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0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HAVYA\Desktop\P2\"/>
    </mc:Choice>
  </mc:AlternateContent>
  <xr:revisionPtr revIDLastSave="0" documentId="13_ncr:1_{9145AC01-7C59-4653-844D-AB5EB8B20B02}" xr6:coauthVersionLast="47" xr6:coauthVersionMax="47" xr10:uidLastSave="{00000000-0000-0000-0000-000000000000}"/>
  <bookViews>
    <workbookView xWindow="-110" yWindow="-110" windowWidth="19420" windowHeight="10300" firstSheet="4" activeTab="4" xr2:uid="{E06D621C-4286-49EE-8377-8D91397B69AD}"/>
  </bookViews>
  <sheets>
    <sheet name="Copyright" sheetId="6" state="veryHidden" r:id="rId1"/>
    <sheet name="1" sheetId="2" state="veryHidden" r:id="rId2"/>
    <sheet name="2" sheetId="3" state="veryHidden" r:id="rId3"/>
    <sheet name="P2T_Input" sheetId="4" state="veryHidden" r:id="rId4"/>
    <sheet name="Warning" sheetId="5" r:id="rId5"/>
  </sheets>
  <definedNames>
    <definedName name="dt">'1'!$C$19</definedName>
    <definedName name="k">'1'!$C$15</definedName>
    <definedName name="r0">'1'!$C$18</definedName>
    <definedName name="theta">'1'!$C$16</definedName>
    <definedName name="vol">'1'!$C$17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3" l="1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3" i="3"/>
  <c r="C24" i="2"/>
  <c r="D24" i="2" s="1"/>
  <c r="E24" i="2" s="1"/>
  <c r="F24" i="2" s="1"/>
  <c r="C25" i="2"/>
  <c r="D25" i="2" s="1"/>
  <c r="E25" i="2" s="1"/>
  <c r="F25" i="2" s="1"/>
  <c r="C26" i="2"/>
  <c r="D26" i="2" s="1"/>
  <c r="E26" i="2" s="1"/>
  <c r="F26" i="2" s="1"/>
  <c r="C27" i="2"/>
  <c r="D27" i="2" s="1"/>
  <c r="E27" i="2" s="1"/>
  <c r="C28" i="2"/>
  <c r="D28" i="2" s="1"/>
  <c r="E28" i="2" s="1"/>
  <c r="F28" i="2" s="1"/>
  <c r="C29" i="2"/>
  <c r="D29" i="2" s="1"/>
  <c r="E29" i="2" s="1"/>
  <c r="C30" i="2"/>
  <c r="D30" i="2" s="1"/>
  <c r="E30" i="2" s="1"/>
  <c r="C31" i="2"/>
  <c r="D31" i="2" s="1"/>
  <c r="E31" i="2" s="1"/>
  <c r="F31" i="2" s="1"/>
  <c r="C32" i="2"/>
  <c r="D32" i="2" s="1"/>
  <c r="E32" i="2" s="1"/>
  <c r="F32" i="2" s="1"/>
  <c r="C33" i="2"/>
  <c r="D33" i="2" s="1"/>
  <c r="E33" i="2" s="1"/>
  <c r="F33" i="2" s="1"/>
  <c r="C23" i="2"/>
  <c r="D23" i="2" s="1"/>
  <c r="E23" i="2" s="1"/>
  <c r="F23" i="2" s="1"/>
  <c r="F30" i="2" l="1"/>
  <c r="I8" i="3"/>
  <c r="F29" i="2"/>
  <c r="I7" i="3"/>
  <c r="F27" i="2"/>
  <c r="I6" i="3"/>
  <c r="C19" i="2"/>
  <c r="G243" i="3" s="1"/>
  <c r="H243" i="3" s="1"/>
  <c r="I243" i="3" s="1"/>
  <c r="J243" i="3" s="1"/>
  <c r="K243" i="3" s="1"/>
  <c r="L243" i="3" s="1"/>
  <c r="M243" i="3" s="1"/>
  <c r="N243" i="3" s="1"/>
  <c r="O243" i="3" s="1"/>
  <c r="P243" i="3" s="1"/>
  <c r="Q243" i="3" s="1"/>
  <c r="R243" i="3" s="1"/>
  <c r="S243" i="3" s="1"/>
  <c r="T243" i="3" s="1"/>
  <c r="U243" i="3" s="1"/>
  <c r="V243" i="3" s="1"/>
  <c r="W243" i="3" s="1"/>
  <c r="X243" i="3" s="1"/>
  <c r="Y243" i="3" s="1"/>
  <c r="Z243" i="3" s="1"/>
  <c r="AA243" i="3" s="1"/>
  <c r="AB243" i="3" s="1"/>
  <c r="AC243" i="3" s="1"/>
  <c r="AD243" i="3" s="1"/>
  <c r="AE243" i="3" s="1"/>
  <c r="AF243" i="3" s="1"/>
  <c r="AG243" i="3" s="1"/>
  <c r="AH243" i="3" s="1"/>
  <c r="AI243" i="3" s="1"/>
  <c r="AJ243" i="3" s="1"/>
  <c r="AK243" i="3" s="1"/>
  <c r="AL243" i="3" s="1"/>
  <c r="AM243" i="3" s="1"/>
  <c r="AN243" i="3" s="1"/>
  <c r="AO243" i="3" s="1"/>
  <c r="AP243" i="3" s="1"/>
  <c r="AQ243" i="3" s="1"/>
  <c r="AR243" i="3" s="1"/>
  <c r="AS243" i="3" s="1"/>
  <c r="AT243" i="3" s="1"/>
  <c r="AU243" i="3" s="1"/>
  <c r="AV243" i="3" s="1"/>
  <c r="AW243" i="3" s="1"/>
  <c r="AX243" i="3" s="1"/>
  <c r="AY243" i="3" s="1"/>
  <c r="AZ243" i="3" s="1"/>
  <c r="BA243" i="3" s="1"/>
  <c r="BB243" i="3" s="1"/>
  <c r="BC243" i="3" s="1"/>
  <c r="BD243" i="3" s="1"/>
  <c r="BE243" i="3" s="1"/>
  <c r="BF243" i="3" s="1"/>
  <c r="BG243" i="3" s="1"/>
  <c r="BH243" i="3" s="1"/>
  <c r="BI243" i="3" s="1"/>
  <c r="BJ243" i="3" s="1"/>
  <c r="BK243" i="3" s="1"/>
  <c r="BL243" i="3" s="1"/>
  <c r="BM243" i="3" s="1"/>
  <c r="BN243" i="3" s="1"/>
  <c r="G450" i="3" l="1"/>
  <c r="H450" i="3" s="1"/>
  <c r="I450" i="3" s="1"/>
  <c r="J450" i="3" s="1"/>
  <c r="K450" i="3" s="1"/>
  <c r="L450" i="3" s="1"/>
  <c r="M450" i="3" s="1"/>
  <c r="N450" i="3" s="1"/>
  <c r="O450" i="3" s="1"/>
  <c r="P450" i="3" s="1"/>
  <c r="Q450" i="3" s="1"/>
  <c r="R450" i="3" s="1"/>
  <c r="S450" i="3" s="1"/>
  <c r="T450" i="3" s="1"/>
  <c r="U450" i="3" s="1"/>
  <c r="V450" i="3" s="1"/>
  <c r="W450" i="3" s="1"/>
  <c r="X450" i="3" s="1"/>
  <c r="Y450" i="3" s="1"/>
  <c r="Z450" i="3" s="1"/>
  <c r="AA450" i="3" s="1"/>
  <c r="AB450" i="3" s="1"/>
  <c r="AC450" i="3" s="1"/>
  <c r="AD450" i="3" s="1"/>
  <c r="AE450" i="3" s="1"/>
  <c r="AF450" i="3" s="1"/>
  <c r="AG450" i="3" s="1"/>
  <c r="AH450" i="3" s="1"/>
  <c r="AI450" i="3" s="1"/>
  <c r="AJ450" i="3" s="1"/>
  <c r="AK450" i="3" s="1"/>
  <c r="AL450" i="3" s="1"/>
  <c r="AM450" i="3" s="1"/>
  <c r="AN450" i="3" s="1"/>
  <c r="AO450" i="3" s="1"/>
  <c r="AP450" i="3" s="1"/>
  <c r="AQ450" i="3" s="1"/>
  <c r="AR450" i="3" s="1"/>
  <c r="AS450" i="3" s="1"/>
  <c r="AT450" i="3" s="1"/>
  <c r="AU450" i="3" s="1"/>
  <c r="AV450" i="3" s="1"/>
  <c r="AW450" i="3" s="1"/>
  <c r="AX450" i="3" s="1"/>
  <c r="AY450" i="3" s="1"/>
  <c r="AZ450" i="3" s="1"/>
  <c r="BA450" i="3" s="1"/>
  <c r="BB450" i="3" s="1"/>
  <c r="BC450" i="3" s="1"/>
  <c r="BD450" i="3" s="1"/>
  <c r="BE450" i="3" s="1"/>
  <c r="BF450" i="3" s="1"/>
  <c r="BG450" i="3" s="1"/>
  <c r="BH450" i="3" s="1"/>
  <c r="BI450" i="3" s="1"/>
  <c r="BJ450" i="3" s="1"/>
  <c r="BK450" i="3" s="1"/>
  <c r="BL450" i="3" s="1"/>
  <c r="BM450" i="3" s="1"/>
  <c r="BN450" i="3" s="1"/>
  <c r="G55" i="3"/>
  <c r="H55" i="3" s="1"/>
  <c r="G183" i="3"/>
  <c r="H183" i="3" s="1"/>
  <c r="I183" i="3" s="1"/>
  <c r="J183" i="3" s="1"/>
  <c r="K183" i="3" s="1"/>
  <c r="L183" i="3" s="1"/>
  <c r="M183" i="3" s="1"/>
  <c r="N183" i="3" s="1"/>
  <c r="O183" i="3" s="1"/>
  <c r="P183" i="3" s="1"/>
  <c r="Q183" i="3" s="1"/>
  <c r="R183" i="3" s="1"/>
  <c r="S183" i="3" s="1"/>
  <c r="T183" i="3" s="1"/>
  <c r="U183" i="3" s="1"/>
  <c r="V183" i="3" s="1"/>
  <c r="W183" i="3" s="1"/>
  <c r="X183" i="3" s="1"/>
  <c r="Y183" i="3" s="1"/>
  <c r="Z183" i="3" s="1"/>
  <c r="AA183" i="3" s="1"/>
  <c r="AB183" i="3" s="1"/>
  <c r="AC183" i="3" s="1"/>
  <c r="AD183" i="3" s="1"/>
  <c r="AE183" i="3" s="1"/>
  <c r="AF183" i="3" s="1"/>
  <c r="AG183" i="3" s="1"/>
  <c r="AH183" i="3" s="1"/>
  <c r="AI183" i="3" s="1"/>
  <c r="AJ183" i="3" s="1"/>
  <c r="AK183" i="3" s="1"/>
  <c r="AL183" i="3" s="1"/>
  <c r="AM183" i="3" s="1"/>
  <c r="AN183" i="3" s="1"/>
  <c r="AO183" i="3" s="1"/>
  <c r="AP183" i="3" s="1"/>
  <c r="AQ183" i="3" s="1"/>
  <c r="AR183" i="3" s="1"/>
  <c r="AS183" i="3" s="1"/>
  <c r="AT183" i="3" s="1"/>
  <c r="AU183" i="3" s="1"/>
  <c r="AV183" i="3" s="1"/>
  <c r="AW183" i="3" s="1"/>
  <c r="AX183" i="3" s="1"/>
  <c r="AY183" i="3" s="1"/>
  <c r="AZ183" i="3" s="1"/>
  <c r="BA183" i="3" s="1"/>
  <c r="BB183" i="3" s="1"/>
  <c r="BC183" i="3" s="1"/>
  <c r="BD183" i="3" s="1"/>
  <c r="BE183" i="3" s="1"/>
  <c r="BF183" i="3" s="1"/>
  <c r="BG183" i="3" s="1"/>
  <c r="BH183" i="3" s="1"/>
  <c r="BI183" i="3" s="1"/>
  <c r="BJ183" i="3" s="1"/>
  <c r="BK183" i="3" s="1"/>
  <c r="BL183" i="3" s="1"/>
  <c r="BM183" i="3" s="1"/>
  <c r="BN183" i="3" s="1"/>
  <c r="G794" i="3"/>
  <c r="H794" i="3" s="1"/>
  <c r="G859" i="3"/>
  <c r="H859" i="3" s="1"/>
  <c r="I859" i="3" s="1"/>
  <c r="J859" i="3" s="1"/>
  <c r="K859" i="3" s="1"/>
  <c r="L859" i="3" s="1"/>
  <c r="M859" i="3" s="1"/>
  <c r="N859" i="3" s="1"/>
  <c r="O859" i="3" s="1"/>
  <c r="P859" i="3" s="1"/>
  <c r="Q859" i="3" s="1"/>
  <c r="R859" i="3" s="1"/>
  <c r="S859" i="3" s="1"/>
  <c r="T859" i="3" s="1"/>
  <c r="U859" i="3" s="1"/>
  <c r="V859" i="3" s="1"/>
  <c r="W859" i="3" s="1"/>
  <c r="X859" i="3" s="1"/>
  <c r="Y859" i="3" s="1"/>
  <c r="Z859" i="3" s="1"/>
  <c r="AA859" i="3" s="1"/>
  <c r="AB859" i="3" s="1"/>
  <c r="AC859" i="3" s="1"/>
  <c r="AD859" i="3" s="1"/>
  <c r="AE859" i="3" s="1"/>
  <c r="AF859" i="3" s="1"/>
  <c r="AG859" i="3" s="1"/>
  <c r="AH859" i="3" s="1"/>
  <c r="AI859" i="3" s="1"/>
  <c r="AJ859" i="3" s="1"/>
  <c r="AK859" i="3" s="1"/>
  <c r="AL859" i="3" s="1"/>
  <c r="AM859" i="3" s="1"/>
  <c r="AN859" i="3" s="1"/>
  <c r="AO859" i="3" s="1"/>
  <c r="AP859" i="3" s="1"/>
  <c r="AQ859" i="3" s="1"/>
  <c r="AR859" i="3" s="1"/>
  <c r="AS859" i="3" s="1"/>
  <c r="AT859" i="3" s="1"/>
  <c r="AU859" i="3" s="1"/>
  <c r="AV859" i="3" s="1"/>
  <c r="AW859" i="3" s="1"/>
  <c r="AX859" i="3" s="1"/>
  <c r="AY859" i="3" s="1"/>
  <c r="AZ859" i="3" s="1"/>
  <c r="BA859" i="3" s="1"/>
  <c r="BB859" i="3" s="1"/>
  <c r="BC859" i="3" s="1"/>
  <c r="BD859" i="3" s="1"/>
  <c r="BE859" i="3" s="1"/>
  <c r="BF859" i="3" s="1"/>
  <c r="BG859" i="3" s="1"/>
  <c r="BH859" i="3" s="1"/>
  <c r="BI859" i="3" s="1"/>
  <c r="BJ859" i="3" s="1"/>
  <c r="BK859" i="3" s="1"/>
  <c r="BL859" i="3" s="1"/>
  <c r="BM859" i="3" s="1"/>
  <c r="BN859" i="3" s="1"/>
  <c r="G870" i="3"/>
  <c r="H870" i="3" s="1"/>
  <c r="I870" i="3" s="1"/>
  <c r="J870" i="3" s="1"/>
  <c r="K870" i="3" s="1"/>
  <c r="L870" i="3" s="1"/>
  <c r="M870" i="3" s="1"/>
  <c r="N870" i="3" s="1"/>
  <c r="O870" i="3" s="1"/>
  <c r="P870" i="3" s="1"/>
  <c r="Q870" i="3" s="1"/>
  <c r="R870" i="3" s="1"/>
  <c r="S870" i="3" s="1"/>
  <c r="T870" i="3" s="1"/>
  <c r="U870" i="3" s="1"/>
  <c r="V870" i="3" s="1"/>
  <c r="W870" i="3" s="1"/>
  <c r="X870" i="3" s="1"/>
  <c r="Y870" i="3" s="1"/>
  <c r="Z870" i="3" s="1"/>
  <c r="AA870" i="3" s="1"/>
  <c r="AB870" i="3" s="1"/>
  <c r="AC870" i="3" s="1"/>
  <c r="AD870" i="3" s="1"/>
  <c r="AE870" i="3" s="1"/>
  <c r="AF870" i="3" s="1"/>
  <c r="AG870" i="3" s="1"/>
  <c r="AH870" i="3" s="1"/>
  <c r="AI870" i="3" s="1"/>
  <c r="AJ870" i="3" s="1"/>
  <c r="AK870" i="3" s="1"/>
  <c r="AL870" i="3" s="1"/>
  <c r="AM870" i="3" s="1"/>
  <c r="AN870" i="3" s="1"/>
  <c r="AO870" i="3" s="1"/>
  <c r="AP870" i="3" s="1"/>
  <c r="AQ870" i="3" s="1"/>
  <c r="AR870" i="3" s="1"/>
  <c r="AS870" i="3" s="1"/>
  <c r="AT870" i="3" s="1"/>
  <c r="AU870" i="3" s="1"/>
  <c r="AV870" i="3" s="1"/>
  <c r="AW870" i="3" s="1"/>
  <c r="AX870" i="3" s="1"/>
  <c r="AY870" i="3" s="1"/>
  <c r="AZ870" i="3" s="1"/>
  <c r="BA870" i="3" s="1"/>
  <c r="BB870" i="3" s="1"/>
  <c r="BC870" i="3" s="1"/>
  <c r="BD870" i="3" s="1"/>
  <c r="BE870" i="3" s="1"/>
  <c r="BF870" i="3" s="1"/>
  <c r="BG870" i="3" s="1"/>
  <c r="BH870" i="3" s="1"/>
  <c r="BI870" i="3" s="1"/>
  <c r="BJ870" i="3" s="1"/>
  <c r="BK870" i="3" s="1"/>
  <c r="BL870" i="3" s="1"/>
  <c r="BM870" i="3" s="1"/>
  <c r="BN870" i="3" s="1"/>
  <c r="G969" i="3"/>
  <c r="H969" i="3" s="1"/>
  <c r="I969" i="3" s="1"/>
  <c r="J969" i="3" s="1"/>
  <c r="K969" i="3" s="1"/>
  <c r="L969" i="3" s="1"/>
  <c r="M969" i="3" s="1"/>
  <c r="N969" i="3" s="1"/>
  <c r="O969" i="3" s="1"/>
  <c r="P969" i="3" s="1"/>
  <c r="Q969" i="3" s="1"/>
  <c r="R969" i="3" s="1"/>
  <c r="S969" i="3" s="1"/>
  <c r="T969" i="3" s="1"/>
  <c r="U969" i="3" s="1"/>
  <c r="V969" i="3" s="1"/>
  <c r="W969" i="3" s="1"/>
  <c r="X969" i="3" s="1"/>
  <c r="Y969" i="3" s="1"/>
  <c r="Z969" i="3" s="1"/>
  <c r="AA969" i="3" s="1"/>
  <c r="AB969" i="3" s="1"/>
  <c r="AC969" i="3" s="1"/>
  <c r="AD969" i="3" s="1"/>
  <c r="AE969" i="3" s="1"/>
  <c r="AF969" i="3" s="1"/>
  <c r="AG969" i="3" s="1"/>
  <c r="AH969" i="3" s="1"/>
  <c r="AI969" i="3" s="1"/>
  <c r="AJ969" i="3" s="1"/>
  <c r="AK969" i="3" s="1"/>
  <c r="AL969" i="3" s="1"/>
  <c r="AM969" i="3" s="1"/>
  <c r="AN969" i="3" s="1"/>
  <c r="AO969" i="3" s="1"/>
  <c r="AP969" i="3" s="1"/>
  <c r="AQ969" i="3" s="1"/>
  <c r="AR969" i="3" s="1"/>
  <c r="AS969" i="3" s="1"/>
  <c r="AT969" i="3" s="1"/>
  <c r="AU969" i="3" s="1"/>
  <c r="AV969" i="3" s="1"/>
  <c r="AW969" i="3" s="1"/>
  <c r="AX969" i="3" s="1"/>
  <c r="AY969" i="3" s="1"/>
  <c r="AZ969" i="3" s="1"/>
  <c r="BA969" i="3" s="1"/>
  <c r="BB969" i="3" s="1"/>
  <c r="BC969" i="3" s="1"/>
  <c r="BD969" i="3" s="1"/>
  <c r="BE969" i="3" s="1"/>
  <c r="BF969" i="3" s="1"/>
  <c r="BG969" i="3" s="1"/>
  <c r="BH969" i="3" s="1"/>
  <c r="BI969" i="3" s="1"/>
  <c r="BJ969" i="3" s="1"/>
  <c r="BK969" i="3" s="1"/>
  <c r="BL969" i="3" s="1"/>
  <c r="BM969" i="3" s="1"/>
  <c r="BN969" i="3" s="1"/>
  <c r="G385" i="3"/>
  <c r="H385" i="3" s="1"/>
  <c r="G406" i="3"/>
  <c r="H406" i="3" s="1"/>
  <c r="I406" i="3" s="1"/>
  <c r="J406" i="3" s="1"/>
  <c r="K406" i="3" s="1"/>
  <c r="L406" i="3" s="1"/>
  <c r="M406" i="3" s="1"/>
  <c r="N406" i="3" s="1"/>
  <c r="O406" i="3" s="1"/>
  <c r="P406" i="3" s="1"/>
  <c r="Q406" i="3" s="1"/>
  <c r="R406" i="3" s="1"/>
  <c r="S406" i="3" s="1"/>
  <c r="T406" i="3" s="1"/>
  <c r="U406" i="3" s="1"/>
  <c r="V406" i="3" s="1"/>
  <c r="W406" i="3" s="1"/>
  <c r="X406" i="3" s="1"/>
  <c r="Y406" i="3" s="1"/>
  <c r="Z406" i="3" s="1"/>
  <c r="AA406" i="3" s="1"/>
  <c r="AB406" i="3" s="1"/>
  <c r="AC406" i="3" s="1"/>
  <c r="AD406" i="3" s="1"/>
  <c r="AE406" i="3" s="1"/>
  <c r="AF406" i="3" s="1"/>
  <c r="AG406" i="3" s="1"/>
  <c r="AH406" i="3" s="1"/>
  <c r="AI406" i="3" s="1"/>
  <c r="AJ406" i="3" s="1"/>
  <c r="AK406" i="3" s="1"/>
  <c r="AL406" i="3" s="1"/>
  <c r="AM406" i="3" s="1"/>
  <c r="AN406" i="3" s="1"/>
  <c r="AO406" i="3" s="1"/>
  <c r="AP406" i="3" s="1"/>
  <c r="AQ406" i="3" s="1"/>
  <c r="AR406" i="3" s="1"/>
  <c r="AS406" i="3" s="1"/>
  <c r="AT406" i="3" s="1"/>
  <c r="AU406" i="3" s="1"/>
  <c r="AV406" i="3" s="1"/>
  <c r="AW406" i="3" s="1"/>
  <c r="AX406" i="3" s="1"/>
  <c r="AY406" i="3" s="1"/>
  <c r="AZ406" i="3" s="1"/>
  <c r="BA406" i="3" s="1"/>
  <c r="BB406" i="3" s="1"/>
  <c r="BC406" i="3" s="1"/>
  <c r="BD406" i="3" s="1"/>
  <c r="BE406" i="3" s="1"/>
  <c r="BF406" i="3" s="1"/>
  <c r="BG406" i="3" s="1"/>
  <c r="BH406" i="3" s="1"/>
  <c r="BI406" i="3" s="1"/>
  <c r="BJ406" i="3" s="1"/>
  <c r="BK406" i="3" s="1"/>
  <c r="BL406" i="3" s="1"/>
  <c r="BM406" i="3" s="1"/>
  <c r="BN406" i="3" s="1"/>
  <c r="G68" i="3"/>
  <c r="H68" i="3" s="1"/>
  <c r="I68" i="3" s="1"/>
  <c r="J68" i="3" s="1"/>
  <c r="K68" i="3" s="1"/>
  <c r="L68" i="3" s="1"/>
  <c r="M68" i="3" s="1"/>
  <c r="N68" i="3" s="1"/>
  <c r="O68" i="3" s="1"/>
  <c r="P68" i="3" s="1"/>
  <c r="Q68" i="3" s="1"/>
  <c r="R68" i="3" s="1"/>
  <c r="S68" i="3" s="1"/>
  <c r="T68" i="3" s="1"/>
  <c r="U68" i="3" s="1"/>
  <c r="V68" i="3" s="1"/>
  <c r="W68" i="3" s="1"/>
  <c r="X68" i="3" s="1"/>
  <c r="Y68" i="3" s="1"/>
  <c r="Z68" i="3" s="1"/>
  <c r="AA68" i="3" s="1"/>
  <c r="AB68" i="3" s="1"/>
  <c r="AC68" i="3" s="1"/>
  <c r="AD68" i="3" s="1"/>
  <c r="AE68" i="3" s="1"/>
  <c r="AF68" i="3" s="1"/>
  <c r="AG68" i="3" s="1"/>
  <c r="AH68" i="3" s="1"/>
  <c r="AI68" i="3" s="1"/>
  <c r="AJ68" i="3" s="1"/>
  <c r="AK68" i="3" s="1"/>
  <c r="AL68" i="3" s="1"/>
  <c r="AM68" i="3" s="1"/>
  <c r="AN68" i="3" s="1"/>
  <c r="AO68" i="3" s="1"/>
  <c r="AP68" i="3" s="1"/>
  <c r="AQ68" i="3" s="1"/>
  <c r="AR68" i="3" s="1"/>
  <c r="AS68" i="3" s="1"/>
  <c r="AT68" i="3" s="1"/>
  <c r="AU68" i="3" s="1"/>
  <c r="AV68" i="3" s="1"/>
  <c r="AW68" i="3" s="1"/>
  <c r="AX68" i="3" s="1"/>
  <c r="AY68" i="3" s="1"/>
  <c r="AZ68" i="3" s="1"/>
  <c r="BA68" i="3" s="1"/>
  <c r="BB68" i="3" s="1"/>
  <c r="BC68" i="3" s="1"/>
  <c r="BD68" i="3" s="1"/>
  <c r="BE68" i="3" s="1"/>
  <c r="BF68" i="3" s="1"/>
  <c r="BG68" i="3" s="1"/>
  <c r="BH68" i="3" s="1"/>
  <c r="BI68" i="3" s="1"/>
  <c r="BJ68" i="3" s="1"/>
  <c r="BK68" i="3" s="1"/>
  <c r="BL68" i="3" s="1"/>
  <c r="BM68" i="3" s="1"/>
  <c r="BN68" i="3" s="1"/>
  <c r="G151" i="3"/>
  <c r="H151" i="3" s="1"/>
  <c r="G250" i="3"/>
  <c r="H250" i="3" s="1"/>
  <c r="I250" i="3" s="1"/>
  <c r="G229" i="3"/>
  <c r="H229" i="3" s="1"/>
  <c r="I229" i="3" s="1"/>
  <c r="J229" i="3" s="1"/>
  <c r="K229" i="3" s="1"/>
  <c r="L229" i="3" s="1"/>
  <c r="M229" i="3" s="1"/>
  <c r="N229" i="3" s="1"/>
  <c r="O229" i="3" s="1"/>
  <c r="P229" i="3" s="1"/>
  <c r="Q229" i="3" s="1"/>
  <c r="R229" i="3" s="1"/>
  <c r="S229" i="3" s="1"/>
  <c r="T229" i="3" s="1"/>
  <c r="U229" i="3" s="1"/>
  <c r="V229" i="3" s="1"/>
  <c r="W229" i="3" s="1"/>
  <c r="X229" i="3" s="1"/>
  <c r="Y229" i="3" s="1"/>
  <c r="Z229" i="3" s="1"/>
  <c r="AA229" i="3" s="1"/>
  <c r="AB229" i="3" s="1"/>
  <c r="AC229" i="3" s="1"/>
  <c r="AD229" i="3" s="1"/>
  <c r="AE229" i="3" s="1"/>
  <c r="AF229" i="3" s="1"/>
  <c r="AG229" i="3" s="1"/>
  <c r="AH229" i="3" s="1"/>
  <c r="AI229" i="3" s="1"/>
  <c r="AJ229" i="3" s="1"/>
  <c r="AK229" i="3" s="1"/>
  <c r="AL229" i="3" s="1"/>
  <c r="AM229" i="3" s="1"/>
  <c r="AN229" i="3" s="1"/>
  <c r="AO229" i="3" s="1"/>
  <c r="AP229" i="3" s="1"/>
  <c r="AQ229" i="3" s="1"/>
  <c r="AR229" i="3" s="1"/>
  <c r="AS229" i="3" s="1"/>
  <c r="AT229" i="3" s="1"/>
  <c r="AU229" i="3" s="1"/>
  <c r="AV229" i="3" s="1"/>
  <c r="AW229" i="3" s="1"/>
  <c r="AX229" i="3" s="1"/>
  <c r="AY229" i="3" s="1"/>
  <c r="AZ229" i="3" s="1"/>
  <c r="BA229" i="3" s="1"/>
  <c r="BB229" i="3" s="1"/>
  <c r="BC229" i="3" s="1"/>
  <c r="BD229" i="3" s="1"/>
  <c r="BE229" i="3" s="1"/>
  <c r="BF229" i="3" s="1"/>
  <c r="BG229" i="3" s="1"/>
  <c r="BH229" i="3" s="1"/>
  <c r="BI229" i="3" s="1"/>
  <c r="BJ229" i="3" s="1"/>
  <c r="BK229" i="3" s="1"/>
  <c r="BL229" i="3" s="1"/>
  <c r="BM229" i="3" s="1"/>
  <c r="BN229" i="3" s="1"/>
  <c r="G221" i="3"/>
  <c r="H221" i="3" s="1"/>
  <c r="I221" i="3" s="1"/>
  <c r="J221" i="3" s="1"/>
  <c r="K221" i="3" s="1"/>
  <c r="L221" i="3" s="1"/>
  <c r="M221" i="3" s="1"/>
  <c r="N221" i="3" s="1"/>
  <c r="O221" i="3" s="1"/>
  <c r="P221" i="3" s="1"/>
  <c r="Q221" i="3" s="1"/>
  <c r="R221" i="3" s="1"/>
  <c r="S221" i="3" s="1"/>
  <c r="T221" i="3" s="1"/>
  <c r="U221" i="3" s="1"/>
  <c r="V221" i="3" s="1"/>
  <c r="W221" i="3" s="1"/>
  <c r="X221" i="3" s="1"/>
  <c r="Y221" i="3" s="1"/>
  <c r="Z221" i="3" s="1"/>
  <c r="AA221" i="3" s="1"/>
  <c r="AB221" i="3" s="1"/>
  <c r="AC221" i="3" s="1"/>
  <c r="AD221" i="3" s="1"/>
  <c r="AE221" i="3" s="1"/>
  <c r="AF221" i="3" s="1"/>
  <c r="AG221" i="3" s="1"/>
  <c r="AH221" i="3" s="1"/>
  <c r="AI221" i="3" s="1"/>
  <c r="AJ221" i="3" s="1"/>
  <c r="AK221" i="3" s="1"/>
  <c r="AL221" i="3" s="1"/>
  <c r="AM221" i="3" s="1"/>
  <c r="AN221" i="3" s="1"/>
  <c r="AO221" i="3" s="1"/>
  <c r="AP221" i="3" s="1"/>
  <c r="AQ221" i="3" s="1"/>
  <c r="AR221" i="3" s="1"/>
  <c r="AS221" i="3" s="1"/>
  <c r="AT221" i="3" s="1"/>
  <c r="AU221" i="3" s="1"/>
  <c r="AV221" i="3" s="1"/>
  <c r="AW221" i="3" s="1"/>
  <c r="AX221" i="3" s="1"/>
  <c r="AY221" i="3" s="1"/>
  <c r="AZ221" i="3" s="1"/>
  <c r="BA221" i="3" s="1"/>
  <c r="BB221" i="3" s="1"/>
  <c r="BC221" i="3" s="1"/>
  <c r="BD221" i="3" s="1"/>
  <c r="BE221" i="3" s="1"/>
  <c r="BF221" i="3" s="1"/>
  <c r="BG221" i="3" s="1"/>
  <c r="BH221" i="3" s="1"/>
  <c r="BI221" i="3" s="1"/>
  <c r="BJ221" i="3" s="1"/>
  <c r="BK221" i="3" s="1"/>
  <c r="BL221" i="3" s="1"/>
  <c r="BM221" i="3" s="1"/>
  <c r="BN221" i="3" s="1"/>
  <c r="G476" i="3"/>
  <c r="H476" i="3" s="1"/>
  <c r="I476" i="3" s="1"/>
  <c r="J476" i="3" s="1"/>
  <c r="K476" i="3" s="1"/>
  <c r="L476" i="3" s="1"/>
  <c r="M476" i="3" s="1"/>
  <c r="N476" i="3" s="1"/>
  <c r="O476" i="3" s="1"/>
  <c r="P476" i="3" s="1"/>
  <c r="Q476" i="3" s="1"/>
  <c r="R476" i="3" s="1"/>
  <c r="S476" i="3" s="1"/>
  <c r="T476" i="3" s="1"/>
  <c r="U476" i="3" s="1"/>
  <c r="V476" i="3" s="1"/>
  <c r="W476" i="3" s="1"/>
  <c r="X476" i="3" s="1"/>
  <c r="Y476" i="3" s="1"/>
  <c r="Z476" i="3" s="1"/>
  <c r="AA476" i="3" s="1"/>
  <c r="AB476" i="3" s="1"/>
  <c r="AC476" i="3" s="1"/>
  <c r="AD476" i="3" s="1"/>
  <c r="AE476" i="3" s="1"/>
  <c r="AF476" i="3" s="1"/>
  <c r="AG476" i="3" s="1"/>
  <c r="AH476" i="3" s="1"/>
  <c r="AI476" i="3" s="1"/>
  <c r="AJ476" i="3" s="1"/>
  <c r="AK476" i="3" s="1"/>
  <c r="AL476" i="3" s="1"/>
  <c r="AM476" i="3" s="1"/>
  <c r="AN476" i="3" s="1"/>
  <c r="AO476" i="3" s="1"/>
  <c r="AP476" i="3" s="1"/>
  <c r="AQ476" i="3" s="1"/>
  <c r="AR476" i="3" s="1"/>
  <c r="AS476" i="3" s="1"/>
  <c r="AT476" i="3" s="1"/>
  <c r="AU476" i="3" s="1"/>
  <c r="AV476" i="3" s="1"/>
  <c r="AW476" i="3" s="1"/>
  <c r="AX476" i="3" s="1"/>
  <c r="AY476" i="3" s="1"/>
  <c r="AZ476" i="3" s="1"/>
  <c r="BA476" i="3" s="1"/>
  <c r="BB476" i="3" s="1"/>
  <c r="BC476" i="3" s="1"/>
  <c r="BD476" i="3" s="1"/>
  <c r="BE476" i="3" s="1"/>
  <c r="BF476" i="3" s="1"/>
  <c r="BG476" i="3" s="1"/>
  <c r="BH476" i="3" s="1"/>
  <c r="BI476" i="3" s="1"/>
  <c r="BJ476" i="3" s="1"/>
  <c r="BK476" i="3" s="1"/>
  <c r="BL476" i="3" s="1"/>
  <c r="BM476" i="3" s="1"/>
  <c r="BN476" i="3" s="1"/>
  <c r="G730" i="3"/>
  <c r="H730" i="3" s="1"/>
  <c r="I730" i="3" s="1"/>
  <c r="J730" i="3" s="1"/>
  <c r="K730" i="3" s="1"/>
  <c r="L730" i="3" s="1"/>
  <c r="M730" i="3" s="1"/>
  <c r="N730" i="3" s="1"/>
  <c r="O730" i="3" s="1"/>
  <c r="P730" i="3" s="1"/>
  <c r="Q730" i="3" s="1"/>
  <c r="R730" i="3" s="1"/>
  <c r="S730" i="3" s="1"/>
  <c r="T730" i="3" s="1"/>
  <c r="U730" i="3" s="1"/>
  <c r="V730" i="3" s="1"/>
  <c r="W730" i="3" s="1"/>
  <c r="X730" i="3" s="1"/>
  <c r="Y730" i="3" s="1"/>
  <c r="Z730" i="3" s="1"/>
  <c r="AA730" i="3" s="1"/>
  <c r="AB730" i="3" s="1"/>
  <c r="AC730" i="3" s="1"/>
  <c r="AD730" i="3" s="1"/>
  <c r="AE730" i="3" s="1"/>
  <c r="AF730" i="3" s="1"/>
  <c r="AG730" i="3" s="1"/>
  <c r="AH730" i="3" s="1"/>
  <c r="AI730" i="3" s="1"/>
  <c r="AJ730" i="3" s="1"/>
  <c r="AK730" i="3" s="1"/>
  <c r="AL730" i="3" s="1"/>
  <c r="AM730" i="3" s="1"/>
  <c r="AN730" i="3" s="1"/>
  <c r="AO730" i="3" s="1"/>
  <c r="AP730" i="3" s="1"/>
  <c r="AQ730" i="3" s="1"/>
  <c r="AR730" i="3" s="1"/>
  <c r="AS730" i="3" s="1"/>
  <c r="AT730" i="3" s="1"/>
  <c r="AU730" i="3" s="1"/>
  <c r="AV730" i="3" s="1"/>
  <c r="AW730" i="3" s="1"/>
  <c r="AX730" i="3" s="1"/>
  <c r="AY730" i="3" s="1"/>
  <c r="AZ730" i="3" s="1"/>
  <c r="BA730" i="3" s="1"/>
  <c r="BB730" i="3" s="1"/>
  <c r="BC730" i="3" s="1"/>
  <c r="BD730" i="3" s="1"/>
  <c r="BE730" i="3" s="1"/>
  <c r="BF730" i="3" s="1"/>
  <c r="BG730" i="3" s="1"/>
  <c r="BH730" i="3" s="1"/>
  <c r="BI730" i="3" s="1"/>
  <c r="BJ730" i="3" s="1"/>
  <c r="BK730" i="3" s="1"/>
  <c r="BL730" i="3" s="1"/>
  <c r="BM730" i="3" s="1"/>
  <c r="BN730" i="3" s="1"/>
  <c r="G39" i="3"/>
  <c r="H39" i="3" s="1"/>
  <c r="I39" i="3" s="1"/>
  <c r="G50" i="3"/>
  <c r="H50" i="3" s="1"/>
  <c r="G200" i="3"/>
  <c r="H200" i="3" s="1"/>
  <c r="G854" i="3"/>
  <c r="H854" i="3" s="1"/>
  <c r="I854" i="3" s="1"/>
  <c r="J854" i="3" s="1"/>
  <c r="K854" i="3" s="1"/>
  <c r="L854" i="3" s="1"/>
  <c r="M854" i="3" s="1"/>
  <c r="N854" i="3" s="1"/>
  <c r="O854" i="3" s="1"/>
  <c r="P854" i="3" s="1"/>
  <c r="Q854" i="3" s="1"/>
  <c r="R854" i="3" s="1"/>
  <c r="S854" i="3" s="1"/>
  <c r="T854" i="3" s="1"/>
  <c r="U854" i="3" s="1"/>
  <c r="V854" i="3" s="1"/>
  <c r="W854" i="3" s="1"/>
  <c r="X854" i="3" s="1"/>
  <c r="Y854" i="3" s="1"/>
  <c r="Z854" i="3" s="1"/>
  <c r="AA854" i="3" s="1"/>
  <c r="AB854" i="3" s="1"/>
  <c r="AC854" i="3" s="1"/>
  <c r="AD854" i="3" s="1"/>
  <c r="AE854" i="3" s="1"/>
  <c r="AF854" i="3" s="1"/>
  <c r="AG854" i="3" s="1"/>
  <c r="AH854" i="3" s="1"/>
  <c r="AI854" i="3" s="1"/>
  <c r="AJ854" i="3" s="1"/>
  <c r="AK854" i="3" s="1"/>
  <c r="AL854" i="3" s="1"/>
  <c r="AM854" i="3" s="1"/>
  <c r="AN854" i="3" s="1"/>
  <c r="AO854" i="3" s="1"/>
  <c r="AP854" i="3" s="1"/>
  <c r="AQ854" i="3" s="1"/>
  <c r="AR854" i="3" s="1"/>
  <c r="AS854" i="3" s="1"/>
  <c r="AT854" i="3" s="1"/>
  <c r="AU854" i="3" s="1"/>
  <c r="AV854" i="3" s="1"/>
  <c r="AW854" i="3" s="1"/>
  <c r="AX854" i="3" s="1"/>
  <c r="AY854" i="3" s="1"/>
  <c r="AZ854" i="3" s="1"/>
  <c r="BA854" i="3" s="1"/>
  <c r="BB854" i="3" s="1"/>
  <c r="BC854" i="3" s="1"/>
  <c r="BD854" i="3" s="1"/>
  <c r="BE854" i="3" s="1"/>
  <c r="BF854" i="3" s="1"/>
  <c r="BG854" i="3" s="1"/>
  <c r="BH854" i="3" s="1"/>
  <c r="BI854" i="3" s="1"/>
  <c r="BJ854" i="3" s="1"/>
  <c r="BK854" i="3" s="1"/>
  <c r="BL854" i="3" s="1"/>
  <c r="BM854" i="3" s="1"/>
  <c r="BN854" i="3" s="1"/>
  <c r="G964" i="3"/>
  <c r="H964" i="3" s="1"/>
  <c r="I964" i="3" s="1"/>
  <c r="J964" i="3" s="1"/>
  <c r="K964" i="3" s="1"/>
  <c r="L964" i="3" s="1"/>
  <c r="M964" i="3" s="1"/>
  <c r="N964" i="3" s="1"/>
  <c r="O964" i="3" s="1"/>
  <c r="P964" i="3" s="1"/>
  <c r="Q964" i="3" s="1"/>
  <c r="R964" i="3" s="1"/>
  <c r="S964" i="3" s="1"/>
  <c r="T964" i="3" s="1"/>
  <c r="U964" i="3" s="1"/>
  <c r="V964" i="3" s="1"/>
  <c r="W964" i="3" s="1"/>
  <c r="X964" i="3" s="1"/>
  <c r="Y964" i="3" s="1"/>
  <c r="Z964" i="3" s="1"/>
  <c r="AA964" i="3" s="1"/>
  <c r="AB964" i="3" s="1"/>
  <c r="AC964" i="3" s="1"/>
  <c r="AD964" i="3" s="1"/>
  <c r="AE964" i="3" s="1"/>
  <c r="AF964" i="3" s="1"/>
  <c r="AG964" i="3" s="1"/>
  <c r="AH964" i="3" s="1"/>
  <c r="AI964" i="3" s="1"/>
  <c r="AJ964" i="3" s="1"/>
  <c r="AK964" i="3" s="1"/>
  <c r="AL964" i="3" s="1"/>
  <c r="AM964" i="3" s="1"/>
  <c r="AN964" i="3" s="1"/>
  <c r="AO964" i="3" s="1"/>
  <c r="AP964" i="3" s="1"/>
  <c r="AQ964" i="3" s="1"/>
  <c r="AR964" i="3" s="1"/>
  <c r="AS964" i="3" s="1"/>
  <c r="AT964" i="3" s="1"/>
  <c r="AU964" i="3" s="1"/>
  <c r="AV964" i="3" s="1"/>
  <c r="AW964" i="3" s="1"/>
  <c r="AX964" i="3" s="1"/>
  <c r="AY964" i="3" s="1"/>
  <c r="AZ964" i="3" s="1"/>
  <c r="BA964" i="3" s="1"/>
  <c r="BB964" i="3" s="1"/>
  <c r="BC964" i="3" s="1"/>
  <c r="BD964" i="3" s="1"/>
  <c r="BE964" i="3" s="1"/>
  <c r="BF964" i="3" s="1"/>
  <c r="BG964" i="3" s="1"/>
  <c r="BH964" i="3" s="1"/>
  <c r="BI964" i="3" s="1"/>
  <c r="BJ964" i="3" s="1"/>
  <c r="BK964" i="3" s="1"/>
  <c r="BL964" i="3" s="1"/>
  <c r="BM964" i="3" s="1"/>
  <c r="BN964" i="3" s="1"/>
  <c r="G984" i="3"/>
  <c r="H984" i="3" s="1"/>
  <c r="I984" i="3" s="1"/>
  <c r="J984" i="3" s="1"/>
  <c r="K984" i="3" s="1"/>
  <c r="L984" i="3" s="1"/>
  <c r="M984" i="3" s="1"/>
  <c r="N984" i="3" s="1"/>
  <c r="O984" i="3" s="1"/>
  <c r="P984" i="3" s="1"/>
  <c r="Q984" i="3" s="1"/>
  <c r="R984" i="3" s="1"/>
  <c r="S984" i="3" s="1"/>
  <c r="T984" i="3" s="1"/>
  <c r="U984" i="3" s="1"/>
  <c r="V984" i="3" s="1"/>
  <c r="W984" i="3" s="1"/>
  <c r="X984" i="3" s="1"/>
  <c r="Y984" i="3" s="1"/>
  <c r="Z984" i="3" s="1"/>
  <c r="AA984" i="3" s="1"/>
  <c r="AB984" i="3" s="1"/>
  <c r="AC984" i="3" s="1"/>
  <c r="AD984" i="3" s="1"/>
  <c r="AE984" i="3" s="1"/>
  <c r="AF984" i="3" s="1"/>
  <c r="AG984" i="3" s="1"/>
  <c r="AH984" i="3" s="1"/>
  <c r="AI984" i="3" s="1"/>
  <c r="AJ984" i="3" s="1"/>
  <c r="AK984" i="3" s="1"/>
  <c r="AL984" i="3" s="1"/>
  <c r="AM984" i="3" s="1"/>
  <c r="AN984" i="3" s="1"/>
  <c r="AO984" i="3" s="1"/>
  <c r="AP984" i="3" s="1"/>
  <c r="AQ984" i="3" s="1"/>
  <c r="AR984" i="3" s="1"/>
  <c r="AS984" i="3" s="1"/>
  <c r="AT984" i="3" s="1"/>
  <c r="AU984" i="3" s="1"/>
  <c r="AV984" i="3" s="1"/>
  <c r="AW984" i="3" s="1"/>
  <c r="AX984" i="3" s="1"/>
  <c r="AY984" i="3" s="1"/>
  <c r="AZ984" i="3" s="1"/>
  <c r="BA984" i="3" s="1"/>
  <c r="BB984" i="3" s="1"/>
  <c r="BC984" i="3" s="1"/>
  <c r="BD984" i="3" s="1"/>
  <c r="BE984" i="3" s="1"/>
  <c r="BF984" i="3" s="1"/>
  <c r="BG984" i="3" s="1"/>
  <c r="BH984" i="3" s="1"/>
  <c r="BI984" i="3" s="1"/>
  <c r="BJ984" i="3" s="1"/>
  <c r="BK984" i="3" s="1"/>
  <c r="BL984" i="3" s="1"/>
  <c r="BM984" i="3" s="1"/>
  <c r="BN984" i="3" s="1"/>
  <c r="G222" i="3"/>
  <c r="H222" i="3" s="1"/>
  <c r="G709" i="3"/>
  <c r="H709" i="3" s="1"/>
  <c r="I709" i="3" s="1"/>
  <c r="J709" i="3" s="1"/>
  <c r="K709" i="3" s="1"/>
  <c r="L709" i="3" s="1"/>
  <c r="M709" i="3" s="1"/>
  <c r="N709" i="3" s="1"/>
  <c r="O709" i="3" s="1"/>
  <c r="P709" i="3" s="1"/>
  <c r="Q709" i="3" s="1"/>
  <c r="R709" i="3" s="1"/>
  <c r="S709" i="3" s="1"/>
  <c r="T709" i="3" s="1"/>
  <c r="U709" i="3" s="1"/>
  <c r="V709" i="3" s="1"/>
  <c r="W709" i="3" s="1"/>
  <c r="X709" i="3" s="1"/>
  <c r="Y709" i="3" s="1"/>
  <c r="Z709" i="3" s="1"/>
  <c r="AA709" i="3" s="1"/>
  <c r="AB709" i="3" s="1"/>
  <c r="AC709" i="3" s="1"/>
  <c r="AD709" i="3" s="1"/>
  <c r="AE709" i="3" s="1"/>
  <c r="AF709" i="3" s="1"/>
  <c r="AG709" i="3" s="1"/>
  <c r="AH709" i="3" s="1"/>
  <c r="AI709" i="3" s="1"/>
  <c r="AJ709" i="3" s="1"/>
  <c r="AK709" i="3" s="1"/>
  <c r="AL709" i="3" s="1"/>
  <c r="AM709" i="3" s="1"/>
  <c r="AN709" i="3" s="1"/>
  <c r="AO709" i="3" s="1"/>
  <c r="AP709" i="3" s="1"/>
  <c r="AQ709" i="3" s="1"/>
  <c r="AR709" i="3" s="1"/>
  <c r="AS709" i="3" s="1"/>
  <c r="AT709" i="3" s="1"/>
  <c r="AU709" i="3" s="1"/>
  <c r="AV709" i="3" s="1"/>
  <c r="AW709" i="3" s="1"/>
  <c r="AX709" i="3" s="1"/>
  <c r="AY709" i="3" s="1"/>
  <c r="AZ709" i="3" s="1"/>
  <c r="BA709" i="3" s="1"/>
  <c r="BB709" i="3" s="1"/>
  <c r="BC709" i="3" s="1"/>
  <c r="BD709" i="3" s="1"/>
  <c r="BE709" i="3" s="1"/>
  <c r="BF709" i="3" s="1"/>
  <c r="BG709" i="3" s="1"/>
  <c r="BH709" i="3" s="1"/>
  <c r="BI709" i="3" s="1"/>
  <c r="BJ709" i="3" s="1"/>
  <c r="BK709" i="3" s="1"/>
  <c r="BL709" i="3" s="1"/>
  <c r="BM709" i="3" s="1"/>
  <c r="BN709" i="3" s="1"/>
  <c r="G267" i="3"/>
  <c r="H267" i="3" s="1"/>
  <c r="I267" i="3" s="1"/>
  <c r="J267" i="3" s="1"/>
  <c r="K267" i="3" s="1"/>
  <c r="L267" i="3" s="1"/>
  <c r="M267" i="3" s="1"/>
  <c r="N267" i="3" s="1"/>
  <c r="O267" i="3" s="1"/>
  <c r="P267" i="3" s="1"/>
  <c r="Q267" i="3" s="1"/>
  <c r="R267" i="3" s="1"/>
  <c r="S267" i="3" s="1"/>
  <c r="T267" i="3" s="1"/>
  <c r="U267" i="3" s="1"/>
  <c r="V267" i="3" s="1"/>
  <c r="W267" i="3" s="1"/>
  <c r="X267" i="3" s="1"/>
  <c r="Y267" i="3" s="1"/>
  <c r="Z267" i="3" s="1"/>
  <c r="AA267" i="3" s="1"/>
  <c r="AB267" i="3" s="1"/>
  <c r="AC267" i="3" s="1"/>
  <c r="AD267" i="3" s="1"/>
  <c r="AE267" i="3" s="1"/>
  <c r="AF267" i="3" s="1"/>
  <c r="AG267" i="3" s="1"/>
  <c r="AH267" i="3" s="1"/>
  <c r="AI267" i="3" s="1"/>
  <c r="AJ267" i="3" s="1"/>
  <c r="AK267" i="3" s="1"/>
  <c r="AL267" i="3" s="1"/>
  <c r="AM267" i="3" s="1"/>
  <c r="AN267" i="3" s="1"/>
  <c r="AO267" i="3" s="1"/>
  <c r="AP267" i="3" s="1"/>
  <c r="AQ267" i="3" s="1"/>
  <c r="AR267" i="3" s="1"/>
  <c r="AS267" i="3" s="1"/>
  <c r="AT267" i="3" s="1"/>
  <c r="AU267" i="3" s="1"/>
  <c r="AV267" i="3" s="1"/>
  <c r="AW267" i="3" s="1"/>
  <c r="AX267" i="3" s="1"/>
  <c r="AY267" i="3" s="1"/>
  <c r="AZ267" i="3" s="1"/>
  <c r="BA267" i="3" s="1"/>
  <c r="BB267" i="3" s="1"/>
  <c r="BC267" i="3" s="1"/>
  <c r="BD267" i="3" s="1"/>
  <c r="BE267" i="3" s="1"/>
  <c r="BF267" i="3" s="1"/>
  <c r="BG267" i="3" s="1"/>
  <c r="BH267" i="3" s="1"/>
  <c r="BI267" i="3" s="1"/>
  <c r="BJ267" i="3" s="1"/>
  <c r="BK267" i="3" s="1"/>
  <c r="BL267" i="3" s="1"/>
  <c r="BM267" i="3" s="1"/>
  <c r="BN267" i="3" s="1"/>
  <c r="G290" i="3"/>
  <c r="H290" i="3" s="1"/>
  <c r="G456" i="3"/>
  <c r="H456" i="3" s="1"/>
  <c r="I456" i="3" s="1"/>
  <c r="J456" i="3" s="1"/>
  <c r="K456" i="3" s="1"/>
  <c r="L456" i="3" s="1"/>
  <c r="M456" i="3" s="1"/>
  <c r="N456" i="3" s="1"/>
  <c r="O456" i="3" s="1"/>
  <c r="P456" i="3" s="1"/>
  <c r="Q456" i="3" s="1"/>
  <c r="R456" i="3" s="1"/>
  <c r="S456" i="3" s="1"/>
  <c r="T456" i="3" s="1"/>
  <c r="U456" i="3" s="1"/>
  <c r="V456" i="3" s="1"/>
  <c r="W456" i="3" s="1"/>
  <c r="X456" i="3" s="1"/>
  <c r="Y456" i="3" s="1"/>
  <c r="Z456" i="3" s="1"/>
  <c r="AA456" i="3" s="1"/>
  <c r="AB456" i="3" s="1"/>
  <c r="AC456" i="3" s="1"/>
  <c r="AD456" i="3" s="1"/>
  <c r="AE456" i="3" s="1"/>
  <c r="AF456" i="3" s="1"/>
  <c r="AG456" i="3" s="1"/>
  <c r="AH456" i="3" s="1"/>
  <c r="AI456" i="3" s="1"/>
  <c r="AJ456" i="3" s="1"/>
  <c r="AK456" i="3" s="1"/>
  <c r="AL456" i="3" s="1"/>
  <c r="AM456" i="3" s="1"/>
  <c r="AN456" i="3" s="1"/>
  <c r="AO456" i="3" s="1"/>
  <c r="AP456" i="3" s="1"/>
  <c r="AQ456" i="3" s="1"/>
  <c r="AR456" i="3" s="1"/>
  <c r="AS456" i="3" s="1"/>
  <c r="AT456" i="3" s="1"/>
  <c r="AU456" i="3" s="1"/>
  <c r="AV456" i="3" s="1"/>
  <c r="AW456" i="3" s="1"/>
  <c r="AX456" i="3" s="1"/>
  <c r="AY456" i="3" s="1"/>
  <c r="AZ456" i="3" s="1"/>
  <c r="BA456" i="3" s="1"/>
  <c r="BB456" i="3" s="1"/>
  <c r="BC456" i="3" s="1"/>
  <c r="BD456" i="3" s="1"/>
  <c r="BE456" i="3" s="1"/>
  <c r="BF456" i="3" s="1"/>
  <c r="BG456" i="3" s="1"/>
  <c r="BH456" i="3" s="1"/>
  <c r="BI456" i="3" s="1"/>
  <c r="BJ456" i="3" s="1"/>
  <c r="BK456" i="3" s="1"/>
  <c r="BL456" i="3" s="1"/>
  <c r="BM456" i="3" s="1"/>
  <c r="BN456" i="3" s="1"/>
  <c r="G426" i="3"/>
  <c r="H426" i="3" s="1"/>
  <c r="I426" i="3" s="1"/>
  <c r="J426" i="3" s="1"/>
  <c r="K426" i="3" s="1"/>
  <c r="L426" i="3" s="1"/>
  <c r="M426" i="3" s="1"/>
  <c r="N426" i="3" s="1"/>
  <c r="O426" i="3" s="1"/>
  <c r="P426" i="3" s="1"/>
  <c r="Q426" i="3" s="1"/>
  <c r="R426" i="3" s="1"/>
  <c r="S426" i="3" s="1"/>
  <c r="T426" i="3" s="1"/>
  <c r="U426" i="3" s="1"/>
  <c r="V426" i="3" s="1"/>
  <c r="W426" i="3" s="1"/>
  <c r="X426" i="3" s="1"/>
  <c r="Y426" i="3" s="1"/>
  <c r="Z426" i="3" s="1"/>
  <c r="AA426" i="3" s="1"/>
  <c r="AB426" i="3" s="1"/>
  <c r="AC426" i="3" s="1"/>
  <c r="AD426" i="3" s="1"/>
  <c r="AE426" i="3" s="1"/>
  <c r="AF426" i="3" s="1"/>
  <c r="AG426" i="3" s="1"/>
  <c r="AH426" i="3" s="1"/>
  <c r="AI426" i="3" s="1"/>
  <c r="AJ426" i="3" s="1"/>
  <c r="AK426" i="3" s="1"/>
  <c r="AL426" i="3" s="1"/>
  <c r="AM426" i="3" s="1"/>
  <c r="AN426" i="3" s="1"/>
  <c r="AO426" i="3" s="1"/>
  <c r="AP426" i="3" s="1"/>
  <c r="AQ426" i="3" s="1"/>
  <c r="AR426" i="3" s="1"/>
  <c r="AS426" i="3" s="1"/>
  <c r="AT426" i="3" s="1"/>
  <c r="AU426" i="3" s="1"/>
  <c r="AV426" i="3" s="1"/>
  <c r="AW426" i="3" s="1"/>
  <c r="AX426" i="3" s="1"/>
  <c r="AY426" i="3" s="1"/>
  <c r="AZ426" i="3" s="1"/>
  <c r="BA426" i="3" s="1"/>
  <c r="BB426" i="3" s="1"/>
  <c r="BC426" i="3" s="1"/>
  <c r="BD426" i="3" s="1"/>
  <c r="BE426" i="3" s="1"/>
  <c r="BF426" i="3" s="1"/>
  <c r="BG426" i="3" s="1"/>
  <c r="BH426" i="3" s="1"/>
  <c r="BI426" i="3" s="1"/>
  <c r="BJ426" i="3" s="1"/>
  <c r="BK426" i="3" s="1"/>
  <c r="BL426" i="3" s="1"/>
  <c r="BM426" i="3" s="1"/>
  <c r="BN426" i="3" s="1"/>
  <c r="G598" i="3"/>
  <c r="H598" i="3" s="1"/>
  <c r="I598" i="3" s="1"/>
  <c r="J598" i="3" s="1"/>
  <c r="K598" i="3" s="1"/>
  <c r="L598" i="3" s="1"/>
  <c r="M598" i="3" s="1"/>
  <c r="N598" i="3" s="1"/>
  <c r="O598" i="3" s="1"/>
  <c r="P598" i="3" s="1"/>
  <c r="Q598" i="3" s="1"/>
  <c r="R598" i="3" s="1"/>
  <c r="S598" i="3" s="1"/>
  <c r="T598" i="3" s="1"/>
  <c r="U598" i="3" s="1"/>
  <c r="V598" i="3" s="1"/>
  <c r="W598" i="3" s="1"/>
  <c r="X598" i="3" s="1"/>
  <c r="Y598" i="3" s="1"/>
  <c r="Z598" i="3" s="1"/>
  <c r="AA598" i="3" s="1"/>
  <c r="AB598" i="3" s="1"/>
  <c r="AC598" i="3" s="1"/>
  <c r="AD598" i="3" s="1"/>
  <c r="AE598" i="3" s="1"/>
  <c r="AF598" i="3" s="1"/>
  <c r="AG598" i="3" s="1"/>
  <c r="AH598" i="3" s="1"/>
  <c r="AI598" i="3" s="1"/>
  <c r="AJ598" i="3" s="1"/>
  <c r="AK598" i="3" s="1"/>
  <c r="AL598" i="3" s="1"/>
  <c r="AM598" i="3" s="1"/>
  <c r="AN598" i="3" s="1"/>
  <c r="AO598" i="3" s="1"/>
  <c r="AP598" i="3" s="1"/>
  <c r="AQ598" i="3" s="1"/>
  <c r="AR598" i="3" s="1"/>
  <c r="AS598" i="3" s="1"/>
  <c r="AT598" i="3" s="1"/>
  <c r="AU598" i="3" s="1"/>
  <c r="AV598" i="3" s="1"/>
  <c r="AW598" i="3" s="1"/>
  <c r="AX598" i="3" s="1"/>
  <c r="AY598" i="3" s="1"/>
  <c r="AZ598" i="3" s="1"/>
  <c r="BA598" i="3" s="1"/>
  <c r="BB598" i="3" s="1"/>
  <c r="BC598" i="3" s="1"/>
  <c r="BD598" i="3" s="1"/>
  <c r="BE598" i="3" s="1"/>
  <c r="BF598" i="3" s="1"/>
  <c r="BG598" i="3" s="1"/>
  <c r="BH598" i="3" s="1"/>
  <c r="BI598" i="3" s="1"/>
  <c r="BJ598" i="3" s="1"/>
  <c r="BK598" i="3" s="1"/>
  <c r="BL598" i="3" s="1"/>
  <c r="BM598" i="3" s="1"/>
  <c r="BN598" i="3" s="1"/>
  <c r="G667" i="3"/>
  <c r="H667" i="3" s="1"/>
  <c r="I667" i="3" s="1"/>
  <c r="J667" i="3" s="1"/>
  <c r="K667" i="3" s="1"/>
  <c r="L667" i="3" s="1"/>
  <c r="M667" i="3" s="1"/>
  <c r="N667" i="3" s="1"/>
  <c r="O667" i="3" s="1"/>
  <c r="P667" i="3" s="1"/>
  <c r="Q667" i="3" s="1"/>
  <c r="R667" i="3" s="1"/>
  <c r="S667" i="3" s="1"/>
  <c r="T667" i="3" s="1"/>
  <c r="U667" i="3" s="1"/>
  <c r="V667" i="3" s="1"/>
  <c r="W667" i="3" s="1"/>
  <c r="X667" i="3" s="1"/>
  <c r="Y667" i="3" s="1"/>
  <c r="Z667" i="3" s="1"/>
  <c r="AA667" i="3" s="1"/>
  <c r="AB667" i="3" s="1"/>
  <c r="AC667" i="3" s="1"/>
  <c r="AD667" i="3" s="1"/>
  <c r="AE667" i="3" s="1"/>
  <c r="AF667" i="3" s="1"/>
  <c r="AG667" i="3" s="1"/>
  <c r="AH667" i="3" s="1"/>
  <c r="AI667" i="3" s="1"/>
  <c r="AJ667" i="3" s="1"/>
  <c r="AK667" i="3" s="1"/>
  <c r="AL667" i="3" s="1"/>
  <c r="AM667" i="3" s="1"/>
  <c r="AN667" i="3" s="1"/>
  <c r="AO667" i="3" s="1"/>
  <c r="AP667" i="3" s="1"/>
  <c r="AQ667" i="3" s="1"/>
  <c r="AR667" i="3" s="1"/>
  <c r="AS667" i="3" s="1"/>
  <c r="AT667" i="3" s="1"/>
  <c r="AU667" i="3" s="1"/>
  <c r="AV667" i="3" s="1"/>
  <c r="AW667" i="3" s="1"/>
  <c r="AX667" i="3" s="1"/>
  <c r="AY667" i="3" s="1"/>
  <c r="AZ667" i="3" s="1"/>
  <c r="BA667" i="3" s="1"/>
  <c r="BB667" i="3" s="1"/>
  <c r="BC667" i="3" s="1"/>
  <c r="BD667" i="3" s="1"/>
  <c r="BE667" i="3" s="1"/>
  <c r="BF667" i="3" s="1"/>
  <c r="BG667" i="3" s="1"/>
  <c r="BH667" i="3" s="1"/>
  <c r="BI667" i="3" s="1"/>
  <c r="BJ667" i="3" s="1"/>
  <c r="BK667" i="3" s="1"/>
  <c r="BL667" i="3" s="1"/>
  <c r="BM667" i="3" s="1"/>
  <c r="BN667" i="3" s="1"/>
  <c r="G946" i="3"/>
  <c r="H946" i="3" s="1"/>
  <c r="I946" i="3" s="1"/>
  <c r="J946" i="3" s="1"/>
  <c r="K946" i="3" s="1"/>
  <c r="L946" i="3" s="1"/>
  <c r="M946" i="3" s="1"/>
  <c r="N946" i="3" s="1"/>
  <c r="O946" i="3" s="1"/>
  <c r="P946" i="3" s="1"/>
  <c r="Q946" i="3" s="1"/>
  <c r="R946" i="3" s="1"/>
  <c r="S946" i="3" s="1"/>
  <c r="T946" i="3" s="1"/>
  <c r="U946" i="3" s="1"/>
  <c r="V946" i="3" s="1"/>
  <c r="W946" i="3" s="1"/>
  <c r="X946" i="3" s="1"/>
  <c r="Y946" i="3" s="1"/>
  <c r="Z946" i="3" s="1"/>
  <c r="AA946" i="3" s="1"/>
  <c r="AB946" i="3" s="1"/>
  <c r="AC946" i="3" s="1"/>
  <c r="AD946" i="3" s="1"/>
  <c r="AE946" i="3" s="1"/>
  <c r="AF946" i="3" s="1"/>
  <c r="AG946" i="3" s="1"/>
  <c r="AH946" i="3" s="1"/>
  <c r="AI946" i="3" s="1"/>
  <c r="AJ946" i="3" s="1"/>
  <c r="AK946" i="3" s="1"/>
  <c r="AL946" i="3" s="1"/>
  <c r="AM946" i="3" s="1"/>
  <c r="AN946" i="3" s="1"/>
  <c r="AO946" i="3" s="1"/>
  <c r="AP946" i="3" s="1"/>
  <c r="AQ946" i="3" s="1"/>
  <c r="AR946" i="3" s="1"/>
  <c r="AS946" i="3" s="1"/>
  <c r="AT946" i="3" s="1"/>
  <c r="AU946" i="3" s="1"/>
  <c r="AV946" i="3" s="1"/>
  <c r="AW946" i="3" s="1"/>
  <c r="AX946" i="3" s="1"/>
  <c r="AY946" i="3" s="1"/>
  <c r="AZ946" i="3" s="1"/>
  <c r="BA946" i="3" s="1"/>
  <c r="BB946" i="3" s="1"/>
  <c r="BC946" i="3" s="1"/>
  <c r="BD946" i="3" s="1"/>
  <c r="BE946" i="3" s="1"/>
  <c r="BF946" i="3" s="1"/>
  <c r="BG946" i="3" s="1"/>
  <c r="BH946" i="3" s="1"/>
  <c r="BI946" i="3" s="1"/>
  <c r="BJ946" i="3" s="1"/>
  <c r="BK946" i="3" s="1"/>
  <c r="BL946" i="3" s="1"/>
  <c r="BM946" i="3" s="1"/>
  <c r="BN946" i="3" s="1"/>
  <c r="G988" i="3"/>
  <c r="H988" i="3" s="1"/>
  <c r="I988" i="3" s="1"/>
  <c r="J988" i="3" s="1"/>
  <c r="K988" i="3" s="1"/>
  <c r="L988" i="3" s="1"/>
  <c r="M988" i="3" s="1"/>
  <c r="N988" i="3" s="1"/>
  <c r="O988" i="3" s="1"/>
  <c r="P988" i="3" s="1"/>
  <c r="Q988" i="3" s="1"/>
  <c r="R988" i="3" s="1"/>
  <c r="S988" i="3" s="1"/>
  <c r="T988" i="3" s="1"/>
  <c r="U988" i="3" s="1"/>
  <c r="V988" i="3" s="1"/>
  <c r="W988" i="3" s="1"/>
  <c r="X988" i="3" s="1"/>
  <c r="Y988" i="3" s="1"/>
  <c r="Z988" i="3" s="1"/>
  <c r="AA988" i="3" s="1"/>
  <c r="AB988" i="3" s="1"/>
  <c r="AC988" i="3" s="1"/>
  <c r="AD988" i="3" s="1"/>
  <c r="AE988" i="3" s="1"/>
  <c r="AF988" i="3" s="1"/>
  <c r="AG988" i="3" s="1"/>
  <c r="AH988" i="3" s="1"/>
  <c r="AI988" i="3" s="1"/>
  <c r="AJ988" i="3" s="1"/>
  <c r="AK988" i="3" s="1"/>
  <c r="AL988" i="3" s="1"/>
  <c r="AM988" i="3" s="1"/>
  <c r="AN988" i="3" s="1"/>
  <c r="AO988" i="3" s="1"/>
  <c r="AP988" i="3" s="1"/>
  <c r="AQ988" i="3" s="1"/>
  <c r="AR988" i="3" s="1"/>
  <c r="AS988" i="3" s="1"/>
  <c r="AT988" i="3" s="1"/>
  <c r="AU988" i="3" s="1"/>
  <c r="AV988" i="3" s="1"/>
  <c r="AW988" i="3" s="1"/>
  <c r="AX988" i="3" s="1"/>
  <c r="AY988" i="3" s="1"/>
  <c r="AZ988" i="3" s="1"/>
  <c r="BA988" i="3" s="1"/>
  <c r="BB988" i="3" s="1"/>
  <c r="BC988" i="3" s="1"/>
  <c r="BD988" i="3" s="1"/>
  <c r="BE988" i="3" s="1"/>
  <c r="BF988" i="3" s="1"/>
  <c r="BG988" i="3" s="1"/>
  <c r="BH988" i="3" s="1"/>
  <c r="BI988" i="3" s="1"/>
  <c r="BJ988" i="3" s="1"/>
  <c r="BK988" i="3" s="1"/>
  <c r="BL988" i="3" s="1"/>
  <c r="BM988" i="3" s="1"/>
  <c r="BN988" i="3" s="1"/>
  <c r="G169" i="3"/>
  <c r="H169" i="3" s="1"/>
  <c r="I169" i="3" s="1"/>
  <c r="G607" i="3"/>
  <c r="H607" i="3" s="1"/>
  <c r="I607" i="3" s="1"/>
  <c r="J607" i="3" s="1"/>
  <c r="K607" i="3" s="1"/>
  <c r="L607" i="3" s="1"/>
  <c r="M607" i="3" s="1"/>
  <c r="N607" i="3" s="1"/>
  <c r="O607" i="3" s="1"/>
  <c r="P607" i="3" s="1"/>
  <c r="Q607" i="3" s="1"/>
  <c r="R607" i="3" s="1"/>
  <c r="S607" i="3" s="1"/>
  <c r="T607" i="3" s="1"/>
  <c r="U607" i="3" s="1"/>
  <c r="V607" i="3" s="1"/>
  <c r="W607" i="3" s="1"/>
  <c r="X607" i="3" s="1"/>
  <c r="Y607" i="3" s="1"/>
  <c r="Z607" i="3" s="1"/>
  <c r="AA607" i="3" s="1"/>
  <c r="AB607" i="3" s="1"/>
  <c r="AC607" i="3" s="1"/>
  <c r="AD607" i="3" s="1"/>
  <c r="AE607" i="3" s="1"/>
  <c r="AF607" i="3" s="1"/>
  <c r="AG607" i="3" s="1"/>
  <c r="AH607" i="3" s="1"/>
  <c r="AI607" i="3" s="1"/>
  <c r="AJ607" i="3" s="1"/>
  <c r="AK607" i="3" s="1"/>
  <c r="AL607" i="3" s="1"/>
  <c r="AM607" i="3" s="1"/>
  <c r="AN607" i="3" s="1"/>
  <c r="AO607" i="3" s="1"/>
  <c r="AP607" i="3" s="1"/>
  <c r="AQ607" i="3" s="1"/>
  <c r="AR607" i="3" s="1"/>
  <c r="AS607" i="3" s="1"/>
  <c r="AT607" i="3" s="1"/>
  <c r="AU607" i="3" s="1"/>
  <c r="AV607" i="3" s="1"/>
  <c r="AW607" i="3" s="1"/>
  <c r="AX607" i="3" s="1"/>
  <c r="AY607" i="3" s="1"/>
  <c r="AZ607" i="3" s="1"/>
  <c r="BA607" i="3" s="1"/>
  <c r="BB607" i="3" s="1"/>
  <c r="BC607" i="3" s="1"/>
  <c r="BD607" i="3" s="1"/>
  <c r="BE607" i="3" s="1"/>
  <c r="BF607" i="3" s="1"/>
  <c r="BG607" i="3" s="1"/>
  <c r="BH607" i="3" s="1"/>
  <c r="BI607" i="3" s="1"/>
  <c r="BJ607" i="3" s="1"/>
  <c r="BK607" i="3" s="1"/>
  <c r="BL607" i="3" s="1"/>
  <c r="BM607" i="3" s="1"/>
  <c r="BN607" i="3" s="1"/>
  <c r="G669" i="3"/>
  <c r="H669" i="3" s="1"/>
  <c r="I669" i="3" s="1"/>
  <c r="J669" i="3" s="1"/>
  <c r="K669" i="3" s="1"/>
  <c r="L669" i="3" s="1"/>
  <c r="M669" i="3" s="1"/>
  <c r="N669" i="3" s="1"/>
  <c r="O669" i="3" s="1"/>
  <c r="P669" i="3" s="1"/>
  <c r="Q669" i="3" s="1"/>
  <c r="R669" i="3" s="1"/>
  <c r="S669" i="3" s="1"/>
  <c r="T669" i="3" s="1"/>
  <c r="U669" i="3" s="1"/>
  <c r="V669" i="3" s="1"/>
  <c r="W669" i="3" s="1"/>
  <c r="X669" i="3" s="1"/>
  <c r="Y669" i="3" s="1"/>
  <c r="Z669" i="3" s="1"/>
  <c r="AA669" i="3" s="1"/>
  <c r="AB669" i="3" s="1"/>
  <c r="AC669" i="3" s="1"/>
  <c r="AD669" i="3" s="1"/>
  <c r="AE669" i="3" s="1"/>
  <c r="AF669" i="3" s="1"/>
  <c r="AG669" i="3" s="1"/>
  <c r="AH669" i="3" s="1"/>
  <c r="AI669" i="3" s="1"/>
  <c r="AJ669" i="3" s="1"/>
  <c r="AK669" i="3" s="1"/>
  <c r="AL669" i="3" s="1"/>
  <c r="AM669" i="3" s="1"/>
  <c r="AN669" i="3" s="1"/>
  <c r="AO669" i="3" s="1"/>
  <c r="AP669" i="3" s="1"/>
  <c r="AQ669" i="3" s="1"/>
  <c r="AR669" i="3" s="1"/>
  <c r="AS669" i="3" s="1"/>
  <c r="AT669" i="3" s="1"/>
  <c r="AU669" i="3" s="1"/>
  <c r="AV669" i="3" s="1"/>
  <c r="AW669" i="3" s="1"/>
  <c r="AX669" i="3" s="1"/>
  <c r="AY669" i="3" s="1"/>
  <c r="AZ669" i="3" s="1"/>
  <c r="BA669" i="3" s="1"/>
  <c r="BB669" i="3" s="1"/>
  <c r="BC669" i="3" s="1"/>
  <c r="BD669" i="3" s="1"/>
  <c r="BE669" i="3" s="1"/>
  <c r="BF669" i="3" s="1"/>
  <c r="BG669" i="3" s="1"/>
  <c r="BH669" i="3" s="1"/>
  <c r="BI669" i="3" s="1"/>
  <c r="BJ669" i="3" s="1"/>
  <c r="BK669" i="3" s="1"/>
  <c r="BL669" i="3" s="1"/>
  <c r="BM669" i="3" s="1"/>
  <c r="BN669" i="3" s="1"/>
  <c r="G996" i="3"/>
  <c r="H996" i="3" s="1"/>
  <c r="I996" i="3" s="1"/>
  <c r="J996" i="3" s="1"/>
  <c r="K996" i="3" s="1"/>
  <c r="L996" i="3" s="1"/>
  <c r="M996" i="3" s="1"/>
  <c r="N996" i="3" s="1"/>
  <c r="O996" i="3" s="1"/>
  <c r="P996" i="3" s="1"/>
  <c r="Q996" i="3" s="1"/>
  <c r="R996" i="3" s="1"/>
  <c r="S996" i="3" s="1"/>
  <c r="T996" i="3" s="1"/>
  <c r="U996" i="3" s="1"/>
  <c r="V996" i="3" s="1"/>
  <c r="W996" i="3" s="1"/>
  <c r="X996" i="3" s="1"/>
  <c r="Y996" i="3" s="1"/>
  <c r="Z996" i="3" s="1"/>
  <c r="AA996" i="3" s="1"/>
  <c r="AB996" i="3" s="1"/>
  <c r="AC996" i="3" s="1"/>
  <c r="AD996" i="3" s="1"/>
  <c r="AE996" i="3" s="1"/>
  <c r="AF996" i="3" s="1"/>
  <c r="AG996" i="3" s="1"/>
  <c r="AH996" i="3" s="1"/>
  <c r="AI996" i="3" s="1"/>
  <c r="AJ996" i="3" s="1"/>
  <c r="AK996" i="3" s="1"/>
  <c r="AL996" i="3" s="1"/>
  <c r="AM996" i="3" s="1"/>
  <c r="AN996" i="3" s="1"/>
  <c r="AO996" i="3" s="1"/>
  <c r="AP996" i="3" s="1"/>
  <c r="AQ996" i="3" s="1"/>
  <c r="AR996" i="3" s="1"/>
  <c r="AS996" i="3" s="1"/>
  <c r="AT996" i="3" s="1"/>
  <c r="AU996" i="3" s="1"/>
  <c r="AV996" i="3" s="1"/>
  <c r="AW996" i="3" s="1"/>
  <c r="AX996" i="3" s="1"/>
  <c r="AY996" i="3" s="1"/>
  <c r="AZ996" i="3" s="1"/>
  <c r="BA996" i="3" s="1"/>
  <c r="BB996" i="3" s="1"/>
  <c r="BC996" i="3" s="1"/>
  <c r="BD996" i="3" s="1"/>
  <c r="BE996" i="3" s="1"/>
  <c r="BF996" i="3" s="1"/>
  <c r="BG996" i="3" s="1"/>
  <c r="BH996" i="3" s="1"/>
  <c r="BI996" i="3" s="1"/>
  <c r="BJ996" i="3" s="1"/>
  <c r="BK996" i="3" s="1"/>
  <c r="BL996" i="3" s="1"/>
  <c r="BM996" i="3" s="1"/>
  <c r="BN996" i="3" s="1"/>
  <c r="G812" i="3"/>
  <c r="H812" i="3" s="1"/>
  <c r="G246" i="3"/>
  <c r="H246" i="3" s="1"/>
  <c r="G447" i="3"/>
  <c r="H447" i="3" s="1"/>
  <c r="I447" i="3" s="1"/>
  <c r="G975" i="3"/>
  <c r="H975" i="3" s="1"/>
  <c r="I975" i="3" s="1"/>
  <c r="J975" i="3" s="1"/>
  <c r="K975" i="3" s="1"/>
  <c r="L975" i="3" s="1"/>
  <c r="M975" i="3" s="1"/>
  <c r="N975" i="3" s="1"/>
  <c r="O975" i="3" s="1"/>
  <c r="P975" i="3" s="1"/>
  <c r="Q975" i="3" s="1"/>
  <c r="R975" i="3" s="1"/>
  <c r="S975" i="3" s="1"/>
  <c r="T975" i="3" s="1"/>
  <c r="U975" i="3" s="1"/>
  <c r="V975" i="3" s="1"/>
  <c r="W975" i="3" s="1"/>
  <c r="X975" i="3" s="1"/>
  <c r="Y975" i="3" s="1"/>
  <c r="Z975" i="3" s="1"/>
  <c r="AA975" i="3" s="1"/>
  <c r="AB975" i="3" s="1"/>
  <c r="AC975" i="3" s="1"/>
  <c r="AD975" i="3" s="1"/>
  <c r="AE975" i="3" s="1"/>
  <c r="AF975" i="3" s="1"/>
  <c r="AG975" i="3" s="1"/>
  <c r="AH975" i="3" s="1"/>
  <c r="AI975" i="3" s="1"/>
  <c r="AJ975" i="3" s="1"/>
  <c r="AK975" i="3" s="1"/>
  <c r="AL975" i="3" s="1"/>
  <c r="AM975" i="3" s="1"/>
  <c r="AN975" i="3" s="1"/>
  <c r="AO975" i="3" s="1"/>
  <c r="AP975" i="3" s="1"/>
  <c r="AQ975" i="3" s="1"/>
  <c r="AR975" i="3" s="1"/>
  <c r="AS975" i="3" s="1"/>
  <c r="AT975" i="3" s="1"/>
  <c r="AU975" i="3" s="1"/>
  <c r="AV975" i="3" s="1"/>
  <c r="AW975" i="3" s="1"/>
  <c r="AX975" i="3" s="1"/>
  <c r="AY975" i="3" s="1"/>
  <c r="AZ975" i="3" s="1"/>
  <c r="BA975" i="3" s="1"/>
  <c r="BB975" i="3" s="1"/>
  <c r="BC975" i="3" s="1"/>
  <c r="BD975" i="3" s="1"/>
  <c r="BE975" i="3" s="1"/>
  <c r="BF975" i="3" s="1"/>
  <c r="BG975" i="3" s="1"/>
  <c r="BH975" i="3" s="1"/>
  <c r="BI975" i="3" s="1"/>
  <c r="BJ975" i="3" s="1"/>
  <c r="BK975" i="3" s="1"/>
  <c r="BL975" i="3" s="1"/>
  <c r="BM975" i="3" s="1"/>
  <c r="BN975" i="3" s="1"/>
  <c r="G330" i="3"/>
  <c r="H330" i="3" s="1"/>
  <c r="G341" i="3"/>
  <c r="H341" i="3" s="1"/>
  <c r="G871" i="3"/>
  <c r="H871" i="3" s="1"/>
  <c r="I871" i="3" s="1"/>
  <c r="J871" i="3" s="1"/>
  <c r="K871" i="3" s="1"/>
  <c r="L871" i="3" s="1"/>
  <c r="M871" i="3" s="1"/>
  <c r="N871" i="3" s="1"/>
  <c r="O871" i="3" s="1"/>
  <c r="P871" i="3" s="1"/>
  <c r="Q871" i="3" s="1"/>
  <c r="R871" i="3" s="1"/>
  <c r="S871" i="3" s="1"/>
  <c r="T871" i="3" s="1"/>
  <c r="U871" i="3" s="1"/>
  <c r="V871" i="3" s="1"/>
  <c r="W871" i="3" s="1"/>
  <c r="X871" i="3" s="1"/>
  <c r="Y871" i="3" s="1"/>
  <c r="Z871" i="3" s="1"/>
  <c r="AA871" i="3" s="1"/>
  <c r="AB871" i="3" s="1"/>
  <c r="AC871" i="3" s="1"/>
  <c r="AD871" i="3" s="1"/>
  <c r="AE871" i="3" s="1"/>
  <c r="AF871" i="3" s="1"/>
  <c r="AG871" i="3" s="1"/>
  <c r="AH871" i="3" s="1"/>
  <c r="AI871" i="3" s="1"/>
  <c r="AJ871" i="3" s="1"/>
  <c r="AK871" i="3" s="1"/>
  <c r="AL871" i="3" s="1"/>
  <c r="AM871" i="3" s="1"/>
  <c r="AN871" i="3" s="1"/>
  <c r="AO871" i="3" s="1"/>
  <c r="AP871" i="3" s="1"/>
  <c r="AQ871" i="3" s="1"/>
  <c r="AR871" i="3" s="1"/>
  <c r="AS871" i="3" s="1"/>
  <c r="AT871" i="3" s="1"/>
  <c r="AU871" i="3" s="1"/>
  <c r="AV871" i="3" s="1"/>
  <c r="AW871" i="3" s="1"/>
  <c r="AX871" i="3" s="1"/>
  <c r="AY871" i="3" s="1"/>
  <c r="AZ871" i="3" s="1"/>
  <c r="BA871" i="3" s="1"/>
  <c r="BB871" i="3" s="1"/>
  <c r="BC871" i="3" s="1"/>
  <c r="BD871" i="3" s="1"/>
  <c r="BE871" i="3" s="1"/>
  <c r="BF871" i="3" s="1"/>
  <c r="BG871" i="3" s="1"/>
  <c r="BH871" i="3" s="1"/>
  <c r="BI871" i="3" s="1"/>
  <c r="BJ871" i="3" s="1"/>
  <c r="BK871" i="3" s="1"/>
  <c r="BL871" i="3" s="1"/>
  <c r="BM871" i="3" s="1"/>
  <c r="BN871" i="3" s="1"/>
  <c r="G839" i="3"/>
  <c r="H839" i="3" s="1"/>
  <c r="I839" i="3" s="1"/>
  <c r="J839" i="3" s="1"/>
  <c r="K839" i="3" s="1"/>
  <c r="L839" i="3" s="1"/>
  <c r="M839" i="3" s="1"/>
  <c r="N839" i="3" s="1"/>
  <c r="O839" i="3" s="1"/>
  <c r="P839" i="3" s="1"/>
  <c r="Q839" i="3" s="1"/>
  <c r="R839" i="3" s="1"/>
  <c r="S839" i="3" s="1"/>
  <c r="T839" i="3" s="1"/>
  <c r="U839" i="3" s="1"/>
  <c r="V839" i="3" s="1"/>
  <c r="W839" i="3" s="1"/>
  <c r="X839" i="3" s="1"/>
  <c r="Y839" i="3" s="1"/>
  <c r="Z839" i="3" s="1"/>
  <c r="AA839" i="3" s="1"/>
  <c r="AB839" i="3" s="1"/>
  <c r="AC839" i="3" s="1"/>
  <c r="AD839" i="3" s="1"/>
  <c r="AE839" i="3" s="1"/>
  <c r="AF839" i="3" s="1"/>
  <c r="AG839" i="3" s="1"/>
  <c r="AH839" i="3" s="1"/>
  <c r="AI839" i="3" s="1"/>
  <c r="AJ839" i="3" s="1"/>
  <c r="AK839" i="3" s="1"/>
  <c r="AL839" i="3" s="1"/>
  <c r="AM839" i="3" s="1"/>
  <c r="AN839" i="3" s="1"/>
  <c r="AO839" i="3" s="1"/>
  <c r="AP839" i="3" s="1"/>
  <c r="AQ839" i="3" s="1"/>
  <c r="AR839" i="3" s="1"/>
  <c r="AS839" i="3" s="1"/>
  <c r="AT839" i="3" s="1"/>
  <c r="AU839" i="3" s="1"/>
  <c r="AV839" i="3" s="1"/>
  <c r="AW839" i="3" s="1"/>
  <c r="AX839" i="3" s="1"/>
  <c r="AY839" i="3" s="1"/>
  <c r="AZ839" i="3" s="1"/>
  <c r="BA839" i="3" s="1"/>
  <c r="BB839" i="3" s="1"/>
  <c r="BC839" i="3" s="1"/>
  <c r="BD839" i="3" s="1"/>
  <c r="BE839" i="3" s="1"/>
  <c r="BF839" i="3" s="1"/>
  <c r="BG839" i="3" s="1"/>
  <c r="BH839" i="3" s="1"/>
  <c r="BI839" i="3" s="1"/>
  <c r="BJ839" i="3" s="1"/>
  <c r="BK839" i="3" s="1"/>
  <c r="BL839" i="3" s="1"/>
  <c r="BM839" i="3" s="1"/>
  <c r="BN839" i="3" s="1"/>
  <c r="G12" i="3"/>
  <c r="H12" i="3" s="1"/>
  <c r="I12" i="3" s="1"/>
  <c r="J12" i="3" s="1"/>
  <c r="K12" i="3" s="1"/>
  <c r="L12" i="3" s="1"/>
  <c r="M12" i="3" s="1"/>
  <c r="N12" i="3" s="1"/>
  <c r="O12" i="3" s="1"/>
  <c r="P12" i="3" s="1"/>
  <c r="Q12" i="3" s="1"/>
  <c r="R12" i="3" s="1"/>
  <c r="S12" i="3" s="1"/>
  <c r="T12" i="3" s="1"/>
  <c r="U12" i="3" s="1"/>
  <c r="V12" i="3" s="1"/>
  <c r="W12" i="3" s="1"/>
  <c r="X12" i="3" s="1"/>
  <c r="Y12" i="3" s="1"/>
  <c r="Z12" i="3" s="1"/>
  <c r="AA12" i="3" s="1"/>
  <c r="AB12" i="3" s="1"/>
  <c r="AC12" i="3" s="1"/>
  <c r="AD12" i="3" s="1"/>
  <c r="AE12" i="3" s="1"/>
  <c r="AF12" i="3" s="1"/>
  <c r="AG12" i="3" s="1"/>
  <c r="AH12" i="3" s="1"/>
  <c r="AI12" i="3" s="1"/>
  <c r="AJ12" i="3" s="1"/>
  <c r="AK12" i="3" s="1"/>
  <c r="AL12" i="3" s="1"/>
  <c r="AM12" i="3" s="1"/>
  <c r="AN12" i="3" s="1"/>
  <c r="AO12" i="3" s="1"/>
  <c r="AP12" i="3" s="1"/>
  <c r="AQ12" i="3" s="1"/>
  <c r="AR12" i="3" s="1"/>
  <c r="AS12" i="3" s="1"/>
  <c r="AT12" i="3" s="1"/>
  <c r="AU12" i="3" s="1"/>
  <c r="AV12" i="3" s="1"/>
  <c r="AW12" i="3" s="1"/>
  <c r="AX12" i="3" s="1"/>
  <c r="AY12" i="3" s="1"/>
  <c r="AZ12" i="3" s="1"/>
  <c r="BA12" i="3" s="1"/>
  <c r="BB12" i="3" s="1"/>
  <c r="BC12" i="3" s="1"/>
  <c r="BD12" i="3" s="1"/>
  <c r="BE12" i="3" s="1"/>
  <c r="BF12" i="3" s="1"/>
  <c r="BG12" i="3" s="1"/>
  <c r="BH12" i="3" s="1"/>
  <c r="BI12" i="3" s="1"/>
  <c r="BJ12" i="3" s="1"/>
  <c r="BK12" i="3" s="1"/>
  <c r="BL12" i="3" s="1"/>
  <c r="BM12" i="3" s="1"/>
  <c r="BN12" i="3" s="1"/>
  <c r="G762" i="3"/>
  <c r="H762" i="3" s="1"/>
  <c r="I762" i="3" s="1"/>
  <c r="J762" i="3" s="1"/>
  <c r="K762" i="3" s="1"/>
  <c r="L762" i="3" s="1"/>
  <c r="M762" i="3" s="1"/>
  <c r="N762" i="3" s="1"/>
  <c r="O762" i="3" s="1"/>
  <c r="P762" i="3" s="1"/>
  <c r="Q762" i="3" s="1"/>
  <c r="R762" i="3" s="1"/>
  <c r="S762" i="3" s="1"/>
  <c r="T762" i="3" s="1"/>
  <c r="U762" i="3" s="1"/>
  <c r="V762" i="3" s="1"/>
  <c r="W762" i="3" s="1"/>
  <c r="X762" i="3" s="1"/>
  <c r="Y762" i="3" s="1"/>
  <c r="Z762" i="3" s="1"/>
  <c r="AA762" i="3" s="1"/>
  <c r="AB762" i="3" s="1"/>
  <c r="AC762" i="3" s="1"/>
  <c r="AD762" i="3" s="1"/>
  <c r="AE762" i="3" s="1"/>
  <c r="AF762" i="3" s="1"/>
  <c r="AG762" i="3" s="1"/>
  <c r="AH762" i="3" s="1"/>
  <c r="AI762" i="3" s="1"/>
  <c r="AJ762" i="3" s="1"/>
  <c r="AK762" i="3" s="1"/>
  <c r="AL762" i="3" s="1"/>
  <c r="AM762" i="3" s="1"/>
  <c r="AN762" i="3" s="1"/>
  <c r="AO762" i="3" s="1"/>
  <c r="AP762" i="3" s="1"/>
  <c r="AQ762" i="3" s="1"/>
  <c r="AR762" i="3" s="1"/>
  <c r="AS762" i="3" s="1"/>
  <c r="AT762" i="3" s="1"/>
  <c r="AU762" i="3" s="1"/>
  <c r="AV762" i="3" s="1"/>
  <c r="AW762" i="3" s="1"/>
  <c r="AX762" i="3" s="1"/>
  <c r="AY762" i="3" s="1"/>
  <c r="AZ762" i="3" s="1"/>
  <c r="BA762" i="3" s="1"/>
  <c r="BB762" i="3" s="1"/>
  <c r="BC762" i="3" s="1"/>
  <c r="BD762" i="3" s="1"/>
  <c r="BE762" i="3" s="1"/>
  <c r="BF762" i="3" s="1"/>
  <c r="BG762" i="3" s="1"/>
  <c r="BH762" i="3" s="1"/>
  <c r="BI762" i="3" s="1"/>
  <c r="BJ762" i="3" s="1"/>
  <c r="BK762" i="3" s="1"/>
  <c r="BL762" i="3" s="1"/>
  <c r="BM762" i="3" s="1"/>
  <c r="BN762" i="3" s="1"/>
  <c r="G971" i="3"/>
  <c r="H971" i="3" s="1"/>
  <c r="I971" i="3" s="1"/>
  <c r="J971" i="3" s="1"/>
  <c r="K971" i="3" s="1"/>
  <c r="L971" i="3" s="1"/>
  <c r="M971" i="3" s="1"/>
  <c r="N971" i="3" s="1"/>
  <c r="O971" i="3" s="1"/>
  <c r="P971" i="3" s="1"/>
  <c r="Q971" i="3" s="1"/>
  <c r="R971" i="3" s="1"/>
  <c r="S971" i="3" s="1"/>
  <c r="T971" i="3" s="1"/>
  <c r="U971" i="3" s="1"/>
  <c r="V971" i="3" s="1"/>
  <c r="W971" i="3" s="1"/>
  <c r="X971" i="3" s="1"/>
  <c r="Y971" i="3" s="1"/>
  <c r="Z971" i="3" s="1"/>
  <c r="AA971" i="3" s="1"/>
  <c r="AB971" i="3" s="1"/>
  <c r="AC971" i="3" s="1"/>
  <c r="AD971" i="3" s="1"/>
  <c r="AE971" i="3" s="1"/>
  <c r="AF971" i="3" s="1"/>
  <c r="AG971" i="3" s="1"/>
  <c r="AH971" i="3" s="1"/>
  <c r="AI971" i="3" s="1"/>
  <c r="AJ971" i="3" s="1"/>
  <c r="AK971" i="3" s="1"/>
  <c r="AL971" i="3" s="1"/>
  <c r="AM971" i="3" s="1"/>
  <c r="AN971" i="3" s="1"/>
  <c r="AO971" i="3" s="1"/>
  <c r="AP971" i="3" s="1"/>
  <c r="AQ971" i="3" s="1"/>
  <c r="AR971" i="3" s="1"/>
  <c r="AS971" i="3" s="1"/>
  <c r="AT971" i="3" s="1"/>
  <c r="AU971" i="3" s="1"/>
  <c r="AV971" i="3" s="1"/>
  <c r="AW971" i="3" s="1"/>
  <c r="AX971" i="3" s="1"/>
  <c r="AY971" i="3" s="1"/>
  <c r="AZ971" i="3" s="1"/>
  <c r="BA971" i="3" s="1"/>
  <c r="BB971" i="3" s="1"/>
  <c r="BC971" i="3" s="1"/>
  <c r="BD971" i="3" s="1"/>
  <c r="BE971" i="3" s="1"/>
  <c r="BF971" i="3" s="1"/>
  <c r="BG971" i="3" s="1"/>
  <c r="BH971" i="3" s="1"/>
  <c r="BI971" i="3" s="1"/>
  <c r="BJ971" i="3" s="1"/>
  <c r="BK971" i="3" s="1"/>
  <c r="BL971" i="3" s="1"/>
  <c r="BM971" i="3" s="1"/>
  <c r="BN971" i="3" s="1"/>
  <c r="G818" i="3"/>
  <c r="H818" i="3" s="1"/>
  <c r="G992" i="3"/>
  <c r="H992" i="3" s="1"/>
  <c r="I992" i="3" s="1"/>
  <c r="J992" i="3" s="1"/>
  <c r="K992" i="3" s="1"/>
  <c r="L992" i="3" s="1"/>
  <c r="M992" i="3" s="1"/>
  <c r="N992" i="3" s="1"/>
  <c r="O992" i="3" s="1"/>
  <c r="P992" i="3" s="1"/>
  <c r="Q992" i="3" s="1"/>
  <c r="R992" i="3" s="1"/>
  <c r="S992" i="3" s="1"/>
  <c r="T992" i="3" s="1"/>
  <c r="U992" i="3" s="1"/>
  <c r="V992" i="3" s="1"/>
  <c r="W992" i="3" s="1"/>
  <c r="X992" i="3" s="1"/>
  <c r="Y992" i="3" s="1"/>
  <c r="Z992" i="3" s="1"/>
  <c r="AA992" i="3" s="1"/>
  <c r="AB992" i="3" s="1"/>
  <c r="AC992" i="3" s="1"/>
  <c r="AD992" i="3" s="1"/>
  <c r="AE992" i="3" s="1"/>
  <c r="AF992" i="3" s="1"/>
  <c r="AG992" i="3" s="1"/>
  <c r="AH992" i="3" s="1"/>
  <c r="AI992" i="3" s="1"/>
  <c r="AJ992" i="3" s="1"/>
  <c r="AK992" i="3" s="1"/>
  <c r="AL992" i="3" s="1"/>
  <c r="AM992" i="3" s="1"/>
  <c r="AN992" i="3" s="1"/>
  <c r="AO992" i="3" s="1"/>
  <c r="AP992" i="3" s="1"/>
  <c r="AQ992" i="3" s="1"/>
  <c r="AR992" i="3" s="1"/>
  <c r="AS992" i="3" s="1"/>
  <c r="AT992" i="3" s="1"/>
  <c r="AU992" i="3" s="1"/>
  <c r="AV992" i="3" s="1"/>
  <c r="AW992" i="3" s="1"/>
  <c r="AX992" i="3" s="1"/>
  <c r="AY992" i="3" s="1"/>
  <c r="AZ992" i="3" s="1"/>
  <c r="BA992" i="3" s="1"/>
  <c r="BB992" i="3" s="1"/>
  <c r="BC992" i="3" s="1"/>
  <c r="BD992" i="3" s="1"/>
  <c r="BE992" i="3" s="1"/>
  <c r="BF992" i="3" s="1"/>
  <c r="BG992" i="3" s="1"/>
  <c r="BH992" i="3" s="1"/>
  <c r="BI992" i="3" s="1"/>
  <c r="BJ992" i="3" s="1"/>
  <c r="BK992" i="3" s="1"/>
  <c r="BL992" i="3" s="1"/>
  <c r="BM992" i="3" s="1"/>
  <c r="BN992" i="3" s="1"/>
  <c r="G654" i="3"/>
  <c r="H654" i="3" s="1"/>
  <c r="I654" i="3" s="1"/>
  <c r="J654" i="3" s="1"/>
  <c r="K654" i="3" s="1"/>
  <c r="L654" i="3" s="1"/>
  <c r="M654" i="3" s="1"/>
  <c r="N654" i="3" s="1"/>
  <c r="O654" i="3" s="1"/>
  <c r="P654" i="3" s="1"/>
  <c r="Q654" i="3" s="1"/>
  <c r="R654" i="3" s="1"/>
  <c r="S654" i="3" s="1"/>
  <c r="T654" i="3" s="1"/>
  <c r="U654" i="3" s="1"/>
  <c r="V654" i="3" s="1"/>
  <c r="W654" i="3" s="1"/>
  <c r="X654" i="3" s="1"/>
  <c r="Y654" i="3" s="1"/>
  <c r="Z654" i="3" s="1"/>
  <c r="AA654" i="3" s="1"/>
  <c r="AB654" i="3" s="1"/>
  <c r="AC654" i="3" s="1"/>
  <c r="AD654" i="3" s="1"/>
  <c r="AE654" i="3" s="1"/>
  <c r="AF654" i="3" s="1"/>
  <c r="AG654" i="3" s="1"/>
  <c r="AH654" i="3" s="1"/>
  <c r="AI654" i="3" s="1"/>
  <c r="AJ654" i="3" s="1"/>
  <c r="AK654" i="3" s="1"/>
  <c r="AL654" i="3" s="1"/>
  <c r="AM654" i="3" s="1"/>
  <c r="AN654" i="3" s="1"/>
  <c r="AO654" i="3" s="1"/>
  <c r="AP654" i="3" s="1"/>
  <c r="AQ654" i="3" s="1"/>
  <c r="AR654" i="3" s="1"/>
  <c r="AS654" i="3" s="1"/>
  <c r="AT654" i="3" s="1"/>
  <c r="AU654" i="3" s="1"/>
  <c r="AV654" i="3" s="1"/>
  <c r="AW654" i="3" s="1"/>
  <c r="AX654" i="3" s="1"/>
  <c r="AY654" i="3" s="1"/>
  <c r="AZ654" i="3" s="1"/>
  <c r="BA654" i="3" s="1"/>
  <c r="BB654" i="3" s="1"/>
  <c r="BC654" i="3" s="1"/>
  <c r="BD654" i="3" s="1"/>
  <c r="BE654" i="3" s="1"/>
  <c r="BF654" i="3" s="1"/>
  <c r="BG654" i="3" s="1"/>
  <c r="BH654" i="3" s="1"/>
  <c r="BI654" i="3" s="1"/>
  <c r="BJ654" i="3" s="1"/>
  <c r="BK654" i="3" s="1"/>
  <c r="BL654" i="3" s="1"/>
  <c r="BM654" i="3" s="1"/>
  <c r="BN654" i="3" s="1"/>
  <c r="G1012" i="3"/>
  <c r="H1012" i="3" s="1"/>
  <c r="I1012" i="3" s="1"/>
  <c r="J1012" i="3" s="1"/>
  <c r="K1012" i="3" s="1"/>
  <c r="L1012" i="3" s="1"/>
  <c r="M1012" i="3" s="1"/>
  <c r="N1012" i="3" s="1"/>
  <c r="O1012" i="3" s="1"/>
  <c r="P1012" i="3" s="1"/>
  <c r="Q1012" i="3" s="1"/>
  <c r="R1012" i="3" s="1"/>
  <c r="S1012" i="3" s="1"/>
  <c r="T1012" i="3" s="1"/>
  <c r="U1012" i="3" s="1"/>
  <c r="V1012" i="3" s="1"/>
  <c r="W1012" i="3" s="1"/>
  <c r="X1012" i="3" s="1"/>
  <c r="Y1012" i="3" s="1"/>
  <c r="Z1012" i="3" s="1"/>
  <c r="AA1012" i="3" s="1"/>
  <c r="AB1012" i="3" s="1"/>
  <c r="AC1012" i="3" s="1"/>
  <c r="AD1012" i="3" s="1"/>
  <c r="AE1012" i="3" s="1"/>
  <c r="AF1012" i="3" s="1"/>
  <c r="AG1012" i="3" s="1"/>
  <c r="AH1012" i="3" s="1"/>
  <c r="AI1012" i="3" s="1"/>
  <c r="AJ1012" i="3" s="1"/>
  <c r="AK1012" i="3" s="1"/>
  <c r="AL1012" i="3" s="1"/>
  <c r="AM1012" i="3" s="1"/>
  <c r="AN1012" i="3" s="1"/>
  <c r="AO1012" i="3" s="1"/>
  <c r="AP1012" i="3" s="1"/>
  <c r="AQ1012" i="3" s="1"/>
  <c r="AR1012" i="3" s="1"/>
  <c r="AS1012" i="3" s="1"/>
  <c r="AT1012" i="3" s="1"/>
  <c r="AU1012" i="3" s="1"/>
  <c r="AV1012" i="3" s="1"/>
  <c r="AW1012" i="3" s="1"/>
  <c r="AX1012" i="3" s="1"/>
  <c r="AY1012" i="3" s="1"/>
  <c r="AZ1012" i="3" s="1"/>
  <c r="BA1012" i="3" s="1"/>
  <c r="BB1012" i="3" s="1"/>
  <c r="BC1012" i="3" s="1"/>
  <c r="BD1012" i="3" s="1"/>
  <c r="BE1012" i="3" s="1"/>
  <c r="BF1012" i="3" s="1"/>
  <c r="BG1012" i="3" s="1"/>
  <c r="BH1012" i="3" s="1"/>
  <c r="BI1012" i="3" s="1"/>
  <c r="BJ1012" i="3" s="1"/>
  <c r="BK1012" i="3" s="1"/>
  <c r="BL1012" i="3" s="1"/>
  <c r="BM1012" i="3" s="1"/>
  <c r="BN1012" i="3" s="1"/>
  <c r="G297" i="3"/>
  <c r="H297" i="3" s="1"/>
  <c r="G769" i="3"/>
  <c r="H769" i="3" s="1"/>
  <c r="I769" i="3" s="1"/>
  <c r="J769" i="3" s="1"/>
  <c r="K769" i="3" s="1"/>
  <c r="L769" i="3" s="1"/>
  <c r="M769" i="3" s="1"/>
  <c r="N769" i="3" s="1"/>
  <c r="O769" i="3" s="1"/>
  <c r="P769" i="3" s="1"/>
  <c r="Q769" i="3" s="1"/>
  <c r="R769" i="3" s="1"/>
  <c r="S769" i="3" s="1"/>
  <c r="T769" i="3" s="1"/>
  <c r="U769" i="3" s="1"/>
  <c r="V769" i="3" s="1"/>
  <c r="W769" i="3" s="1"/>
  <c r="X769" i="3" s="1"/>
  <c r="Y769" i="3" s="1"/>
  <c r="Z769" i="3" s="1"/>
  <c r="AA769" i="3" s="1"/>
  <c r="AB769" i="3" s="1"/>
  <c r="AC769" i="3" s="1"/>
  <c r="AD769" i="3" s="1"/>
  <c r="AE769" i="3" s="1"/>
  <c r="AF769" i="3" s="1"/>
  <c r="AG769" i="3" s="1"/>
  <c r="AH769" i="3" s="1"/>
  <c r="AI769" i="3" s="1"/>
  <c r="AJ769" i="3" s="1"/>
  <c r="AK769" i="3" s="1"/>
  <c r="AL769" i="3" s="1"/>
  <c r="AM769" i="3" s="1"/>
  <c r="AN769" i="3" s="1"/>
  <c r="AO769" i="3" s="1"/>
  <c r="AP769" i="3" s="1"/>
  <c r="AQ769" i="3" s="1"/>
  <c r="AR769" i="3" s="1"/>
  <c r="AS769" i="3" s="1"/>
  <c r="AT769" i="3" s="1"/>
  <c r="AU769" i="3" s="1"/>
  <c r="AV769" i="3" s="1"/>
  <c r="AW769" i="3" s="1"/>
  <c r="AX769" i="3" s="1"/>
  <c r="AY769" i="3" s="1"/>
  <c r="AZ769" i="3" s="1"/>
  <c r="BA769" i="3" s="1"/>
  <c r="BB769" i="3" s="1"/>
  <c r="BC769" i="3" s="1"/>
  <c r="BD769" i="3" s="1"/>
  <c r="BE769" i="3" s="1"/>
  <c r="BF769" i="3" s="1"/>
  <c r="BG769" i="3" s="1"/>
  <c r="BH769" i="3" s="1"/>
  <c r="BI769" i="3" s="1"/>
  <c r="BJ769" i="3" s="1"/>
  <c r="BK769" i="3" s="1"/>
  <c r="BL769" i="3" s="1"/>
  <c r="BM769" i="3" s="1"/>
  <c r="BN769" i="3" s="1"/>
  <c r="G414" i="3"/>
  <c r="H414" i="3" s="1"/>
  <c r="G780" i="3"/>
  <c r="H780" i="3" s="1"/>
  <c r="G676" i="3"/>
  <c r="H676" i="3" s="1"/>
  <c r="I676" i="3" s="1"/>
  <c r="J676" i="3" s="1"/>
  <c r="K676" i="3" s="1"/>
  <c r="L676" i="3" s="1"/>
  <c r="M676" i="3" s="1"/>
  <c r="N676" i="3" s="1"/>
  <c r="O676" i="3" s="1"/>
  <c r="P676" i="3" s="1"/>
  <c r="Q676" i="3" s="1"/>
  <c r="R676" i="3" s="1"/>
  <c r="S676" i="3" s="1"/>
  <c r="T676" i="3" s="1"/>
  <c r="U676" i="3" s="1"/>
  <c r="V676" i="3" s="1"/>
  <c r="W676" i="3" s="1"/>
  <c r="X676" i="3" s="1"/>
  <c r="Y676" i="3" s="1"/>
  <c r="Z676" i="3" s="1"/>
  <c r="AA676" i="3" s="1"/>
  <c r="AB676" i="3" s="1"/>
  <c r="AC676" i="3" s="1"/>
  <c r="AD676" i="3" s="1"/>
  <c r="AE676" i="3" s="1"/>
  <c r="AF676" i="3" s="1"/>
  <c r="AG676" i="3" s="1"/>
  <c r="AH676" i="3" s="1"/>
  <c r="AI676" i="3" s="1"/>
  <c r="AJ676" i="3" s="1"/>
  <c r="AK676" i="3" s="1"/>
  <c r="AL676" i="3" s="1"/>
  <c r="AM676" i="3" s="1"/>
  <c r="AN676" i="3" s="1"/>
  <c r="AO676" i="3" s="1"/>
  <c r="AP676" i="3" s="1"/>
  <c r="AQ676" i="3" s="1"/>
  <c r="AR676" i="3" s="1"/>
  <c r="AS676" i="3" s="1"/>
  <c r="AT676" i="3" s="1"/>
  <c r="AU676" i="3" s="1"/>
  <c r="AV676" i="3" s="1"/>
  <c r="AW676" i="3" s="1"/>
  <c r="AX676" i="3" s="1"/>
  <c r="AY676" i="3" s="1"/>
  <c r="AZ676" i="3" s="1"/>
  <c r="BA676" i="3" s="1"/>
  <c r="BB676" i="3" s="1"/>
  <c r="BC676" i="3" s="1"/>
  <c r="BD676" i="3" s="1"/>
  <c r="BE676" i="3" s="1"/>
  <c r="BF676" i="3" s="1"/>
  <c r="BG676" i="3" s="1"/>
  <c r="BH676" i="3" s="1"/>
  <c r="BI676" i="3" s="1"/>
  <c r="BJ676" i="3" s="1"/>
  <c r="BK676" i="3" s="1"/>
  <c r="BL676" i="3" s="1"/>
  <c r="BM676" i="3" s="1"/>
  <c r="BN676" i="3" s="1"/>
  <c r="G613" i="3"/>
  <c r="H613" i="3" s="1"/>
  <c r="I613" i="3" s="1"/>
  <c r="J613" i="3" s="1"/>
  <c r="K613" i="3" s="1"/>
  <c r="L613" i="3" s="1"/>
  <c r="M613" i="3" s="1"/>
  <c r="N613" i="3" s="1"/>
  <c r="O613" i="3" s="1"/>
  <c r="P613" i="3" s="1"/>
  <c r="Q613" i="3" s="1"/>
  <c r="R613" i="3" s="1"/>
  <c r="S613" i="3" s="1"/>
  <c r="T613" i="3" s="1"/>
  <c r="U613" i="3" s="1"/>
  <c r="V613" i="3" s="1"/>
  <c r="W613" i="3" s="1"/>
  <c r="X613" i="3" s="1"/>
  <c r="Y613" i="3" s="1"/>
  <c r="Z613" i="3" s="1"/>
  <c r="AA613" i="3" s="1"/>
  <c r="AB613" i="3" s="1"/>
  <c r="AC613" i="3" s="1"/>
  <c r="AD613" i="3" s="1"/>
  <c r="AE613" i="3" s="1"/>
  <c r="AF613" i="3" s="1"/>
  <c r="AG613" i="3" s="1"/>
  <c r="AH613" i="3" s="1"/>
  <c r="AI613" i="3" s="1"/>
  <c r="AJ613" i="3" s="1"/>
  <c r="AK613" i="3" s="1"/>
  <c r="AL613" i="3" s="1"/>
  <c r="AM613" i="3" s="1"/>
  <c r="AN613" i="3" s="1"/>
  <c r="AO613" i="3" s="1"/>
  <c r="AP613" i="3" s="1"/>
  <c r="AQ613" i="3" s="1"/>
  <c r="AR613" i="3" s="1"/>
  <c r="AS613" i="3" s="1"/>
  <c r="AT613" i="3" s="1"/>
  <c r="AU613" i="3" s="1"/>
  <c r="AV613" i="3" s="1"/>
  <c r="AW613" i="3" s="1"/>
  <c r="AX613" i="3" s="1"/>
  <c r="AY613" i="3" s="1"/>
  <c r="AZ613" i="3" s="1"/>
  <c r="BA613" i="3" s="1"/>
  <c r="BB613" i="3" s="1"/>
  <c r="BC613" i="3" s="1"/>
  <c r="BD613" i="3" s="1"/>
  <c r="BE613" i="3" s="1"/>
  <c r="BF613" i="3" s="1"/>
  <c r="BG613" i="3" s="1"/>
  <c r="BH613" i="3" s="1"/>
  <c r="BI613" i="3" s="1"/>
  <c r="BJ613" i="3" s="1"/>
  <c r="BK613" i="3" s="1"/>
  <c r="BL613" i="3" s="1"/>
  <c r="BM613" i="3" s="1"/>
  <c r="BN613" i="3" s="1"/>
  <c r="G997" i="3"/>
  <c r="H997" i="3" s="1"/>
  <c r="I997" i="3" s="1"/>
  <c r="J997" i="3" s="1"/>
  <c r="K997" i="3" s="1"/>
  <c r="L997" i="3" s="1"/>
  <c r="M997" i="3" s="1"/>
  <c r="N997" i="3" s="1"/>
  <c r="O997" i="3" s="1"/>
  <c r="P997" i="3" s="1"/>
  <c r="Q997" i="3" s="1"/>
  <c r="R997" i="3" s="1"/>
  <c r="S997" i="3" s="1"/>
  <c r="T997" i="3" s="1"/>
  <c r="U997" i="3" s="1"/>
  <c r="V997" i="3" s="1"/>
  <c r="W997" i="3" s="1"/>
  <c r="X997" i="3" s="1"/>
  <c r="Y997" i="3" s="1"/>
  <c r="Z997" i="3" s="1"/>
  <c r="AA997" i="3" s="1"/>
  <c r="AB997" i="3" s="1"/>
  <c r="AC997" i="3" s="1"/>
  <c r="AD997" i="3" s="1"/>
  <c r="AE997" i="3" s="1"/>
  <c r="AF997" i="3" s="1"/>
  <c r="AG997" i="3" s="1"/>
  <c r="AH997" i="3" s="1"/>
  <c r="AI997" i="3" s="1"/>
  <c r="AJ997" i="3" s="1"/>
  <c r="AK997" i="3" s="1"/>
  <c r="AL997" i="3" s="1"/>
  <c r="AM997" i="3" s="1"/>
  <c r="AN997" i="3" s="1"/>
  <c r="AO997" i="3" s="1"/>
  <c r="AP997" i="3" s="1"/>
  <c r="AQ997" i="3" s="1"/>
  <c r="AR997" i="3" s="1"/>
  <c r="AS997" i="3" s="1"/>
  <c r="AT997" i="3" s="1"/>
  <c r="AU997" i="3" s="1"/>
  <c r="AV997" i="3" s="1"/>
  <c r="AW997" i="3" s="1"/>
  <c r="AX997" i="3" s="1"/>
  <c r="AY997" i="3" s="1"/>
  <c r="AZ997" i="3" s="1"/>
  <c r="BA997" i="3" s="1"/>
  <c r="BB997" i="3" s="1"/>
  <c r="BC997" i="3" s="1"/>
  <c r="BD997" i="3" s="1"/>
  <c r="BE997" i="3" s="1"/>
  <c r="BF997" i="3" s="1"/>
  <c r="BG997" i="3" s="1"/>
  <c r="BH997" i="3" s="1"/>
  <c r="BI997" i="3" s="1"/>
  <c r="BJ997" i="3" s="1"/>
  <c r="BK997" i="3" s="1"/>
  <c r="BL997" i="3" s="1"/>
  <c r="BM997" i="3" s="1"/>
  <c r="BN997" i="3" s="1"/>
  <c r="G624" i="3"/>
  <c r="H624" i="3" s="1"/>
  <c r="I624" i="3" s="1"/>
  <c r="J624" i="3" s="1"/>
  <c r="K624" i="3" s="1"/>
  <c r="L624" i="3" s="1"/>
  <c r="M624" i="3" s="1"/>
  <c r="N624" i="3" s="1"/>
  <c r="O624" i="3" s="1"/>
  <c r="P624" i="3" s="1"/>
  <c r="Q624" i="3" s="1"/>
  <c r="R624" i="3" s="1"/>
  <c r="S624" i="3" s="1"/>
  <c r="T624" i="3" s="1"/>
  <c r="U624" i="3" s="1"/>
  <c r="V624" i="3" s="1"/>
  <c r="W624" i="3" s="1"/>
  <c r="X624" i="3" s="1"/>
  <c r="Y624" i="3" s="1"/>
  <c r="Z624" i="3" s="1"/>
  <c r="AA624" i="3" s="1"/>
  <c r="AB624" i="3" s="1"/>
  <c r="AC624" i="3" s="1"/>
  <c r="AD624" i="3" s="1"/>
  <c r="AE624" i="3" s="1"/>
  <c r="AF624" i="3" s="1"/>
  <c r="AG624" i="3" s="1"/>
  <c r="AH624" i="3" s="1"/>
  <c r="AI624" i="3" s="1"/>
  <c r="AJ624" i="3" s="1"/>
  <c r="AK624" i="3" s="1"/>
  <c r="AL624" i="3" s="1"/>
  <c r="AM624" i="3" s="1"/>
  <c r="AN624" i="3" s="1"/>
  <c r="AO624" i="3" s="1"/>
  <c r="AP624" i="3" s="1"/>
  <c r="AQ624" i="3" s="1"/>
  <c r="AR624" i="3" s="1"/>
  <c r="AS624" i="3" s="1"/>
  <c r="AT624" i="3" s="1"/>
  <c r="AU624" i="3" s="1"/>
  <c r="AV624" i="3" s="1"/>
  <c r="AW624" i="3" s="1"/>
  <c r="AX624" i="3" s="1"/>
  <c r="AY624" i="3" s="1"/>
  <c r="AZ624" i="3" s="1"/>
  <c r="BA624" i="3" s="1"/>
  <c r="BB624" i="3" s="1"/>
  <c r="BC624" i="3" s="1"/>
  <c r="BD624" i="3" s="1"/>
  <c r="BE624" i="3" s="1"/>
  <c r="BF624" i="3" s="1"/>
  <c r="BG624" i="3" s="1"/>
  <c r="BH624" i="3" s="1"/>
  <c r="BI624" i="3" s="1"/>
  <c r="BJ624" i="3" s="1"/>
  <c r="BK624" i="3" s="1"/>
  <c r="BL624" i="3" s="1"/>
  <c r="BM624" i="3" s="1"/>
  <c r="BN624" i="3" s="1"/>
  <c r="G817" i="3"/>
  <c r="H817" i="3" s="1"/>
  <c r="I817" i="3" s="1"/>
  <c r="J817" i="3" s="1"/>
  <c r="K817" i="3" s="1"/>
  <c r="L817" i="3" s="1"/>
  <c r="M817" i="3" s="1"/>
  <c r="N817" i="3" s="1"/>
  <c r="O817" i="3" s="1"/>
  <c r="P817" i="3" s="1"/>
  <c r="Q817" i="3" s="1"/>
  <c r="R817" i="3" s="1"/>
  <c r="S817" i="3" s="1"/>
  <c r="T817" i="3" s="1"/>
  <c r="U817" i="3" s="1"/>
  <c r="V817" i="3" s="1"/>
  <c r="W817" i="3" s="1"/>
  <c r="X817" i="3" s="1"/>
  <c r="Y817" i="3" s="1"/>
  <c r="Z817" i="3" s="1"/>
  <c r="AA817" i="3" s="1"/>
  <c r="AB817" i="3" s="1"/>
  <c r="AC817" i="3" s="1"/>
  <c r="AD817" i="3" s="1"/>
  <c r="AE817" i="3" s="1"/>
  <c r="AF817" i="3" s="1"/>
  <c r="AG817" i="3" s="1"/>
  <c r="AH817" i="3" s="1"/>
  <c r="AI817" i="3" s="1"/>
  <c r="AJ817" i="3" s="1"/>
  <c r="AK817" i="3" s="1"/>
  <c r="AL817" i="3" s="1"/>
  <c r="AM817" i="3" s="1"/>
  <c r="AN817" i="3" s="1"/>
  <c r="AO817" i="3" s="1"/>
  <c r="AP817" i="3" s="1"/>
  <c r="AQ817" i="3" s="1"/>
  <c r="AR817" i="3" s="1"/>
  <c r="AS817" i="3" s="1"/>
  <c r="AT817" i="3" s="1"/>
  <c r="AU817" i="3" s="1"/>
  <c r="AV817" i="3" s="1"/>
  <c r="AW817" i="3" s="1"/>
  <c r="AX817" i="3" s="1"/>
  <c r="AY817" i="3" s="1"/>
  <c r="AZ817" i="3" s="1"/>
  <c r="BA817" i="3" s="1"/>
  <c r="BB817" i="3" s="1"/>
  <c r="BC817" i="3" s="1"/>
  <c r="BD817" i="3" s="1"/>
  <c r="BE817" i="3" s="1"/>
  <c r="BF817" i="3" s="1"/>
  <c r="BG817" i="3" s="1"/>
  <c r="BH817" i="3" s="1"/>
  <c r="BI817" i="3" s="1"/>
  <c r="BJ817" i="3" s="1"/>
  <c r="BK817" i="3" s="1"/>
  <c r="BL817" i="3" s="1"/>
  <c r="BM817" i="3" s="1"/>
  <c r="BN817" i="3" s="1"/>
  <c r="G635" i="3"/>
  <c r="H635" i="3" s="1"/>
  <c r="I635" i="3" s="1"/>
  <c r="J635" i="3" s="1"/>
  <c r="K635" i="3" s="1"/>
  <c r="L635" i="3" s="1"/>
  <c r="M635" i="3" s="1"/>
  <c r="N635" i="3" s="1"/>
  <c r="O635" i="3" s="1"/>
  <c r="P635" i="3" s="1"/>
  <c r="Q635" i="3" s="1"/>
  <c r="R635" i="3" s="1"/>
  <c r="S635" i="3" s="1"/>
  <c r="T635" i="3" s="1"/>
  <c r="U635" i="3" s="1"/>
  <c r="V635" i="3" s="1"/>
  <c r="W635" i="3" s="1"/>
  <c r="X635" i="3" s="1"/>
  <c r="Y635" i="3" s="1"/>
  <c r="Z635" i="3" s="1"/>
  <c r="AA635" i="3" s="1"/>
  <c r="AB635" i="3" s="1"/>
  <c r="AC635" i="3" s="1"/>
  <c r="AD635" i="3" s="1"/>
  <c r="AE635" i="3" s="1"/>
  <c r="AF635" i="3" s="1"/>
  <c r="AG635" i="3" s="1"/>
  <c r="AH635" i="3" s="1"/>
  <c r="AI635" i="3" s="1"/>
  <c r="AJ635" i="3" s="1"/>
  <c r="AK635" i="3" s="1"/>
  <c r="AL635" i="3" s="1"/>
  <c r="AM635" i="3" s="1"/>
  <c r="AN635" i="3" s="1"/>
  <c r="AO635" i="3" s="1"/>
  <c r="AP635" i="3" s="1"/>
  <c r="AQ635" i="3" s="1"/>
  <c r="AR635" i="3" s="1"/>
  <c r="AS635" i="3" s="1"/>
  <c r="AT635" i="3" s="1"/>
  <c r="AU635" i="3" s="1"/>
  <c r="AV635" i="3" s="1"/>
  <c r="AW635" i="3" s="1"/>
  <c r="AX635" i="3" s="1"/>
  <c r="AY635" i="3" s="1"/>
  <c r="AZ635" i="3" s="1"/>
  <c r="BA635" i="3" s="1"/>
  <c r="BB635" i="3" s="1"/>
  <c r="BC635" i="3" s="1"/>
  <c r="BD635" i="3" s="1"/>
  <c r="BE635" i="3" s="1"/>
  <c r="BF635" i="3" s="1"/>
  <c r="BG635" i="3" s="1"/>
  <c r="BH635" i="3" s="1"/>
  <c r="BI635" i="3" s="1"/>
  <c r="BJ635" i="3" s="1"/>
  <c r="BK635" i="3" s="1"/>
  <c r="BL635" i="3" s="1"/>
  <c r="BM635" i="3" s="1"/>
  <c r="BN635" i="3" s="1"/>
  <c r="G915" i="3"/>
  <c r="H915" i="3" s="1"/>
  <c r="I915" i="3" s="1"/>
  <c r="J915" i="3" s="1"/>
  <c r="K915" i="3" s="1"/>
  <c r="L915" i="3" s="1"/>
  <c r="M915" i="3" s="1"/>
  <c r="N915" i="3" s="1"/>
  <c r="O915" i="3" s="1"/>
  <c r="P915" i="3" s="1"/>
  <c r="Q915" i="3" s="1"/>
  <c r="R915" i="3" s="1"/>
  <c r="S915" i="3" s="1"/>
  <c r="T915" i="3" s="1"/>
  <c r="U915" i="3" s="1"/>
  <c r="V915" i="3" s="1"/>
  <c r="W915" i="3" s="1"/>
  <c r="X915" i="3" s="1"/>
  <c r="Y915" i="3" s="1"/>
  <c r="Z915" i="3" s="1"/>
  <c r="AA915" i="3" s="1"/>
  <c r="AB915" i="3" s="1"/>
  <c r="AC915" i="3" s="1"/>
  <c r="AD915" i="3" s="1"/>
  <c r="AE915" i="3" s="1"/>
  <c r="AF915" i="3" s="1"/>
  <c r="AG915" i="3" s="1"/>
  <c r="AH915" i="3" s="1"/>
  <c r="AI915" i="3" s="1"/>
  <c r="AJ915" i="3" s="1"/>
  <c r="AK915" i="3" s="1"/>
  <c r="AL915" i="3" s="1"/>
  <c r="AM915" i="3" s="1"/>
  <c r="AN915" i="3" s="1"/>
  <c r="AO915" i="3" s="1"/>
  <c r="AP915" i="3" s="1"/>
  <c r="AQ915" i="3" s="1"/>
  <c r="AR915" i="3" s="1"/>
  <c r="AS915" i="3" s="1"/>
  <c r="AT915" i="3" s="1"/>
  <c r="AU915" i="3" s="1"/>
  <c r="AV915" i="3" s="1"/>
  <c r="AW915" i="3" s="1"/>
  <c r="AX915" i="3" s="1"/>
  <c r="AY915" i="3" s="1"/>
  <c r="AZ915" i="3" s="1"/>
  <c r="BA915" i="3" s="1"/>
  <c r="BB915" i="3" s="1"/>
  <c r="BC915" i="3" s="1"/>
  <c r="BD915" i="3" s="1"/>
  <c r="BE915" i="3" s="1"/>
  <c r="BF915" i="3" s="1"/>
  <c r="BG915" i="3" s="1"/>
  <c r="BH915" i="3" s="1"/>
  <c r="BI915" i="3" s="1"/>
  <c r="BJ915" i="3" s="1"/>
  <c r="BK915" i="3" s="1"/>
  <c r="BL915" i="3" s="1"/>
  <c r="BM915" i="3" s="1"/>
  <c r="BN915" i="3" s="1"/>
  <c r="G729" i="3"/>
  <c r="H729" i="3" s="1"/>
  <c r="I729" i="3" s="1"/>
  <c r="G904" i="3"/>
  <c r="H904" i="3" s="1"/>
  <c r="I904" i="3" s="1"/>
  <c r="J904" i="3" s="1"/>
  <c r="K904" i="3" s="1"/>
  <c r="L904" i="3" s="1"/>
  <c r="M904" i="3" s="1"/>
  <c r="N904" i="3" s="1"/>
  <c r="O904" i="3" s="1"/>
  <c r="P904" i="3" s="1"/>
  <c r="Q904" i="3" s="1"/>
  <c r="R904" i="3" s="1"/>
  <c r="S904" i="3" s="1"/>
  <c r="T904" i="3" s="1"/>
  <c r="U904" i="3" s="1"/>
  <c r="V904" i="3" s="1"/>
  <c r="W904" i="3" s="1"/>
  <c r="X904" i="3" s="1"/>
  <c r="Y904" i="3" s="1"/>
  <c r="Z904" i="3" s="1"/>
  <c r="AA904" i="3" s="1"/>
  <c r="AB904" i="3" s="1"/>
  <c r="AC904" i="3" s="1"/>
  <c r="AD904" i="3" s="1"/>
  <c r="AE904" i="3" s="1"/>
  <c r="AF904" i="3" s="1"/>
  <c r="AG904" i="3" s="1"/>
  <c r="AH904" i="3" s="1"/>
  <c r="AI904" i="3" s="1"/>
  <c r="AJ904" i="3" s="1"/>
  <c r="AK904" i="3" s="1"/>
  <c r="AL904" i="3" s="1"/>
  <c r="AM904" i="3" s="1"/>
  <c r="AN904" i="3" s="1"/>
  <c r="AO904" i="3" s="1"/>
  <c r="AP904" i="3" s="1"/>
  <c r="AQ904" i="3" s="1"/>
  <c r="AR904" i="3" s="1"/>
  <c r="AS904" i="3" s="1"/>
  <c r="AT904" i="3" s="1"/>
  <c r="AU904" i="3" s="1"/>
  <c r="AV904" i="3" s="1"/>
  <c r="AW904" i="3" s="1"/>
  <c r="AX904" i="3" s="1"/>
  <c r="AY904" i="3" s="1"/>
  <c r="AZ904" i="3" s="1"/>
  <c r="BA904" i="3" s="1"/>
  <c r="BB904" i="3" s="1"/>
  <c r="BC904" i="3" s="1"/>
  <c r="BD904" i="3" s="1"/>
  <c r="BE904" i="3" s="1"/>
  <c r="BF904" i="3" s="1"/>
  <c r="BG904" i="3" s="1"/>
  <c r="BH904" i="3" s="1"/>
  <c r="BI904" i="3" s="1"/>
  <c r="BJ904" i="3" s="1"/>
  <c r="BK904" i="3" s="1"/>
  <c r="BL904" i="3" s="1"/>
  <c r="BM904" i="3" s="1"/>
  <c r="BN904" i="3" s="1"/>
  <c r="G740" i="3"/>
  <c r="H740" i="3" s="1"/>
  <c r="I740" i="3" s="1"/>
  <c r="G64" i="3"/>
  <c r="H64" i="3" s="1"/>
  <c r="G419" i="3"/>
  <c r="H419" i="3" s="1"/>
  <c r="I419" i="3" s="1"/>
  <c r="J419" i="3" s="1"/>
  <c r="K419" i="3" s="1"/>
  <c r="L419" i="3" s="1"/>
  <c r="M419" i="3" s="1"/>
  <c r="N419" i="3" s="1"/>
  <c r="O419" i="3" s="1"/>
  <c r="P419" i="3" s="1"/>
  <c r="Q419" i="3" s="1"/>
  <c r="R419" i="3" s="1"/>
  <c r="S419" i="3" s="1"/>
  <c r="T419" i="3" s="1"/>
  <c r="U419" i="3" s="1"/>
  <c r="V419" i="3" s="1"/>
  <c r="W419" i="3" s="1"/>
  <c r="X419" i="3" s="1"/>
  <c r="Y419" i="3" s="1"/>
  <c r="Z419" i="3" s="1"/>
  <c r="AA419" i="3" s="1"/>
  <c r="AB419" i="3" s="1"/>
  <c r="AC419" i="3" s="1"/>
  <c r="AD419" i="3" s="1"/>
  <c r="AE419" i="3" s="1"/>
  <c r="AF419" i="3" s="1"/>
  <c r="AG419" i="3" s="1"/>
  <c r="AH419" i="3" s="1"/>
  <c r="AI419" i="3" s="1"/>
  <c r="AJ419" i="3" s="1"/>
  <c r="AK419" i="3" s="1"/>
  <c r="AL419" i="3" s="1"/>
  <c r="AM419" i="3" s="1"/>
  <c r="AN419" i="3" s="1"/>
  <c r="AO419" i="3" s="1"/>
  <c r="AP419" i="3" s="1"/>
  <c r="AQ419" i="3" s="1"/>
  <c r="AR419" i="3" s="1"/>
  <c r="AS419" i="3" s="1"/>
  <c r="AT419" i="3" s="1"/>
  <c r="AU419" i="3" s="1"/>
  <c r="AV419" i="3" s="1"/>
  <c r="AW419" i="3" s="1"/>
  <c r="AX419" i="3" s="1"/>
  <c r="AY419" i="3" s="1"/>
  <c r="AZ419" i="3" s="1"/>
  <c r="BA419" i="3" s="1"/>
  <c r="BB419" i="3" s="1"/>
  <c r="BC419" i="3" s="1"/>
  <c r="BD419" i="3" s="1"/>
  <c r="BE419" i="3" s="1"/>
  <c r="BF419" i="3" s="1"/>
  <c r="BG419" i="3" s="1"/>
  <c r="BH419" i="3" s="1"/>
  <c r="BI419" i="3" s="1"/>
  <c r="BJ419" i="3" s="1"/>
  <c r="BK419" i="3" s="1"/>
  <c r="BL419" i="3" s="1"/>
  <c r="BM419" i="3" s="1"/>
  <c r="BN419" i="3" s="1"/>
  <c r="G851" i="3"/>
  <c r="H851" i="3" s="1"/>
  <c r="I851" i="3" s="1"/>
  <c r="J851" i="3" s="1"/>
  <c r="K851" i="3" s="1"/>
  <c r="L851" i="3" s="1"/>
  <c r="M851" i="3" s="1"/>
  <c r="N851" i="3" s="1"/>
  <c r="O851" i="3" s="1"/>
  <c r="P851" i="3" s="1"/>
  <c r="Q851" i="3" s="1"/>
  <c r="R851" i="3" s="1"/>
  <c r="S851" i="3" s="1"/>
  <c r="T851" i="3" s="1"/>
  <c r="U851" i="3" s="1"/>
  <c r="V851" i="3" s="1"/>
  <c r="W851" i="3" s="1"/>
  <c r="X851" i="3" s="1"/>
  <c r="Y851" i="3" s="1"/>
  <c r="Z851" i="3" s="1"/>
  <c r="AA851" i="3" s="1"/>
  <c r="AB851" i="3" s="1"/>
  <c r="AC851" i="3" s="1"/>
  <c r="AD851" i="3" s="1"/>
  <c r="AE851" i="3" s="1"/>
  <c r="AF851" i="3" s="1"/>
  <c r="AG851" i="3" s="1"/>
  <c r="AH851" i="3" s="1"/>
  <c r="AI851" i="3" s="1"/>
  <c r="AJ851" i="3" s="1"/>
  <c r="AK851" i="3" s="1"/>
  <c r="AL851" i="3" s="1"/>
  <c r="AM851" i="3" s="1"/>
  <c r="AN851" i="3" s="1"/>
  <c r="AO851" i="3" s="1"/>
  <c r="AP851" i="3" s="1"/>
  <c r="AQ851" i="3" s="1"/>
  <c r="AR851" i="3" s="1"/>
  <c r="AS851" i="3" s="1"/>
  <c r="AT851" i="3" s="1"/>
  <c r="AU851" i="3" s="1"/>
  <c r="AV851" i="3" s="1"/>
  <c r="AW851" i="3" s="1"/>
  <c r="AX851" i="3" s="1"/>
  <c r="AY851" i="3" s="1"/>
  <c r="AZ851" i="3" s="1"/>
  <c r="BA851" i="3" s="1"/>
  <c r="BB851" i="3" s="1"/>
  <c r="BC851" i="3" s="1"/>
  <c r="BD851" i="3" s="1"/>
  <c r="BE851" i="3" s="1"/>
  <c r="BF851" i="3" s="1"/>
  <c r="BG851" i="3" s="1"/>
  <c r="BH851" i="3" s="1"/>
  <c r="BI851" i="3" s="1"/>
  <c r="BJ851" i="3" s="1"/>
  <c r="BK851" i="3" s="1"/>
  <c r="BL851" i="3" s="1"/>
  <c r="BM851" i="3" s="1"/>
  <c r="BN851" i="3" s="1"/>
  <c r="G830" i="3"/>
  <c r="H830" i="3" s="1"/>
  <c r="I830" i="3" s="1"/>
  <c r="J830" i="3" s="1"/>
  <c r="K830" i="3" s="1"/>
  <c r="L830" i="3" s="1"/>
  <c r="M830" i="3" s="1"/>
  <c r="N830" i="3" s="1"/>
  <c r="O830" i="3" s="1"/>
  <c r="P830" i="3" s="1"/>
  <c r="Q830" i="3" s="1"/>
  <c r="R830" i="3" s="1"/>
  <c r="S830" i="3" s="1"/>
  <c r="T830" i="3" s="1"/>
  <c r="U830" i="3" s="1"/>
  <c r="V830" i="3" s="1"/>
  <c r="W830" i="3" s="1"/>
  <c r="X830" i="3" s="1"/>
  <c r="Y830" i="3" s="1"/>
  <c r="Z830" i="3" s="1"/>
  <c r="AA830" i="3" s="1"/>
  <c r="AB830" i="3" s="1"/>
  <c r="AC830" i="3" s="1"/>
  <c r="AD830" i="3" s="1"/>
  <c r="AE830" i="3" s="1"/>
  <c r="AF830" i="3" s="1"/>
  <c r="AG830" i="3" s="1"/>
  <c r="AH830" i="3" s="1"/>
  <c r="AI830" i="3" s="1"/>
  <c r="AJ830" i="3" s="1"/>
  <c r="AK830" i="3" s="1"/>
  <c r="AL830" i="3" s="1"/>
  <c r="AM830" i="3" s="1"/>
  <c r="AN830" i="3" s="1"/>
  <c r="AO830" i="3" s="1"/>
  <c r="AP830" i="3" s="1"/>
  <c r="AQ830" i="3" s="1"/>
  <c r="AR830" i="3" s="1"/>
  <c r="AS830" i="3" s="1"/>
  <c r="AT830" i="3" s="1"/>
  <c r="AU830" i="3" s="1"/>
  <c r="AV830" i="3" s="1"/>
  <c r="AW830" i="3" s="1"/>
  <c r="AX830" i="3" s="1"/>
  <c r="AY830" i="3" s="1"/>
  <c r="AZ830" i="3" s="1"/>
  <c r="BA830" i="3" s="1"/>
  <c r="BB830" i="3" s="1"/>
  <c r="BC830" i="3" s="1"/>
  <c r="BD830" i="3" s="1"/>
  <c r="BE830" i="3" s="1"/>
  <c r="BF830" i="3" s="1"/>
  <c r="BG830" i="3" s="1"/>
  <c r="BH830" i="3" s="1"/>
  <c r="BI830" i="3" s="1"/>
  <c r="BJ830" i="3" s="1"/>
  <c r="BK830" i="3" s="1"/>
  <c r="BL830" i="3" s="1"/>
  <c r="BM830" i="3" s="1"/>
  <c r="BN830" i="3" s="1"/>
  <c r="G370" i="3"/>
  <c r="H370" i="3" s="1"/>
  <c r="I370" i="3" s="1"/>
  <c r="G849" i="3"/>
  <c r="H849" i="3" s="1"/>
  <c r="I849" i="3" s="1"/>
  <c r="J849" i="3" s="1"/>
  <c r="K849" i="3" s="1"/>
  <c r="L849" i="3" s="1"/>
  <c r="M849" i="3" s="1"/>
  <c r="N849" i="3" s="1"/>
  <c r="O849" i="3" s="1"/>
  <c r="P849" i="3" s="1"/>
  <c r="Q849" i="3" s="1"/>
  <c r="R849" i="3" s="1"/>
  <c r="S849" i="3" s="1"/>
  <c r="T849" i="3" s="1"/>
  <c r="U849" i="3" s="1"/>
  <c r="V849" i="3" s="1"/>
  <c r="W849" i="3" s="1"/>
  <c r="X849" i="3" s="1"/>
  <c r="Y849" i="3" s="1"/>
  <c r="Z849" i="3" s="1"/>
  <c r="AA849" i="3" s="1"/>
  <c r="AB849" i="3" s="1"/>
  <c r="AC849" i="3" s="1"/>
  <c r="AD849" i="3" s="1"/>
  <c r="AE849" i="3" s="1"/>
  <c r="AF849" i="3" s="1"/>
  <c r="AG849" i="3" s="1"/>
  <c r="AH849" i="3" s="1"/>
  <c r="AI849" i="3" s="1"/>
  <c r="AJ849" i="3" s="1"/>
  <c r="AK849" i="3" s="1"/>
  <c r="AL849" i="3" s="1"/>
  <c r="AM849" i="3" s="1"/>
  <c r="AN849" i="3" s="1"/>
  <c r="AO849" i="3" s="1"/>
  <c r="AP849" i="3" s="1"/>
  <c r="AQ849" i="3" s="1"/>
  <c r="AR849" i="3" s="1"/>
  <c r="AS849" i="3" s="1"/>
  <c r="AT849" i="3" s="1"/>
  <c r="AU849" i="3" s="1"/>
  <c r="AV849" i="3" s="1"/>
  <c r="AW849" i="3" s="1"/>
  <c r="AX849" i="3" s="1"/>
  <c r="AY849" i="3" s="1"/>
  <c r="AZ849" i="3" s="1"/>
  <c r="BA849" i="3" s="1"/>
  <c r="BB849" i="3" s="1"/>
  <c r="BC849" i="3" s="1"/>
  <c r="BD849" i="3" s="1"/>
  <c r="BE849" i="3" s="1"/>
  <c r="BF849" i="3" s="1"/>
  <c r="BG849" i="3" s="1"/>
  <c r="BH849" i="3" s="1"/>
  <c r="BI849" i="3" s="1"/>
  <c r="BJ849" i="3" s="1"/>
  <c r="BK849" i="3" s="1"/>
  <c r="BL849" i="3" s="1"/>
  <c r="BM849" i="3" s="1"/>
  <c r="BN849" i="3" s="1"/>
  <c r="G702" i="3"/>
  <c r="H702" i="3" s="1"/>
  <c r="I702" i="3" s="1"/>
  <c r="J702" i="3" s="1"/>
  <c r="K702" i="3" s="1"/>
  <c r="L702" i="3" s="1"/>
  <c r="M702" i="3" s="1"/>
  <c r="N702" i="3" s="1"/>
  <c r="O702" i="3" s="1"/>
  <c r="P702" i="3" s="1"/>
  <c r="Q702" i="3" s="1"/>
  <c r="R702" i="3" s="1"/>
  <c r="S702" i="3" s="1"/>
  <c r="T702" i="3" s="1"/>
  <c r="U702" i="3" s="1"/>
  <c r="V702" i="3" s="1"/>
  <c r="W702" i="3" s="1"/>
  <c r="X702" i="3" s="1"/>
  <c r="Y702" i="3" s="1"/>
  <c r="Z702" i="3" s="1"/>
  <c r="AA702" i="3" s="1"/>
  <c r="AB702" i="3" s="1"/>
  <c r="AC702" i="3" s="1"/>
  <c r="AD702" i="3" s="1"/>
  <c r="AE702" i="3" s="1"/>
  <c r="AF702" i="3" s="1"/>
  <c r="AG702" i="3" s="1"/>
  <c r="AH702" i="3" s="1"/>
  <c r="AI702" i="3" s="1"/>
  <c r="AJ702" i="3" s="1"/>
  <c r="AK702" i="3" s="1"/>
  <c r="AL702" i="3" s="1"/>
  <c r="AM702" i="3" s="1"/>
  <c r="AN702" i="3" s="1"/>
  <c r="AO702" i="3" s="1"/>
  <c r="AP702" i="3" s="1"/>
  <c r="AQ702" i="3" s="1"/>
  <c r="AR702" i="3" s="1"/>
  <c r="AS702" i="3" s="1"/>
  <c r="AT702" i="3" s="1"/>
  <c r="AU702" i="3" s="1"/>
  <c r="AV702" i="3" s="1"/>
  <c r="AW702" i="3" s="1"/>
  <c r="AX702" i="3" s="1"/>
  <c r="AY702" i="3" s="1"/>
  <c r="AZ702" i="3" s="1"/>
  <c r="BA702" i="3" s="1"/>
  <c r="BB702" i="3" s="1"/>
  <c r="BC702" i="3" s="1"/>
  <c r="BD702" i="3" s="1"/>
  <c r="BE702" i="3" s="1"/>
  <c r="BF702" i="3" s="1"/>
  <c r="BG702" i="3" s="1"/>
  <c r="BH702" i="3" s="1"/>
  <c r="BI702" i="3" s="1"/>
  <c r="BJ702" i="3" s="1"/>
  <c r="BK702" i="3" s="1"/>
  <c r="BL702" i="3" s="1"/>
  <c r="BM702" i="3" s="1"/>
  <c r="BN702" i="3" s="1"/>
  <c r="G540" i="3"/>
  <c r="H540" i="3" s="1"/>
  <c r="G372" i="3"/>
  <c r="H372" i="3" s="1"/>
  <c r="G226" i="3"/>
  <c r="H226" i="3" s="1"/>
  <c r="I226" i="3" s="1"/>
  <c r="G77" i="3"/>
  <c r="H77" i="3" s="1"/>
  <c r="G858" i="3"/>
  <c r="H858" i="3" s="1"/>
  <c r="I858" i="3" s="1"/>
  <c r="J858" i="3" s="1"/>
  <c r="K858" i="3" s="1"/>
  <c r="L858" i="3" s="1"/>
  <c r="M858" i="3" s="1"/>
  <c r="N858" i="3" s="1"/>
  <c r="O858" i="3" s="1"/>
  <c r="P858" i="3" s="1"/>
  <c r="Q858" i="3" s="1"/>
  <c r="R858" i="3" s="1"/>
  <c r="S858" i="3" s="1"/>
  <c r="T858" i="3" s="1"/>
  <c r="U858" i="3" s="1"/>
  <c r="V858" i="3" s="1"/>
  <c r="W858" i="3" s="1"/>
  <c r="X858" i="3" s="1"/>
  <c r="Y858" i="3" s="1"/>
  <c r="Z858" i="3" s="1"/>
  <c r="AA858" i="3" s="1"/>
  <c r="AB858" i="3" s="1"/>
  <c r="AC858" i="3" s="1"/>
  <c r="AD858" i="3" s="1"/>
  <c r="AE858" i="3" s="1"/>
  <c r="AF858" i="3" s="1"/>
  <c r="AG858" i="3" s="1"/>
  <c r="AH858" i="3" s="1"/>
  <c r="AI858" i="3" s="1"/>
  <c r="AJ858" i="3" s="1"/>
  <c r="AK858" i="3" s="1"/>
  <c r="AL858" i="3" s="1"/>
  <c r="AM858" i="3" s="1"/>
  <c r="AN858" i="3" s="1"/>
  <c r="AO858" i="3" s="1"/>
  <c r="AP858" i="3" s="1"/>
  <c r="AQ858" i="3" s="1"/>
  <c r="AR858" i="3" s="1"/>
  <c r="AS858" i="3" s="1"/>
  <c r="AT858" i="3" s="1"/>
  <c r="AU858" i="3" s="1"/>
  <c r="AV858" i="3" s="1"/>
  <c r="AW858" i="3" s="1"/>
  <c r="AX858" i="3" s="1"/>
  <c r="AY858" i="3" s="1"/>
  <c r="AZ858" i="3" s="1"/>
  <c r="BA858" i="3" s="1"/>
  <c r="BB858" i="3" s="1"/>
  <c r="BC858" i="3" s="1"/>
  <c r="BD858" i="3" s="1"/>
  <c r="BE858" i="3" s="1"/>
  <c r="BF858" i="3" s="1"/>
  <c r="BG858" i="3" s="1"/>
  <c r="BH858" i="3" s="1"/>
  <c r="BI858" i="3" s="1"/>
  <c r="BJ858" i="3" s="1"/>
  <c r="BK858" i="3" s="1"/>
  <c r="BL858" i="3" s="1"/>
  <c r="BM858" i="3" s="1"/>
  <c r="BN858" i="3" s="1"/>
  <c r="G712" i="3"/>
  <c r="H712" i="3" s="1"/>
  <c r="G539" i="3"/>
  <c r="H539" i="3" s="1"/>
  <c r="I539" i="3" s="1"/>
  <c r="J539" i="3" s="1"/>
  <c r="K539" i="3" s="1"/>
  <c r="L539" i="3" s="1"/>
  <c r="M539" i="3" s="1"/>
  <c r="N539" i="3" s="1"/>
  <c r="O539" i="3" s="1"/>
  <c r="P539" i="3" s="1"/>
  <c r="Q539" i="3" s="1"/>
  <c r="R539" i="3" s="1"/>
  <c r="S539" i="3" s="1"/>
  <c r="T539" i="3" s="1"/>
  <c r="U539" i="3" s="1"/>
  <c r="V539" i="3" s="1"/>
  <c r="W539" i="3" s="1"/>
  <c r="X539" i="3" s="1"/>
  <c r="Y539" i="3" s="1"/>
  <c r="Z539" i="3" s="1"/>
  <c r="AA539" i="3" s="1"/>
  <c r="AB539" i="3" s="1"/>
  <c r="AC539" i="3" s="1"/>
  <c r="AD539" i="3" s="1"/>
  <c r="AE539" i="3" s="1"/>
  <c r="AF539" i="3" s="1"/>
  <c r="AG539" i="3" s="1"/>
  <c r="AH539" i="3" s="1"/>
  <c r="AI539" i="3" s="1"/>
  <c r="AJ539" i="3" s="1"/>
  <c r="AK539" i="3" s="1"/>
  <c r="AL539" i="3" s="1"/>
  <c r="AM539" i="3" s="1"/>
  <c r="AN539" i="3" s="1"/>
  <c r="AO539" i="3" s="1"/>
  <c r="AP539" i="3" s="1"/>
  <c r="AQ539" i="3" s="1"/>
  <c r="AR539" i="3" s="1"/>
  <c r="AS539" i="3" s="1"/>
  <c r="AT539" i="3" s="1"/>
  <c r="AU539" i="3" s="1"/>
  <c r="AV539" i="3" s="1"/>
  <c r="AW539" i="3" s="1"/>
  <c r="AX539" i="3" s="1"/>
  <c r="AY539" i="3" s="1"/>
  <c r="AZ539" i="3" s="1"/>
  <c r="BA539" i="3" s="1"/>
  <c r="BB539" i="3" s="1"/>
  <c r="BC539" i="3" s="1"/>
  <c r="BD539" i="3" s="1"/>
  <c r="BE539" i="3" s="1"/>
  <c r="BF539" i="3" s="1"/>
  <c r="BG539" i="3" s="1"/>
  <c r="BH539" i="3" s="1"/>
  <c r="BI539" i="3" s="1"/>
  <c r="BJ539" i="3" s="1"/>
  <c r="BK539" i="3" s="1"/>
  <c r="BL539" i="3" s="1"/>
  <c r="BM539" i="3" s="1"/>
  <c r="BN539" i="3" s="1"/>
  <c r="G359" i="3"/>
  <c r="H359" i="3" s="1"/>
  <c r="I359" i="3" s="1"/>
  <c r="J359" i="3" s="1"/>
  <c r="K359" i="3" s="1"/>
  <c r="L359" i="3" s="1"/>
  <c r="M359" i="3" s="1"/>
  <c r="N359" i="3" s="1"/>
  <c r="O359" i="3" s="1"/>
  <c r="P359" i="3" s="1"/>
  <c r="Q359" i="3" s="1"/>
  <c r="R359" i="3" s="1"/>
  <c r="S359" i="3" s="1"/>
  <c r="T359" i="3" s="1"/>
  <c r="U359" i="3" s="1"/>
  <c r="V359" i="3" s="1"/>
  <c r="W359" i="3" s="1"/>
  <c r="X359" i="3" s="1"/>
  <c r="Y359" i="3" s="1"/>
  <c r="Z359" i="3" s="1"/>
  <c r="AA359" i="3" s="1"/>
  <c r="AB359" i="3" s="1"/>
  <c r="AC359" i="3" s="1"/>
  <c r="AD359" i="3" s="1"/>
  <c r="AE359" i="3" s="1"/>
  <c r="AF359" i="3" s="1"/>
  <c r="AG359" i="3" s="1"/>
  <c r="AH359" i="3" s="1"/>
  <c r="AI359" i="3" s="1"/>
  <c r="AJ359" i="3" s="1"/>
  <c r="AK359" i="3" s="1"/>
  <c r="AL359" i="3" s="1"/>
  <c r="AM359" i="3" s="1"/>
  <c r="AN359" i="3" s="1"/>
  <c r="AO359" i="3" s="1"/>
  <c r="AP359" i="3" s="1"/>
  <c r="AQ359" i="3" s="1"/>
  <c r="AR359" i="3" s="1"/>
  <c r="AS359" i="3" s="1"/>
  <c r="AT359" i="3" s="1"/>
  <c r="AU359" i="3" s="1"/>
  <c r="AV359" i="3" s="1"/>
  <c r="AW359" i="3" s="1"/>
  <c r="AX359" i="3" s="1"/>
  <c r="AY359" i="3" s="1"/>
  <c r="AZ359" i="3" s="1"/>
  <c r="BA359" i="3" s="1"/>
  <c r="BB359" i="3" s="1"/>
  <c r="BC359" i="3" s="1"/>
  <c r="BD359" i="3" s="1"/>
  <c r="BE359" i="3" s="1"/>
  <c r="BF359" i="3" s="1"/>
  <c r="BG359" i="3" s="1"/>
  <c r="BH359" i="3" s="1"/>
  <c r="BI359" i="3" s="1"/>
  <c r="BJ359" i="3" s="1"/>
  <c r="BK359" i="3" s="1"/>
  <c r="BL359" i="3" s="1"/>
  <c r="BM359" i="3" s="1"/>
  <c r="BN359" i="3" s="1"/>
  <c r="G204" i="3"/>
  <c r="H204" i="3" s="1"/>
  <c r="I204" i="3" s="1"/>
  <c r="G65" i="3"/>
  <c r="H65" i="3" s="1"/>
  <c r="I65" i="3" s="1"/>
  <c r="G675" i="3"/>
  <c r="H675" i="3" s="1"/>
  <c r="I675" i="3" s="1"/>
  <c r="J675" i="3" s="1"/>
  <c r="K675" i="3" s="1"/>
  <c r="L675" i="3" s="1"/>
  <c r="M675" i="3" s="1"/>
  <c r="N675" i="3" s="1"/>
  <c r="O675" i="3" s="1"/>
  <c r="P675" i="3" s="1"/>
  <c r="Q675" i="3" s="1"/>
  <c r="R675" i="3" s="1"/>
  <c r="S675" i="3" s="1"/>
  <c r="T675" i="3" s="1"/>
  <c r="U675" i="3" s="1"/>
  <c r="V675" i="3" s="1"/>
  <c r="W675" i="3" s="1"/>
  <c r="X675" i="3" s="1"/>
  <c r="Y675" i="3" s="1"/>
  <c r="Z675" i="3" s="1"/>
  <c r="AA675" i="3" s="1"/>
  <c r="AB675" i="3" s="1"/>
  <c r="AC675" i="3" s="1"/>
  <c r="AD675" i="3" s="1"/>
  <c r="AE675" i="3" s="1"/>
  <c r="AF675" i="3" s="1"/>
  <c r="AG675" i="3" s="1"/>
  <c r="AH675" i="3" s="1"/>
  <c r="AI675" i="3" s="1"/>
  <c r="AJ675" i="3" s="1"/>
  <c r="AK675" i="3" s="1"/>
  <c r="AL675" i="3" s="1"/>
  <c r="AM675" i="3" s="1"/>
  <c r="AN675" i="3" s="1"/>
  <c r="AO675" i="3" s="1"/>
  <c r="AP675" i="3" s="1"/>
  <c r="AQ675" i="3" s="1"/>
  <c r="AR675" i="3" s="1"/>
  <c r="AS675" i="3" s="1"/>
  <c r="AT675" i="3" s="1"/>
  <c r="AU675" i="3" s="1"/>
  <c r="AV675" i="3" s="1"/>
  <c r="AW675" i="3" s="1"/>
  <c r="AX675" i="3" s="1"/>
  <c r="AY675" i="3" s="1"/>
  <c r="AZ675" i="3" s="1"/>
  <c r="BA675" i="3" s="1"/>
  <c r="BB675" i="3" s="1"/>
  <c r="BC675" i="3" s="1"/>
  <c r="BD675" i="3" s="1"/>
  <c r="BE675" i="3" s="1"/>
  <c r="BF675" i="3" s="1"/>
  <c r="BG675" i="3" s="1"/>
  <c r="BH675" i="3" s="1"/>
  <c r="BI675" i="3" s="1"/>
  <c r="BJ675" i="3" s="1"/>
  <c r="BK675" i="3" s="1"/>
  <c r="BL675" i="3" s="1"/>
  <c r="BM675" i="3" s="1"/>
  <c r="BN675" i="3" s="1"/>
  <c r="G525" i="3"/>
  <c r="H525" i="3" s="1"/>
  <c r="I525" i="3" s="1"/>
  <c r="J525" i="3" s="1"/>
  <c r="K525" i="3" s="1"/>
  <c r="L525" i="3" s="1"/>
  <c r="M525" i="3" s="1"/>
  <c r="N525" i="3" s="1"/>
  <c r="O525" i="3" s="1"/>
  <c r="P525" i="3" s="1"/>
  <c r="Q525" i="3" s="1"/>
  <c r="R525" i="3" s="1"/>
  <c r="S525" i="3" s="1"/>
  <c r="T525" i="3" s="1"/>
  <c r="U525" i="3" s="1"/>
  <c r="V525" i="3" s="1"/>
  <c r="W525" i="3" s="1"/>
  <c r="X525" i="3" s="1"/>
  <c r="Y525" i="3" s="1"/>
  <c r="Z525" i="3" s="1"/>
  <c r="AA525" i="3" s="1"/>
  <c r="AB525" i="3" s="1"/>
  <c r="AC525" i="3" s="1"/>
  <c r="AD525" i="3" s="1"/>
  <c r="AE525" i="3" s="1"/>
  <c r="AF525" i="3" s="1"/>
  <c r="AG525" i="3" s="1"/>
  <c r="AH525" i="3" s="1"/>
  <c r="AI525" i="3" s="1"/>
  <c r="AJ525" i="3" s="1"/>
  <c r="AK525" i="3" s="1"/>
  <c r="AL525" i="3" s="1"/>
  <c r="AM525" i="3" s="1"/>
  <c r="AN525" i="3" s="1"/>
  <c r="AO525" i="3" s="1"/>
  <c r="AP525" i="3" s="1"/>
  <c r="AQ525" i="3" s="1"/>
  <c r="AR525" i="3" s="1"/>
  <c r="AS525" i="3" s="1"/>
  <c r="AT525" i="3" s="1"/>
  <c r="AU525" i="3" s="1"/>
  <c r="AV525" i="3" s="1"/>
  <c r="AW525" i="3" s="1"/>
  <c r="AX525" i="3" s="1"/>
  <c r="AY525" i="3" s="1"/>
  <c r="AZ525" i="3" s="1"/>
  <c r="BA525" i="3" s="1"/>
  <c r="BB525" i="3" s="1"/>
  <c r="BC525" i="3" s="1"/>
  <c r="BD525" i="3" s="1"/>
  <c r="BE525" i="3" s="1"/>
  <c r="BF525" i="3" s="1"/>
  <c r="BG525" i="3" s="1"/>
  <c r="BH525" i="3" s="1"/>
  <c r="BI525" i="3" s="1"/>
  <c r="BJ525" i="3" s="1"/>
  <c r="BK525" i="3" s="1"/>
  <c r="BL525" i="3" s="1"/>
  <c r="BM525" i="3" s="1"/>
  <c r="BN525" i="3" s="1"/>
  <c r="G369" i="3"/>
  <c r="H369" i="3" s="1"/>
  <c r="I369" i="3" s="1"/>
  <c r="J369" i="3" s="1"/>
  <c r="K369" i="3" s="1"/>
  <c r="L369" i="3" s="1"/>
  <c r="M369" i="3" s="1"/>
  <c r="N369" i="3" s="1"/>
  <c r="O369" i="3" s="1"/>
  <c r="P369" i="3" s="1"/>
  <c r="Q369" i="3" s="1"/>
  <c r="R369" i="3" s="1"/>
  <c r="S369" i="3" s="1"/>
  <c r="T369" i="3" s="1"/>
  <c r="U369" i="3" s="1"/>
  <c r="V369" i="3" s="1"/>
  <c r="W369" i="3" s="1"/>
  <c r="X369" i="3" s="1"/>
  <c r="Y369" i="3" s="1"/>
  <c r="Z369" i="3" s="1"/>
  <c r="AA369" i="3" s="1"/>
  <c r="AB369" i="3" s="1"/>
  <c r="AC369" i="3" s="1"/>
  <c r="AD369" i="3" s="1"/>
  <c r="AE369" i="3" s="1"/>
  <c r="AF369" i="3" s="1"/>
  <c r="AG369" i="3" s="1"/>
  <c r="AH369" i="3" s="1"/>
  <c r="AI369" i="3" s="1"/>
  <c r="AJ369" i="3" s="1"/>
  <c r="AK369" i="3" s="1"/>
  <c r="AL369" i="3" s="1"/>
  <c r="AM369" i="3" s="1"/>
  <c r="AN369" i="3" s="1"/>
  <c r="AO369" i="3" s="1"/>
  <c r="AP369" i="3" s="1"/>
  <c r="AQ369" i="3" s="1"/>
  <c r="AR369" i="3" s="1"/>
  <c r="AS369" i="3" s="1"/>
  <c r="AT369" i="3" s="1"/>
  <c r="AU369" i="3" s="1"/>
  <c r="AV369" i="3" s="1"/>
  <c r="AW369" i="3" s="1"/>
  <c r="AX369" i="3" s="1"/>
  <c r="AY369" i="3" s="1"/>
  <c r="AZ369" i="3" s="1"/>
  <c r="BA369" i="3" s="1"/>
  <c r="BB369" i="3" s="1"/>
  <c r="BC369" i="3" s="1"/>
  <c r="BD369" i="3" s="1"/>
  <c r="BE369" i="3" s="1"/>
  <c r="BF369" i="3" s="1"/>
  <c r="BG369" i="3" s="1"/>
  <c r="BH369" i="3" s="1"/>
  <c r="BI369" i="3" s="1"/>
  <c r="BJ369" i="3" s="1"/>
  <c r="BK369" i="3" s="1"/>
  <c r="BL369" i="3" s="1"/>
  <c r="BM369" i="3" s="1"/>
  <c r="BN369" i="3" s="1"/>
  <c r="G202" i="3"/>
  <c r="H202" i="3" s="1"/>
  <c r="G52" i="3"/>
  <c r="H52" i="3" s="1"/>
  <c r="I52" i="3" s="1"/>
  <c r="J52" i="3" s="1"/>
  <c r="K52" i="3" s="1"/>
  <c r="L52" i="3" s="1"/>
  <c r="M52" i="3" s="1"/>
  <c r="N52" i="3" s="1"/>
  <c r="O52" i="3" s="1"/>
  <c r="P52" i="3" s="1"/>
  <c r="Q52" i="3" s="1"/>
  <c r="R52" i="3" s="1"/>
  <c r="S52" i="3" s="1"/>
  <c r="T52" i="3" s="1"/>
  <c r="U52" i="3" s="1"/>
  <c r="V52" i="3" s="1"/>
  <c r="W52" i="3" s="1"/>
  <c r="X52" i="3" s="1"/>
  <c r="Y52" i="3" s="1"/>
  <c r="Z52" i="3" s="1"/>
  <c r="AA52" i="3" s="1"/>
  <c r="AB52" i="3" s="1"/>
  <c r="AC52" i="3" s="1"/>
  <c r="AD52" i="3" s="1"/>
  <c r="AE52" i="3" s="1"/>
  <c r="AF52" i="3" s="1"/>
  <c r="AG52" i="3" s="1"/>
  <c r="AH52" i="3" s="1"/>
  <c r="AI52" i="3" s="1"/>
  <c r="AJ52" i="3" s="1"/>
  <c r="AK52" i="3" s="1"/>
  <c r="AL52" i="3" s="1"/>
  <c r="AM52" i="3" s="1"/>
  <c r="AN52" i="3" s="1"/>
  <c r="AO52" i="3" s="1"/>
  <c r="AP52" i="3" s="1"/>
  <c r="AQ52" i="3" s="1"/>
  <c r="AR52" i="3" s="1"/>
  <c r="AS52" i="3" s="1"/>
  <c r="AT52" i="3" s="1"/>
  <c r="AU52" i="3" s="1"/>
  <c r="AV52" i="3" s="1"/>
  <c r="AW52" i="3" s="1"/>
  <c r="AX52" i="3" s="1"/>
  <c r="AY52" i="3" s="1"/>
  <c r="AZ52" i="3" s="1"/>
  <c r="BA52" i="3" s="1"/>
  <c r="BB52" i="3" s="1"/>
  <c r="BC52" i="3" s="1"/>
  <c r="BD52" i="3" s="1"/>
  <c r="BE52" i="3" s="1"/>
  <c r="BF52" i="3" s="1"/>
  <c r="BG52" i="3" s="1"/>
  <c r="BH52" i="3" s="1"/>
  <c r="BI52" i="3" s="1"/>
  <c r="BJ52" i="3" s="1"/>
  <c r="BK52" i="3" s="1"/>
  <c r="BL52" i="3" s="1"/>
  <c r="BM52" i="3" s="1"/>
  <c r="BN52" i="3" s="1"/>
  <c r="G887" i="3"/>
  <c r="H887" i="3" s="1"/>
  <c r="I887" i="3" s="1"/>
  <c r="J887" i="3" s="1"/>
  <c r="K887" i="3" s="1"/>
  <c r="L887" i="3" s="1"/>
  <c r="M887" i="3" s="1"/>
  <c r="N887" i="3" s="1"/>
  <c r="O887" i="3" s="1"/>
  <c r="P887" i="3" s="1"/>
  <c r="Q887" i="3" s="1"/>
  <c r="R887" i="3" s="1"/>
  <c r="S887" i="3" s="1"/>
  <c r="T887" i="3" s="1"/>
  <c r="U887" i="3" s="1"/>
  <c r="V887" i="3" s="1"/>
  <c r="W887" i="3" s="1"/>
  <c r="X887" i="3" s="1"/>
  <c r="Y887" i="3" s="1"/>
  <c r="Z887" i="3" s="1"/>
  <c r="AA887" i="3" s="1"/>
  <c r="AB887" i="3" s="1"/>
  <c r="AC887" i="3" s="1"/>
  <c r="AD887" i="3" s="1"/>
  <c r="AE887" i="3" s="1"/>
  <c r="AF887" i="3" s="1"/>
  <c r="AG887" i="3" s="1"/>
  <c r="AH887" i="3" s="1"/>
  <c r="AI887" i="3" s="1"/>
  <c r="AJ887" i="3" s="1"/>
  <c r="AK887" i="3" s="1"/>
  <c r="AL887" i="3" s="1"/>
  <c r="AM887" i="3" s="1"/>
  <c r="AN887" i="3" s="1"/>
  <c r="AO887" i="3" s="1"/>
  <c r="AP887" i="3" s="1"/>
  <c r="AQ887" i="3" s="1"/>
  <c r="AR887" i="3" s="1"/>
  <c r="AS887" i="3" s="1"/>
  <c r="AT887" i="3" s="1"/>
  <c r="AU887" i="3" s="1"/>
  <c r="AV887" i="3" s="1"/>
  <c r="AW887" i="3" s="1"/>
  <c r="AX887" i="3" s="1"/>
  <c r="AY887" i="3" s="1"/>
  <c r="AZ887" i="3" s="1"/>
  <c r="BA887" i="3" s="1"/>
  <c r="BB887" i="3" s="1"/>
  <c r="BC887" i="3" s="1"/>
  <c r="BD887" i="3" s="1"/>
  <c r="BE887" i="3" s="1"/>
  <c r="BF887" i="3" s="1"/>
  <c r="BG887" i="3" s="1"/>
  <c r="BH887" i="3" s="1"/>
  <c r="BI887" i="3" s="1"/>
  <c r="BJ887" i="3" s="1"/>
  <c r="BK887" i="3" s="1"/>
  <c r="BL887" i="3" s="1"/>
  <c r="BM887" i="3" s="1"/>
  <c r="BN887" i="3" s="1"/>
  <c r="G744" i="3"/>
  <c r="H744" i="3" s="1"/>
  <c r="G595" i="3"/>
  <c r="H595" i="3" s="1"/>
  <c r="I595" i="3" s="1"/>
  <c r="J595" i="3" s="1"/>
  <c r="K595" i="3" s="1"/>
  <c r="L595" i="3" s="1"/>
  <c r="M595" i="3" s="1"/>
  <c r="N595" i="3" s="1"/>
  <c r="O595" i="3" s="1"/>
  <c r="P595" i="3" s="1"/>
  <c r="Q595" i="3" s="1"/>
  <c r="R595" i="3" s="1"/>
  <c r="S595" i="3" s="1"/>
  <c r="T595" i="3" s="1"/>
  <c r="U595" i="3" s="1"/>
  <c r="V595" i="3" s="1"/>
  <c r="W595" i="3" s="1"/>
  <c r="X595" i="3" s="1"/>
  <c r="Y595" i="3" s="1"/>
  <c r="Z595" i="3" s="1"/>
  <c r="AA595" i="3" s="1"/>
  <c r="AB595" i="3" s="1"/>
  <c r="AC595" i="3" s="1"/>
  <c r="AD595" i="3" s="1"/>
  <c r="AE595" i="3" s="1"/>
  <c r="AF595" i="3" s="1"/>
  <c r="AG595" i="3" s="1"/>
  <c r="AH595" i="3" s="1"/>
  <c r="AI595" i="3" s="1"/>
  <c r="AJ595" i="3" s="1"/>
  <c r="AK595" i="3" s="1"/>
  <c r="AL595" i="3" s="1"/>
  <c r="AM595" i="3" s="1"/>
  <c r="AN595" i="3" s="1"/>
  <c r="AO595" i="3" s="1"/>
  <c r="AP595" i="3" s="1"/>
  <c r="AQ595" i="3" s="1"/>
  <c r="AR595" i="3" s="1"/>
  <c r="AS595" i="3" s="1"/>
  <c r="AT595" i="3" s="1"/>
  <c r="AU595" i="3" s="1"/>
  <c r="AV595" i="3" s="1"/>
  <c r="AW595" i="3" s="1"/>
  <c r="AX595" i="3" s="1"/>
  <c r="AY595" i="3" s="1"/>
  <c r="AZ595" i="3" s="1"/>
  <c r="BA595" i="3" s="1"/>
  <c r="BB595" i="3" s="1"/>
  <c r="BC595" i="3" s="1"/>
  <c r="BD595" i="3" s="1"/>
  <c r="BE595" i="3" s="1"/>
  <c r="BF595" i="3" s="1"/>
  <c r="BG595" i="3" s="1"/>
  <c r="BH595" i="3" s="1"/>
  <c r="BI595" i="3" s="1"/>
  <c r="BJ595" i="3" s="1"/>
  <c r="BK595" i="3" s="1"/>
  <c r="BL595" i="3" s="1"/>
  <c r="BM595" i="3" s="1"/>
  <c r="BN595" i="3" s="1"/>
  <c r="G446" i="3"/>
  <c r="H446" i="3" s="1"/>
  <c r="G312" i="3"/>
  <c r="H312" i="3" s="1"/>
  <c r="I312" i="3" s="1"/>
  <c r="J312" i="3" s="1"/>
  <c r="K312" i="3" s="1"/>
  <c r="L312" i="3" s="1"/>
  <c r="M312" i="3" s="1"/>
  <c r="N312" i="3" s="1"/>
  <c r="O312" i="3" s="1"/>
  <c r="P312" i="3" s="1"/>
  <c r="Q312" i="3" s="1"/>
  <c r="R312" i="3" s="1"/>
  <c r="S312" i="3" s="1"/>
  <c r="T312" i="3" s="1"/>
  <c r="U312" i="3" s="1"/>
  <c r="V312" i="3" s="1"/>
  <c r="W312" i="3" s="1"/>
  <c r="X312" i="3" s="1"/>
  <c r="Y312" i="3" s="1"/>
  <c r="Z312" i="3" s="1"/>
  <c r="AA312" i="3" s="1"/>
  <c r="AB312" i="3" s="1"/>
  <c r="AC312" i="3" s="1"/>
  <c r="AD312" i="3" s="1"/>
  <c r="AE312" i="3" s="1"/>
  <c r="AF312" i="3" s="1"/>
  <c r="AG312" i="3" s="1"/>
  <c r="AH312" i="3" s="1"/>
  <c r="AI312" i="3" s="1"/>
  <c r="AJ312" i="3" s="1"/>
  <c r="AK312" i="3" s="1"/>
  <c r="AL312" i="3" s="1"/>
  <c r="AM312" i="3" s="1"/>
  <c r="AN312" i="3" s="1"/>
  <c r="AO312" i="3" s="1"/>
  <c r="AP312" i="3" s="1"/>
  <c r="AQ312" i="3" s="1"/>
  <c r="AR312" i="3" s="1"/>
  <c r="AS312" i="3" s="1"/>
  <c r="AT312" i="3" s="1"/>
  <c r="AU312" i="3" s="1"/>
  <c r="AV312" i="3" s="1"/>
  <c r="AW312" i="3" s="1"/>
  <c r="AX312" i="3" s="1"/>
  <c r="AY312" i="3" s="1"/>
  <c r="AZ312" i="3" s="1"/>
  <c r="BA312" i="3" s="1"/>
  <c r="BB312" i="3" s="1"/>
  <c r="BC312" i="3" s="1"/>
  <c r="BD312" i="3" s="1"/>
  <c r="BE312" i="3" s="1"/>
  <c r="BF312" i="3" s="1"/>
  <c r="BG312" i="3" s="1"/>
  <c r="BH312" i="3" s="1"/>
  <c r="BI312" i="3" s="1"/>
  <c r="BJ312" i="3" s="1"/>
  <c r="BK312" i="3" s="1"/>
  <c r="BL312" i="3" s="1"/>
  <c r="BM312" i="3" s="1"/>
  <c r="BN312" i="3" s="1"/>
  <c r="G145" i="3"/>
  <c r="H145" i="3" s="1"/>
  <c r="I145" i="3" s="1"/>
  <c r="G974" i="3"/>
  <c r="H974" i="3" s="1"/>
  <c r="I974" i="3" s="1"/>
  <c r="J974" i="3" s="1"/>
  <c r="K974" i="3" s="1"/>
  <c r="L974" i="3" s="1"/>
  <c r="M974" i="3" s="1"/>
  <c r="N974" i="3" s="1"/>
  <c r="O974" i="3" s="1"/>
  <c r="P974" i="3" s="1"/>
  <c r="Q974" i="3" s="1"/>
  <c r="R974" i="3" s="1"/>
  <c r="S974" i="3" s="1"/>
  <c r="T974" i="3" s="1"/>
  <c r="U974" i="3" s="1"/>
  <c r="V974" i="3" s="1"/>
  <c r="W974" i="3" s="1"/>
  <c r="X974" i="3" s="1"/>
  <c r="Y974" i="3" s="1"/>
  <c r="Z974" i="3" s="1"/>
  <c r="AA974" i="3" s="1"/>
  <c r="AB974" i="3" s="1"/>
  <c r="AC974" i="3" s="1"/>
  <c r="AD974" i="3" s="1"/>
  <c r="AE974" i="3" s="1"/>
  <c r="AF974" i="3" s="1"/>
  <c r="AG974" i="3" s="1"/>
  <c r="AH974" i="3" s="1"/>
  <c r="AI974" i="3" s="1"/>
  <c r="AJ974" i="3" s="1"/>
  <c r="AK974" i="3" s="1"/>
  <c r="AL974" i="3" s="1"/>
  <c r="AM974" i="3" s="1"/>
  <c r="AN974" i="3" s="1"/>
  <c r="AO974" i="3" s="1"/>
  <c r="AP974" i="3" s="1"/>
  <c r="AQ974" i="3" s="1"/>
  <c r="AR974" i="3" s="1"/>
  <c r="AS974" i="3" s="1"/>
  <c r="AT974" i="3" s="1"/>
  <c r="AU974" i="3" s="1"/>
  <c r="AV974" i="3" s="1"/>
  <c r="AW974" i="3" s="1"/>
  <c r="AX974" i="3" s="1"/>
  <c r="AY974" i="3" s="1"/>
  <c r="AZ974" i="3" s="1"/>
  <c r="BA974" i="3" s="1"/>
  <c r="BB974" i="3" s="1"/>
  <c r="BC974" i="3" s="1"/>
  <c r="BD974" i="3" s="1"/>
  <c r="BE974" i="3" s="1"/>
  <c r="BF974" i="3" s="1"/>
  <c r="BG974" i="3" s="1"/>
  <c r="BH974" i="3" s="1"/>
  <c r="BI974" i="3" s="1"/>
  <c r="BJ974" i="3" s="1"/>
  <c r="BK974" i="3" s="1"/>
  <c r="BL974" i="3" s="1"/>
  <c r="BM974" i="3" s="1"/>
  <c r="BN974" i="3" s="1"/>
  <c r="G811" i="3"/>
  <c r="H811" i="3" s="1"/>
  <c r="I811" i="3" s="1"/>
  <c r="G663" i="3"/>
  <c r="H663" i="3" s="1"/>
  <c r="I663" i="3" s="1"/>
  <c r="G523" i="3"/>
  <c r="H523" i="3" s="1"/>
  <c r="G379" i="3"/>
  <c r="H379" i="3" s="1"/>
  <c r="G232" i="3"/>
  <c r="H232" i="3" s="1"/>
  <c r="I232" i="3" s="1"/>
  <c r="G72" i="3"/>
  <c r="H72" i="3" s="1"/>
  <c r="G864" i="3"/>
  <c r="H864" i="3" s="1"/>
  <c r="I864" i="3" s="1"/>
  <c r="G708" i="3"/>
  <c r="H708" i="3" s="1"/>
  <c r="I708" i="3" s="1"/>
  <c r="J708" i="3" s="1"/>
  <c r="K708" i="3" s="1"/>
  <c r="L708" i="3" s="1"/>
  <c r="M708" i="3" s="1"/>
  <c r="N708" i="3" s="1"/>
  <c r="O708" i="3" s="1"/>
  <c r="P708" i="3" s="1"/>
  <c r="Q708" i="3" s="1"/>
  <c r="R708" i="3" s="1"/>
  <c r="S708" i="3" s="1"/>
  <c r="T708" i="3" s="1"/>
  <c r="U708" i="3" s="1"/>
  <c r="V708" i="3" s="1"/>
  <c r="W708" i="3" s="1"/>
  <c r="X708" i="3" s="1"/>
  <c r="Y708" i="3" s="1"/>
  <c r="Z708" i="3" s="1"/>
  <c r="AA708" i="3" s="1"/>
  <c r="AB708" i="3" s="1"/>
  <c r="AC708" i="3" s="1"/>
  <c r="AD708" i="3" s="1"/>
  <c r="AE708" i="3" s="1"/>
  <c r="AF708" i="3" s="1"/>
  <c r="AG708" i="3" s="1"/>
  <c r="AH708" i="3" s="1"/>
  <c r="AI708" i="3" s="1"/>
  <c r="AJ708" i="3" s="1"/>
  <c r="AK708" i="3" s="1"/>
  <c r="AL708" i="3" s="1"/>
  <c r="AM708" i="3" s="1"/>
  <c r="AN708" i="3" s="1"/>
  <c r="AO708" i="3" s="1"/>
  <c r="AP708" i="3" s="1"/>
  <c r="AQ708" i="3" s="1"/>
  <c r="AR708" i="3" s="1"/>
  <c r="AS708" i="3" s="1"/>
  <c r="AT708" i="3" s="1"/>
  <c r="AU708" i="3" s="1"/>
  <c r="AV708" i="3" s="1"/>
  <c r="AW708" i="3" s="1"/>
  <c r="AX708" i="3" s="1"/>
  <c r="AY708" i="3" s="1"/>
  <c r="AZ708" i="3" s="1"/>
  <c r="BA708" i="3" s="1"/>
  <c r="BB708" i="3" s="1"/>
  <c r="BC708" i="3" s="1"/>
  <c r="BD708" i="3" s="1"/>
  <c r="BE708" i="3" s="1"/>
  <c r="BF708" i="3" s="1"/>
  <c r="BG708" i="3" s="1"/>
  <c r="BH708" i="3" s="1"/>
  <c r="BI708" i="3" s="1"/>
  <c r="BJ708" i="3" s="1"/>
  <c r="BK708" i="3" s="1"/>
  <c r="BL708" i="3" s="1"/>
  <c r="BM708" i="3" s="1"/>
  <c r="BN708" i="3" s="1"/>
  <c r="G570" i="3"/>
  <c r="H570" i="3" s="1"/>
  <c r="I570" i="3" s="1"/>
  <c r="J570" i="3" s="1"/>
  <c r="K570" i="3" s="1"/>
  <c r="L570" i="3" s="1"/>
  <c r="M570" i="3" s="1"/>
  <c r="N570" i="3" s="1"/>
  <c r="O570" i="3" s="1"/>
  <c r="P570" i="3" s="1"/>
  <c r="Q570" i="3" s="1"/>
  <c r="R570" i="3" s="1"/>
  <c r="S570" i="3" s="1"/>
  <c r="T570" i="3" s="1"/>
  <c r="U570" i="3" s="1"/>
  <c r="V570" i="3" s="1"/>
  <c r="W570" i="3" s="1"/>
  <c r="X570" i="3" s="1"/>
  <c r="Y570" i="3" s="1"/>
  <c r="Z570" i="3" s="1"/>
  <c r="AA570" i="3" s="1"/>
  <c r="AB570" i="3" s="1"/>
  <c r="AC570" i="3" s="1"/>
  <c r="AD570" i="3" s="1"/>
  <c r="AE570" i="3" s="1"/>
  <c r="AF570" i="3" s="1"/>
  <c r="AG570" i="3" s="1"/>
  <c r="AH570" i="3" s="1"/>
  <c r="AI570" i="3" s="1"/>
  <c r="AJ570" i="3" s="1"/>
  <c r="AK570" i="3" s="1"/>
  <c r="AL570" i="3" s="1"/>
  <c r="AM570" i="3" s="1"/>
  <c r="AN570" i="3" s="1"/>
  <c r="AO570" i="3" s="1"/>
  <c r="AP570" i="3" s="1"/>
  <c r="AQ570" i="3" s="1"/>
  <c r="AR570" i="3" s="1"/>
  <c r="AS570" i="3" s="1"/>
  <c r="AT570" i="3" s="1"/>
  <c r="AU570" i="3" s="1"/>
  <c r="AV570" i="3" s="1"/>
  <c r="AW570" i="3" s="1"/>
  <c r="AX570" i="3" s="1"/>
  <c r="AY570" i="3" s="1"/>
  <c r="AZ570" i="3" s="1"/>
  <c r="BA570" i="3" s="1"/>
  <c r="BB570" i="3" s="1"/>
  <c r="BC570" i="3" s="1"/>
  <c r="BD570" i="3" s="1"/>
  <c r="BE570" i="3" s="1"/>
  <c r="BF570" i="3" s="1"/>
  <c r="BG570" i="3" s="1"/>
  <c r="BH570" i="3" s="1"/>
  <c r="BI570" i="3" s="1"/>
  <c r="BJ570" i="3" s="1"/>
  <c r="BK570" i="3" s="1"/>
  <c r="BL570" i="3" s="1"/>
  <c r="BM570" i="3" s="1"/>
  <c r="BN570" i="3" s="1"/>
  <c r="G400" i="3"/>
  <c r="H400" i="3" s="1"/>
  <c r="I400" i="3" s="1"/>
  <c r="J400" i="3" s="1"/>
  <c r="K400" i="3" s="1"/>
  <c r="L400" i="3" s="1"/>
  <c r="M400" i="3" s="1"/>
  <c r="N400" i="3" s="1"/>
  <c r="O400" i="3" s="1"/>
  <c r="P400" i="3" s="1"/>
  <c r="Q400" i="3" s="1"/>
  <c r="R400" i="3" s="1"/>
  <c r="S400" i="3" s="1"/>
  <c r="T400" i="3" s="1"/>
  <c r="U400" i="3" s="1"/>
  <c r="V400" i="3" s="1"/>
  <c r="W400" i="3" s="1"/>
  <c r="X400" i="3" s="1"/>
  <c r="Y400" i="3" s="1"/>
  <c r="Z400" i="3" s="1"/>
  <c r="AA400" i="3" s="1"/>
  <c r="AB400" i="3" s="1"/>
  <c r="AC400" i="3" s="1"/>
  <c r="AD400" i="3" s="1"/>
  <c r="AE400" i="3" s="1"/>
  <c r="AF400" i="3" s="1"/>
  <c r="AG400" i="3" s="1"/>
  <c r="AH400" i="3" s="1"/>
  <c r="AI400" i="3" s="1"/>
  <c r="AJ400" i="3" s="1"/>
  <c r="AK400" i="3" s="1"/>
  <c r="AL400" i="3" s="1"/>
  <c r="AM400" i="3" s="1"/>
  <c r="AN400" i="3" s="1"/>
  <c r="AO400" i="3" s="1"/>
  <c r="AP400" i="3" s="1"/>
  <c r="AQ400" i="3" s="1"/>
  <c r="AR400" i="3" s="1"/>
  <c r="AS400" i="3" s="1"/>
  <c r="AT400" i="3" s="1"/>
  <c r="AU400" i="3" s="1"/>
  <c r="AV400" i="3" s="1"/>
  <c r="AW400" i="3" s="1"/>
  <c r="AX400" i="3" s="1"/>
  <c r="AY400" i="3" s="1"/>
  <c r="AZ400" i="3" s="1"/>
  <c r="BA400" i="3" s="1"/>
  <c r="BB400" i="3" s="1"/>
  <c r="BC400" i="3" s="1"/>
  <c r="BD400" i="3" s="1"/>
  <c r="BE400" i="3" s="1"/>
  <c r="BF400" i="3" s="1"/>
  <c r="BG400" i="3" s="1"/>
  <c r="BH400" i="3" s="1"/>
  <c r="BI400" i="3" s="1"/>
  <c r="BJ400" i="3" s="1"/>
  <c r="BK400" i="3" s="1"/>
  <c r="BL400" i="3" s="1"/>
  <c r="BM400" i="3" s="1"/>
  <c r="BN400" i="3" s="1"/>
  <c r="G253" i="3"/>
  <c r="H253" i="3" s="1"/>
  <c r="I253" i="3" s="1"/>
  <c r="J253" i="3" s="1"/>
  <c r="K253" i="3" s="1"/>
  <c r="L253" i="3" s="1"/>
  <c r="M253" i="3" s="1"/>
  <c r="N253" i="3" s="1"/>
  <c r="O253" i="3" s="1"/>
  <c r="P253" i="3" s="1"/>
  <c r="Q253" i="3" s="1"/>
  <c r="R253" i="3" s="1"/>
  <c r="S253" i="3" s="1"/>
  <c r="T253" i="3" s="1"/>
  <c r="U253" i="3" s="1"/>
  <c r="V253" i="3" s="1"/>
  <c r="W253" i="3" s="1"/>
  <c r="X253" i="3" s="1"/>
  <c r="Y253" i="3" s="1"/>
  <c r="Z253" i="3" s="1"/>
  <c r="AA253" i="3" s="1"/>
  <c r="AB253" i="3" s="1"/>
  <c r="AC253" i="3" s="1"/>
  <c r="AD253" i="3" s="1"/>
  <c r="AE253" i="3" s="1"/>
  <c r="AF253" i="3" s="1"/>
  <c r="AG253" i="3" s="1"/>
  <c r="AH253" i="3" s="1"/>
  <c r="AI253" i="3" s="1"/>
  <c r="AJ253" i="3" s="1"/>
  <c r="AK253" i="3" s="1"/>
  <c r="AL253" i="3" s="1"/>
  <c r="AM253" i="3" s="1"/>
  <c r="AN253" i="3" s="1"/>
  <c r="AO253" i="3" s="1"/>
  <c r="AP253" i="3" s="1"/>
  <c r="AQ253" i="3" s="1"/>
  <c r="AR253" i="3" s="1"/>
  <c r="AS253" i="3" s="1"/>
  <c r="AT253" i="3" s="1"/>
  <c r="AU253" i="3" s="1"/>
  <c r="AV253" i="3" s="1"/>
  <c r="AW253" i="3" s="1"/>
  <c r="AX253" i="3" s="1"/>
  <c r="AY253" i="3" s="1"/>
  <c r="AZ253" i="3" s="1"/>
  <c r="BA253" i="3" s="1"/>
  <c r="BB253" i="3" s="1"/>
  <c r="BC253" i="3" s="1"/>
  <c r="BD253" i="3" s="1"/>
  <c r="BE253" i="3" s="1"/>
  <c r="BF253" i="3" s="1"/>
  <c r="BG253" i="3" s="1"/>
  <c r="BH253" i="3" s="1"/>
  <c r="BI253" i="3" s="1"/>
  <c r="BJ253" i="3" s="1"/>
  <c r="BK253" i="3" s="1"/>
  <c r="BL253" i="3" s="1"/>
  <c r="BM253" i="3" s="1"/>
  <c r="BN253" i="3" s="1"/>
  <c r="G95" i="3"/>
  <c r="H95" i="3" s="1"/>
  <c r="I95" i="3" s="1"/>
  <c r="J95" i="3" s="1"/>
  <c r="K95" i="3" s="1"/>
  <c r="L95" i="3" s="1"/>
  <c r="M95" i="3" s="1"/>
  <c r="N95" i="3" s="1"/>
  <c r="O95" i="3" s="1"/>
  <c r="P95" i="3" s="1"/>
  <c r="Q95" i="3" s="1"/>
  <c r="R95" i="3" s="1"/>
  <c r="S95" i="3" s="1"/>
  <c r="T95" i="3" s="1"/>
  <c r="U95" i="3" s="1"/>
  <c r="V95" i="3" s="1"/>
  <c r="W95" i="3" s="1"/>
  <c r="X95" i="3" s="1"/>
  <c r="Y95" i="3" s="1"/>
  <c r="Z95" i="3" s="1"/>
  <c r="AA95" i="3" s="1"/>
  <c r="AB95" i="3" s="1"/>
  <c r="AC95" i="3" s="1"/>
  <c r="AD95" i="3" s="1"/>
  <c r="AE95" i="3" s="1"/>
  <c r="AF95" i="3" s="1"/>
  <c r="AG95" i="3" s="1"/>
  <c r="AH95" i="3" s="1"/>
  <c r="AI95" i="3" s="1"/>
  <c r="AJ95" i="3" s="1"/>
  <c r="AK95" i="3" s="1"/>
  <c r="AL95" i="3" s="1"/>
  <c r="AM95" i="3" s="1"/>
  <c r="AN95" i="3" s="1"/>
  <c r="AO95" i="3" s="1"/>
  <c r="AP95" i="3" s="1"/>
  <c r="AQ95" i="3" s="1"/>
  <c r="AR95" i="3" s="1"/>
  <c r="AS95" i="3" s="1"/>
  <c r="AT95" i="3" s="1"/>
  <c r="AU95" i="3" s="1"/>
  <c r="AV95" i="3" s="1"/>
  <c r="AW95" i="3" s="1"/>
  <c r="AX95" i="3" s="1"/>
  <c r="AY95" i="3" s="1"/>
  <c r="AZ95" i="3" s="1"/>
  <c r="BA95" i="3" s="1"/>
  <c r="BB95" i="3" s="1"/>
  <c r="BC95" i="3" s="1"/>
  <c r="BD95" i="3" s="1"/>
  <c r="BE95" i="3" s="1"/>
  <c r="BF95" i="3" s="1"/>
  <c r="BG95" i="3" s="1"/>
  <c r="BH95" i="3" s="1"/>
  <c r="BI95" i="3" s="1"/>
  <c r="BJ95" i="3" s="1"/>
  <c r="BK95" i="3" s="1"/>
  <c r="BL95" i="3" s="1"/>
  <c r="BM95" i="3" s="1"/>
  <c r="BN95" i="3" s="1"/>
  <c r="G917" i="3"/>
  <c r="H917" i="3" s="1"/>
  <c r="I917" i="3" s="1"/>
  <c r="J917" i="3" s="1"/>
  <c r="K917" i="3" s="1"/>
  <c r="L917" i="3" s="1"/>
  <c r="M917" i="3" s="1"/>
  <c r="N917" i="3" s="1"/>
  <c r="O917" i="3" s="1"/>
  <c r="P917" i="3" s="1"/>
  <c r="Q917" i="3" s="1"/>
  <c r="R917" i="3" s="1"/>
  <c r="S917" i="3" s="1"/>
  <c r="T917" i="3" s="1"/>
  <c r="U917" i="3" s="1"/>
  <c r="V917" i="3" s="1"/>
  <c r="W917" i="3" s="1"/>
  <c r="X917" i="3" s="1"/>
  <c r="Y917" i="3" s="1"/>
  <c r="Z917" i="3" s="1"/>
  <c r="AA917" i="3" s="1"/>
  <c r="AB917" i="3" s="1"/>
  <c r="AC917" i="3" s="1"/>
  <c r="AD917" i="3" s="1"/>
  <c r="AE917" i="3" s="1"/>
  <c r="AF917" i="3" s="1"/>
  <c r="AG917" i="3" s="1"/>
  <c r="AH917" i="3" s="1"/>
  <c r="AI917" i="3" s="1"/>
  <c r="AJ917" i="3" s="1"/>
  <c r="AK917" i="3" s="1"/>
  <c r="AL917" i="3" s="1"/>
  <c r="AM917" i="3" s="1"/>
  <c r="AN917" i="3" s="1"/>
  <c r="AO917" i="3" s="1"/>
  <c r="AP917" i="3" s="1"/>
  <c r="AQ917" i="3" s="1"/>
  <c r="AR917" i="3" s="1"/>
  <c r="AS917" i="3" s="1"/>
  <c r="AT917" i="3" s="1"/>
  <c r="AU917" i="3" s="1"/>
  <c r="AV917" i="3" s="1"/>
  <c r="AW917" i="3" s="1"/>
  <c r="AX917" i="3" s="1"/>
  <c r="AY917" i="3" s="1"/>
  <c r="AZ917" i="3" s="1"/>
  <c r="BA917" i="3" s="1"/>
  <c r="BB917" i="3" s="1"/>
  <c r="BC917" i="3" s="1"/>
  <c r="BD917" i="3" s="1"/>
  <c r="BE917" i="3" s="1"/>
  <c r="BF917" i="3" s="1"/>
  <c r="BG917" i="3" s="1"/>
  <c r="BH917" i="3" s="1"/>
  <c r="BI917" i="3" s="1"/>
  <c r="BJ917" i="3" s="1"/>
  <c r="BK917" i="3" s="1"/>
  <c r="BL917" i="3" s="1"/>
  <c r="BM917" i="3" s="1"/>
  <c r="BN917" i="3" s="1"/>
  <c r="G1009" i="3"/>
  <c r="G980" i="3"/>
  <c r="H980" i="3" s="1"/>
  <c r="I980" i="3" s="1"/>
  <c r="J980" i="3" s="1"/>
  <c r="K980" i="3" s="1"/>
  <c r="L980" i="3" s="1"/>
  <c r="M980" i="3" s="1"/>
  <c r="N980" i="3" s="1"/>
  <c r="O980" i="3" s="1"/>
  <c r="P980" i="3" s="1"/>
  <c r="Q980" i="3" s="1"/>
  <c r="R980" i="3" s="1"/>
  <c r="S980" i="3" s="1"/>
  <c r="T980" i="3" s="1"/>
  <c r="U980" i="3" s="1"/>
  <c r="V980" i="3" s="1"/>
  <c r="W980" i="3" s="1"/>
  <c r="X980" i="3" s="1"/>
  <c r="Y980" i="3" s="1"/>
  <c r="Z980" i="3" s="1"/>
  <c r="AA980" i="3" s="1"/>
  <c r="AB980" i="3" s="1"/>
  <c r="AC980" i="3" s="1"/>
  <c r="AD980" i="3" s="1"/>
  <c r="AE980" i="3" s="1"/>
  <c r="AF980" i="3" s="1"/>
  <c r="AG980" i="3" s="1"/>
  <c r="AH980" i="3" s="1"/>
  <c r="AI980" i="3" s="1"/>
  <c r="AJ980" i="3" s="1"/>
  <c r="AK980" i="3" s="1"/>
  <c r="AL980" i="3" s="1"/>
  <c r="AM980" i="3" s="1"/>
  <c r="AN980" i="3" s="1"/>
  <c r="AO980" i="3" s="1"/>
  <c r="AP980" i="3" s="1"/>
  <c r="AQ980" i="3" s="1"/>
  <c r="AR980" i="3" s="1"/>
  <c r="AS980" i="3" s="1"/>
  <c r="AT980" i="3" s="1"/>
  <c r="AU980" i="3" s="1"/>
  <c r="AV980" i="3" s="1"/>
  <c r="AW980" i="3" s="1"/>
  <c r="AX980" i="3" s="1"/>
  <c r="AY980" i="3" s="1"/>
  <c r="AZ980" i="3" s="1"/>
  <c r="BA980" i="3" s="1"/>
  <c r="BB980" i="3" s="1"/>
  <c r="BC980" i="3" s="1"/>
  <c r="BD980" i="3" s="1"/>
  <c r="BE980" i="3" s="1"/>
  <c r="BF980" i="3" s="1"/>
  <c r="BG980" i="3" s="1"/>
  <c r="BH980" i="3" s="1"/>
  <c r="BI980" i="3" s="1"/>
  <c r="BJ980" i="3" s="1"/>
  <c r="BK980" i="3" s="1"/>
  <c r="BL980" i="3" s="1"/>
  <c r="BM980" i="3" s="1"/>
  <c r="BN980" i="3" s="1"/>
  <c r="G642" i="3"/>
  <c r="H642" i="3" s="1"/>
  <c r="I642" i="3" s="1"/>
  <c r="J642" i="3" s="1"/>
  <c r="K642" i="3" s="1"/>
  <c r="L642" i="3" s="1"/>
  <c r="M642" i="3" s="1"/>
  <c r="N642" i="3" s="1"/>
  <c r="O642" i="3" s="1"/>
  <c r="P642" i="3" s="1"/>
  <c r="Q642" i="3" s="1"/>
  <c r="R642" i="3" s="1"/>
  <c r="S642" i="3" s="1"/>
  <c r="T642" i="3" s="1"/>
  <c r="U642" i="3" s="1"/>
  <c r="V642" i="3" s="1"/>
  <c r="W642" i="3" s="1"/>
  <c r="X642" i="3" s="1"/>
  <c r="Y642" i="3" s="1"/>
  <c r="Z642" i="3" s="1"/>
  <c r="AA642" i="3" s="1"/>
  <c r="AB642" i="3" s="1"/>
  <c r="AC642" i="3" s="1"/>
  <c r="AD642" i="3" s="1"/>
  <c r="AE642" i="3" s="1"/>
  <c r="AF642" i="3" s="1"/>
  <c r="AG642" i="3" s="1"/>
  <c r="AH642" i="3" s="1"/>
  <c r="AI642" i="3" s="1"/>
  <c r="AJ642" i="3" s="1"/>
  <c r="AK642" i="3" s="1"/>
  <c r="AL642" i="3" s="1"/>
  <c r="AM642" i="3" s="1"/>
  <c r="AN642" i="3" s="1"/>
  <c r="AO642" i="3" s="1"/>
  <c r="AP642" i="3" s="1"/>
  <c r="AQ642" i="3" s="1"/>
  <c r="AR642" i="3" s="1"/>
  <c r="AS642" i="3" s="1"/>
  <c r="AT642" i="3" s="1"/>
  <c r="AU642" i="3" s="1"/>
  <c r="AV642" i="3" s="1"/>
  <c r="AW642" i="3" s="1"/>
  <c r="AX642" i="3" s="1"/>
  <c r="AY642" i="3" s="1"/>
  <c r="AZ642" i="3" s="1"/>
  <c r="BA642" i="3" s="1"/>
  <c r="BB642" i="3" s="1"/>
  <c r="BC642" i="3" s="1"/>
  <c r="BD642" i="3" s="1"/>
  <c r="BE642" i="3" s="1"/>
  <c r="BF642" i="3" s="1"/>
  <c r="BG642" i="3" s="1"/>
  <c r="BH642" i="3" s="1"/>
  <c r="BI642" i="3" s="1"/>
  <c r="BJ642" i="3" s="1"/>
  <c r="BK642" i="3" s="1"/>
  <c r="BL642" i="3" s="1"/>
  <c r="BM642" i="3" s="1"/>
  <c r="BN642" i="3" s="1"/>
  <c r="G1001" i="3"/>
  <c r="H1001" i="3" s="1"/>
  <c r="I1001" i="3" s="1"/>
  <c r="J1001" i="3" s="1"/>
  <c r="K1001" i="3" s="1"/>
  <c r="L1001" i="3" s="1"/>
  <c r="M1001" i="3" s="1"/>
  <c r="N1001" i="3" s="1"/>
  <c r="O1001" i="3" s="1"/>
  <c r="P1001" i="3" s="1"/>
  <c r="Q1001" i="3" s="1"/>
  <c r="R1001" i="3" s="1"/>
  <c r="S1001" i="3" s="1"/>
  <c r="T1001" i="3" s="1"/>
  <c r="U1001" i="3" s="1"/>
  <c r="V1001" i="3" s="1"/>
  <c r="W1001" i="3" s="1"/>
  <c r="X1001" i="3" s="1"/>
  <c r="Y1001" i="3" s="1"/>
  <c r="Z1001" i="3" s="1"/>
  <c r="AA1001" i="3" s="1"/>
  <c r="AB1001" i="3" s="1"/>
  <c r="AC1001" i="3" s="1"/>
  <c r="AD1001" i="3" s="1"/>
  <c r="AE1001" i="3" s="1"/>
  <c r="AF1001" i="3" s="1"/>
  <c r="AG1001" i="3" s="1"/>
  <c r="AH1001" i="3" s="1"/>
  <c r="AI1001" i="3" s="1"/>
  <c r="AJ1001" i="3" s="1"/>
  <c r="AK1001" i="3" s="1"/>
  <c r="AL1001" i="3" s="1"/>
  <c r="AM1001" i="3" s="1"/>
  <c r="AN1001" i="3" s="1"/>
  <c r="AO1001" i="3" s="1"/>
  <c r="AP1001" i="3" s="1"/>
  <c r="AQ1001" i="3" s="1"/>
  <c r="AR1001" i="3" s="1"/>
  <c r="AS1001" i="3" s="1"/>
  <c r="AT1001" i="3" s="1"/>
  <c r="AU1001" i="3" s="1"/>
  <c r="AV1001" i="3" s="1"/>
  <c r="AW1001" i="3" s="1"/>
  <c r="AX1001" i="3" s="1"/>
  <c r="AY1001" i="3" s="1"/>
  <c r="AZ1001" i="3" s="1"/>
  <c r="BA1001" i="3" s="1"/>
  <c r="BB1001" i="3" s="1"/>
  <c r="BC1001" i="3" s="1"/>
  <c r="BD1001" i="3" s="1"/>
  <c r="BE1001" i="3" s="1"/>
  <c r="BF1001" i="3" s="1"/>
  <c r="BG1001" i="3" s="1"/>
  <c r="BH1001" i="3" s="1"/>
  <c r="BI1001" i="3" s="1"/>
  <c r="BJ1001" i="3" s="1"/>
  <c r="BK1001" i="3" s="1"/>
  <c r="BL1001" i="3" s="1"/>
  <c r="BM1001" i="3" s="1"/>
  <c r="BN1001" i="3" s="1"/>
  <c r="G886" i="3"/>
  <c r="H886" i="3" s="1"/>
  <c r="G758" i="3"/>
  <c r="H758" i="3" s="1"/>
  <c r="I758" i="3" s="1"/>
  <c r="J758" i="3" s="1"/>
  <c r="K758" i="3" s="1"/>
  <c r="L758" i="3" s="1"/>
  <c r="M758" i="3" s="1"/>
  <c r="N758" i="3" s="1"/>
  <c r="O758" i="3" s="1"/>
  <c r="P758" i="3" s="1"/>
  <c r="Q758" i="3" s="1"/>
  <c r="R758" i="3" s="1"/>
  <c r="S758" i="3" s="1"/>
  <c r="T758" i="3" s="1"/>
  <c r="U758" i="3" s="1"/>
  <c r="V758" i="3" s="1"/>
  <c r="W758" i="3" s="1"/>
  <c r="X758" i="3" s="1"/>
  <c r="Y758" i="3" s="1"/>
  <c r="Z758" i="3" s="1"/>
  <c r="AA758" i="3" s="1"/>
  <c r="AB758" i="3" s="1"/>
  <c r="AC758" i="3" s="1"/>
  <c r="AD758" i="3" s="1"/>
  <c r="AE758" i="3" s="1"/>
  <c r="AF758" i="3" s="1"/>
  <c r="AG758" i="3" s="1"/>
  <c r="AH758" i="3" s="1"/>
  <c r="AI758" i="3" s="1"/>
  <c r="AJ758" i="3" s="1"/>
  <c r="AK758" i="3" s="1"/>
  <c r="AL758" i="3" s="1"/>
  <c r="AM758" i="3" s="1"/>
  <c r="AN758" i="3" s="1"/>
  <c r="AO758" i="3" s="1"/>
  <c r="AP758" i="3" s="1"/>
  <c r="AQ758" i="3" s="1"/>
  <c r="AR758" i="3" s="1"/>
  <c r="AS758" i="3" s="1"/>
  <c r="AT758" i="3" s="1"/>
  <c r="AU758" i="3" s="1"/>
  <c r="AV758" i="3" s="1"/>
  <c r="AW758" i="3" s="1"/>
  <c r="AX758" i="3" s="1"/>
  <c r="AY758" i="3" s="1"/>
  <c r="AZ758" i="3" s="1"/>
  <c r="BA758" i="3" s="1"/>
  <c r="BB758" i="3" s="1"/>
  <c r="BC758" i="3" s="1"/>
  <c r="BD758" i="3" s="1"/>
  <c r="BE758" i="3" s="1"/>
  <c r="BF758" i="3" s="1"/>
  <c r="BG758" i="3" s="1"/>
  <c r="BH758" i="3" s="1"/>
  <c r="BI758" i="3" s="1"/>
  <c r="BJ758" i="3" s="1"/>
  <c r="BK758" i="3" s="1"/>
  <c r="BL758" i="3" s="1"/>
  <c r="BM758" i="3" s="1"/>
  <c r="BN758" i="3" s="1"/>
  <c r="G320" i="3"/>
  <c r="H320" i="3" s="1"/>
  <c r="I320" i="3" s="1"/>
  <c r="J320" i="3" s="1"/>
  <c r="K320" i="3" s="1"/>
  <c r="L320" i="3" s="1"/>
  <c r="M320" i="3" s="1"/>
  <c r="N320" i="3" s="1"/>
  <c r="O320" i="3" s="1"/>
  <c r="P320" i="3" s="1"/>
  <c r="Q320" i="3" s="1"/>
  <c r="R320" i="3" s="1"/>
  <c r="S320" i="3" s="1"/>
  <c r="T320" i="3" s="1"/>
  <c r="U320" i="3" s="1"/>
  <c r="V320" i="3" s="1"/>
  <c r="W320" i="3" s="1"/>
  <c r="X320" i="3" s="1"/>
  <c r="Y320" i="3" s="1"/>
  <c r="Z320" i="3" s="1"/>
  <c r="AA320" i="3" s="1"/>
  <c r="AB320" i="3" s="1"/>
  <c r="AC320" i="3" s="1"/>
  <c r="AD320" i="3" s="1"/>
  <c r="AE320" i="3" s="1"/>
  <c r="AF320" i="3" s="1"/>
  <c r="AG320" i="3" s="1"/>
  <c r="AH320" i="3" s="1"/>
  <c r="AI320" i="3" s="1"/>
  <c r="AJ320" i="3" s="1"/>
  <c r="AK320" i="3" s="1"/>
  <c r="AL320" i="3" s="1"/>
  <c r="AM320" i="3" s="1"/>
  <c r="AN320" i="3" s="1"/>
  <c r="AO320" i="3" s="1"/>
  <c r="AP320" i="3" s="1"/>
  <c r="AQ320" i="3" s="1"/>
  <c r="AR320" i="3" s="1"/>
  <c r="AS320" i="3" s="1"/>
  <c r="AT320" i="3" s="1"/>
  <c r="AU320" i="3" s="1"/>
  <c r="AV320" i="3" s="1"/>
  <c r="AW320" i="3" s="1"/>
  <c r="AX320" i="3" s="1"/>
  <c r="AY320" i="3" s="1"/>
  <c r="AZ320" i="3" s="1"/>
  <c r="BA320" i="3" s="1"/>
  <c r="BB320" i="3" s="1"/>
  <c r="BC320" i="3" s="1"/>
  <c r="BD320" i="3" s="1"/>
  <c r="BE320" i="3" s="1"/>
  <c r="BF320" i="3" s="1"/>
  <c r="BG320" i="3" s="1"/>
  <c r="BH320" i="3" s="1"/>
  <c r="BI320" i="3" s="1"/>
  <c r="BJ320" i="3" s="1"/>
  <c r="BK320" i="3" s="1"/>
  <c r="BL320" i="3" s="1"/>
  <c r="BM320" i="3" s="1"/>
  <c r="BN320" i="3" s="1"/>
  <c r="G591" i="3"/>
  <c r="H591" i="3" s="1"/>
  <c r="G602" i="3"/>
  <c r="H602" i="3" s="1"/>
  <c r="G986" i="3"/>
  <c r="H986" i="3" s="1"/>
  <c r="I986" i="3" s="1"/>
  <c r="J986" i="3" s="1"/>
  <c r="K986" i="3" s="1"/>
  <c r="L986" i="3" s="1"/>
  <c r="M986" i="3" s="1"/>
  <c r="N986" i="3" s="1"/>
  <c r="O986" i="3" s="1"/>
  <c r="P986" i="3" s="1"/>
  <c r="Q986" i="3" s="1"/>
  <c r="R986" i="3" s="1"/>
  <c r="S986" i="3" s="1"/>
  <c r="T986" i="3" s="1"/>
  <c r="U986" i="3" s="1"/>
  <c r="V986" i="3" s="1"/>
  <c r="W986" i="3" s="1"/>
  <c r="X986" i="3" s="1"/>
  <c r="Y986" i="3" s="1"/>
  <c r="Z986" i="3" s="1"/>
  <c r="AA986" i="3" s="1"/>
  <c r="AB986" i="3" s="1"/>
  <c r="AC986" i="3" s="1"/>
  <c r="AD986" i="3" s="1"/>
  <c r="AE986" i="3" s="1"/>
  <c r="AF986" i="3" s="1"/>
  <c r="AG986" i="3" s="1"/>
  <c r="AH986" i="3" s="1"/>
  <c r="AI986" i="3" s="1"/>
  <c r="AJ986" i="3" s="1"/>
  <c r="AK986" i="3" s="1"/>
  <c r="AL986" i="3" s="1"/>
  <c r="AM986" i="3" s="1"/>
  <c r="AN986" i="3" s="1"/>
  <c r="AO986" i="3" s="1"/>
  <c r="AP986" i="3" s="1"/>
  <c r="AQ986" i="3" s="1"/>
  <c r="AR986" i="3" s="1"/>
  <c r="AS986" i="3" s="1"/>
  <c r="AT986" i="3" s="1"/>
  <c r="AU986" i="3" s="1"/>
  <c r="AV986" i="3" s="1"/>
  <c r="AW986" i="3" s="1"/>
  <c r="AX986" i="3" s="1"/>
  <c r="AY986" i="3" s="1"/>
  <c r="AZ986" i="3" s="1"/>
  <c r="BA986" i="3" s="1"/>
  <c r="BB986" i="3" s="1"/>
  <c r="BC986" i="3" s="1"/>
  <c r="BD986" i="3" s="1"/>
  <c r="BE986" i="3" s="1"/>
  <c r="BF986" i="3" s="1"/>
  <c r="BG986" i="3" s="1"/>
  <c r="BH986" i="3" s="1"/>
  <c r="BI986" i="3" s="1"/>
  <c r="BJ986" i="3" s="1"/>
  <c r="BK986" i="3" s="1"/>
  <c r="BL986" i="3" s="1"/>
  <c r="BM986" i="3" s="1"/>
  <c r="BN986" i="3" s="1"/>
  <c r="G612" i="3"/>
  <c r="H612" i="3" s="1"/>
  <c r="I612" i="3" s="1"/>
  <c r="J612" i="3" s="1"/>
  <c r="K612" i="3" s="1"/>
  <c r="L612" i="3" s="1"/>
  <c r="M612" i="3" s="1"/>
  <c r="N612" i="3" s="1"/>
  <c r="O612" i="3" s="1"/>
  <c r="P612" i="3" s="1"/>
  <c r="Q612" i="3" s="1"/>
  <c r="R612" i="3" s="1"/>
  <c r="S612" i="3" s="1"/>
  <c r="T612" i="3" s="1"/>
  <c r="U612" i="3" s="1"/>
  <c r="V612" i="3" s="1"/>
  <c r="W612" i="3" s="1"/>
  <c r="X612" i="3" s="1"/>
  <c r="Y612" i="3" s="1"/>
  <c r="Z612" i="3" s="1"/>
  <c r="AA612" i="3" s="1"/>
  <c r="AB612" i="3" s="1"/>
  <c r="AC612" i="3" s="1"/>
  <c r="AD612" i="3" s="1"/>
  <c r="AE612" i="3" s="1"/>
  <c r="AF612" i="3" s="1"/>
  <c r="AG612" i="3" s="1"/>
  <c r="AH612" i="3" s="1"/>
  <c r="AI612" i="3" s="1"/>
  <c r="AJ612" i="3" s="1"/>
  <c r="AK612" i="3" s="1"/>
  <c r="AL612" i="3" s="1"/>
  <c r="AM612" i="3" s="1"/>
  <c r="AN612" i="3" s="1"/>
  <c r="AO612" i="3" s="1"/>
  <c r="AP612" i="3" s="1"/>
  <c r="AQ612" i="3" s="1"/>
  <c r="AR612" i="3" s="1"/>
  <c r="AS612" i="3" s="1"/>
  <c r="AT612" i="3" s="1"/>
  <c r="AU612" i="3" s="1"/>
  <c r="AV612" i="3" s="1"/>
  <c r="AW612" i="3" s="1"/>
  <c r="AX612" i="3" s="1"/>
  <c r="AY612" i="3" s="1"/>
  <c r="AZ612" i="3" s="1"/>
  <c r="BA612" i="3" s="1"/>
  <c r="BB612" i="3" s="1"/>
  <c r="BC612" i="3" s="1"/>
  <c r="BD612" i="3" s="1"/>
  <c r="BE612" i="3" s="1"/>
  <c r="BF612" i="3" s="1"/>
  <c r="BG612" i="3" s="1"/>
  <c r="BH612" i="3" s="1"/>
  <c r="BI612" i="3" s="1"/>
  <c r="BJ612" i="3" s="1"/>
  <c r="BK612" i="3" s="1"/>
  <c r="BL612" i="3" s="1"/>
  <c r="BM612" i="3" s="1"/>
  <c r="BN612" i="3" s="1"/>
  <c r="G700" i="3"/>
  <c r="H700" i="3" s="1"/>
  <c r="I700" i="3" s="1"/>
  <c r="J700" i="3" s="1"/>
  <c r="K700" i="3" s="1"/>
  <c r="L700" i="3" s="1"/>
  <c r="M700" i="3" s="1"/>
  <c r="N700" i="3" s="1"/>
  <c r="O700" i="3" s="1"/>
  <c r="P700" i="3" s="1"/>
  <c r="Q700" i="3" s="1"/>
  <c r="R700" i="3" s="1"/>
  <c r="S700" i="3" s="1"/>
  <c r="T700" i="3" s="1"/>
  <c r="U700" i="3" s="1"/>
  <c r="V700" i="3" s="1"/>
  <c r="W700" i="3" s="1"/>
  <c r="X700" i="3" s="1"/>
  <c r="Y700" i="3" s="1"/>
  <c r="Z700" i="3" s="1"/>
  <c r="AA700" i="3" s="1"/>
  <c r="AB700" i="3" s="1"/>
  <c r="AC700" i="3" s="1"/>
  <c r="AD700" i="3" s="1"/>
  <c r="AE700" i="3" s="1"/>
  <c r="AF700" i="3" s="1"/>
  <c r="AG700" i="3" s="1"/>
  <c r="AH700" i="3" s="1"/>
  <c r="AI700" i="3" s="1"/>
  <c r="AJ700" i="3" s="1"/>
  <c r="AK700" i="3" s="1"/>
  <c r="AL700" i="3" s="1"/>
  <c r="AM700" i="3" s="1"/>
  <c r="AN700" i="3" s="1"/>
  <c r="AO700" i="3" s="1"/>
  <c r="AP700" i="3" s="1"/>
  <c r="AQ700" i="3" s="1"/>
  <c r="AR700" i="3" s="1"/>
  <c r="AS700" i="3" s="1"/>
  <c r="AT700" i="3" s="1"/>
  <c r="AU700" i="3" s="1"/>
  <c r="AV700" i="3" s="1"/>
  <c r="AW700" i="3" s="1"/>
  <c r="AX700" i="3" s="1"/>
  <c r="AY700" i="3" s="1"/>
  <c r="AZ700" i="3" s="1"/>
  <c r="BA700" i="3" s="1"/>
  <c r="BB700" i="3" s="1"/>
  <c r="BC700" i="3" s="1"/>
  <c r="BD700" i="3" s="1"/>
  <c r="BE700" i="3" s="1"/>
  <c r="BF700" i="3" s="1"/>
  <c r="BG700" i="3" s="1"/>
  <c r="BH700" i="3" s="1"/>
  <c r="BI700" i="3" s="1"/>
  <c r="BJ700" i="3" s="1"/>
  <c r="BK700" i="3" s="1"/>
  <c r="BL700" i="3" s="1"/>
  <c r="BM700" i="3" s="1"/>
  <c r="BN700" i="3" s="1"/>
  <c r="G480" i="3"/>
  <c r="H480" i="3" s="1"/>
  <c r="I480" i="3" s="1"/>
  <c r="J480" i="3" s="1"/>
  <c r="K480" i="3" s="1"/>
  <c r="L480" i="3" s="1"/>
  <c r="M480" i="3" s="1"/>
  <c r="N480" i="3" s="1"/>
  <c r="O480" i="3" s="1"/>
  <c r="P480" i="3" s="1"/>
  <c r="Q480" i="3" s="1"/>
  <c r="R480" i="3" s="1"/>
  <c r="S480" i="3" s="1"/>
  <c r="T480" i="3" s="1"/>
  <c r="U480" i="3" s="1"/>
  <c r="V480" i="3" s="1"/>
  <c r="W480" i="3" s="1"/>
  <c r="X480" i="3" s="1"/>
  <c r="Y480" i="3" s="1"/>
  <c r="Z480" i="3" s="1"/>
  <c r="AA480" i="3" s="1"/>
  <c r="AB480" i="3" s="1"/>
  <c r="AC480" i="3" s="1"/>
  <c r="AD480" i="3" s="1"/>
  <c r="AE480" i="3" s="1"/>
  <c r="AF480" i="3" s="1"/>
  <c r="AG480" i="3" s="1"/>
  <c r="AH480" i="3" s="1"/>
  <c r="AI480" i="3" s="1"/>
  <c r="AJ480" i="3" s="1"/>
  <c r="AK480" i="3" s="1"/>
  <c r="AL480" i="3" s="1"/>
  <c r="AM480" i="3" s="1"/>
  <c r="AN480" i="3" s="1"/>
  <c r="AO480" i="3" s="1"/>
  <c r="AP480" i="3" s="1"/>
  <c r="AQ480" i="3" s="1"/>
  <c r="AR480" i="3" s="1"/>
  <c r="AS480" i="3" s="1"/>
  <c r="AT480" i="3" s="1"/>
  <c r="AU480" i="3" s="1"/>
  <c r="AV480" i="3" s="1"/>
  <c r="AW480" i="3" s="1"/>
  <c r="AX480" i="3" s="1"/>
  <c r="AY480" i="3" s="1"/>
  <c r="AZ480" i="3" s="1"/>
  <c r="BA480" i="3" s="1"/>
  <c r="BB480" i="3" s="1"/>
  <c r="BC480" i="3" s="1"/>
  <c r="BD480" i="3" s="1"/>
  <c r="BE480" i="3" s="1"/>
  <c r="BF480" i="3" s="1"/>
  <c r="BG480" i="3" s="1"/>
  <c r="BH480" i="3" s="1"/>
  <c r="BI480" i="3" s="1"/>
  <c r="BJ480" i="3" s="1"/>
  <c r="BK480" i="3" s="1"/>
  <c r="BL480" i="3" s="1"/>
  <c r="BM480" i="3" s="1"/>
  <c r="BN480" i="3" s="1"/>
  <c r="G717" i="3"/>
  <c r="H717" i="3" s="1"/>
  <c r="G1006" i="3"/>
  <c r="H1006" i="3" s="1"/>
  <c r="I1006" i="3" s="1"/>
  <c r="J1006" i="3" s="1"/>
  <c r="K1006" i="3" s="1"/>
  <c r="L1006" i="3" s="1"/>
  <c r="M1006" i="3" s="1"/>
  <c r="N1006" i="3" s="1"/>
  <c r="O1006" i="3" s="1"/>
  <c r="P1006" i="3" s="1"/>
  <c r="Q1006" i="3" s="1"/>
  <c r="R1006" i="3" s="1"/>
  <c r="S1006" i="3" s="1"/>
  <c r="T1006" i="3" s="1"/>
  <c r="U1006" i="3" s="1"/>
  <c r="V1006" i="3" s="1"/>
  <c r="W1006" i="3" s="1"/>
  <c r="X1006" i="3" s="1"/>
  <c r="Y1006" i="3" s="1"/>
  <c r="Z1006" i="3" s="1"/>
  <c r="AA1006" i="3" s="1"/>
  <c r="AB1006" i="3" s="1"/>
  <c r="AC1006" i="3" s="1"/>
  <c r="AD1006" i="3" s="1"/>
  <c r="AE1006" i="3" s="1"/>
  <c r="AF1006" i="3" s="1"/>
  <c r="AG1006" i="3" s="1"/>
  <c r="AH1006" i="3" s="1"/>
  <c r="AI1006" i="3" s="1"/>
  <c r="AJ1006" i="3" s="1"/>
  <c r="AK1006" i="3" s="1"/>
  <c r="AL1006" i="3" s="1"/>
  <c r="AM1006" i="3" s="1"/>
  <c r="AN1006" i="3" s="1"/>
  <c r="AO1006" i="3" s="1"/>
  <c r="AP1006" i="3" s="1"/>
  <c r="AQ1006" i="3" s="1"/>
  <c r="AR1006" i="3" s="1"/>
  <c r="AS1006" i="3" s="1"/>
  <c r="AT1006" i="3" s="1"/>
  <c r="AU1006" i="3" s="1"/>
  <c r="AV1006" i="3" s="1"/>
  <c r="AW1006" i="3" s="1"/>
  <c r="AX1006" i="3" s="1"/>
  <c r="AY1006" i="3" s="1"/>
  <c r="AZ1006" i="3" s="1"/>
  <c r="BA1006" i="3" s="1"/>
  <c r="BB1006" i="3" s="1"/>
  <c r="BC1006" i="3" s="1"/>
  <c r="BD1006" i="3" s="1"/>
  <c r="BE1006" i="3" s="1"/>
  <c r="BF1006" i="3" s="1"/>
  <c r="BG1006" i="3" s="1"/>
  <c r="BH1006" i="3" s="1"/>
  <c r="BI1006" i="3" s="1"/>
  <c r="BJ1006" i="3" s="1"/>
  <c r="BK1006" i="3" s="1"/>
  <c r="BL1006" i="3" s="1"/>
  <c r="BM1006" i="3" s="1"/>
  <c r="BN1006" i="3" s="1"/>
  <c r="G728" i="3"/>
  <c r="H728" i="3" s="1"/>
  <c r="I728" i="3" s="1"/>
  <c r="J728" i="3" s="1"/>
  <c r="K728" i="3" s="1"/>
  <c r="L728" i="3" s="1"/>
  <c r="M728" i="3" s="1"/>
  <c r="N728" i="3" s="1"/>
  <c r="O728" i="3" s="1"/>
  <c r="P728" i="3" s="1"/>
  <c r="Q728" i="3" s="1"/>
  <c r="R728" i="3" s="1"/>
  <c r="S728" i="3" s="1"/>
  <c r="T728" i="3" s="1"/>
  <c r="U728" i="3" s="1"/>
  <c r="V728" i="3" s="1"/>
  <c r="W728" i="3" s="1"/>
  <c r="X728" i="3" s="1"/>
  <c r="Y728" i="3" s="1"/>
  <c r="Z728" i="3" s="1"/>
  <c r="AA728" i="3" s="1"/>
  <c r="AB728" i="3" s="1"/>
  <c r="AC728" i="3" s="1"/>
  <c r="AD728" i="3" s="1"/>
  <c r="AE728" i="3" s="1"/>
  <c r="AF728" i="3" s="1"/>
  <c r="AG728" i="3" s="1"/>
  <c r="AH728" i="3" s="1"/>
  <c r="AI728" i="3" s="1"/>
  <c r="AJ728" i="3" s="1"/>
  <c r="AK728" i="3" s="1"/>
  <c r="AL728" i="3" s="1"/>
  <c r="AM728" i="3" s="1"/>
  <c r="AN728" i="3" s="1"/>
  <c r="AO728" i="3" s="1"/>
  <c r="AP728" i="3" s="1"/>
  <c r="AQ728" i="3" s="1"/>
  <c r="AR728" i="3" s="1"/>
  <c r="AS728" i="3" s="1"/>
  <c r="AT728" i="3" s="1"/>
  <c r="AU728" i="3" s="1"/>
  <c r="AV728" i="3" s="1"/>
  <c r="AW728" i="3" s="1"/>
  <c r="AX728" i="3" s="1"/>
  <c r="AY728" i="3" s="1"/>
  <c r="AZ728" i="3" s="1"/>
  <c r="BA728" i="3" s="1"/>
  <c r="BB728" i="3" s="1"/>
  <c r="BC728" i="3" s="1"/>
  <c r="BD728" i="3" s="1"/>
  <c r="BE728" i="3" s="1"/>
  <c r="BF728" i="3" s="1"/>
  <c r="BG728" i="3" s="1"/>
  <c r="BH728" i="3" s="1"/>
  <c r="BI728" i="3" s="1"/>
  <c r="BJ728" i="3" s="1"/>
  <c r="BK728" i="3" s="1"/>
  <c r="BL728" i="3" s="1"/>
  <c r="BM728" i="3" s="1"/>
  <c r="BN728" i="3" s="1"/>
  <c r="G991" i="3"/>
  <c r="H991" i="3" s="1"/>
  <c r="I991" i="3" s="1"/>
  <c r="J991" i="3" s="1"/>
  <c r="K991" i="3" s="1"/>
  <c r="L991" i="3" s="1"/>
  <c r="M991" i="3" s="1"/>
  <c r="N991" i="3" s="1"/>
  <c r="O991" i="3" s="1"/>
  <c r="P991" i="3" s="1"/>
  <c r="Q991" i="3" s="1"/>
  <c r="R991" i="3" s="1"/>
  <c r="S991" i="3" s="1"/>
  <c r="T991" i="3" s="1"/>
  <c r="U991" i="3" s="1"/>
  <c r="V991" i="3" s="1"/>
  <c r="W991" i="3" s="1"/>
  <c r="X991" i="3" s="1"/>
  <c r="Y991" i="3" s="1"/>
  <c r="Z991" i="3" s="1"/>
  <c r="AA991" i="3" s="1"/>
  <c r="AB991" i="3" s="1"/>
  <c r="AC991" i="3" s="1"/>
  <c r="AD991" i="3" s="1"/>
  <c r="AE991" i="3" s="1"/>
  <c r="AF991" i="3" s="1"/>
  <c r="AG991" i="3" s="1"/>
  <c r="AH991" i="3" s="1"/>
  <c r="AI991" i="3" s="1"/>
  <c r="AJ991" i="3" s="1"/>
  <c r="AK991" i="3" s="1"/>
  <c r="AL991" i="3" s="1"/>
  <c r="AM991" i="3" s="1"/>
  <c r="AN991" i="3" s="1"/>
  <c r="AO991" i="3" s="1"/>
  <c r="AP991" i="3" s="1"/>
  <c r="AQ991" i="3" s="1"/>
  <c r="AR991" i="3" s="1"/>
  <c r="AS991" i="3" s="1"/>
  <c r="AT991" i="3" s="1"/>
  <c r="AU991" i="3" s="1"/>
  <c r="AV991" i="3" s="1"/>
  <c r="AW991" i="3" s="1"/>
  <c r="AX991" i="3" s="1"/>
  <c r="AY991" i="3" s="1"/>
  <c r="AZ991" i="3" s="1"/>
  <c r="BA991" i="3" s="1"/>
  <c r="BB991" i="3" s="1"/>
  <c r="BC991" i="3" s="1"/>
  <c r="BD991" i="3" s="1"/>
  <c r="BE991" i="3" s="1"/>
  <c r="BF991" i="3" s="1"/>
  <c r="BG991" i="3" s="1"/>
  <c r="BH991" i="3" s="1"/>
  <c r="BI991" i="3" s="1"/>
  <c r="BJ991" i="3" s="1"/>
  <c r="BK991" i="3" s="1"/>
  <c r="BL991" i="3" s="1"/>
  <c r="BM991" i="3" s="1"/>
  <c r="BN991" i="3" s="1"/>
  <c r="G407" i="3"/>
  <c r="H407" i="3" s="1"/>
  <c r="G806" i="3"/>
  <c r="H806" i="3" s="1"/>
  <c r="G808" i="3"/>
  <c r="H808" i="3" s="1"/>
  <c r="I808" i="3" s="1"/>
  <c r="J808" i="3" s="1"/>
  <c r="K808" i="3" s="1"/>
  <c r="L808" i="3" s="1"/>
  <c r="M808" i="3" s="1"/>
  <c r="N808" i="3" s="1"/>
  <c r="O808" i="3" s="1"/>
  <c r="P808" i="3" s="1"/>
  <c r="Q808" i="3" s="1"/>
  <c r="R808" i="3" s="1"/>
  <c r="S808" i="3" s="1"/>
  <c r="T808" i="3" s="1"/>
  <c r="U808" i="3" s="1"/>
  <c r="V808" i="3" s="1"/>
  <c r="W808" i="3" s="1"/>
  <c r="X808" i="3" s="1"/>
  <c r="Y808" i="3" s="1"/>
  <c r="Z808" i="3" s="1"/>
  <c r="AA808" i="3" s="1"/>
  <c r="AB808" i="3" s="1"/>
  <c r="AC808" i="3" s="1"/>
  <c r="AD808" i="3" s="1"/>
  <c r="AE808" i="3" s="1"/>
  <c r="AF808" i="3" s="1"/>
  <c r="AG808" i="3" s="1"/>
  <c r="AH808" i="3" s="1"/>
  <c r="AI808" i="3" s="1"/>
  <c r="AJ808" i="3" s="1"/>
  <c r="AK808" i="3" s="1"/>
  <c r="AL808" i="3" s="1"/>
  <c r="AM808" i="3" s="1"/>
  <c r="AN808" i="3" s="1"/>
  <c r="AO808" i="3" s="1"/>
  <c r="AP808" i="3" s="1"/>
  <c r="AQ808" i="3" s="1"/>
  <c r="AR808" i="3" s="1"/>
  <c r="AS808" i="3" s="1"/>
  <c r="AT808" i="3" s="1"/>
  <c r="AU808" i="3" s="1"/>
  <c r="AV808" i="3" s="1"/>
  <c r="AW808" i="3" s="1"/>
  <c r="AX808" i="3" s="1"/>
  <c r="AY808" i="3" s="1"/>
  <c r="AZ808" i="3" s="1"/>
  <c r="BA808" i="3" s="1"/>
  <c r="BB808" i="3" s="1"/>
  <c r="BC808" i="3" s="1"/>
  <c r="BD808" i="3" s="1"/>
  <c r="BE808" i="3" s="1"/>
  <c r="BF808" i="3" s="1"/>
  <c r="BG808" i="3" s="1"/>
  <c r="BH808" i="3" s="1"/>
  <c r="BI808" i="3" s="1"/>
  <c r="BJ808" i="3" s="1"/>
  <c r="BK808" i="3" s="1"/>
  <c r="BL808" i="3" s="1"/>
  <c r="BM808" i="3" s="1"/>
  <c r="BN808" i="3" s="1"/>
  <c r="G358" i="3"/>
  <c r="H358" i="3" s="1"/>
  <c r="G838" i="3"/>
  <c r="H838" i="3" s="1"/>
  <c r="I838" i="3" s="1"/>
  <c r="J838" i="3" s="1"/>
  <c r="K838" i="3" s="1"/>
  <c r="L838" i="3" s="1"/>
  <c r="M838" i="3" s="1"/>
  <c r="N838" i="3" s="1"/>
  <c r="O838" i="3" s="1"/>
  <c r="P838" i="3" s="1"/>
  <c r="Q838" i="3" s="1"/>
  <c r="R838" i="3" s="1"/>
  <c r="S838" i="3" s="1"/>
  <c r="T838" i="3" s="1"/>
  <c r="U838" i="3" s="1"/>
  <c r="V838" i="3" s="1"/>
  <c r="W838" i="3" s="1"/>
  <c r="X838" i="3" s="1"/>
  <c r="Y838" i="3" s="1"/>
  <c r="Z838" i="3" s="1"/>
  <c r="AA838" i="3" s="1"/>
  <c r="AB838" i="3" s="1"/>
  <c r="AC838" i="3" s="1"/>
  <c r="AD838" i="3" s="1"/>
  <c r="AE838" i="3" s="1"/>
  <c r="AF838" i="3" s="1"/>
  <c r="AG838" i="3" s="1"/>
  <c r="AH838" i="3" s="1"/>
  <c r="AI838" i="3" s="1"/>
  <c r="AJ838" i="3" s="1"/>
  <c r="AK838" i="3" s="1"/>
  <c r="AL838" i="3" s="1"/>
  <c r="AM838" i="3" s="1"/>
  <c r="AN838" i="3" s="1"/>
  <c r="AO838" i="3" s="1"/>
  <c r="AP838" i="3" s="1"/>
  <c r="AQ838" i="3" s="1"/>
  <c r="AR838" i="3" s="1"/>
  <c r="AS838" i="3" s="1"/>
  <c r="AT838" i="3" s="1"/>
  <c r="AU838" i="3" s="1"/>
  <c r="AV838" i="3" s="1"/>
  <c r="AW838" i="3" s="1"/>
  <c r="AX838" i="3" s="1"/>
  <c r="AY838" i="3" s="1"/>
  <c r="AZ838" i="3" s="1"/>
  <c r="BA838" i="3" s="1"/>
  <c r="BB838" i="3" s="1"/>
  <c r="BC838" i="3" s="1"/>
  <c r="BD838" i="3" s="1"/>
  <c r="BE838" i="3" s="1"/>
  <c r="BF838" i="3" s="1"/>
  <c r="BG838" i="3" s="1"/>
  <c r="BH838" i="3" s="1"/>
  <c r="BI838" i="3" s="1"/>
  <c r="BJ838" i="3" s="1"/>
  <c r="BK838" i="3" s="1"/>
  <c r="BL838" i="3" s="1"/>
  <c r="BM838" i="3" s="1"/>
  <c r="BN838" i="3" s="1"/>
  <c r="G690" i="3"/>
  <c r="H690" i="3" s="1"/>
  <c r="I690" i="3" s="1"/>
  <c r="G528" i="3"/>
  <c r="H528" i="3" s="1"/>
  <c r="I528" i="3" s="1"/>
  <c r="J528" i="3" s="1"/>
  <c r="K528" i="3" s="1"/>
  <c r="L528" i="3" s="1"/>
  <c r="M528" i="3" s="1"/>
  <c r="N528" i="3" s="1"/>
  <c r="O528" i="3" s="1"/>
  <c r="P528" i="3" s="1"/>
  <c r="Q528" i="3" s="1"/>
  <c r="R528" i="3" s="1"/>
  <c r="S528" i="3" s="1"/>
  <c r="T528" i="3" s="1"/>
  <c r="U528" i="3" s="1"/>
  <c r="V528" i="3" s="1"/>
  <c r="W528" i="3" s="1"/>
  <c r="X528" i="3" s="1"/>
  <c r="Y528" i="3" s="1"/>
  <c r="Z528" i="3" s="1"/>
  <c r="AA528" i="3" s="1"/>
  <c r="AB528" i="3" s="1"/>
  <c r="AC528" i="3" s="1"/>
  <c r="AD528" i="3" s="1"/>
  <c r="AE528" i="3" s="1"/>
  <c r="AF528" i="3" s="1"/>
  <c r="AG528" i="3" s="1"/>
  <c r="AH528" i="3" s="1"/>
  <c r="AI528" i="3" s="1"/>
  <c r="AJ528" i="3" s="1"/>
  <c r="AK528" i="3" s="1"/>
  <c r="AL528" i="3" s="1"/>
  <c r="AM528" i="3" s="1"/>
  <c r="AN528" i="3" s="1"/>
  <c r="AO528" i="3" s="1"/>
  <c r="AP528" i="3" s="1"/>
  <c r="AQ528" i="3" s="1"/>
  <c r="AR528" i="3" s="1"/>
  <c r="AS528" i="3" s="1"/>
  <c r="AT528" i="3" s="1"/>
  <c r="AU528" i="3" s="1"/>
  <c r="AV528" i="3" s="1"/>
  <c r="AW528" i="3" s="1"/>
  <c r="AX528" i="3" s="1"/>
  <c r="AY528" i="3" s="1"/>
  <c r="AZ528" i="3" s="1"/>
  <c r="BA528" i="3" s="1"/>
  <c r="BB528" i="3" s="1"/>
  <c r="BC528" i="3" s="1"/>
  <c r="BD528" i="3" s="1"/>
  <c r="BE528" i="3" s="1"/>
  <c r="BF528" i="3" s="1"/>
  <c r="BG528" i="3" s="1"/>
  <c r="BH528" i="3" s="1"/>
  <c r="BI528" i="3" s="1"/>
  <c r="BJ528" i="3" s="1"/>
  <c r="BK528" i="3" s="1"/>
  <c r="BL528" i="3" s="1"/>
  <c r="BM528" i="3" s="1"/>
  <c r="BN528" i="3" s="1"/>
  <c r="G360" i="3"/>
  <c r="H360" i="3" s="1"/>
  <c r="I360" i="3" s="1"/>
  <c r="G216" i="3"/>
  <c r="H216" i="3" s="1"/>
  <c r="G66" i="3"/>
  <c r="H66" i="3" s="1"/>
  <c r="G848" i="3"/>
  <c r="H848" i="3" s="1"/>
  <c r="I848" i="3" s="1"/>
  <c r="J848" i="3" s="1"/>
  <c r="K848" i="3" s="1"/>
  <c r="L848" i="3" s="1"/>
  <c r="M848" i="3" s="1"/>
  <c r="N848" i="3" s="1"/>
  <c r="O848" i="3" s="1"/>
  <c r="P848" i="3" s="1"/>
  <c r="Q848" i="3" s="1"/>
  <c r="R848" i="3" s="1"/>
  <c r="S848" i="3" s="1"/>
  <c r="T848" i="3" s="1"/>
  <c r="U848" i="3" s="1"/>
  <c r="V848" i="3" s="1"/>
  <c r="W848" i="3" s="1"/>
  <c r="X848" i="3" s="1"/>
  <c r="Y848" i="3" s="1"/>
  <c r="Z848" i="3" s="1"/>
  <c r="AA848" i="3" s="1"/>
  <c r="AB848" i="3" s="1"/>
  <c r="AC848" i="3" s="1"/>
  <c r="AD848" i="3" s="1"/>
  <c r="AE848" i="3" s="1"/>
  <c r="AF848" i="3" s="1"/>
  <c r="AG848" i="3" s="1"/>
  <c r="AH848" i="3" s="1"/>
  <c r="AI848" i="3" s="1"/>
  <c r="AJ848" i="3" s="1"/>
  <c r="AK848" i="3" s="1"/>
  <c r="AL848" i="3" s="1"/>
  <c r="AM848" i="3" s="1"/>
  <c r="AN848" i="3" s="1"/>
  <c r="AO848" i="3" s="1"/>
  <c r="AP848" i="3" s="1"/>
  <c r="AQ848" i="3" s="1"/>
  <c r="AR848" i="3" s="1"/>
  <c r="AS848" i="3" s="1"/>
  <c r="AT848" i="3" s="1"/>
  <c r="AU848" i="3" s="1"/>
  <c r="AV848" i="3" s="1"/>
  <c r="AW848" i="3" s="1"/>
  <c r="AX848" i="3" s="1"/>
  <c r="AY848" i="3" s="1"/>
  <c r="AZ848" i="3" s="1"/>
  <c r="BA848" i="3" s="1"/>
  <c r="BB848" i="3" s="1"/>
  <c r="BC848" i="3" s="1"/>
  <c r="BD848" i="3" s="1"/>
  <c r="BE848" i="3" s="1"/>
  <c r="BF848" i="3" s="1"/>
  <c r="BG848" i="3" s="1"/>
  <c r="BH848" i="3" s="1"/>
  <c r="BI848" i="3" s="1"/>
  <c r="BJ848" i="3" s="1"/>
  <c r="BK848" i="3" s="1"/>
  <c r="BL848" i="3" s="1"/>
  <c r="BM848" i="3" s="1"/>
  <c r="BN848" i="3" s="1"/>
  <c r="G701" i="3"/>
  <c r="H701" i="3" s="1"/>
  <c r="G527" i="3"/>
  <c r="H527" i="3" s="1"/>
  <c r="I527" i="3" s="1"/>
  <c r="J527" i="3" s="1"/>
  <c r="K527" i="3" s="1"/>
  <c r="L527" i="3" s="1"/>
  <c r="M527" i="3" s="1"/>
  <c r="N527" i="3" s="1"/>
  <c r="O527" i="3" s="1"/>
  <c r="P527" i="3" s="1"/>
  <c r="Q527" i="3" s="1"/>
  <c r="R527" i="3" s="1"/>
  <c r="S527" i="3" s="1"/>
  <c r="T527" i="3" s="1"/>
  <c r="U527" i="3" s="1"/>
  <c r="V527" i="3" s="1"/>
  <c r="W527" i="3" s="1"/>
  <c r="X527" i="3" s="1"/>
  <c r="Y527" i="3" s="1"/>
  <c r="Z527" i="3" s="1"/>
  <c r="AA527" i="3" s="1"/>
  <c r="AB527" i="3" s="1"/>
  <c r="AC527" i="3" s="1"/>
  <c r="AD527" i="3" s="1"/>
  <c r="AE527" i="3" s="1"/>
  <c r="AF527" i="3" s="1"/>
  <c r="AG527" i="3" s="1"/>
  <c r="AH527" i="3" s="1"/>
  <c r="AI527" i="3" s="1"/>
  <c r="AJ527" i="3" s="1"/>
  <c r="AK527" i="3" s="1"/>
  <c r="AL527" i="3" s="1"/>
  <c r="AM527" i="3" s="1"/>
  <c r="AN527" i="3" s="1"/>
  <c r="AO527" i="3" s="1"/>
  <c r="AP527" i="3" s="1"/>
  <c r="AQ527" i="3" s="1"/>
  <c r="AR527" i="3" s="1"/>
  <c r="AS527" i="3" s="1"/>
  <c r="AT527" i="3" s="1"/>
  <c r="AU527" i="3" s="1"/>
  <c r="AV527" i="3" s="1"/>
  <c r="AW527" i="3" s="1"/>
  <c r="AX527" i="3" s="1"/>
  <c r="AY527" i="3" s="1"/>
  <c r="AZ527" i="3" s="1"/>
  <c r="BA527" i="3" s="1"/>
  <c r="BB527" i="3" s="1"/>
  <c r="BC527" i="3" s="1"/>
  <c r="BD527" i="3" s="1"/>
  <c r="BE527" i="3" s="1"/>
  <c r="BF527" i="3" s="1"/>
  <c r="BG527" i="3" s="1"/>
  <c r="BH527" i="3" s="1"/>
  <c r="BI527" i="3" s="1"/>
  <c r="BJ527" i="3" s="1"/>
  <c r="BK527" i="3" s="1"/>
  <c r="BL527" i="3" s="1"/>
  <c r="BM527" i="3" s="1"/>
  <c r="BN527" i="3" s="1"/>
  <c r="G348" i="3"/>
  <c r="H348" i="3" s="1"/>
  <c r="G193" i="3"/>
  <c r="H193" i="3" s="1"/>
  <c r="G54" i="3"/>
  <c r="H54" i="3" s="1"/>
  <c r="G910" i="3"/>
  <c r="H910" i="3" s="1"/>
  <c r="I910" i="3" s="1"/>
  <c r="J910" i="3" s="1"/>
  <c r="K910" i="3" s="1"/>
  <c r="L910" i="3" s="1"/>
  <c r="M910" i="3" s="1"/>
  <c r="N910" i="3" s="1"/>
  <c r="O910" i="3" s="1"/>
  <c r="P910" i="3" s="1"/>
  <c r="Q910" i="3" s="1"/>
  <c r="R910" i="3" s="1"/>
  <c r="S910" i="3" s="1"/>
  <c r="T910" i="3" s="1"/>
  <c r="U910" i="3" s="1"/>
  <c r="V910" i="3" s="1"/>
  <c r="W910" i="3" s="1"/>
  <c r="X910" i="3" s="1"/>
  <c r="Y910" i="3" s="1"/>
  <c r="Z910" i="3" s="1"/>
  <c r="AA910" i="3" s="1"/>
  <c r="AB910" i="3" s="1"/>
  <c r="AC910" i="3" s="1"/>
  <c r="AD910" i="3" s="1"/>
  <c r="AE910" i="3" s="1"/>
  <c r="AF910" i="3" s="1"/>
  <c r="AG910" i="3" s="1"/>
  <c r="AH910" i="3" s="1"/>
  <c r="AI910" i="3" s="1"/>
  <c r="AJ910" i="3" s="1"/>
  <c r="AK910" i="3" s="1"/>
  <c r="AL910" i="3" s="1"/>
  <c r="AM910" i="3" s="1"/>
  <c r="AN910" i="3" s="1"/>
  <c r="AO910" i="3" s="1"/>
  <c r="AP910" i="3" s="1"/>
  <c r="AQ910" i="3" s="1"/>
  <c r="AR910" i="3" s="1"/>
  <c r="AS910" i="3" s="1"/>
  <c r="AT910" i="3" s="1"/>
  <c r="AU910" i="3" s="1"/>
  <c r="AV910" i="3" s="1"/>
  <c r="AW910" i="3" s="1"/>
  <c r="AX910" i="3" s="1"/>
  <c r="AY910" i="3" s="1"/>
  <c r="AZ910" i="3" s="1"/>
  <c r="BA910" i="3" s="1"/>
  <c r="BB910" i="3" s="1"/>
  <c r="BC910" i="3" s="1"/>
  <c r="BD910" i="3" s="1"/>
  <c r="BE910" i="3" s="1"/>
  <c r="BF910" i="3" s="1"/>
  <c r="BG910" i="3" s="1"/>
  <c r="BH910" i="3" s="1"/>
  <c r="BI910" i="3" s="1"/>
  <c r="BJ910" i="3" s="1"/>
  <c r="BK910" i="3" s="1"/>
  <c r="BL910" i="3" s="1"/>
  <c r="BM910" i="3" s="1"/>
  <c r="BN910" i="3" s="1"/>
  <c r="G970" i="3"/>
  <c r="H970" i="3" s="1"/>
  <c r="I970" i="3" s="1"/>
  <c r="J970" i="3" s="1"/>
  <c r="K970" i="3" s="1"/>
  <c r="L970" i="3" s="1"/>
  <c r="M970" i="3" s="1"/>
  <c r="N970" i="3" s="1"/>
  <c r="O970" i="3" s="1"/>
  <c r="P970" i="3" s="1"/>
  <c r="Q970" i="3" s="1"/>
  <c r="R970" i="3" s="1"/>
  <c r="S970" i="3" s="1"/>
  <c r="T970" i="3" s="1"/>
  <c r="U970" i="3" s="1"/>
  <c r="V970" i="3" s="1"/>
  <c r="W970" i="3" s="1"/>
  <c r="X970" i="3" s="1"/>
  <c r="Y970" i="3" s="1"/>
  <c r="Z970" i="3" s="1"/>
  <c r="AA970" i="3" s="1"/>
  <c r="AB970" i="3" s="1"/>
  <c r="AC970" i="3" s="1"/>
  <c r="AD970" i="3" s="1"/>
  <c r="AE970" i="3" s="1"/>
  <c r="AF970" i="3" s="1"/>
  <c r="AG970" i="3" s="1"/>
  <c r="AH970" i="3" s="1"/>
  <c r="AI970" i="3" s="1"/>
  <c r="AJ970" i="3" s="1"/>
  <c r="AK970" i="3" s="1"/>
  <c r="AL970" i="3" s="1"/>
  <c r="AM970" i="3" s="1"/>
  <c r="AN970" i="3" s="1"/>
  <c r="AO970" i="3" s="1"/>
  <c r="AP970" i="3" s="1"/>
  <c r="AQ970" i="3" s="1"/>
  <c r="AR970" i="3" s="1"/>
  <c r="AS970" i="3" s="1"/>
  <c r="AT970" i="3" s="1"/>
  <c r="AU970" i="3" s="1"/>
  <c r="AV970" i="3" s="1"/>
  <c r="AW970" i="3" s="1"/>
  <c r="AX970" i="3" s="1"/>
  <c r="AY970" i="3" s="1"/>
  <c r="AZ970" i="3" s="1"/>
  <c r="BA970" i="3" s="1"/>
  <c r="BB970" i="3" s="1"/>
  <c r="BC970" i="3" s="1"/>
  <c r="BD970" i="3" s="1"/>
  <c r="BE970" i="3" s="1"/>
  <c r="BF970" i="3" s="1"/>
  <c r="BG970" i="3" s="1"/>
  <c r="BH970" i="3" s="1"/>
  <c r="BI970" i="3" s="1"/>
  <c r="BJ970" i="3" s="1"/>
  <c r="BK970" i="3" s="1"/>
  <c r="BL970" i="3" s="1"/>
  <c r="BM970" i="3" s="1"/>
  <c r="BN970" i="3" s="1"/>
  <c r="G630" i="3"/>
  <c r="H630" i="3" s="1"/>
  <c r="I630" i="3" s="1"/>
  <c r="G990" i="3"/>
  <c r="H990" i="3" s="1"/>
  <c r="I990" i="3" s="1"/>
  <c r="J990" i="3" s="1"/>
  <c r="K990" i="3" s="1"/>
  <c r="L990" i="3" s="1"/>
  <c r="M990" i="3" s="1"/>
  <c r="N990" i="3" s="1"/>
  <c r="O990" i="3" s="1"/>
  <c r="P990" i="3" s="1"/>
  <c r="Q990" i="3" s="1"/>
  <c r="R990" i="3" s="1"/>
  <c r="S990" i="3" s="1"/>
  <c r="T990" i="3" s="1"/>
  <c r="U990" i="3" s="1"/>
  <c r="V990" i="3" s="1"/>
  <c r="W990" i="3" s="1"/>
  <c r="X990" i="3" s="1"/>
  <c r="Y990" i="3" s="1"/>
  <c r="Z990" i="3" s="1"/>
  <c r="AA990" i="3" s="1"/>
  <c r="AB990" i="3" s="1"/>
  <c r="AC990" i="3" s="1"/>
  <c r="AD990" i="3" s="1"/>
  <c r="AE990" i="3" s="1"/>
  <c r="AF990" i="3" s="1"/>
  <c r="AG990" i="3" s="1"/>
  <c r="AH990" i="3" s="1"/>
  <c r="AI990" i="3" s="1"/>
  <c r="AJ990" i="3" s="1"/>
  <c r="AK990" i="3" s="1"/>
  <c r="AL990" i="3" s="1"/>
  <c r="AM990" i="3" s="1"/>
  <c r="AN990" i="3" s="1"/>
  <c r="AO990" i="3" s="1"/>
  <c r="AP990" i="3" s="1"/>
  <c r="AQ990" i="3" s="1"/>
  <c r="AR990" i="3" s="1"/>
  <c r="AS990" i="3" s="1"/>
  <c r="AT990" i="3" s="1"/>
  <c r="AU990" i="3" s="1"/>
  <c r="AV990" i="3" s="1"/>
  <c r="AW990" i="3" s="1"/>
  <c r="AX990" i="3" s="1"/>
  <c r="AY990" i="3" s="1"/>
  <c r="AZ990" i="3" s="1"/>
  <c r="BA990" i="3" s="1"/>
  <c r="BB990" i="3" s="1"/>
  <c r="BC990" i="3" s="1"/>
  <c r="BD990" i="3" s="1"/>
  <c r="BE990" i="3" s="1"/>
  <c r="BF990" i="3" s="1"/>
  <c r="BG990" i="3" s="1"/>
  <c r="BH990" i="3" s="1"/>
  <c r="BI990" i="3" s="1"/>
  <c r="BJ990" i="3" s="1"/>
  <c r="BK990" i="3" s="1"/>
  <c r="BL990" i="3" s="1"/>
  <c r="BM990" i="3" s="1"/>
  <c r="BN990" i="3" s="1"/>
  <c r="G474" i="3"/>
  <c r="H474" i="3" s="1"/>
  <c r="I474" i="3" s="1"/>
  <c r="J474" i="3" s="1"/>
  <c r="K474" i="3" s="1"/>
  <c r="L474" i="3" s="1"/>
  <c r="M474" i="3" s="1"/>
  <c r="N474" i="3" s="1"/>
  <c r="O474" i="3" s="1"/>
  <c r="P474" i="3" s="1"/>
  <c r="Q474" i="3" s="1"/>
  <c r="R474" i="3" s="1"/>
  <c r="S474" i="3" s="1"/>
  <c r="T474" i="3" s="1"/>
  <c r="U474" i="3" s="1"/>
  <c r="V474" i="3" s="1"/>
  <c r="W474" i="3" s="1"/>
  <c r="X474" i="3" s="1"/>
  <c r="Y474" i="3" s="1"/>
  <c r="Z474" i="3" s="1"/>
  <c r="AA474" i="3" s="1"/>
  <c r="AB474" i="3" s="1"/>
  <c r="AC474" i="3" s="1"/>
  <c r="AD474" i="3" s="1"/>
  <c r="AE474" i="3" s="1"/>
  <c r="AF474" i="3" s="1"/>
  <c r="AG474" i="3" s="1"/>
  <c r="AH474" i="3" s="1"/>
  <c r="AI474" i="3" s="1"/>
  <c r="AJ474" i="3" s="1"/>
  <c r="AK474" i="3" s="1"/>
  <c r="AL474" i="3" s="1"/>
  <c r="AM474" i="3" s="1"/>
  <c r="AN474" i="3" s="1"/>
  <c r="AO474" i="3" s="1"/>
  <c r="AP474" i="3" s="1"/>
  <c r="AQ474" i="3" s="1"/>
  <c r="AR474" i="3" s="1"/>
  <c r="AS474" i="3" s="1"/>
  <c r="AT474" i="3" s="1"/>
  <c r="AU474" i="3" s="1"/>
  <c r="AV474" i="3" s="1"/>
  <c r="AW474" i="3" s="1"/>
  <c r="AX474" i="3" s="1"/>
  <c r="AY474" i="3" s="1"/>
  <c r="AZ474" i="3" s="1"/>
  <c r="BA474" i="3" s="1"/>
  <c r="BB474" i="3" s="1"/>
  <c r="BC474" i="3" s="1"/>
  <c r="BD474" i="3" s="1"/>
  <c r="BE474" i="3" s="1"/>
  <c r="BF474" i="3" s="1"/>
  <c r="BG474" i="3" s="1"/>
  <c r="BH474" i="3" s="1"/>
  <c r="BI474" i="3" s="1"/>
  <c r="BJ474" i="3" s="1"/>
  <c r="BK474" i="3" s="1"/>
  <c r="BL474" i="3" s="1"/>
  <c r="BM474" i="3" s="1"/>
  <c r="BN474" i="3" s="1"/>
  <c r="G746" i="3"/>
  <c r="H746" i="3" s="1"/>
  <c r="I746" i="3" s="1"/>
  <c r="J746" i="3" s="1"/>
  <c r="K746" i="3" s="1"/>
  <c r="L746" i="3" s="1"/>
  <c r="M746" i="3" s="1"/>
  <c r="N746" i="3" s="1"/>
  <c r="O746" i="3" s="1"/>
  <c r="P746" i="3" s="1"/>
  <c r="Q746" i="3" s="1"/>
  <c r="R746" i="3" s="1"/>
  <c r="S746" i="3" s="1"/>
  <c r="T746" i="3" s="1"/>
  <c r="U746" i="3" s="1"/>
  <c r="V746" i="3" s="1"/>
  <c r="W746" i="3" s="1"/>
  <c r="X746" i="3" s="1"/>
  <c r="Y746" i="3" s="1"/>
  <c r="Z746" i="3" s="1"/>
  <c r="AA746" i="3" s="1"/>
  <c r="AB746" i="3" s="1"/>
  <c r="AC746" i="3" s="1"/>
  <c r="AD746" i="3" s="1"/>
  <c r="AE746" i="3" s="1"/>
  <c r="AF746" i="3" s="1"/>
  <c r="AG746" i="3" s="1"/>
  <c r="AH746" i="3" s="1"/>
  <c r="AI746" i="3" s="1"/>
  <c r="AJ746" i="3" s="1"/>
  <c r="AK746" i="3" s="1"/>
  <c r="AL746" i="3" s="1"/>
  <c r="AM746" i="3" s="1"/>
  <c r="AN746" i="3" s="1"/>
  <c r="AO746" i="3" s="1"/>
  <c r="AP746" i="3" s="1"/>
  <c r="AQ746" i="3" s="1"/>
  <c r="AR746" i="3" s="1"/>
  <c r="AS746" i="3" s="1"/>
  <c r="AT746" i="3" s="1"/>
  <c r="AU746" i="3" s="1"/>
  <c r="AV746" i="3" s="1"/>
  <c r="AW746" i="3" s="1"/>
  <c r="AX746" i="3" s="1"/>
  <c r="AY746" i="3" s="1"/>
  <c r="AZ746" i="3" s="1"/>
  <c r="BA746" i="3" s="1"/>
  <c r="BB746" i="3" s="1"/>
  <c r="BC746" i="3" s="1"/>
  <c r="BD746" i="3" s="1"/>
  <c r="BE746" i="3" s="1"/>
  <c r="BF746" i="3" s="1"/>
  <c r="BG746" i="3" s="1"/>
  <c r="BH746" i="3" s="1"/>
  <c r="BI746" i="3" s="1"/>
  <c r="BJ746" i="3" s="1"/>
  <c r="BK746" i="3" s="1"/>
  <c r="BL746" i="3" s="1"/>
  <c r="BM746" i="3" s="1"/>
  <c r="BN746" i="3" s="1"/>
  <c r="G308" i="3"/>
  <c r="H308" i="3" s="1"/>
  <c r="I308" i="3" s="1"/>
  <c r="J308" i="3" s="1"/>
  <c r="K308" i="3" s="1"/>
  <c r="L308" i="3" s="1"/>
  <c r="M308" i="3" s="1"/>
  <c r="N308" i="3" s="1"/>
  <c r="O308" i="3" s="1"/>
  <c r="P308" i="3" s="1"/>
  <c r="Q308" i="3" s="1"/>
  <c r="R308" i="3" s="1"/>
  <c r="S308" i="3" s="1"/>
  <c r="T308" i="3" s="1"/>
  <c r="U308" i="3" s="1"/>
  <c r="V308" i="3" s="1"/>
  <c r="W308" i="3" s="1"/>
  <c r="X308" i="3" s="1"/>
  <c r="Y308" i="3" s="1"/>
  <c r="Z308" i="3" s="1"/>
  <c r="AA308" i="3" s="1"/>
  <c r="AB308" i="3" s="1"/>
  <c r="AC308" i="3" s="1"/>
  <c r="AD308" i="3" s="1"/>
  <c r="AE308" i="3" s="1"/>
  <c r="AF308" i="3" s="1"/>
  <c r="AG308" i="3" s="1"/>
  <c r="AH308" i="3" s="1"/>
  <c r="AI308" i="3" s="1"/>
  <c r="AJ308" i="3" s="1"/>
  <c r="AK308" i="3" s="1"/>
  <c r="AL308" i="3" s="1"/>
  <c r="AM308" i="3" s="1"/>
  <c r="AN308" i="3" s="1"/>
  <c r="AO308" i="3" s="1"/>
  <c r="AP308" i="3" s="1"/>
  <c r="AQ308" i="3" s="1"/>
  <c r="AR308" i="3" s="1"/>
  <c r="AS308" i="3" s="1"/>
  <c r="AT308" i="3" s="1"/>
  <c r="AU308" i="3" s="1"/>
  <c r="AV308" i="3" s="1"/>
  <c r="AW308" i="3" s="1"/>
  <c r="AX308" i="3" s="1"/>
  <c r="AY308" i="3" s="1"/>
  <c r="AZ308" i="3" s="1"/>
  <c r="BA308" i="3" s="1"/>
  <c r="BB308" i="3" s="1"/>
  <c r="BC308" i="3" s="1"/>
  <c r="BD308" i="3" s="1"/>
  <c r="BE308" i="3" s="1"/>
  <c r="BF308" i="3" s="1"/>
  <c r="BG308" i="3" s="1"/>
  <c r="BH308" i="3" s="1"/>
  <c r="BI308" i="3" s="1"/>
  <c r="BJ308" i="3" s="1"/>
  <c r="BK308" i="3" s="1"/>
  <c r="BL308" i="3" s="1"/>
  <c r="BM308" i="3" s="1"/>
  <c r="BN308" i="3" s="1"/>
  <c r="G579" i="3"/>
  <c r="H579" i="3" s="1"/>
  <c r="I579" i="3" s="1"/>
  <c r="J579" i="3" s="1"/>
  <c r="K579" i="3" s="1"/>
  <c r="L579" i="3" s="1"/>
  <c r="M579" i="3" s="1"/>
  <c r="N579" i="3" s="1"/>
  <c r="O579" i="3" s="1"/>
  <c r="P579" i="3" s="1"/>
  <c r="Q579" i="3" s="1"/>
  <c r="R579" i="3" s="1"/>
  <c r="S579" i="3" s="1"/>
  <c r="T579" i="3" s="1"/>
  <c r="U579" i="3" s="1"/>
  <c r="V579" i="3" s="1"/>
  <c r="W579" i="3" s="1"/>
  <c r="X579" i="3" s="1"/>
  <c r="Y579" i="3" s="1"/>
  <c r="Z579" i="3" s="1"/>
  <c r="AA579" i="3" s="1"/>
  <c r="AB579" i="3" s="1"/>
  <c r="AC579" i="3" s="1"/>
  <c r="AD579" i="3" s="1"/>
  <c r="AE579" i="3" s="1"/>
  <c r="AF579" i="3" s="1"/>
  <c r="AG579" i="3" s="1"/>
  <c r="AH579" i="3" s="1"/>
  <c r="AI579" i="3" s="1"/>
  <c r="AJ579" i="3" s="1"/>
  <c r="AK579" i="3" s="1"/>
  <c r="AL579" i="3" s="1"/>
  <c r="AM579" i="3" s="1"/>
  <c r="AN579" i="3" s="1"/>
  <c r="AO579" i="3" s="1"/>
  <c r="AP579" i="3" s="1"/>
  <c r="AQ579" i="3" s="1"/>
  <c r="AR579" i="3" s="1"/>
  <c r="AS579" i="3" s="1"/>
  <c r="AT579" i="3" s="1"/>
  <c r="AU579" i="3" s="1"/>
  <c r="AV579" i="3" s="1"/>
  <c r="AW579" i="3" s="1"/>
  <c r="AX579" i="3" s="1"/>
  <c r="AY579" i="3" s="1"/>
  <c r="AZ579" i="3" s="1"/>
  <c r="BA579" i="3" s="1"/>
  <c r="BB579" i="3" s="1"/>
  <c r="BC579" i="3" s="1"/>
  <c r="BD579" i="3" s="1"/>
  <c r="BE579" i="3" s="1"/>
  <c r="BF579" i="3" s="1"/>
  <c r="BG579" i="3" s="1"/>
  <c r="BH579" i="3" s="1"/>
  <c r="BI579" i="3" s="1"/>
  <c r="BJ579" i="3" s="1"/>
  <c r="BK579" i="3" s="1"/>
  <c r="BL579" i="3" s="1"/>
  <c r="BM579" i="3" s="1"/>
  <c r="BN579" i="3" s="1"/>
  <c r="G590" i="3"/>
  <c r="H590" i="3" s="1"/>
  <c r="I590" i="3" s="1"/>
  <c r="J590" i="3" s="1"/>
  <c r="K590" i="3" s="1"/>
  <c r="L590" i="3" s="1"/>
  <c r="M590" i="3" s="1"/>
  <c r="N590" i="3" s="1"/>
  <c r="O590" i="3" s="1"/>
  <c r="P590" i="3" s="1"/>
  <c r="Q590" i="3" s="1"/>
  <c r="R590" i="3" s="1"/>
  <c r="S590" i="3" s="1"/>
  <c r="T590" i="3" s="1"/>
  <c r="U590" i="3" s="1"/>
  <c r="V590" i="3" s="1"/>
  <c r="W590" i="3" s="1"/>
  <c r="X590" i="3" s="1"/>
  <c r="Y590" i="3" s="1"/>
  <c r="Z590" i="3" s="1"/>
  <c r="AA590" i="3" s="1"/>
  <c r="AB590" i="3" s="1"/>
  <c r="AC590" i="3" s="1"/>
  <c r="AD590" i="3" s="1"/>
  <c r="AE590" i="3" s="1"/>
  <c r="AF590" i="3" s="1"/>
  <c r="AG590" i="3" s="1"/>
  <c r="AH590" i="3" s="1"/>
  <c r="AI590" i="3" s="1"/>
  <c r="AJ590" i="3" s="1"/>
  <c r="AK590" i="3" s="1"/>
  <c r="AL590" i="3" s="1"/>
  <c r="AM590" i="3" s="1"/>
  <c r="AN590" i="3" s="1"/>
  <c r="AO590" i="3" s="1"/>
  <c r="AP590" i="3" s="1"/>
  <c r="AQ590" i="3" s="1"/>
  <c r="AR590" i="3" s="1"/>
  <c r="AS590" i="3" s="1"/>
  <c r="AT590" i="3" s="1"/>
  <c r="AU590" i="3" s="1"/>
  <c r="AV590" i="3" s="1"/>
  <c r="AW590" i="3" s="1"/>
  <c r="AX590" i="3" s="1"/>
  <c r="AY590" i="3" s="1"/>
  <c r="AZ590" i="3" s="1"/>
  <c r="BA590" i="3" s="1"/>
  <c r="BB590" i="3" s="1"/>
  <c r="BC590" i="3" s="1"/>
  <c r="BD590" i="3" s="1"/>
  <c r="BE590" i="3" s="1"/>
  <c r="BF590" i="3" s="1"/>
  <c r="BG590" i="3" s="1"/>
  <c r="BH590" i="3" s="1"/>
  <c r="BI590" i="3" s="1"/>
  <c r="BJ590" i="3" s="1"/>
  <c r="BK590" i="3" s="1"/>
  <c r="BL590" i="3" s="1"/>
  <c r="BM590" i="3" s="1"/>
  <c r="BN590" i="3" s="1"/>
  <c r="G928" i="3"/>
  <c r="H928" i="3" s="1"/>
  <c r="I928" i="3" s="1"/>
  <c r="J928" i="3" s="1"/>
  <c r="K928" i="3" s="1"/>
  <c r="L928" i="3" s="1"/>
  <c r="M928" i="3" s="1"/>
  <c r="N928" i="3" s="1"/>
  <c r="O928" i="3" s="1"/>
  <c r="P928" i="3" s="1"/>
  <c r="Q928" i="3" s="1"/>
  <c r="R928" i="3" s="1"/>
  <c r="S928" i="3" s="1"/>
  <c r="T928" i="3" s="1"/>
  <c r="U928" i="3" s="1"/>
  <c r="V928" i="3" s="1"/>
  <c r="W928" i="3" s="1"/>
  <c r="X928" i="3" s="1"/>
  <c r="Y928" i="3" s="1"/>
  <c r="Z928" i="3" s="1"/>
  <c r="AA928" i="3" s="1"/>
  <c r="AB928" i="3" s="1"/>
  <c r="AC928" i="3" s="1"/>
  <c r="AD928" i="3" s="1"/>
  <c r="AE928" i="3" s="1"/>
  <c r="AF928" i="3" s="1"/>
  <c r="AG928" i="3" s="1"/>
  <c r="AH928" i="3" s="1"/>
  <c r="AI928" i="3" s="1"/>
  <c r="AJ928" i="3" s="1"/>
  <c r="AK928" i="3" s="1"/>
  <c r="AL928" i="3" s="1"/>
  <c r="AM928" i="3" s="1"/>
  <c r="AN928" i="3" s="1"/>
  <c r="AO928" i="3" s="1"/>
  <c r="AP928" i="3" s="1"/>
  <c r="AQ928" i="3" s="1"/>
  <c r="AR928" i="3" s="1"/>
  <c r="AS928" i="3" s="1"/>
  <c r="AT928" i="3" s="1"/>
  <c r="AU928" i="3" s="1"/>
  <c r="AV928" i="3" s="1"/>
  <c r="AW928" i="3" s="1"/>
  <c r="AX928" i="3" s="1"/>
  <c r="AY928" i="3" s="1"/>
  <c r="AZ928" i="3" s="1"/>
  <c r="BA928" i="3" s="1"/>
  <c r="BB928" i="3" s="1"/>
  <c r="BC928" i="3" s="1"/>
  <c r="BD928" i="3" s="1"/>
  <c r="BE928" i="3" s="1"/>
  <c r="BF928" i="3" s="1"/>
  <c r="BG928" i="3" s="1"/>
  <c r="BH928" i="3" s="1"/>
  <c r="BI928" i="3" s="1"/>
  <c r="BJ928" i="3" s="1"/>
  <c r="BK928" i="3" s="1"/>
  <c r="BL928" i="3" s="1"/>
  <c r="BM928" i="3" s="1"/>
  <c r="BN928" i="3" s="1"/>
  <c r="G601" i="3"/>
  <c r="H601" i="3" s="1"/>
  <c r="I601" i="3" s="1"/>
  <c r="J601" i="3" s="1"/>
  <c r="K601" i="3" s="1"/>
  <c r="L601" i="3" s="1"/>
  <c r="M601" i="3" s="1"/>
  <c r="N601" i="3" s="1"/>
  <c r="O601" i="3" s="1"/>
  <c r="P601" i="3" s="1"/>
  <c r="Q601" i="3" s="1"/>
  <c r="R601" i="3" s="1"/>
  <c r="S601" i="3" s="1"/>
  <c r="T601" i="3" s="1"/>
  <c r="U601" i="3" s="1"/>
  <c r="V601" i="3" s="1"/>
  <c r="W601" i="3" s="1"/>
  <c r="X601" i="3" s="1"/>
  <c r="Y601" i="3" s="1"/>
  <c r="Z601" i="3" s="1"/>
  <c r="AA601" i="3" s="1"/>
  <c r="AB601" i="3" s="1"/>
  <c r="AC601" i="3" s="1"/>
  <c r="AD601" i="3" s="1"/>
  <c r="AE601" i="3" s="1"/>
  <c r="AF601" i="3" s="1"/>
  <c r="AG601" i="3" s="1"/>
  <c r="AH601" i="3" s="1"/>
  <c r="AI601" i="3" s="1"/>
  <c r="AJ601" i="3" s="1"/>
  <c r="AK601" i="3" s="1"/>
  <c r="AL601" i="3" s="1"/>
  <c r="AM601" i="3" s="1"/>
  <c r="AN601" i="3" s="1"/>
  <c r="AO601" i="3" s="1"/>
  <c r="AP601" i="3" s="1"/>
  <c r="AQ601" i="3" s="1"/>
  <c r="AR601" i="3" s="1"/>
  <c r="AS601" i="3" s="1"/>
  <c r="AT601" i="3" s="1"/>
  <c r="AU601" i="3" s="1"/>
  <c r="AV601" i="3" s="1"/>
  <c r="AW601" i="3" s="1"/>
  <c r="AX601" i="3" s="1"/>
  <c r="AY601" i="3" s="1"/>
  <c r="AZ601" i="3" s="1"/>
  <c r="BA601" i="3" s="1"/>
  <c r="BB601" i="3" s="1"/>
  <c r="BC601" i="3" s="1"/>
  <c r="BD601" i="3" s="1"/>
  <c r="BE601" i="3" s="1"/>
  <c r="BF601" i="3" s="1"/>
  <c r="BG601" i="3" s="1"/>
  <c r="BH601" i="3" s="1"/>
  <c r="BI601" i="3" s="1"/>
  <c r="BJ601" i="3" s="1"/>
  <c r="BK601" i="3" s="1"/>
  <c r="BL601" i="3" s="1"/>
  <c r="BM601" i="3" s="1"/>
  <c r="BN601" i="3" s="1"/>
  <c r="G462" i="3"/>
  <c r="H462" i="3" s="1"/>
  <c r="I462" i="3" s="1"/>
  <c r="J462" i="3" s="1"/>
  <c r="K462" i="3" s="1"/>
  <c r="L462" i="3" s="1"/>
  <c r="M462" i="3" s="1"/>
  <c r="N462" i="3" s="1"/>
  <c r="O462" i="3" s="1"/>
  <c r="P462" i="3" s="1"/>
  <c r="Q462" i="3" s="1"/>
  <c r="R462" i="3" s="1"/>
  <c r="S462" i="3" s="1"/>
  <c r="T462" i="3" s="1"/>
  <c r="U462" i="3" s="1"/>
  <c r="V462" i="3" s="1"/>
  <c r="W462" i="3" s="1"/>
  <c r="X462" i="3" s="1"/>
  <c r="Y462" i="3" s="1"/>
  <c r="Z462" i="3" s="1"/>
  <c r="AA462" i="3" s="1"/>
  <c r="AB462" i="3" s="1"/>
  <c r="AC462" i="3" s="1"/>
  <c r="AD462" i="3" s="1"/>
  <c r="AE462" i="3" s="1"/>
  <c r="AF462" i="3" s="1"/>
  <c r="AG462" i="3" s="1"/>
  <c r="AH462" i="3" s="1"/>
  <c r="AI462" i="3" s="1"/>
  <c r="AJ462" i="3" s="1"/>
  <c r="AK462" i="3" s="1"/>
  <c r="AL462" i="3" s="1"/>
  <c r="AM462" i="3" s="1"/>
  <c r="AN462" i="3" s="1"/>
  <c r="AO462" i="3" s="1"/>
  <c r="AP462" i="3" s="1"/>
  <c r="AQ462" i="3" s="1"/>
  <c r="AR462" i="3" s="1"/>
  <c r="AS462" i="3" s="1"/>
  <c r="AT462" i="3" s="1"/>
  <c r="AU462" i="3" s="1"/>
  <c r="AV462" i="3" s="1"/>
  <c r="AW462" i="3" s="1"/>
  <c r="AX462" i="3" s="1"/>
  <c r="AY462" i="3" s="1"/>
  <c r="AZ462" i="3" s="1"/>
  <c r="BA462" i="3" s="1"/>
  <c r="BB462" i="3" s="1"/>
  <c r="BC462" i="3" s="1"/>
  <c r="BD462" i="3" s="1"/>
  <c r="BE462" i="3" s="1"/>
  <c r="BF462" i="3" s="1"/>
  <c r="BG462" i="3" s="1"/>
  <c r="BH462" i="3" s="1"/>
  <c r="BI462" i="3" s="1"/>
  <c r="BJ462" i="3" s="1"/>
  <c r="BK462" i="3" s="1"/>
  <c r="BL462" i="3" s="1"/>
  <c r="BM462" i="3" s="1"/>
  <c r="BN462" i="3" s="1"/>
  <c r="G422" i="3"/>
  <c r="H422" i="3" s="1"/>
  <c r="I422" i="3" s="1"/>
  <c r="G705" i="3"/>
  <c r="H705" i="3" s="1"/>
  <c r="I705" i="3" s="1"/>
  <c r="J705" i="3" s="1"/>
  <c r="K705" i="3" s="1"/>
  <c r="L705" i="3" s="1"/>
  <c r="M705" i="3" s="1"/>
  <c r="N705" i="3" s="1"/>
  <c r="O705" i="3" s="1"/>
  <c r="P705" i="3" s="1"/>
  <c r="Q705" i="3" s="1"/>
  <c r="R705" i="3" s="1"/>
  <c r="S705" i="3" s="1"/>
  <c r="T705" i="3" s="1"/>
  <c r="U705" i="3" s="1"/>
  <c r="V705" i="3" s="1"/>
  <c r="W705" i="3" s="1"/>
  <c r="X705" i="3" s="1"/>
  <c r="Y705" i="3" s="1"/>
  <c r="Z705" i="3" s="1"/>
  <c r="AA705" i="3" s="1"/>
  <c r="AB705" i="3" s="1"/>
  <c r="AC705" i="3" s="1"/>
  <c r="AD705" i="3" s="1"/>
  <c r="AE705" i="3" s="1"/>
  <c r="AF705" i="3" s="1"/>
  <c r="AG705" i="3" s="1"/>
  <c r="AH705" i="3" s="1"/>
  <c r="AI705" i="3" s="1"/>
  <c r="AJ705" i="3" s="1"/>
  <c r="AK705" i="3" s="1"/>
  <c r="AL705" i="3" s="1"/>
  <c r="AM705" i="3" s="1"/>
  <c r="AN705" i="3" s="1"/>
  <c r="AO705" i="3" s="1"/>
  <c r="AP705" i="3" s="1"/>
  <c r="AQ705" i="3" s="1"/>
  <c r="AR705" i="3" s="1"/>
  <c r="AS705" i="3" s="1"/>
  <c r="AT705" i="3" s="1"/>
  <c r="AU705" i="3" s="1"/>
  <c r="AV705" i="3" s="1"/>
  <c r="AW705" i="3" s="1"/>
  <c r="AX705" i="3" s="1"/>
  <c r="AY705" i="3" s="1"/>
  <c r="AZ705" i="3" s="1"/>
  <c r="BA705" i="3" s="1"/>
  <c r="BB705" i="3" s="1"/>
  <c r="BC705" i="3" s="1"/>
  <c r="BD705" i="3" s="1"/>
  <c r="BE705" i="3" s="1"/>
  <c r="BF705" i="3" s="1"/>
  <c r="BG705" i="3" s="1"/>
  <c r="BH705" i="3" s="1"/>
  <c r="BI705" i="3" s="1"/>
  <c r="BJ705" i="3" s="1"/>
  <c r="BK705" i="3" s="1"/>
  <c r="BL705" i="3" s="1"/>
  <c r="BM705" i="3" s="1"/>
  <c r="BN705" i="3" s="1"/>
  <c r="G995" i="3"/>
  <c r="H995" i="3" s="1"/>
  <c r="I995" i="3" s="1"/>
  <c r="J995" i="3" s="1"/>
  <c r="K995" i="3" s="1"/>
  <c r="L995" i="3" s="1"/>
  <c r="M995" i="3" s="1"/>
  <c r="N995" i="3" s="1"/>
  <c r="O995" i="3" s="1"/>
  <c r="P995" i="3" s="1"/>
  <c r="Q995" i="3" s="1"/>
  <c r="R995" i="3" s="1"/>
  <c r="S995" i="3" s="1"/>
  <c r="T995" i="3" s="1"/>
  <c r="U995" i="3" s="1"/>
  <c r="V995" i="3" s="1"/>
  <c r="W995" i="3" s="1"/>
  <c r="X995" i="3" s="1"/>
  <c r="Y995" i="3" s="1"/>
  <c r="Z995" i="3" s="1"/>
  <c r="AA995" i="3" s="1"/>
  <c r="AB995" i="3" s="1"/>
  <c r="AC995" i="3" s="1"/>
  <c r="AD995" i="3" s="1"/>
  <c r="AE995" i="3" s="1"/>
  <c r="AF995" i="3" s="1"/>
  <c r="AG995" i="3" s="1"/>
  <c r="AH995" i="3" s="1"/>
  <c r="AI995" i="3" s="1"/>
  <c r="AJ995" i="3" s="1"/>
  <c r="AK995" i="3" s="1"/>
  <c r="AL995" i="3" s="1"/>
  <c r="AM995" i="3" s="1"/>
  <c r="AN995" i="3" s="1"/>
  <c r="AO995" i="3" s="1"/>
  <c r="AP995" i="3" s="1"/>
  <c r="AQ995" i="3" s="1"/>
  <c r="AR995" i="3" s="1"/>
  <c r="AS995" i="3" s="1"/>
  <c r="AT995" i="3" s="1"/>
  <c r="AU995" i="3" s="1"/>
  <c r="AV995" i="3" s="1"/>
  <c r="AW995" i="3" s="1"/>
  <c r="AX995" i="3" s="1"/>
  <c r="AY995" i="3" s="1"/>
  <c r="AZ995" i="3" s="1"/>
  <c r="BA995" i="3" s="1"/>
  <c r="BB995" i="3" s="1"/>
  <c r="BC995" i="3" s="1"/>
  <c r="BD995" i="3" s="1"/>
  <c r="BE995" i="3" s="1"/>
  <c r="BF995" i="3" s="1"/>
  <c r="BG995" i="3" s="1"/>
  <c r="BH995" i="3" s="1"/>
  <c r="BI995" i="3" s="1"/>
  <c r="BJ995" i="3" s="1"/>
  <c r="BK995" i="3" s="1"/>
  <c r="BL995" i="3" s="1"/>
  <c r="BM995" i="3" s="1"/>
  <c r="BN995" i="3" s="1"/>
  <c r="G716" i="3"/>
  <c r="H716" i="3" s="1"/>
  <c r="I716" i="3" s="1"/>
  <c r="J716" i="3" s="1"/>
  <c r="K716" i="3" s="1"/>
  <c r="L716" i="3" s="1"/>
  <c r="M716" i="3" s="1"/>
  <c r="N716" i="3" s="1"/>
  <c r="O716" i="3" s="1"/>
  <c r="P716" i="3" s="1"/>
  <c r="Q716" i="3" s="1"/>
  <c r="R716" i="3" s="1"/>
  <c r="S716" i="3" s="1"/>
  <c r="T716" i="3" s="1"/>
  <c r="U716" i="3" s="1"/>
  <c r="V716" i="3" s="1"/>
  <c r="W716" i="3" s="1"/>
  <c r="X716" i="3" s="1"/>
  <c r="Y716" i="3" s="1"/>
  <c r="Z716" i="3" s="1"/>
  <c r="AA716" i="3" s="1"/>
  <c r="AB716" i="3" s="1"/>
  <c r="AC716" i="3" s="1"/>
  <c r="AD716" i="3" s="1"/>
  <c r="AE716" i="3" s="1"/>
  <c r="AF716" i="3" s="1"/>
  <c r="AG716" i="3" s="1"/>
  <c r="AH716" i="3" s="1"/>
  <c r="AI716" i="3" s="1"/>
  <c r="AJ716" i="3" s="1"/>
  <c r="AK716" i="3" s="1"/>
  <c r="AL716" i="3" s="1"/>
  <c r="AM716" i="3" s="1"/>
  <c r="AN716" i="3" s="1"/>
  <c r="AO716" i="3" s="1"/>
  <c r="AP716" i="3" s="1"/>
  <c r="AQ716" i="3" s="1"/>
  <c r="AR716" i="3" s="1"/>
  <c r="AS716" i="3" s="1"/>
  <c r="AT716" i="3" s="1"/>
  <c r="AU716" i="3" s="1"/>
  <c r="AV716" i="3" s="1"/>
  <c r="AW716" i="3" s="1"/>
  <c r="AX716" i="3" s="1"/>
  <c r="AY716" i="3" s="1"/>
  <c r="AZ716" i="3" s="1"/>
  <c r="BA716" i="3" s="1"/>
  <c r="BB716" i="3" s="1"/>
  <c r="BC716" i="3" s="1"/>
  <c r="BD716" i="3" s="1"/>
  <c r="BE716" i="3" s="1"/>
  <c r="BF716" i="3" s="1"/>
  <c r="BG716" i="3" s="1"/>
  <c r="BH716" i="3" s="1"/>
  <c r="BI716" i="3" s="1"/>
  <c r="BJ716" i="3" s="1"/>
  <c r="BK716" i="3" s="1"/>
  <c r="BL716" i="3" s="1"/>
  <c r="BM716" i="3" s="1"/>
  <c r="BN716" i="3" s="1"/>
  <c r="G828" i="3"/>
  <c r="H828" i="3" s="1"/>
  <c r="I828" i="3" s="1"/>
  <c r="J828" i="3" s="1"/>
  <c r="K828" i="3" s="1"/>
  <c r="L828" i="3" s="1"/>
  <c r="M828" i="3" s="1"/>
  <c r="N828" i="3" s="1"/>
  <c r="O828" i="3" s="1"/>
  <c r="P828" i="3" s="1"/>
  <c r="Q828" i="3" s="1"/>
  <c r="R828" i="3" s="1"/>
  <c r="S828" i="3" s="1"/>
  <c r="T828" i="3" s="1"/>
  <c r="U828" i="3" s="1"/>
  <c r="V828" i="3" s="1"/>
  <c r="W828" i="3" s="1"/>
  <c r="X828" i="3" s="1"/>
  <c r="Y828" i="3" s="1"/>
  <c r="Z828" i="3" s="1"/>
  <c r="AA828" i="3" s="1"/>
  <c r="AB828" i="3" s="1"/>
  <c r="AC828" i="3" s="1"/>
  <c r="AD828" i="3" s="1"/>
  <c r="AE828" i="3" s="1"/>
  <c r="AF828" i="3" s="1"/>
  <c r="AG828" i="3" s="1"/>
  <c r="AH828" i="3" s="1"/>
  <c r="AI828" i="3" s="1"/>
  <c r="AJ828" i="3" s="1"/>
  <c r="AK828" i="3" s="1"/>
  <c r="AL828" i="3" s="1"/>
  <c r="AM828" i="3" s="1"/>
  <c r="AN828" i="3" s="1"/>
  <c r="AO828" i="3" s="1"/>
  <c r="AP828" i="3" s="1"/>
  <c r="AQ828" i="3" s="1"/>
  <c r="AR828" i="3" s="1"/>
  <c r="AS828" i="3" s="1"/>
  <c r="AT828" i="3" s="1"/>
  <c r="AU828" i="3" s="1"/>
  <c r="AV828" i="3" s="1"/>
  <c r="AW828" i="3" s="1"/>
  <c r="AX828" i="3" s="1"/>
  <c r="AY828" i="3" s="1"/>
  <c r="AZ828" i="3" s="1"/>
  <c r="BA828" i="3" s="1"/>
  <c r="BB828" i="3" s="1"/>
  <c r="BC828" i="3" s="1"/>
  <c r="BD828" i="3" s="1"/>
  <c r="BE828" i="3" s="1"/>
  <c r="BF828" i="3" s="1"/>
  <c r="BG828" i="3" s="1"/>
  <c r="BH828" i="3" s="1"/>
  <c r="BI828" i="3" s="1"/>
  <c r="BJ828" i="3" s="1"/>
  <c r="BK828" i="3" s="1"/>
  <c r="BL828" i="3" s="1"/>
  <c r="BM828" i="3" s="1"/>
  <c r="BN828" i="3" s="1"/>
  <c r="G347" i="3"/>
  <c r="H347" i="3" s="1"/>
  <c r="G510" i="3"/>
  <c r="H510" i="3" s="1"/>
  <c r="I510" i="3" s="1"/>
  <c r="G797" i="3"/>
  <c r="H797" i="3" s="1"/>
  <c r="G181" i="3"/>
  <c r="H181" i="3" s="1"/>
  <c r="G826" i="3"/>
  <c r="H826" i="3" s="1"/>
  <c r="G678" i="3"/>
  <c r="H678" i="3" s="1"/>
  <c r="I678" i="3" s="1"/>
  <c r="J678" i="3" s="1"/>
  <c r="K678" i="3" s="1"/>
  <c r="L678" i="3" s="1"/>
  <c r="M678" i="3" s="1"/>
  <c r="N678" i="3" s="1"/>
  <c r="O678" i="3" s="1"/>
  <c r="P678" i="3" s="1"/>
  <c r="Q678" i="3" s="1"/>
  <c r="R678" i="3" s="1"/>
  <c r="S678" i="3" s="1"/>
  <c r="T678" i="3" s="1"/>
  <c r="U678" i="3" s="1"/>
  <c r="V678" i="3" s="1"/>
  <c r="W678" i="3" s="1"/>
  <c r="X678" i="3" s="1"/>
  <c r="Y678" i="3" s="1"/>
  <c r="Z678" i="3" s="1"/>
  <c r="AA678" i="3" s="1"/>
  <c r="AB678" i="3" s="1"/>
  <c r="AC678" i="3" s="1"/>
  <c r="AD678" i="3" s="1"/>
  <c r="AE678" i="3" s="1"/>
  <c r="AF678" i="3" s="1"/>
  <c r="AG678" i="3" s="1"/>
  <c r="AH678" i="3" s="1"/>
  <c r="AI678" i="3" s="1"/>
  <c r="AJ678" i="3" s="1"/>
  <c r="AK678" i="3" s="1"/>
  <c r="AL678" i="3" s="1"/>
  <c r="AM678" i="3" s="1"/>
  <c r="AN678" i="3" s="1"/>
  <c r="AO678" i="3" s="1"/>
  <c r="AP678" i="3" s="1"/>
  <c r="AQ678" i="3" s="1"/>
  <c r="AR678" i="3" s="1"/>
  <c r="AS678" i="3" s="1"/>
  <c r="AT678" i="3" s="1"/>
  <c r="AU678" i="3" s="1"/>
  <c r="AV678" i="3" s="1"/>
  <c r="AW678" i="3" s="1"/>
  <c r="AX678" i="3" s="1"/>
  <c r="AY678" i="3" s="1"/>
  <c r="AZ678" i="3" s="1"/>
  <c r="BA678" i="3" s="1"/>
  <c r="BB678" i="3" s="1"/>
  <c r="BC678" i="3" s="1"/>
  <c r="BD678" i="3" s="1"/>
  <c r="BE678" i="3" s="1"/>
  <c r="BF678" i="3" s="1"/>
  <c r="BG678" i="3" s="1"/>
  <c r="BH678" i="3" s="1"/>
  <c r="BI678" i="3" s="1"/>
  <c r="BJ678" i="3" s="1"/>
  <c r="BK678" i="3" s="1"/>
  <c r="BL678" i="3" s="1"/>
  <c r="BM678" i="3" s="1"/>
  <c r="BN678" i="3" s="1"/>
  <c r="G516" i="3"/>
  <c r="H516" i="3" s="1"/>
  <c r="I516" i="3" s="1"/>
  <c r="J516" i="3" s="1"/>
  <c r="K516" i="3" s="1"/>
  <c r="L516" i="3" s="1"/>
  <c r="M516" i="3" s="1"/>
  <c r="N516" i="3" s="1"/>
  <c r="O516" i="3" s="1"/>
  <c r="P516" i="3" s="1"/>
  <c r="Q516" i="3" s="1"/>
  <c r="R516" i="3" s="1"/>
  <c r="S516" i="3" s="1"/>
  <c r="T516" i="3" s="1"/>
  <c r="U516" i="3" s="1"/>
  <c r="V516" i="3" s="1"/>
  <c r="W516" i="3" s="1"/>
  <c r="X516" i="3" s="1"/>
  <c r="Y516" i="3" s="1"/>
  <c r="Z516" i="3" s="1"/>
  <c r="AA516" i="3" s="1"/>
  <c r="AB516" i="3" s="1"/>
  <c r="AC516" i="3" s="1"/>
  <c r="AD516" i="3" s="1"/>
  <c r="AE516" i="3" s="1"/>
  <c r="AF516" i="3" s="1"/>
  <c r="AG516" i="3" s="1"/>
  <c r="AH516" i="3" s="1"/>
  <c r="AI516" i="3" s="1"/>
  <c r="AJ516" i="3" s="1"/>
  <c r="AK516" i="3" s="1"/>
  <c r="AL516" i="3" s="1"/>
  <c r="AM516" i="3" s="1"/>
  <c r="AN516" i="3" s="1"/>
  <c r="AO516" i="3" s="1"/>
  <c r="AP516" i="3" s="1"/>
  <c r="AQ516" i="3" s="1"/>
  <c r="AR516" i="3" s="1"/>
  <c r="AS516" i="3" s="1"/>
  <c r="AT516" i="3" s="1"/>
  <c r="AU516" i="3" s="1"/>
  <c r="AV516" i="3" s="1"/>
  <c r="AW516" i="3" s="1"/>
  <c r="AX516" i="3" s="1"/>
  <c r="AY516" i="3" s="1"/>
  <c r="AZ516" i="3" s="1"/>
  <c r="BA516" i="3" s="1"/>
  <c r="BB516" i="3" s="1"/>
  <c r="BC516" i="3" s="1"/>
  <c r="BD516" i="3" s="1"/>
  <c r="BE516" i="3" s="1"/>
  <c r="BF516" i="3" s="1"/>
  <c r="BG516" i="3" s="1"/>
  <c r="BH516" i="3" s="1"/>
  <c r="BI516" i="3" s="1"/>
  <c r="BJ516" i="3" s="1"/>
  <c r="BK516" i="3" s="1"/>
  <c r="BL516" i="3" s="1"/>
  <c r="BM516" i="3" s="1"/>
  <c r="BN516" i="3" s="1"/>
  <c r="G349" i="3"/>
  <c r="H349" i="3" s="1"/>
  <c r="I349" i="3" s="1"/>
  <c r="J349" i="3" s="1"/>
  <c r="K349" i="3" s="1"/>
  <c r="L349" i="3" s="1"/>
  <c r="M349" i="3" s="1"/>
  <c r="N349" i="3" s="1"/>
  <c r="O349" i="3" s="1"/>
  <c r="P349" i="3" s="1"/>
  <c r="Q349" i="3" s="1"/>
  <c r="R349" i="3" s="1"/>
  <c r="S349" i="3" s="1"/>
  <c r="T349" i="3" s="1"/>
  <c r="U349" i="3" s="1"/>
  <c r="V349" i="3" s="1"/>
  <c r="W349" i="3" s="1"/>
  <c r="X349" i="3" s="1"/>
  <c r="Y349" i="3" s="1"/>
  <c r="Z349" i="3" s="1"/>
  <c r="AA349" i="3" s="1"/>
  <c r="AB349" i="3" s="1"/>
  <c r="AC349" i="3" s="1"/>
  <c r="AD349" i="3" s="1"/>
  <c r="AE349" i="3" s="1"/>
  <c r="AF349" i="3" s="1"/>
  <c r="AG349" i="3" s="1"/>
  <c r="AH349" i="3" s="1"/>
  <c r="AI349" i="3" s="1"/>
  <c r="AJ349" i="3" s="1"/>
  <c r="AK349" i="3" s="1"/>
  <c r="AL349" i="3" s="1"/>
  <c r="AM349" i="3" s="1"/>
  <c r="AN349" i="3" s="1"/>
  <c r="AO349" i="3" s="1"/>
  <c r="AP349" i="3" s="1"/>
  <c r="AQ349" i="3" s="1"/>
  <c r="AR349" i="3" s="1"/>
  <c r="AS349" i="3" s="1"/>
  <c r="AT349" i="3" s="1"/>
  <c r="AU349" i="3" s="1"/>
  <c r="AV349" i="3" s="1"/>
  <c r="AW349" i="3" s="1"/>
  <c r="AX349" i="3" s="1"/>
  <c r="AY349" i="3" s="1"/>
  <c r="AZ349" i="3" s="1"/>
  <c r="BA349" i="3" s="1"/>
  <c r="BB349" i="3" s="1"/>
  <c r="BC349" i="3" s="1"/>
  <c r="BD349" i="3" s="1"/>
  <c r="BE349" i="3" s="1"/>
  <c r="BF349" i="3" s="1"/>
  <c r="BG349" i="3" s="1"/>
  <c r="BH349" i="3" s="1"/>
  <c r="BI349" i="3" s="1"/>
  <c r="BJ349" i="3" s="1"/>
  <c r="BK349" i="3" s="1"/>
  <c r="BL349" i="3" s="1"/>
  <c r="BM349" i="3" s="1"/>
  <c r="BN349" i="3" s="1"/>
  <c r="G205" i="3"/>
  <c r="H205" i="3" s="1"/>
  <c r="I205" i="3" s="1"/>
  <c r="J205" i="3" s="1"/>
  <c r="K205" i="3" s="1"/>
  <c r="L205" i="3" s="1"/>
  <c r="M205" i="3" s="1"/>
  <c r="N205" i="3" s="1"/>
  <c r="O205" i="3" s="1"/>
  <c r="P205" i="3" s="1"/>
  <c r="Q205" i="3" s="1"/>
  <c r="R205" i="3" s="1"/>
  <c r="S205" i="3" s="1"/>
  <c r="T205" i="3" s="1"/>
  <c r="U205" i="3" s="1"/>
  <c r="V205" i="3" s="1"/>
  <c r="W205" i="3" s="1"/>
  <c r="X205" i="3" s="1"/>
  <c r="Y205" i="3" s="1"/>
  <c r="Z205" i="3" s="1"/>
  <c r="AA205" i="3" s="1"/>
  <c r="AB205" i="3" s="1"/>
  <c r="AC205" i="3" s="1"/>
  <c r="AD205" i="3" s="1"/>
  <c r="AE205" i="3" s="1"/>
  <c r="AF205" i="3" s="1"/>
  <c r="AG205" i="3" s="1"/>
  <c r="AH205" i="3" s="1"/>
  <c r="AI205" i="3" s="1"/>
  <c r="AJ205" i="3" s="1"/>
  <c r="AK205" i="3" s="1"/>
  <c r="AL205" i="3" s="1"/>
  <c r="AM205" i="3" s="1"/>
  <c r="AN205" i="3" s="1"/>
  <c r="AO205" i="3" s="1"/>
  <c r="AP205" i="3" s="1"/>
  <c r="AQ205" i="3" s="1"/>
  <c r="AR205" i="3" s="1"/>
  <c r="AS205" i="3" s="1"/>
  <c r="AT205" i="3" s="1"/>
  <c r="AU205" i="3" s="1"/>
  <c r="AV205" i="3" s="1"/>
  <c r="AW205" i="3" s="1"/>
  <c r="AX205" i="3" s="1"/>
  <c r="AY205" i="3" s="1"/>
  <c r="AZ205" i="3" s="1"/>
  <c r="BA205" i="3" s="1"/>
  <c r="BB205" i="3" s="1"/>
  <c r="BC205" i="3" s="1"/>
  <c r="BD205" i="3" s="1"/>
  <c r="BE205" i="3" s="1"/>
  <c r="BF205" i="3" s="1"/>
  <c r="BG205" i="3" s="1"/>
  <c r="BH205" i="3" s="1"/>
  <c r="BI205" i="3" s="1"/>
  <c r="BJ205" i="3" s="1"/>
  <c r="BK205" i="3" s="1"/>
  <c r="BL205" i="3" s="1"/>
  <c r="BM205" i="3" s="1"/>
  <c r="BN205" i="3" s="1"/>
  <c r="G44" i="3"/>
  <c r="H44" i="3" s="1"/>
  <c r="I44" i="3" s="1"/>
  <c r="J44" i="3" s="1"/>
  <c r="K44" i="3" s="1"/>
  <c r="L44" i="3" s="1"/>
  <c r="M44" i="3" s="1"/>
  <c r="N44" i="3" s="1"/>
  <c r="O44" i="3" s="1"/>
  <c r="P44" i="3" s="1"/>
  <c r="Q44" i="3" s="1"/>
  <c r="R44" i="3" s="1"/>
  <c r="S44" i="3" s="1"/>
  <c r="T44" i="3" s="1"/>
  <c r="U44" i="3" s="1"/>
  <c r="V44" i="3" s="1"/>
  <c r="W44" i="3" s="1"/>
  <c r="X44" i="3" s="1"/>
  <c r="Y44" i="3" s="1"/>
  <c r="Z44" i="3" s="1"/>
  <c r="AA44" i="3" s="1"/>
  <c r="AB44" i="3" s="1"/>
  <c r="AC44" i="3" s="1"/>
  <c r="AD44" i="3" s="1"/>
  <c r="AE44" i="3" s="1"/>
  <c r="AF44" i="3" s="1"/>
  <c r="AG44" i="3" s="1"/>
  <c r="AH44" i="3" s="1"/>
  <c r="AI44" i="3" s="1"/>
  <c r="AJ44" i="3" s="1"/>
  <c r="AK44" i="3" s="1"/>
  <c r="AL44" i="3" s="1"/>
  <c r="AM44" i="3" s="1"/>
  <c r="AN44" i="3" s="1"/>
  <c r="AO44" i="3" s="1"/>
  <c r="AP44" i="3" s="1"/>
  <c r="AQ44" i="3" s="1"/>
  <c r="AR44" i="3" s="1"/>
  <c r="AS44" i="3" s="1"/>
  <c r="AT44" i="3" s="1"/>
  <c r="AU44" i="3" s="1"/>
  <c r="AV44" i="3" s="1"/>
  <c r="AW44" i="3" s="1"/>
  <c r="AX44" i="3" s="1"/>
  <c r="AY44" i="3" s="1"/>
  <c r="AZ44" i="3" s="1"/>
  <c r="BA44" i="3" s="1"/>
  <c r="BB44" i="3" s="1"/>
  <c r="BC44" i="3" s="1"/>
  <c r="BD44" i="3" s="1"/>
  <c r="BE44" i="3" s="1"/>
  <c r="BF44" i="3" s="1"/>
  <c r="BG44" i="3" s="1"/>
  <c r="BH44" i="3" s="1"/>
  <c r="BI44" i="3" s="1"/>
  <c r="BJ44" i="3" s="1"/>
  <c r="BK44" i="3" s="1"/>
  <c r="BL44" i="3" s="1"/>
  <c r="BM44" i="3" s="1"/>
  <c r="BN44" i="3" s="1"/>
  <c r="G837" i="3"/>
  <c r="H837" i="3" s="1"/>
  <c r="I837" i="3" s="1"/>
  <c r="J837" i="3" s="1"/>
  <c r="K837" i="3" s="1"/>
  <c r="L837" i="3" s="1"/>
  <c r="M837" i="3" s="1"/>
  <c r="N837" i="3" s="1"/>
  <c r="O837" i="3" s="1"/>
  <c r="P837" i="3" s="1"/>
  <c r="Q837" i="3" s="1"/>
  <c r="R837" i="3" s="1"/>
  <c r="S837" i="3" s="1"/>
  <c r="T837" i="3" s="1"/>
  <c r="U837" i="3" s="1"/>
  <c r="V837" i="3" s="1"/>
  <c r="W837" i="3" s="1"/>
  <c r="X837" i="3" s="1"/>
  <c r="Y837" i="3" s="1"/>
  <c r="Z837" i="3" s="1"/>
  <c r="AA837" i="3" s="1"/>
  <c r="AB837" i="3" s="1"/>
  <c r="AC837" i="3" s="1"/>
  <c r="AD837" i="3" s="1"/>
  <c r="AE837" i="3" s="1"/>
  <c r="AF837" i="3" s="1"/>
  <c r="AG837" i="3" s="1"/>
  <c r="AH837" i="3" s="1"/>
  <c r="AI837" i="3" s="1"/>
  <c r="AJ837" i="3" s="1"/>
  <c r="AK837" i="3" s="1"/>
  <c r="AL837" i="3" s="1"/>
  <c r="AM837" i="3" s="1"/>
  <c r="AN837" i="3" s="1"/>
  <c r="AO837" i="3" s="1"/>
  <c r="AP837" i="3" s="1"/>
  <c r="AQ837" i="3" s="1"/>
  <c r="AR837" i="3" s="1"/>
  <c r="AS837" i="3" s="1"/>
  <c r="AT837" i="3" s="1"/>
  <c r="AU837" i="3" s="1"/>
  <c r="AV837" i="3" s="1"/>
  <c r="AW837" i="3" s="1"/>
  <c r="AX837" i="3" s="1"/>
  <c r="AY837" i="3" s="1"/>
  <c r="AZ837" i="3" s="1"/>
  <c r="BA837" i="3" s="1"/>
  <c r="BB837" i="3" s="1"/>
  <c r="BC837" i="3" s="1"/>
  <c r="BD837" i="3" s="1"/>
  <c r="BE837" i="3" s="1"/>
  <c r="BF837" i="3" s="1"/>
  <c r="BG837" i="3" s="1"/>
  <c r="BH837" i="3" s="1"/>
  <c r="BI837" i="3" s="1"/>
  <c r="BJ837" i="3" s="1"/>
  <c r="BK837" i="3" s="1"/>
  <c r="BL837" i="3" s="1"/>
  <c r="BM837" i="3" s="1"/>
  <c r="BN837" i="3" s="1"/>
  <c r="G689" i="3"/>
  <c r="H689" i="3" s="1"/>
  <c r="I689" i="3" s="1"/>
  <c r="J689" i="3" s="1"/>
  <c r="K689" i="3" s="1"/>
  <c r="L689" i="3" s="1"/>
  <c r="M689" i="3" s="1"/>
  <c r="N689" i="3" s="1"/>
  <c r="O689" i="3" s="1"/>
  <c r="P689" i="3" s="1"/>
  <c r="Q689" i="3" s="1"/>
  <c r="R689" i="3" s="1"/>
  <c r="S689" i="3" s="1"/>
  <c r="T689" i="3" s="1"/>
  <c r="U689" i="3" s="1"/>
  <c r="V689" i="3" s="1"/>
  <c r="W689" i="3" s="1"/>
  <c r="X689" i="3" s="1"/>
  <c r="Y689" i="3" s="1"/>
  <c r="Z689" i="3" s="1"/>
  <c r="AA689" i="3" s="1"/>
  <c r="AB689" i="3" s="1"/>
  <c r="AC689" i="3" s="1"/>
  <c r="AD689" i="3" s="1"/>
  <c r="AE689" i="3" s="1"/>
  <c r="AF689" i="3" s="1"/>
  <c r="AG689" i="3" s="1"/>
  <c r="AH689" i="3" s="1"/>
  <c r="AI689" i="3" s="1"/>
  <c r="AJ689" i="3" s="1"/>
  <c r="AK689" i="3" s="1"/>
  <c r="AL689" i="3" s="1"/>
  <c r="AM689" i="3" s="1"/>
  <c r="AN689" i="3" s="1"/>
  <c r="AO689" i="3" s="1"/>
  <c r="AP689" i="3" s="1"/>
  <c r="AQ689" i="3" s="1"/>
  <c r="AR689" i="3" s="1"/>
  <c r="AS689" i="3" s="1"/>
  <c r="AT689" i="3" s="1"/>
  <c r="AU689" i="3" s="1"/>
  <c r="AV689" i="3" s="1"/>
  <c r="AW689" i="3" s="1"/>
  <c r="AX689" i="3" s="1"/>
  <c r="AY689" i="3" s="1"/>
  <c r="AZ689" i="3" s="1"/>
  <c r="BA689" i="3" s="1"/>
  <c r="BB689" i="3" s="1"/>
  <c r="BC689" i="3" s="1"/>
  <c r="BD689" i="3" s="1"/>
  <c r="BE689" i="3" s="1"/>
  <c r="BF689" i="3" s="1"/>
  <c r="BG689" i="3" s="1"/>
  <c r="BH689" i="3" s="1"/>
  <c r="BI689" i="3" s="1"/>
  <c r="BJ689" i="3" s="1"/>
  <c r="BK689" i="3" s="1"/>
  <c r="BL689" i="3" s="1"/>
  <c r="BM689" i="3" s="1"/>
  <c r="BN689" i="3" s="1"/>
  <c r="G515" i="3"/>
  <c r="H515" i="3" s="1"/>
  <c r="I515" i="3" s="1"/>
  <c r="J515" i="3" s="1"/>
  <c r="K515" i="3" s="1"/>
  <c r="L515" i="3" s="1"/>
  <c r="M515" i="3" s="1"/>
  <c r="N515" i="3" s="1"/>
  <c r="O515" i="3" s="1"/>
  <c r="P515" i="3" s="1"/>
  <c r="Q515" i="3" s="1"/>
  <c r="R515" i="3" s="1"/>
  <c r="S515" i="3" s="1"/>
  <c r="T515" i="3" s="1"/>
  <c r="U515" i="3" s="1"/>
  <c r="V515" i="3" s="1"/>
  <c r="W515" i="3" s="1"/>
  <c r="X515" i="3" s="1"/>
  <c r="Y515" i="3" s="1"/>
  <c r="Z515" i="3" s="1"/>
  <c r="AA515" i="3" s="1"/>
  <c r="AB515" i="3" s="1"/>
  <c r="AC515" i="3" s="1"/>
  <c r="AD515" i="3" s="1"/>
  <c r="AE515" i="3" s="1"/>
  <c r="AF515" i="3" s="1"/>
  <c r="AG515" i="3" s="1"/>
  <c r="AH515" i="3" s="1"/>
  <c r="AI515" i="3" s="1"/>
  <c r="AJ515" i="3" s="1"/>
  <c r="AK515" i="3" s="1"/>
  <c r="AL515" i="3" s="1"/>
  <c r="AM515" i="3" s="1"/>
  <c r="AN515" i="3" s="1"/>
  <c r="AO515" i="3" s="1"/>
  <c r="AP515" i="3" s="1"/>
  <c r="AQ515" i="3" s="1"/>
  <c r="AR515" i="3" s="1"/>
  <c r="AS515" i="3" s="1"/>
  <c r="AT515" i="3" s="1"/>
  <c r="AU515" i="3" s="1"/>
  <c r="AV515" i="3" s="1"/>
  <c r="AW515" i="3" s="1"/>
  <c r="AX515" i="3" s="1"/>
  <c r="AY515" i="3" s="1"/>
  <c r="AZ515" i="3" s="1"/>
  <c r="BA515" i="3" s="1"/>
  <c r="BB515" i="3" s="1"/>
  <c r="BC515" i="3" s="1"/>
  <c r="BD515" i="3" s="1"/>
  <c r="BE515" i="3" s="1"/>
  <c r="BF515" i="3" s="1"/>
  <c r="BG515" i="3" s="1"/>
  <c r="BH515" i="3" s="1"/>
  <c r="BI515" i="3" s="1"/>
  <c r="BJ515" i="3" s="1"/>
  <c r="BK515" i="3" s="1"/>
  <c r="BL515" i="3" s="1"/>
  <c r="BM515" i="3" s="1"/>
  <c r="BN515" i="3" s="1"/>
  <c r="G337" i="3"/>
  <c r="H337" i="3" s="1"/>
  <c r="I337" i="3" s="1"/>
  <c r="G182" i="3"/>
  <c r="H182" i="3" s="1"/>
  <c r="G43" i="3"/>
  <c r="H43" i="3" s="1"/>
  <c r="G653" i="3"/>
  <c r="H653" i="3" s="1"/>
  <c r="G502" i="3"/>
  <c r="H502" i="3" s="1"/>
  <c r="I502" i="3" s="1"/>
  <c r="J502" i="3" s="1"/>
  <c r="K502" i="3" s="1"/>
  <c r="L502" i="3" s="1"/>
  <c r="M502" i="3" s="1"/>
  <c r="N502" i="3" s="1"/>
  <c r="O502" i="3" s="1"/>
  <c r="P502" i="3" s="1"/>
  <c r="Q502" i="3" s="1"/>
  <c r="R502" i="3" s="1"/>
  <c r="S502" i="3" s="1"/>
  <c r="T502" i="3" s="1"/>
  <c r="U502" i="3" s="1"/>
  <c r="V502" i="3" s="1"/>
  <c r="W502" i="3" s="1"/>
  <c r="X502" i="3" s="1"/>
  <c r="Y502" i="3" s="1"/>
  <c r="Z502" i="3" s="1"/>
  <c r="AA502" i="3" s="1"/>
  <c r="AB502" i="3" s="1"/>
  <c r="AC502" i="3" s="1"/>
  <c r="AD502" i="3" s="1"/>
  <c r="AE502" i="3" s="1"/>
  <c r="AF502" i="3" s="1"/>
  <c r="AG502" i="3" s="1"/>
  <c r="AH502" i="3" s="1"/>
  <c r="AI502" i="3" s="1"/>
  <c r="AJ502" i="3" s="1"/>
  <c r="AK502" i="3" s="1"/>
  <c r="AL502" i="3" s="1"/>
  <c r="AM502" i="3" s="1"/>
  <c r="AN502" i="3" s="1"/>
  <c r="AO502" i="3" s="1"/>
  <c r="AP502" i="3" s="1"/>
  <c r="AQ502" i="3" s="1"/>
  <c r="AR502" i="3" s="1"/>
  <c r="AS502" i="3" s="1"/>
  <c r="AT502" i="3" s="1"/>
  <c r="AU502" i="3" s="1"/>
  <c r="AV502" i="3" s="1"/>
  <c r="AW502" i="3" s="1"/>
  <c r="AX502" i="3" s="1"/>
  <c r="AY502" i="3" s="1"/>
  <c r="AZ502" i="3" s="1"/>
  <c r="BA502" i="3" s="1"/>
  <c r="BB502" i="3" s="1"/>
  <c r="BC502" i="3" s="1"/>
  <c r="BD502" i="3" s="1"/>
  <c r="BE502" i="3" s="1"/>
  <c r="BF502" i="3" s="1"/>
  <c r="BG502" i="3" s="1"/>
  <c r="BH502" i="3" s="1"/>
  <c r="BI502" i="3" s="1"/>
  <c r="BJ502" i="3" s="1"/>
  <c r="BK502" i="3" s="1"/>
  <c r="BL502" i="3" s="1"/>
  <c r="BM502" i="3" s="1"/>
  <c r="BN502" i="3" s="1"/>
  <c r="G346" i="3"/>
  <c r="H346" i="3" s="1"/>
  <c r="I346" i="3" s="1"/>
  <c r="J346" i="3" s="1"/>
  <c r="K346" i="3" s="1"/>
  <c r="L346" i="3" s="1"/>
  <c r="M346" i="3" s="1"/>
  <c r="N346" i="3" s="1"/>
  <c r="O346" i="3" s="1"/>
  <c r="P346" i="3" s="1"/>
  <c r="Q346" i="3" s="1"/>
  <c r="R346" i="3" s="1"/>
  <c r="S346" i="3" s="1"/>
  <c r="T346" i="3" s="1"/>
  <c r="U346" i="3" s="1"/>
  <c r="V346" i="3" s="1"/>
  <c r="W346" i="3" s="1"/>
  <c r="X346" i="3" s="1"/>
  <c r="Y346" i="3" s="1"/>
  <c r="Z346" i="3" s="1"/>
  <c r="AA346" i="3" s="1"/>
  <c r="AB346" i="3" s="1"/>
  <c r="AC346" i="3" s="1"/>
  <c r="AD346" i="3" s="1"/>
  <c r="AE346" i="3" s="1"/>
  <c r="AF346" i="3" s="1"/>
  <c r="AG346" i="3" s="1"/>
  <c r="AH346" i="3" s="1"/>
  <c r="AI346" i="3" s="1"/>
  <c r="AJ346" i="3" s="1"/>
  <c r="AK346" i="3" s="1"/>
  <c r="AL346" i="3" s="1"/>
  <c r="AM346" i="3" s="1"/>
  <c r="AN346" i="3" s="1"/>
  <c r="AO346" i="3" s="1"/>
  <c r="AP346" i="3" s="1"/>
  <c r="AQ346" i="3" s="1"/>
  <c r="AR346" i="3" s="1"/>
  <c r="AS346" i="3" s="1"/>
  <c r="AT346" i="3" s="1"/>
  <c r="AU346" i="3" s="1"/>
  <c r="AV346" i="3" s="1"/>
  <c r="AW346" i="3" s="1"/>
  <c r="AX346" i="3" s="1"/>
  <c r="AY346" i="3" s="1"/>
  <c r="AZ346" i="3" s="1"/>
  <c r="BA346" i="3" s="1"/>
  <c r="BB346" i="3" s="1"/>
  <c r="BC346" i="3" s="1"/>
  <c r="BD346" i="3" s="1"/>
  <c r="BE346" i="3" s="1"/>
  <c r="BF346" i="3" s="1"/>
  <c r="BG346" i="3" s="1"/>
  <c r="BH346" i="3" s="1"/>
  <c r="BI346" i="3" s="1"/>
  <c r="BJ346" i="3" s="1"/>
  <c r="BK346" i="3" s="1"/>
  <c r="BL346" i="3" s="1"/>
  <c r="BM346" i="3" s="1"/>
  <c r="BN346" i="3" s="1"/>
  <c r="G180" i="3"/>
  <c r="H180" i="3" s="1"/>
  <c r="I180" i="3" s="1"/>
  <c r="J180" i="3" s="1"/>
  <c r="K180" i="3" s="1"/>
  <c r="L180" i="3" s="1"/>
  <c r="M180" i="3" s="1"/>
  <c r="N180" i="3" s="1"/>
  <c r="O180" i="3" s="1"/>
  <c r="P180" i="3" s="1"/>
  <c r="Q180" i="3" s="1"/>
  <c r="R180" i="3" s="1"/>
  <c r="S180" i="3" s="1"/>
  <c r="T180" i="3" s="1"/>
  <c r="U180" i="3" s="1"/>
  <c r="V180" i="3" s="1"/>
  <c r="W180" i="3" s="1"/>
  <c r="X180" i="3" s="1"/>
  <c r="Y180" i="3" s="1"/>
  <c r="Z180" i="3" s="1"/>
  <c r="AA180" i="3" s="1"/>
  <c r="AB180" i="3" s="1"/>
  <c r="AC180" i="3" s="1"/>
  <c r="AD180" i="3" s="1"/>
  <c r="AE180" i="3" s="1"/>
  <c r="AF180" i="3" s="1"/>
  <c r="AG180" i="3" s="1"/>
  <c r="AH180" i="3" s="1"/>
  <c r="AI180" i="3" s="1"/>
  <c r="AJ180" i="3" s="1"/>
  <c r="AK180" i="3" s="1"/>
  <c r="AL180" i="3" s="1"/>
  <c r="AM180" i="3" s="1"/>
  <c r="AN180" i="3" s="1"/>
  <c r="AO180" i="3" s="1"/>
  <c r="AP180" i="3" s="1"/>
  <c r="AQ180" i="3" s="1"/>
  <c r="AR180" i="3" s="1"/>
  <c r="AS180" i="3" s="1"/>
  <c r="AT180" i="3" s="1"/>
  <c r="AU180" i="3" s="1"/>
  <c r="AV180" i="3" s="1"/>
  <c r="AW180" i="3" s="1"/>
  <c r="AX180" i="3" s="1"/>
  <c r="AY180" i="3" s="1"/>
  <c r="AZ180" i="3" s="1"/>
  <c r="BA180" i="3" s="1"/>
  <c r="BB180" i="3" s="1"/>
  <c r="BC180" i="3" s="1"/>
  <c r="BD180" i="3" s="1"/>
  <c r="BE180" i="3" s="1"/>
  <c r="BF180" i="3" s="1"/>
  <c r="BG180" i="3" s="1"/>
  <c r="BH180" i="3" s="1"/>
  <c r="BI180" i="3" s="1"/>
  <c r="BJ180" i="3" s="1"/>
  <c r="BK180" i="3" s="1"/>
  <c r="BL180" i="3" s="1"/>
  <c r="BM180" i="3" s="1"/>
  <c r="BN180" i="3" s="1"/>
  <c r="G30" i="3"/>
  <c r="H30" i="3" s="1"/>
  <c r="I30" i="3" s="1"/>
  <c r="J30" i="3" s="1"/>
  <c r="K30" i="3" s="1"/>
  <c r="L30" i="3" s="1"/>
  <c r="M30" i="3" s="1"/>
  <c r="N30" i="3" s="1"/>
  <c r="O30" i="3" s="1"/>
  <c r="P30" i="3" s="1"/>
  <c r="Q30" i="3" s="1"/>
  <c r="R30" i="3" s="1"/>
  <c r="S30" i="3" s="1"/>
  <c r="T30" i="3" s="1"/>
  <c r="U30" i="3" s="1"/>
  <c r="V30" i="3" s="1"/>
  <c r="W30" i="3" s="1"/>
  <c r="X30" i="3" s="1"/>
  <c r="Y30" i="3" s="1"/>
  <c r="Z30" i="3" s="1"/>
  <c r="AA30" i="3" s="1"/>
  <c r="AB30" i="3" s="1"/>
  <c r="AC30" i="3" s="1"/>
  <c r="AD30" i="3" s="1"/>
  <c r="AE30" i="3" s="1"/>
  <c r="AF30" i="3" s="1"/>
  <c r="AG30" i="3" s="1"/>
  <c r="AH30" i="3" s="1"/>
  <c r="AI30" i="3" s="1"/>
  <c r="AJ30" i="3" s="1"/>
  <c r="AK30" i="3" s="1"/>
  <c r="AL30" i="3" s="1"/>
  <c r="AM30" i="3" s="1"/>
  <c r="AN30" i="3" s="1"/>
  <c r="AO30" i="3" s="1"/>
  <c r="AP30" i="3" s="1"/>
  <c r="AQ30" i="3" s="1"/>
  <c r="AR30" i="3" s="1"/>
  <c r="AS30" i="3" s="1"/>
  <c r="AT30" i="3" s="1"/>
  <c r="AU30" i="3" s="1"/>
  <c r="AV30" i="3" s="1"/>
  <c r="AW30" i="3" s="1"/>
  <c r="AX30" i="3" s="1"/>
  <c r="AY30" i="3" s="1"/>
  <c r="AZ30" i="3" s="1"/>
  <c r="BA30" i="3" s="1"/>
  <c r="BB30" i="3" s="1"/>
  <c r="BC30" i="3" s="1"/>
  <c r="BD30" i="3" s="1"/>
  <c r="BE30" i="3" s="1"/>
  <c r="BF30" i="3" s="1"/>
  <c r="BG30" i="3" s="1"/>
  <c r="BH30" i="3" s="1"/>
  <c r="BI30" i="3" s="1"/>
  <c r="BJ30" i="3" s="1"/>
  <c r="BK30" i="3" s="1"/>
  <c r="BL30" i="3" s="1"/>
  <c r="BM30" i="3" s="1"/>
  <c r="BN30" i="3" s="1"/>
  <c r="G866" i="3"/>
  <c r="H866" i="3" s="1"/>
  <c r="I866" i="3" s="1"/>
  <c r="J866" i="3" s="1"/>
  <c r="K866" i="3" s="1"/>
  <c r="L866" i="3" s="1"/>
  <c r="M866" i="3" s="1"/>
  <c r="N866" i="3" s="1"/>
  <c r="O866" i="3" s="1"/>
  <c r="P866" i="3" s="1"/>
  <c r="Q866" i="3" s="1"/>
  <c r="R866" i="3" s="1"/>
  <c r="S866" i="3" s="1"/>
  <c r="T866" i="3" s="1"/>
  <c r="U866" i="3" s="1"/>
  <c r="V866" i="3" s="1"/>
  <c r="W866" i="3" s="1"/>
  <c r="X866" i="3" s="1"/>
  <c r="Y866" i="3" s="1"/>
  <c r="Z866" i="3" s="1"/>
  <c r="AA866" i="3" s="1"/>
  <c r="AB866" i="3" s="1"/>
  <c r="AC866" i="3" s="1"/>
  <c r="AD866" i="3" s="1"/>
  <c r="AE866" i="3" s="1"/>
  <c r="AF866" i="3" s="1"/>
  <c r="AG866" i="3" s="1"/>
  <c r="AH866" i="3" s="1"/>
  <c r="AI866" i="3" s="1"/>
  <c r="AJ866" i="3" s="1"/>
  <c r="AK866" i="3" s="1"/>
  <c r="AL866" i="3" s="1"/>
  <c r="AM866" i="3" s="1"/>
  <c r="AN866" i="3" s="1"/>
  <c r="AO866" i="3" s="1"/>
  <c r="AP866" i="3" s="1"/>
  <c r="AQ866" i="3" s="1"/>
  <c r="AR866" i="3" s="1"/>
  <c r="AS866" i="3" s="1"/>
  <c r="AT866" i="3" s="1"/>
  <c r="AU866" i="3" s="1"/>
  <c r="AV866" i="3" s="1"/>
  <c r="AW866" i="3" s="1"/>
  <c r="AX866" i="3" s="1"/>
  <c r="AY866" i="3" s="1"/>
  <c r="AZ866" i="3" s="1"/>
  <c r="BA866" i="3" s="1"/>
  <c r="BB866" i="3" s="1"/>
  <c r="BC866" i="3" s="1"/>
  <c r="BD866" i="3" s="1"/>
  <c r="BE866" i="3" s="1"/>
  <c r="BF866" i="3" s="1"/>
  <c r="BG866" i="3" s="1"/>
  <c r="BH866" i="3" s="1"/>
  <c r="BI866" i="3" s="1"/>
  <c r="BJ866" i="3" s="1"/>
  <c r="BK866" i="3" s="1"/>
  <c r="BL866" i="3" s="1"/>
  <c r="BM866" i="3" s="1"/>
  <c r="BN866" i="3" s="1"/>
  <c r="G721" i="3"/>
  <c r="H721" i="3" s="1"/>
  <c r="I721" i="3" s="1"/>
  <c r="J721" i="3" s="1"/>
  <c r="K721" i="3" s="1"/>
  <c r="L721" i="3" s="1"/>
  <c r="M721" i="3" s="1"/>
  <c r="N721" i="3" s="1"/>
  <c r="O721" i="3" s="1"/>
  <c r="P721" i="3" s="1"/>
  <c r="Q721" i="3" s="1"/>
  <c r="R721" i="3" s="1"/>
  <c r="S721" i="3" s="1"/>
  <c r="T721" i="3" s="1"/>
  <c r="U721" i="3" s="1"/>
  <c r="V721" i="3" s="1"/>
  <c r="W721" i="3" s="1"/>
  <c r="X721" i="3" s="1"/>
  <c r="Y721" i="3" s="1"/>
  <c r="Z721" i="3" s="1"/>
  <c r="AA721" i="3" s="1"/>
  <c r="AB721" i="3" s="1"/>
  <c r="AC721" i="3" s="1"/>
  <c r="AD721" i="3" s="1"/>
  <c r="AE721" i="3" s="1"/>
  <c r="AF721" i="3" s="1"/>
  <c r="AG721" i="3" s="1"/>
  <c r="AH721" i="3" s="1"/>
  <c r="AI721" i="3" s="1"/>
  <c r="AJ721" i="3" s="1"/>
  <c r="AK721" i="3" s="1"/>
  <c r="AL721" i="3" s="1"/>
  <c r="AM721" i="3" s="1"/>
  <c r="AN721" i="3" s="1"/>
  <c r="AO721" i="3" s="1"/>
  <c r="AP721" i="3" s="1"/>
  <c r="AQ721" i="3" s="1"/>
  <c r="AR721" i="3" s="1"/>
  <c r="AS721" i="3" s="1"/>
  <c r="AT721" i="3" s="1"/>
  <c r="AU721" i="3" s="1"/>
  <c r="AV721" i="3" s="1"/>
  <c r="AW721" i="3" s="1"/>
  <c r="AX721" i="3" s="1"/>
  <c r="AY721" i="3" s="1"/>
  <c r="AZ721" i="3" s="1"/>
  <c r="BA721" i="3" s="1"/>
  <c r="BB721" i="3" s="1"/>
  <c r="BC721" i="3" s="1"/>
  <c r="BD721" i="3" s="1"/>
  <c r="BE721" i="3" s="1"/>
  <c r="BF721" i="3" s="1"/>
  <c r="BG721" i="3" s="1"/>
  <c r="BH721" i="3" s="1"/>
  <c r="BI721" i="3" s="1"/>
  <c r="BJ721" i="3" s="1"/>
  <c r="BK721" i="3" s="1"/>
  <c r="BL721" i="3" s="1"/>
  <c r="BM721" i="3" s="1"/>
  <c r="BN721" i="3" s="1"/>
  <c r="G572" i="3"/>
  <c r="H572" i="3" s="1"/>
  <c r="G423" i="3"/>
  <c r="H423" i="3" s="1"/>
  <c r="G278" i="3"/>
  <c r="H278" i="3" s="1"/>
  <c r="I278" i="3" s="1"/>
  <c r="J278" i="3" s="1"/>
  <c r="K278" i="3" s="1"/>
  <c r="L278" i="3" s="1"/>
  <c r="M278" i="3" s="1"/>
  <c r="N278" i="3" s="1"/>
  <c r="O278" i="3" s="1"/>
  <c r="P278" i="3" s="1"/>
  <c r="Q278" i="3" s="1"/>
  <c r="R278" i="3" s="1"/>
  <c r="S278" i="3" s="1"/>
  <c r="T278" i="3" s="1"/>
  <c r="U278" i="3" s="1"/>
  <c r="V278" i="3" s="1"/>
  <c r="W278" i="3" s="1"/>
  <c r="X278" i="3" s="1"/>
  <c r="Y278" i="3" s="1"/>
  <c r="Z278" i="3" s="1"/>
  <c r="AA278" i="3" s="1"/>
  <c r="AB278" i="3" s="1"/>
  <c r="AC278" i="3" s="1"/>
  <c r="AD278" i="3" s="1"/>
  <c r="AE278" i="3" s="1"/>
  <c r="AF278" i="3" s="1"/>
  <c r="AG278" i="3" s="1"/>
  <c r="AH278" i="3" s="1"/>
  <c r="AI278" i="3" s="1"/>
  <c r="AJ278" i="3" s="1"/>
  <c r="AK278" i="3" s="1"/>
  <c r="AL278" i="3" s="1"/>
  <c r="AM278" i="3" s="1"/>
  <c r="AN278" i="3" s="1"/>
  <c r="AO278" i="3" s="1"/>
  <c r="AP278" i="3" s="1"/>
  <c r="AQ278" i="3" s="1"/>
  <c r="AR278" i="3" s="1"/>
  <c r="AS278" i="3" s="1"/>
  <c r="AT278" i="3" s="1"/>
  <c r="AU278" i="3" s="1"/>
  <c r="AV278" i="3" s="1"/>
  <c r="AW278" i="3" s="1"/>
  <c r="AX278" i="3" s="1"/>
  <c r="AY278" i="3" s="1"/>
  <c r="AZ278" i="3" s="1"/>
  <c r="BA278" i="3" s="1"/>
  <c r="BB278" i="3" s="1"/>
  <c r="BC278" i="3" s="1"/>
  <c r="BD278" i="3" s="1"/>
  <c r="BE278" i="3" s="1"/>
  <c r="BF278" i="3" s="1"/>
  <c r="BG278" i="3" s="1"/>
  <c r="BH278" i="3" s="1"/>
  <c r="BI278" i="3" s="1"/>
  <c r="BJ278" i="3" s="1"/>
  <c r="BK278" i="3" s="1"/>
  <c r="BL278" i="3" s="1"/>
  <c r="BM278" i="3" s="1"/>
  <c r="BN278" i="3" s="1"/>
  <c r="G121" i="3"/>
  <c r="H121" i="3" s="1"/>
  <c r="G942" i="3"/>
  <c r="H942" i="3" s="1"/>
  <c r="I942" i="3" s="1"/>
  <c r="J942" i="3" s="1"/>
  <c r="K942" i="3" s="1"/>
  <c r="L942" i="3" s="1"/>
  <c r="M942" i="3" s="1"/>
  <c r="N942" i="3" s="1"/>
  <c r="O942" i="3" s="1"/>
  <c r="P942" i="3" s="1"/>
  <c r="Q942" i="3" s="1"/>
  <c r="R942" i="3" s="1"/>
  <c r="S942" i="3" s="1"/>
  <c r="T942" i="3" s="1"/>
  <c r="U942" i="3" s="1"/>
  <c r="V942" i="3" s="1"/>
  <c r="W942" i="3" s="1"/>
  <c r="X942" i="3" s="1"/>
  <c r="Y942" i="3" s="1"/>
  <c r="Z942" i="3" s="1"/>
  <c r="AA942" i="3" s="1"/>
  <c r="AB942" i="3" s="1"/>
  <c r="AC942" i="3" s="1"/>
  <c r="AD942" i="3" s="1"/>
  <c r="AE942" i="3" s="1"/>
  <c r="AF942" i="3" s="1"/>
  <c r="AG942" i="3" s="1"/>
  <c r="AH942" i="3" s="1"/>
  <c r="AI942" i="3" s="1"/>
  <c r="AJ942" i="3" s="1"/>
  <c r="AK942" i="3" s="1"/>
  <c r="AL942" i="3" s="1"/>
  <c r="AM942" i="3" s="1"/>
  <c r="AN942" i="3" s="1"/>
  <c r="AO942" i="3" s="1"/>
  <c r="AP942" i="3" s="1"/>
  <c r="AQ942" i="3" s="1"/>
  <c r="AR942" i="3" s="1"/>
  <c r="AS942" i="3" s="1"/>
  <c r="AT942" i="3" s="1"/>
  <c r="AU942" i="3" s="1"/>
  <c r="AV942" i="3" s="1"/>
  <c r="AW942" i="3" s="1"/>
  <c r="AX942" i="3" s="1"/>
  <c r="AY942" i="3" s="1"/>
  <c r="AZ942" i="3" s="1"/>
  <c r="BA942" i="3" s="1"/>
  <c r="BB942" i="3" s="1"/>
  <c r="BC942" i="3" s="1"/>
  <c r="BD942" i="3" s="1"/>
  <c r="BE942" i="3" s="1"/>
  <c r="BF942" i="3" s="1"/>
  <c r="BG942" i="3" s="1"/>
  <c r="BH942" i="3" s="1"/>
  <c r="BI942" i="3" s="1"/>
  <c r="BJ942" i="3" s="1"/>
  <c r="BK942" i="3" s="1"/>
  <c r="BL942" i="3" s="1"/>
  <c r="BM942" i="3" s="1"/>
  <c r="BN942" i="3" s="1"/>
  <c r="G790" i="3"/>
  <c r="H790" i="3" s="1"/>
  <c r="G639" i="3"/>
  <c r="H639" i="3" s="1"/>
  <c r="G500" i="3"/>
  <c r="H500" i="3" s="1"/>
  <c r="I500" i="3" s="1"/>
  <c r="G344" i="3"/>
  <c r="H344" i="3" s="1"/>
  <c r="I344" i="3" s="1"/>
  <c r="G189" i="3"/>
  <c r="H189" i="3" s="1"/>
  <c r="I189" i="3" s="1"/>
  <c r="G28" i="3"/>
  <c r="H28" i="3" s="1"/>
  <c r="I28" i="3" s="1"/>
  <c r="G832" i="3"/>
  <c r="H832" i="3" s="1"/>
  <c r="I832" i="3" s="1"/>
  <c r="J832" i="3" s="1"/>
  <c r="K832" i="3" s="1"/>
  <c r="L832" i="3" s="1"/>
  <c r="M832" i="3" s="1"/>
  <c r="N832" i="3" s="1"/>
  <c r="O832" i="3" s="1"/>
  <c r="P832" i="3" s="1"/>
  <c r="Q832" i="3" s="1"/>
  <c r="R832" i="3" s="1"/>
  <c r="S832" i="3" s="1"/>
  <c r="T832" i="3" s="1"/>
  <c r="U832" i="3" s="1"/>
  <c r="V832" i="3" s="1"/>
  <c r="W832" i="3" s="1"/>
  <c r="X832" i="3" s="1"/>
  <c r="Y832" i="3" s="1"/>
  <c r="Z832" i="3" s="1"/>
  <c r="AA832" i="3" s="1"/>
  <c r="AB832" i="3" s="1"/>
  <c r="AC832" i="3" s="1"/>
  <c r="AD832" i="3" s="1"/>
  <c r="AE832" i="3" s="1"/>
  <c r="AF832" i="3" s="1"/>
  <c r="AG832" i="3" s="1"/>
  <c r="AH832" i="3" s="1"/>
  <c r="AI832" i="3" s="1"/>
  <c r="AJ832" i="3" s="1"/>
  <c r="AK832" i="3" s="1"/>
  <c r="AL832" i="3" s="1"/>
  <c r="AM832" i="3" s="1"/>
  <c r="AN832" i="3" s="1"/>
  <c r="AO832" i="3" s="1"/>
  <c r="AP832" i="3" s="1"/>
  <c r="AQ832" i="3" s="1"/>
  <c r="AR832" i="3" s="1"/>
  <c r="AS832" i="3" s="1"/>
  <c r="AT832" i="3" s="1"/>
  <c r="AU832" i="3" s="1"/>
  <c r="AV832" i="3" s="1"/>
  <c r="AW832" i="3" s="1"/>
  <c r="AX832" i="3" s="1"/>
  <c r="AY832" i="3" s="1"/>
  <c r="AZ832" i="3" s="1"/>
  <c r="BA832" i="3" s="1"/>
  <c r="BB832" i="3" s="1"/>
  <c r="BC832" i="3" s="1"/>
  <c r="BD832" i="3" s="1"/>
  <c r="BE832" i="3" s="1"/>
  <c r="BF832" i="3" s="1"/>
  <c r="BG832" i="3" s="1"/>
  <c r="BH832" i="3" s="1"/>
  <c r="BI832" i="3" s="1"/>
  <c r="BJ832" i="3" s="1"/>
  <c r="BK832" i="3" s="1"/>
  <c r="BL832" i="3" s="1"/>
  <c r="BM832" i="3" s="1"/>
  <c r="BN832" i="3" s="1"/>
  <c r="G684" i="3"/>
  <c r="H684" i="3" s="1"/>
  <c r="G546" i="3"/>
  <c r="H546" i="3" s="1"/>
  <c r="G378" i="3"/>
  <c r="H378" i="3" s="1"/>
  <c r="I378" i="3" s="1"/>
  <c r="J378" i="3" s="1"/>
  <c r="K378" i="3" s="1"/>
  <c r="L378" i="3" s="1"/>
  <c r="M378" i="3" s="1"/>
  <c r="N378" i="3" s="1"/>
  <c r="O378" i="3" s="1"/>
  <c r="P378" i="3" s="1"/>
  <c r="Q378" i="3" s="1"/>
  <c r="R378" i="3" s="1"/>
  <c r="S378" i="3" s="1"/>
  <c r="T378" i="3" s="1"/>
  <c r="U378" i="3" s="1"/>
  <c r="V378" i="3" s="1"/>
  <c r="W378" i="3" s="1"/>
  <c r="X378" i="3" s="1"/>
  <c r="Y378" i="3" s="1"/>
  <c r="Z378" i="3" s="1"/>
  <c r="AA378" i="3" s="1"/>
  <c r="AB378" i="3" s="1"/>
  <c r="AC378" i="3" s="1"/>
  <c r="AD378" i="3" s="1"/>
  <c r="AE378" i="3" s="1"/>
  <c r="AF378" i="3" s="1"/>
  <c r="AG378" i="3" s="1"/>
  <c r="AH378" i="3" s="1"/>
  <c r="AI378" i="3" s="1"/>
  <c r="AJ378" i="3" s="1"/>
  <c r="AK378" i="3" s="1"/>
  <c r="AL378" i="3" s="1"/>
  <c r="AM378" i="3" s="1"/>
  <c r="AN378" i="3" s="1"/>
  <c r="AO378" i="3" s="1"/>
  <c r="AP378" i="3" s="1"/>
  <c r="AQ378" i="3" s="1"/>
  <c r="AR378" i="3" s="1"/>
  <c r="AS378" i="3" s="1"/>
  <c r="AT378" i="3" s="1"/>
  <c r="AU378" i="3" s="1"/>
  <c r="AV378" i="3" s="1"/>
  <c r="AW378" i="3" s="1"/>
  <c r="AX378" i="3" s="1"/>
  <c r="AY378" i="3" s="1"/>
  <c r="AZ378" i="3" s="1"/>
  <c r="BA378" i="3" s="1"/>
  <c r="BB378" i="3" s="1"/>
  <c r="BC378" i="3" s="1"/>
  <c r="BD378" i="3" s="1"/>
  <c r="BE378" i="3" s="1"/>
  <c r="BF378" i="3" s="1"/>
  <c r="BG378" i="3" s="1"/>
  <c r="BH378" i="3" s="1"/>
  <c r="BI378" i="3" s="1"/>
  <c r="BJ378" i="3" s="1"/>
  <c r="BK378" i="3" s="1"/>
  <c r="BL378" i="3" s="1"/>
  <c r="BM378" i="3" s="1"/>
  <c r="BN378" i="3" s="1"/>
  <c r="G231" i="3"/>
  <c r="H231" i="3" s="1"/>
  <c r="I231" i="3" s="1"/>
  <c r="J231" i="3" s="1"/>
  <c r="K231" i="3" s="1"/>
  <c r="L231" i="3" s="1"/>
  <c r="M231" i="3" s="1"/>
  <c r="N231" i="3" s="1"/>
  <c r="O231" i="3" s="1"/>
  <c r="P231" i="3" s="1"/>
  <c r="Q231" i="3" s="1"/>
  <c r="R231" i="3" s="1"/>
  <c r="S231" i="3" s="1"/>
  <c r="T231" i="3" s="1"/>
  <c r="U231" i="3" s="1"/>
  <c r="V231" i="3" s="1"/>
  <c r="W231" i="3" s="1"/>
  <c r="X231" i="3" s="1"/>
  <c r="Y231" i="3" s="1"/>
  <c r="Z231" i="3" s="1"/>
  <c r="AA231" i="3" s="1"/>
  <c r="AB231" i="3" s="1"/>
  <c r="AC231" i="3" s="1"/>
  <c r="AD231" i="3" s="1"/>
  <c r="AE231" i="3" s="1"/>
  <c r="AF231" i="3" s="1"/>
  <c r="AG231" i="3" s="1"/>
  <c r="AH231" i="3" s="1"/>
  <c r="AI231" i="3" s="1"/>
  <c r="AJ231" i="3" s="1"/>
  <c r="AK231" i="3" s="1"/>
  <c r="AL231" i="3" s="1"/>
  <c r="AM231" i="3" s="1"/>
  <c r="AN231" i="3" s="1"/>
  <c r="AO231" i="3" s="1"/>
  <c r="AP231" i="3" s="1"/>
  <c r="AQ231" i="3" s="1"/>
  <c r="AR231" i="3" s="1"/>
  <c r="AS231" i="3" s="1"/>
  <c r="AT231" i="3" s="1"/>
  <c r="AU231" i="3" s="1"/>
  <c r="AV231" i="3" s="1"/>
  <c r="AW231" i="3" s="1"/>
  <c r="AX231" i="3" s="1"/>
  <c r="AY231" i="3" s="1"/>
  <c r="AZ231" i="3" s="1"/>
  <c r="BA231" i="3" s="1"/>
  <c r="BB231" i="3" s="1"/>
  <c r="BC231" i="3" s="1"/>
  <c r="BD231" i="3" s="1"/>
  <c r="BE231" i="3" s="1"/>
  <c r="BF231" i="3" s="1"/>
  <c r="BG231" i="3" s="1"/>
  <c r="BH231" i="3" s="1"/>
  <c r="BI231" i="3" s="1"/>
  <c r="BJ231" i="3" s="1"/>
  <c r="BK231" i="3" s="1"/>
  <c r="BL231" i="3" s="1"/>
  <c r="BM231" i="3" s="1"/>
  <c r="BN231" i="3" s="1"/>
  <c r="G71" i="3"/>
  <c r="H71" i="3" s="1"/>
  <c r="I71" i="3" s="1"/>
  <c r="J71" i="3" s="1"/>
  <c r="K71" i="3" s="1"/>
  <c r="L71" i="3" s="1"/>
  <c r="M71" i="3" s="1"/>
  <c r="N71" i="3" s="1"/>
  <c r="O71" i="3" s="1"/>
  <c r="P71" i="3" s="1"/>
  <c r="Q71" i="3" s="1"/>
  <c r="R71" i="3" s="1"/>
  <c r="S71" i="3" s="1"/>
  <c r="T71" i="3" s="1"/>
  <c r="U71" i="3" s="1"/>
  <c r="V71" i="3" s="1"/>
  <c r="W71" i="3" s="1"/>
  <c r="X71" i="3" s="1"/>
  <c r="Y71" i="3" s="1"/>
  <c r="Z71" i="3" s="1"/>
  <c r="AA71" i="3" s="1"/>
  <c r="AB71" i="3" s="1"/>
  <c r="AC71" i="3" s="1"/>
  <c r="AD71" i="3" s="1"/>
  <c r="AE71" i="3" s="1"/>
  <c r="AF71" i="3" s="1"/>
  <c r="AG71" i="3" s="1"/>
  <c r="AH71" i="3" s="1"/>
  <c r="AI71" i="3" s="1"/>
  <c r="AJ71" i="3" s="1"/>
  <c r="AK71" i="3" s="1"/>
  <c r="AL71" i="3" s="1"/>
  <c r="AM71" i="3" s="1"/>
  <c r="AN71" i="3" s="1"/>
  <c r="AO71" i="3" s="1"/>
  <c r="AP71" i="3" s="1"/>
  <c r="AQ71" i="3" s="1"/>
  <c r="AR71" i="3" s="1"/>
  <c r="AS71" i="3" s="1"/>
  <c r="AT71" i="3" s="1"/>
  <c r="AU71" i="3" s="1"/>
  <c r="AV71" i="3" s="1"/>
  <c r="AW71" i="3" s="1"/>
  <c r="AX71" i="3" s="1"/>
  <c r="AY71" i="3" s="1"/>
  <c r="AZ71" i="3" s="1"/>
  <c r="BA71" i="3" s="1"/>
  <c r="BB71" i="3" s="1"/>
  <c r="BC71" i="3" s="1"/>
  <c r="BD71" i="3" s="1"/>
  <c r="BE71" i="3" s="1"/>
  <c r="BF71" i="3" s="1"/>
  <c r="BG71" i="3" s="1"/>
  <c r="BH71" i="3" s="1"/>
  <c r="BI71" i="3" s="1"/>
  <c r="BJ71" i="3" s="1"/>
  <c r="BK71" i="3" s="1"/>
  <c r="BL71" i="3" s="1"/>
  <c r="BM71" i="3" s="1"/>
  <c r="BN71" i="3" s="1"/>
  <c r="G885" i="3"/>
  <c r="H885" i="3" s="1"/>
  <c r="I885" i="3" s="1"/>
  <c r="J885" i="3" s="1"/>
  <c r="K885" i="3" s="1"/>
  <c r="L885" i="3" s="1"/>
  <c r="M885" i="3" s="1"/>
  <c r="N885" i="3" s="1"/>
  <c r="O885" i="3" s="1"/>
  <c r="P885" i="3" s="1"/>
  <c r="Q885" i="3" s="1"/>
  <c r="R885" i="3" s="1"/>
  <c r="S885" i="3" s="1"/>
  <c r="T885" i="3" s="1"/>
  <c r="U885" i="3" s="1"/>
  <c r="V885" i="3" s="1"/>
  <c r="W885" i="3" s="1"/>
  <c r="X885" i="3" s="1"/>
  <c r="Y885" i="3" s="1"/>
  <c r="Z885" i="3" s="1"/>
  <c r="AA885" i="3" s="1"/>
  <c r="AB885" i="3" s="1"/>
  <c r="AC885" i="3" s="1"/>
  <c r="AD885" i="3" s="1"/>
  <c r="AE885" i="3" s="1"/>
  <c r="AF885" i="3" s="1"/>
  <c r="AG885" i="3" s="1"/>
  <c r="AH885" i="3" s="1"/>
  <c r="AI885" i="3" s="1"/>
  <c r="AJ885" i="3" s="1"/>
  <c r="AK885" i="3" s="1"/>
  <c r="AL885" i="3" s="1"/>
  <c r="AM885" i="3" s="1"/>
  <c r="AN885" i="3" s="1"/>
  <c r="AO885" i="3" s="1"/>
  <c r="AP885" i="3" s="1"/>
  <c r="AQ885" i="3" s="1"/>
  <c r="AR885" i="3" s="1"/>
  <c r="AS885" i="3" s="1"/>
  <c r="AT885" i="3" s="1"/>
  <c r="AU885" i="3" s="1"/>
  <c r="AV885" i="3" s="1"/>
  <c r="AW885" i="3" s="1"/>
  <c r="AX885" i="3" s="1"/>
  <c r="AY885" i="3" s="1"/>
  <c r="AZ885" i="3" s="1"/>
  <c r="BA885" i="3" s="1"/>
  <c r="BB885" i="3" s="1"/>
  <c r="BC885" i="3" s="1"/>
  <c r="BD885" i="3" s="1"/>
  <c r="BE885" i="3" s="1"/>
  <c r="BF885" i="3" s="1"/>
  <c r="BG885" i="3" s="1"/>
  <c r="BH885" i="3" s="1"/>
  <c r="BI885" i="3" s="1"/>
  <c r="BJ885" i="3" s="1"/>
  <c r="BK885" i="3" s="1"/>
  <c r="BL885" i="3" s="1"/>
  <c r="BM885" i="3" s="1"/>
  <c r="BN885" i="3" s="1"/>
  <c r="G741" i="3"/>
  <c r="H741" i="3" s="1"/>
  <c r="G580" i="3"/>
  <c r="H580" i="3" s="1"/>
  <c r="I580" i="3" s="1"/>
  <c r="J580" i="3" s="1"/>
  <c r="K580" i="3" s="1"/>
  <c r="L580" i="3" s="1"/>
  <c r="M580" i="3" s="1"/>
  <c r="N580" i="3" s="1"/>
  <c r="O580" i="3" s="1"/>
  <c r="P580" i="3" s="1"/>
  <c r="Q580" i="3" s="1"/>
  <c r="R580" i="3" s="1"/>
  <c r="S580" i="3" s="1"/>
  <c r="T580" i="3" s="1"/>
  <c r="U580" i="3" s="1"/>
  <c r="V580" i="3" s="1"/>
  <c r="W580" i="3" s="1"/>
  <c r="X580" i="3" s="1"/>
  <c r="Y580" i="3" s="1"/>
  <c r="Z580" i="3" s="1"/>
  <c r="AA580" i="3" s="1"/>
  <c r="AB580" i="3" s="1"/>
  <c r="AC580" i="3" s="1"/>
  <c r="AD580" i="3" s="1"/>
  <c r="AE580" i="3" s="1"/>
  <c r="AF580" i="3" s="1"/>
  <c r="AG580" i="3" s="1"/>
  <c r="AH580" i="3" s="1"/>
  <c r="AI580" i="3" s="1"/>
  <c r="AJ580" i="3" s="1"/>
  <c r="AK580" i="3" s="1"/>
  <c r="AL580" i="3" s="1"/>
  <c r="AM580" i="3" s="1"/>
  <c r="AN580" i="3" s="1"/>
  <c r="AO580" i="3" s="1"/>
  <c r="AP580" i="3" s="1"/>
  <c r="AQ580" i="3" s="1"/>
  <c r="AR580" i="3" s="1"/>
  <c r="AS580" i="3" s="1"/>
  <c r="AT580" i="3" s="1"/>
  <c r="AU580" i="3" s="1"/>
  <c r="AV580" i="3" s="1"/>
  <c r="AW580" i="3" s="1"/>
  <c r="AX580" i="3" s="1"/>
  <c r="AY580" i="3" s="1"/>
  <c r="AZ580" i="3" s="1"/>
  <c r="BA580" i="3" s="1"/>
  <c r="BB580" i="3" s="1"/>
  <c r="BC580" i="3" s="1"/>
  <c r="BD580" i="3" s="1"/>
  <c r="BE580" i="3" s="1"/>
  <c r="BF580" i="3" s="1"/>
  <c r="BG580" i="3" s="1"/>
  <c r="BH580" i="3" s="1"/>
  <c r="BI580" i="3" s="1"/>
  <c r="BJ580" i="3" s="1"/>
  <c r="BK580" i="3" s="1"/>
  <c r="BL580" i="3" s="1"/>
  <c r="BM580" i="3" s="1"/>
  <c r="BN580" i="3" s="1"/>
  <c r="G421" i="3"/>
  <c r="H421" i="3" s="1"/>
  <c r="I421" i="3" s="1"/>
  <c r="J421" i="3" s="1"/>
  <c r="K421" i="3" s="1"/>
  <c r="L421" i="3" s="1"/>
  <c r="M421" i="3" s="1"/>
  <c r="N421" i="3" s="1"/>
  <c r="O421" i="3" s="1"/>
  <c r="P421" i="3" s="1"/>
  <c r="Q421" i="3" s="1"/>
  <c r="R421" i="3" s="1"/>
  <c r="S421" i="3" s="1"/>
  <c r="T421" i="3" s="1"/>
  <c r="U421" i="3" s="1"/>
  <c r="V421" i="3" s="1"/>
  <c r="W421" i="3" s="1"/>
  <c r="X421" i="3" s="1"/>
  <c r="Y421" i="3" s="1"/>
  <c r="Z421" i="3" s="1"/>
  <c r="AA421" i="3" s="1"/>
  <c r="AB421" i="3" s="1"/>
  <c r="AC421" i="3" s="1"/>
  <c r="AD421" i="3" s="1"/>
  <c r="AE421" i="3" s="1"/>
  <c r="AF421" i="3" s="1"/>
  <c r="AG421" i="3" s="1"/>
  <c r="AH421" i="3" s="1"/>
  <c r="AI421" i="3" s="1"/>
  <c r="AJ421" i="3" s="1"/>
  <c r="AK421" i="3" s="1"/>
  <c r="AL421" i="3" s="1"/>
  <c r="AM421" i="3" s="1"/>
  <c r="AN421" i="3" s="1"/>
  <c r="AO421" i="3" s="1"/>
  <c r="AP421" i="3" s="1"/>
  <c r="AQ421" i="3" s="1"/>
  <c r="AR421" i="3" s="1"/>
  <c r="AS421" i="3" s="1"/>
  <c r="AT421" i="3" s="1"/>
  <c r="AU421" i="3" s="1"/>
  <c r="AV421" i="3" s="1"/>
  <c r="AW421" i="3" s="1"/>
  <c r="AX421" i="3" s="1"/>
  <c r="AY421" i="3" s="1"/>
  <c r="AZ421" i="3" s="1"/>
  <c r="BA421" i="3" s="1"/>
  <c r="BB421" i="3" s="1"/>
  <c r="BC421" i="3" s="1"/>
  <c r="BD421" i="3" s="1"/>
  <c r="BE421" i="3" s="1"/>
  <c r="BF421" i="3" s="1"/>
  <c r="BG421" i="3" s="1"/>
  <c r="BH421" i="3" s="1"/>
  <c r="BI421" i="3" s="1"/>
  <c r="BJ421" i="3" s="1"/>
  <c r="BK421" i="3" s="1"/>
  <c r="BL421" i="3" s="1"/>
  <c r="BM421" i="3" s="1"/>
  <c r="BN421" i="3" s="1"/>
  <c r="G275" i="3"/>
  <c r="H275" i="3" s="1"/>
  <c r="I275" i="3" s="1"/>
  <c r="J275" i="3" s="1"/>
  <c r="K275" i="3" s="1"/>
  <c r="L275" i="3" s="1"/>
  <c r="M275" i="3" s="1"/>
  <c r="N275" i="3" s="1"/>
  <c r="O275" i="3" s="1"/>
  <c r="P275" i="3" s="1"/>
  <c r="Q275" i="3" s="1"/>
  <c r="R275" i="3" s="1"/>
  <c r="S275" i="3" s="1"/>
  <c r="T275" i="3" s="1"/>
  <c r="U275" i="3" s="1"/>
  <c r="V275" i="3" s="1"/>
  <c r="W275" i="3" s="1"/>
  <c r="X275" i="3" s="1"/>
  <c r="Y275" i="3" s="1"/>
  <c r="Z275" i="3" s="1"/>
  <c r="AA275" i="3" s="1"/>
  <c r="AB275" i="3" s="1"/>
  <c r="AC275" i="3" s="1"/>
  <c r="AD275" i="3" s="1"/>
  <c r="AE275" i="3" s="1"/>
  <c r="AF275" i="3" s="1"/>
  <c r="AG275" i="3" s="1"/>
  <c r="AH275" i="3" s="1"/>
  <c r="AI275" i="3" s="1"/>
  <c r="AJ275" i="3" s="1"/>
  <c r="AK275" i="3" s="1"/>
  <c r="AL275" i="3" s="1"/>
  <c r="AM275" i="3" s="1"/>
  <c r="AN275" i="3" s="1"/>
  <c r="AO275" i="3" s="1"/>
  <c r="AP275" i="3" s="1"/>
  <c r="AQ275" i="3" s="1"/>
  <c r="AR275" i="3" s="1"/>
  <c r="AS275" i="3" s="1"/>
  <c r="AT275" i="3" s="1"/>
  <c r="AU275" i="3" s="1"/>
  <c r="AV275" i="3" s="1"/>
  <c r="AW275" i="3" s="1"/>
  <c r="AX275" i="3" s="1"/>
  <c r="AY275" i="3" s="1"/>
  <c r="AZ275" i="3" s="1"/>
  <c r="BA275" i="3" s="1"/>
  <c r="BB275" i="3" s="1"/>
  <c r="BC275" i="3" s="1"/>
  <c r="BD275" i="3" s="1"/>
  <c r="BE275" i="3" s="1"/>
  <c r="BF275" i="3" s="1"/>
  <c r="BG275" i="3" s="1"/>
  <c r="BH275" i="3" s="1"/>
  <c r="BI275" i="3" s="1"/>
  <c r="BJ275" i="3" s="1"/>
  <c r="BK275" i="3" s="1"/>
  <c r="BL275" i="3" s="1"/>
  <c r="BM275" i="3" s="1"/>
  <c r="BN275" i="3" s="1"/>
  <c r="G130" i="3"/>
  <c r="H130" i="3" s="1"/>
  <c r="I130" i="3" s="1"/>
  <c r="J130" i="3" s="1"/>
  <c r="K130" i="3" s="1"/>
  <c r="L130" i="3" s="1"/>
  <c r="M130" i="3" s="1"/>
  <c r="N130" i="3" s="1"/>
  <c r="O130" i="3" s="1"/>
  <c r="P130" i="3" s="1"/>
  <c r="Q130" i="3" s="1"/>
  <c r="R130" i="3" s="1"/>
  <c r="S130" i="3" s="1"/>
  <c r="T130" i="3" s="1"/>
  <c r="U130" i="3" s="1"/>
  <c r="V130" i="3" s="1"/>
  <c r="W130" i="3" s="1"/>
  <c r="X130" i="3" s="1"/>
  <c r="Y130" i="3" s="1"/>
  <c r="Z130" i="3" s="1"/>
  <c r="AA130" i="3" s="1"/>
  <c r="AB130" i="3" s="1"/>
  <c r="AC130" i="3" s="1"/>
  <c r="AD130" i="3" s="1"/>
  <c r="AE130" i="3" s="1"/>
  <c r="AF130" i="3" s="1"/>
  <c r="AG130" i="3" s="1"/>
  <c r="AH130" i="3" s="1"/>
  <c r="AI130" i="3" s="1"/>
  <c r="AJ130" i="3" s="1"/>
  <c r="AK130" i="3" s="1"/>
  <c r="AL130" i="3" s="1"/>
  <c r="AM130" i="3" s="1"/>
  <c r="AN130" i="3" s="1"/>
  <c r="AO130" i="3" s="1"/>
  <c r="AP130" i="3" s="1"/>
  <c r="AQ130" i="3" s="1"/>
  <c r="AR130" i="3" s="1"/>
  <c r="AS130" i="3" s="1"/>
  <c r="AT130" i="3" s="1"/>
  <c r="AU130" i="3" s="1"/>
  <c r="AV130" i="3" s="1"/>
  <c r="AW130" i="3" s="1"/>
  <c r="AX130" i="3" s="1"/>
  <c r="AY130" i="3" s="1"/>
  <c r="AZ130" i="3" s="1"/>
  <c r="BA130" i="3" s="1"/>
  <c r="BB130" i="3" s="1"/>
  <c r="BC130" i="3" s="1"/>
  <c r="BD130" i="3" s="1"/>
  <c r="BE130" i="3" s="1"/>
  <c r="BF130" i="3" s="1"/>
  <c r="BG130" i="3" s="1"/>
  <c r="BH130" i="3" s="1"/>
  <c r="BI130" i="3" s="1"/>
  <c r="BJ130" i="3" s="1"/>
  <c r="BK130" i="3" s="1"/>
  <c r="BL130" i="3" s="1"/>
  <c r="BM130" i="3" s="1"/>
  <c r="BN130" i="3" s="1"/>
  <c r="G263" i="3"/>
  <c r="H263" i="3" s="1"/>
  <c r="I263" i="3" s="1"/>
  <c r="J263" i="3" s="1"/>
  <c r="K263" i="3" s="1"/>
  <c r="L263" i="3" s="1"/>
  <c r="M263" i="3" s="1"/>
  <c r="N263" i="3" s="1"/>
  <c r="O263" i="3" s="1"/>
  <c r="P263" i="3" s="1"/>
  <c r="Q263" i="3" s="1"/>
  <c r="R263" i="3" s="1"/>
  <c r="S263" i="3" s="1"/>
  <c r="T263" i="3" s="1"/>
  <c r="U263" i="3" s="1"/>
  <c r="V263" i="3" s="1"/>
  <c r="W263" i="3" s="1"/>
  <c r="X263" i="3" s="1"/>
  <c r="Y263" i="3" s="1"/>
  <c r="Z263" i="3" s="1"/>
  <c r="AA263" i="3" s="1"/>
  <c r="AB263" i="3" s="1"/>
  <c r="AC263" i="3" s="1"/>
  <c r="AD263" i="3" s="1"/>
  <c r="AE263" i="3" s="1"/>
  <c r="AF263" i="3" s="1"/>
  <c r="AG263" i="3" s="1"/>
  <c r="AH263" i="3" s="1"/>
  <c r="AI263" i="3" s="1"/>
  <c r="AJ263" i="3" s="1"/>
  <c r="AK263" i="3" s="1"/>
  <c r="AL263" i="3" s="1"/>
  <c r="AM263" i="3" s="1"/>
  <c r="AN263" i="3" s="1"/>
  <c r="AO263" i="3" s="1"/>
  <c r="AP263" i="3" s="1"/>
  <c r="AQ263" i="3" s="1"/>
  <c r="AR263" i="3" s="1"/>
  <c r="AS263" i="3" s="1"/>
  <c r="AT263" i="3" s="1"/>
  <c r="AU263" i="3" s="1"/>
  <c r="AV263" i="3" s="1"/>
  <c r="AW263" i="3" s="1"/>
  <c r="AX263" i="3" s="1"/>
  <c r="AY263" i="3" s="1"/>
  <c r="AZ263" i="3" s="1"/>
  <c r="BA263" i="3" s="1"/>
  <c r="BB263" i="3" s="1"/>
  <c r="BC263" i="3" s="1"/>
  <c r="BD263" i="3" s="1"/>
  <c r="BE263" i="3" s="1"/>
  <c r="BF263" i="3" s="1"/>
  <c r="BG263" i="3" s="1"/>
  <c r="BH263" i="3" s="1"/>
  <c r="BI263" i="3" s="1"/>
  <c r="BJ263" i="3" s="1"/>
  <c r="BK263" i="3" s="1"/>
  <c r="BL263" i="3" s="1"/>
  <c r="BM263" i="3" s="1"/>
  <c r="BN263" i="3" s="1"/>
  <c r="G117" i="3"/>
  <c r="H117" i="3" s="1"/>
  <c r="I117" i="3" s="1"/>
  <c r="J117" i="3" s="1"/>
  <c r="K117" i="3" s="1"/>
  <c r="L117" i="3" s="1"/>
  <c r="M117" i="3" s="1"/>
  <c r="N117" i="3" s="1"/>
  <c r="O117" i="3" s="1"/>
  <c r="P117" i="3" s="1"/>
  <c r="Q117" i="3" s="1"/>
  <c r="R117" i="3" s="1"/>
  <c r="S117" i="3" s="1"/>
  <c r="T117" i="3" s="1"/>
  <c r="U117" i="3" s="1"/>
  <c r="V117" i="3" s="1"/>
  <c r="W117" i="3" s="1"/>
  <c r="X117" i="3" s="1"/>
  <c r="Y117" i="3" s="1"/>
  <c r="Z117" i="3" s="1"/>
  <c r="AA117" i="3" s="1"/>
  <c r="AB117" i="3" s="1"/>
  <c r="AC117" i="3" s="1"/>
  <c r="AD117" i="3" s="1"/>
  <c r="AE117" i="3" s="1"/>
  <c r="AF117" i="3" s="1"/>
  <c r="AG117" i="3" s="1"/>
  <c r="AH117" i="3" s="1"/>
  <c r="AI117" i="3" s="1"/>
  <c r="AJ117" i="3" s="1"/>
  <c r="AK117" i="3" s="1"/>
  <c r="AL117" i="3" s="1"/>
  <c r="AM117" i="3" s="1"/>
  <c r="AN117" i="3" s="1"/>
  <c r="AO117" i="3" s="1"/>
  <c r="AP117" i="3" s="1"/>
  <c r="AQ117" i="3" s="1"/>
  <c r="AR117" i="3" s="1"/>
  <c r="AS117" i="3" s="1"/>
  <c r="AT117" i="3" s="1"/>
  <c r="AU117" i="3" s="1"/>
  <c r="AV117" i="3" s="1"/>
  <c r="AW117" i="3" s="1"/>
  <c r="AX117" i="3" s="1"/>
  <c r="AY117" i="3" s="1"/>
  <c r="AZ117" i="3" s="1"/>
  <c r="BA117" i="3" s="1"/>
  <c r="BB117" i="3" s="1"/>
  <c r="BC117" i="3" s="1"/>
  <c r="BD117" i="3" s="1"/>
  <c r="BE117" i="3" s="1"/>
  <c r="BF117" i="3" s="1"/>
  <c r="BG117" i="3" s="1"/>
  <c r="BH117" i="3" s="1"/>
  <c r="BI117" i="3" s="1"/>
  <c r="BJ117" i="3" s="1"/>
  <c r="BK117" i="3" s="1"/>
  <c r="BL117" i="3" s="1"/>
  <c r="BM117" i="3" s="1"/>
  <c r="BN117" i="3" s="1"/>
  <c r="G296" i="3"/>
  <c r="H296" i="3" s="1"/>
  <c r="I296" i="3" s="1"/>
  <c r="J296" i="3" s="1"/>
  <c r="K296" i="3" s="1"/>
  <c r="L296" i="3" s="1"/>
  <c r="M296" i="3" s="1"/>
  <c r="N296" i="3" s="1"/>
  <c r="O296" i="3" s="1"/>
  <c r="P296" i="3" s="1"/>
  <c r="Q296" i="3" s="1"/>
  <c r="R296" i="3" s="1"/>
  <c r="S296" i="3" s="1"/>
  <c r="T296" i="3" s="1"/>
  <c r="U296" i="3" s="1"/>
  <c r="V296" i="3" s="1"/>
  <c r="W296" i="3" s="1"/>
  <c r="X296" i="3" s="1"/>
  <c r="Y296" i="3" s="1"/>
  <c r="Z296" i="3" s="1"/>
  <c r="AA296" i="3" s="1"/>
  <c r="AB296" i="3" s="1"/>
  <c r="AC296" i="3" s="1"/>
  <c r="AD296" i="3" s="1"/>
  <c r="AE296" i="3" s="1"/>
  <c r="AF296" i="3" s="1"/>
  <c r="AG296" i="3" s="1"/>
  <c r="AH296" i="3" s="1"/>
  <c r="AI296" i="3" s="1"/>
  <c r="AJ296" i="3" s="1"/>
  <c r="AK296" i="3" s="1"/>
  <c r="AL296" i="3" s="1"/>
  <c r="AM296" i="3" s="1"/>
  <c r="AN296" i="3" s="1"/>
  <c r="AO296" i="3" s="1"/>
  <c r="AP296" i="3" s="1"/>
  <c r="AQ296" i="3" s="1"/>
  <c r="AR296" i="3" s="1"/>
  <c r="AS296" i="3" s="1"/>
  <c r="AT296" i="3" s="1"/>
  <c r="AU296" i="3" s="1"/>
  <c r="AV296" i="3" s="1"/>
  <c r="AW296" i="3" s="1"/>
  <c r="AX296" i="3" s="1"/>
  <c r="AY296" i="3" s="1"/>
  <c r="AZ296" i="3" s="1"/>
  <c r="BA296" i="3" s="1"/>
  <c r="BB296" i="3" s="1"/>
  <c r="BC296" i="3" s="1"/>
  <c r="BD296" i="3" s="1"/>
  <c r="BE296" i="3" s="1"/>
  <c r="BF296" i="3" s="1"/>
  <c r="BG296" i="3" s="1"/>
  <c r="BH296" i="3" s="1"/>
  <c r="BI296" i="3" s="1"/>
  <c r="BJ296" i="3" s="1"/>
  <c r="BK296" i="3" s="1"/>
  <c r="BL296" i="3" s="1"/>
  <c r="BM296" i="3" s="1"/>
  <c r="BN296" i="3" s="1"/>
  <c r="G128" i="3"/>
  <c r="H128" i="3" s="1"/>
  <c r="I128" i="3" s="1"/>
  <c r="J128" i="3" s="1"/>
  <c r="K128" i="3" s="1"/>
  <c r="L128" i="3" s="1"/>
  <c r="M128" i="3" s="1"/>
  <c r="N128" i="3" s="1"/>
  <c r="O128" i="3" s="1"/>
  <c r="P128" i="3" s="1"/>
  <c r="Q128" i="3" s="1"/>
  <c r="R128" i="3" s="1"/>
  <c r="S128" i="3" s="1"/>
  <c r="T128" i="3" s="1"/>
  <c r="U128" i="3" s="1"/>
  <c r="V128" i="3" s="1"/>
  <c r="W128" i="3" s="1"/>
  <c r="X128" i="3" s="1"/>
  <c r="Y128" i="3" s="1"/>
  <c r="Z128" i="3" s="1"/>
  <c r="AA128" i="3" s="1"/>
  <c r="AB128" i="3" s="1"/>
  <c r="AC128" i="3" s="1"/>
  <c r="AD128" i="3" s="1"/>
  <c r="AE128" i="3" s="1"/>
  <c r="AF128" i="3" s="1"/>
  <c r="AG128" i="3" s="1"/>
  <c r="AH128" i="3" s="1"/>
  <c r="AI128" i="3" s="1"/>
  <c r="AJ128" i="3" s="1"/>
  <c r="AK128" i="3" s="1"/>
  <c r="AL128" i="3" s="1"/>
  <c r="AM128" i="3" s="1"/>
  <c r="AN128" i="3" s="1"/>
  <c r="AO128" i="3" s="1"/>
  <c r="AP128" i="3" s="1"/>
  <c r="AQ128" i="3" s="1"/>
  <c r="AR128" i="3" s="1"/>
  <c r="AS128" i="3" s="1"/>
  <c r="AT128" i="3" s="1"/>
  <c r="AU128" i="3" s="1"/>
  <c r="AV128" i="3" s="1"/>
  <c r="AW128" i="3" s="1"/>
  <c r="AX128" i="3" s="1"/>
  <c r="AY128" i="3" s="1"/>
  <c r="AZ128" i="3" s="1"/>
  <c r="BA128" i="3" s="1"/>
  <c r="BB128" i="3" s="1"/>
  <c r="BC128" i="3" s="1"/>
  <c r="BD128" i="3" s="1"/>
  <c r="BE128" i="3" s="1"/>
  <c r="BF128" i="3" s="1"/>
  <c r="BG128" i="3" s="1"/>
  <c r="BH128" i="3" s="1"/>
  <c r="BI128" i="3" s="1"/>
  <c r="BJ128" i="3" s="1"/>
  <c r="BK128" i="3" s="1"/>
  <c r="BL128" i="3" s="1"/>
  <c r="BM128" i="3" s="1"/>
  <c r="BN128" i="3" s="1"/>
  <c r="G680" i="3"/>
  <c r="H680" i="3" s="1"/>
  <c r="I680" i="3" s="1"/>
  <c r="J680" i="3" s="1"/>
  <c r="K680" i="3" s="1"/>
  <c r="L680" i="3" s="1"/>
  <c r="M680" i="3" s="1"/>
  <c r="N680" i="3" s="1"/>
  <c r="O680" i="3" s="1"/>
  <c r="P680" i="3" s="1"/>
  <c r="Q680" i="3" s="1"/>
  <c r="R680" i="3" s="1"/>
  <c r="S680" i="3" s="1"/>
  <c r="T680" i="3" s="1"/>
  <c r="U680" i="3" s="1"/>
  <c r="V680" i="3" s="1"/>
  <c r="W680" i="3" s="1"/>
  <c r="X680" i="3" s="1"/>
  <c r="Y680" i="3" s="1"/>
  <c r="Z680" i="3" s="1"/>
  <c r="AA680" i="3" s="1"/>
  <c r="AB680" i="3" s="1"/>
  <c r="AC680" i="3" s="1"/>
  <c r="AD680" i="3" s="1"/>
  <c r="AE680" i="3" s="1"/>
  <c r="AF680" i="3" s="1"/>
  <c r="AG680" i="3" s="1"/>
  <c r="AH680" i="3" s="1"/>
  <c r="AI680" i="3" s="1"/>
  <c r="AJ680" i="3" s="1"/>
  <c r="AK680" i="3" s="1"/>
  <c r="AL680" i="3" s="1"/>
  <c r="AM680" i="3" s="1"/>
  <c r="AN680" i="3" s="1"/>
  <c r="AO680" i="3" s="1"/>
  <c r="AP680" i="3" s="1"/>
  <c r="AQ680" i="3" s="1"/>
  <c r="AR680" i="3" s="1"/>
  <c r="AS680" i="3" s="1"/>
  <c r="AT680" i="3" s="1"/>
  <c r="AU680" i="3" s="1"/>
  <c r="AV680" i="3" s="1"/>
  <c r="AW680" i="3" s="1"/>
  <c r="AX680" i="3" s="1"/>
  <c r="AY680" i="3" s="1"/>
  <c r="AZ680" i="3" s="1"/>
  <c r="BA680" i="3" s="1"/>
  <c r="BB680" i="3" s="1"/>
  <c r="BC680" i="3" s="1"/>
  <c r="BD680" i="3" s="1"/>
  <c r="BE680" i="3" s="1"/>
  <c r="BF680" i="3" s="1"/>
  <c r="BG680" i="3" s="1"/>
  <c r="BH680" i="3" s="1"/>
  <c r="BI680" i="3" s="1"/>
  <c r="BJ680" i="3" s="1"/>
  <c r="BK680" i="3" s="1"/>
  <c r="BL680" i="3" s="1"/>
  <c r="BM680" i="3" s="1"/>
  <c r="BN680" i="3" s="1"/>
  <c r="G530" i="3"/>
  <c r="H530" i="3" s="1"/>
  <c r="I530" i="3" s="1"/>
  <c r="J530" i="3" s="1"/>
  <c r="K530" i="3" s="1"/>
  <c r="L530" i="3" s="1"/>
  <c r="M530" i="3" s="1"/>
  <c r="N530" i="3" s="1"/>
  <c r="O530" i="3" s="1"/>
  <c r="P530" i="3" s="1"/>
  <c r="Q530" i="3" s="1"/>
  <c r="R530" i="3" s="1"/>
  <c r="S530" i="3" s="1"/>
  <c r="T530" i="3" s="1"/>
  <c r="U530" i="3" s="1"/>
  <c r="V530" i="3" s="1"/>
  <c r="W530" i="3" s="1"/>
  <c r="X530" i="3" s="1"/>
  <c r="Y530" i="3" s="1"/>
  <c r="Z530" i="3" s="1"/>
  <c r="AA530" i="3" s="1"/>
  <c r="AB530" i="3" s="1"/>
  <c r="AC530" i="3" s="1"/>
  <c r="AD530" i="3" s="1"/>
  <c r="AE530" i="3" s="1"/>
  <c r="AF530" i="3" s="1"/>
  <c r="AG530" i="3" s="1"/>
  <c r="AH530" i="3" s="1"/>
  <c r="AI530" i="3" s="1"/>
  <c r="AJ530" i="3" s="1"/>
  <c r="AK530" i="3" s="1"/>
  <c r="AL530" i="3" s="1"/>
  <c r="AM530" i="3" s="1"/>
  <c r="AN530" i="3" s="1"/>
  <c r="AO530" i="3" s="1"/>
  <c r="AP530" i="3" s="1"/>
  <c r="AQ530" i="3" s="1"/>
  <c r="AR530" i="3" s="1"/>
  <c r="AS530" i="3" s="1"/>
  <c r="AT530" i="3" s="1"/>
  <c r="AU530" i="3" s="1"/>
  <c r="AV530" i="3" s="1"/>
  <c r="AW530" i="3" s="1"/>
  <c r="AX530" i="3" s="1"/>
  <c r="AY530" i="3" s="1"/>
  <c r="AZ530" i="3" s="1"/>
  <c r="BA530" i="3" s="1"/>
  <c r="BB530" i="3" s="1"/>
  <c r="BC530" i="3" s="1"/>
  <c r="BD530" i="3" s="1"/>
  <c r="BE530" i="3" s="1"/>
  <c r="BF530" i="3" s="1"/>
  <c r="BG530" i="3" s="1"/>
  <c r="BH530" i="3" s="1"/>
  <c r="BI530" i="3" s="1"/>
  <c r="BJ530" i="3" s="1"/>
  <c r="BK530" i="3" s="1"/>
  <c r="BL530" i="3" s="1"/>
  <c r="BM530" i="3" s="1"/>
  <c r="BN530" i="3" s="1"/>
  <c r="G802" i="3"/>
  <c r="H802" i="3" s="1"/>
  <c r="G934" i="3"/>
  <c r="H934" i="3" s="1"/>
  <c r="I934" i="3" s="1"/>
  <c r="J934" i="3" s="1"/>
  <c r="K934" i="3" s="1"/>
  <c r="L934" i="3" s="1"/>
  <c r="M934" i="3" s="1"/>
  <c r="N934" i="3" s="1"/>
  <c r="O934" i="3" s="1"/>
  <c r="P934" i="3" s="1"/>
  <c r="Q934" i="3" s="1"/>
  <c r="R934" i="3" s="1"/>
  <c r="S934" i="3" s="1"/>
  <c r="T934" i="3" s="1"/>
  <c r="U934" i="3" s="1"/>
  <c r="V934" i="3" s="1"/>
  <c r="W934" i="3" s="1"/>
  <c r="X934" i="3" s="1"/>
  <c r="Y934" i="3" s="1"/>
  <c r="Z934" i="3" s="1"/>
  <c r="AA934" i="3" s="1"/>
  <c r="AB934" i="3" s="1"/>
  <c r="AC934" i="3" s="1"/>
  <c r="AD934" i="3" s="1"/>
  <c r="AE934" i="3" s="1"/>
  <c r="AF934" i="3" s="1"/>
  <c r="AG934" i="3" s="1"/>
  <c r="AH934" i="3" s="1"/>
  <c r="AI934" i="3" s="1"/>
  <c r="AJ934" i="3" s="1"/>
  <c r="AK934" i="3" s="1"/>
  <c r="AL934" i="3" s="1"/>
  <c r="AM934" i="3" s="1"/>
  <c r="AN934" i="3" s="1"/>
  <c r="AO934" i="3" s="1"/>
  <c r="AP934" i="3" s="1"/>
  <c r="AQ934" i="3" s="1"/>
  <c r="AR934" i="3" s="1"/>
  <c r="AS934" i="3" s="1"/>
  <c r="AT934" i="3" s="1"/>
  <c r="AU934" i="3" s="1"/>
  <c r="AV934" i="3" s="1"/>
  <c r="AW934" i="3" s="1"/>
  <c r="AX934" i="3" s="1"/>
  <c r="AY934" i="3" s="1"/>
  <c r="AZ934" i="3" s="1"/>
  <c r="BA934" i="3" s="1"/>
  <c r="BB934" i="3" s="1"/>
  <c r="BC934" i="3" s="1"/>
  <c r="BD934" i="3" s="1"/>
  <c r="BE934" i="3" s="1"/>
  <c r="BF934" i="3" s="1"/>
  <c r="BG934" i="3" s="1"/>
  <c r="BH934" i="3" s="1"/>
  <c r="BI934" i="3" s="1"/>
  <c r="BJ934" i="3" s="1"/>
  <c r="BK934" i="3" s="1"/>
  <c r="BL934" i="3" s="1"/>
  <c r="BM934" i="3" s="1"/>
  <c r="BN934" i="3" s="1"/>
  <c r="G475" i="3"/>
  <c r="H475" i="3" s="1"/>
  <c r="I475" i="3" s="1"/>
  <c r="J475" i="3" s="1"/>
  <c r="K475" i="3" s="1"/>
  <c r="L475" i="3" s="1"/>
  <c r="M475" i="3" s="1"/>
  <c r="N475" i="3" s="1"/>
  <c r="O475" i="3" s="1"/>
  <c r="P475" i="3" s="1"/>
  <c r="Q475" i="3" s="1"/>
  <c r="R475" i="3" s="1"/>
  <c r="S475" i="3" s="1"/>
  <c r="T475" i="3" s="1"/>
  <c r="U475" i="3" s="1"/>
  <c r="V475" i="3" s="1"/>
  <c r="W475" i="3" s="1"/>
  <c r="X475" i="3" s="1"/>
  <c r="Y475" i="3" s="1"/>
  <c r="Z475" i="3" s="1"/>
  <c r="AA475" i="3" s="1"/>
  <c r="AB475" i="3" s="1"/>
  <c r="AC475" i="3" s="1"/>
  <c r="AD475" i="3" s="1"/>
  <c r="AE475" i="3" s="1"/>
  <c r="AF475" i="3" s="1"/>
  <c r="AG475" i="3" s="1"/>
  <c r="AH475" i="3" s="1"/>
  <c r="AI475" i="3" s="1"/>
  <c r="AJ475" i="3" s="1"/>
  <c r="AK475" i="3" s="1"/>
  <c r="AL475" i="3" s="1"/>
  <c r="AM475" i="3" s="1"/>
  <c r="AN475" i="3" s="1"/>
  <c r="AO475" i="3" s="1"/>
  <c r="AP475" i="3" s="1"/>
  <c r="AQ475" i="3" s="1"/>
  <c r="AR475" i="3" s="1"/>
  <c r="AS475" i="3" s="1"/>
  <c r="AT475" i="3" s="1"/>
  <c r="AU475" i="3" s="1"/>
  <c r="AV475" i="3" s="1"/>
  <c r="AW475" i="3" s="1"/>
  <c r="AX475" i="3" s="1"/>
  <c r="AY475" i="3" s="1"/>
  <c r="AZ475" i="3" s="1"/>
  <c r="BA475" i="3" s="1"/>
  <c r="BB475" i="3" s="1"/>
  <c r="BC475" i="3" s="1"/>
  <c r="BD475" i="3" s="1"/>
  <c r="BE475" i="3" s="1"/>
  <c r="BF475" i="3" s="1"/>
  <c r="BG475" i="3" s="1"/>
  <c r="BH475" i="3" s="1"/>
  <c r="BI475" i="3" s="1"/>
  <c r="BJ475" i="3" s="1"/>
  <c r="BK475" i="3" s="1"/>
  <c r="BL475" i="3" s="1"/>
  <c r="BM475" i="3" s="1"/>
  <c r="BN475" i="3" s="1"/>
  <c r="G956" i="3"/>
  <c r="H956" i="3" s="1"/>
  <c r="I956" i="3" s="1"/>
  <c r="J956" i="3" s="1"/>
  <c r="K956" i="3" s="1"/>
  <c r="L956" i="3" s="1"/>
  <c r="M956" i="3" s="1"/>
  <c r="N956" i="3" s="1"/>
  <c r="O956" i="3" s="1"/>
  <c r="P956" i="3" s="1"/>
  <c r="Q956" i="3" s="1"/>
  <c r="R956" i="3" s="1"/>
  <c r="S956" i="3" s="1"/>
  <c r="T956" i="3" s="1"/>
  <c r="U956" i="3" s="1"/>
  <c r="V956" i="3" s="1"/>
  <c r="W956" i="3" s="1"/>
  <c r="X956" i="3" s="1"/>
  <c r="Y956" i="3" s="1"/>
  <c r="Z956" i="3" s="1"/>
  <c r="AA956" i="3" s="1"/>
  <c r="AB956" i="3" s="1"/>
  <c r="AC956" i="3" s="1"/>
  <c r="AD956" i="3" s="1"/>
  <c r="AE956" i="3" s="1"/>
  <c r="AF956" i="3" s="1"/>
  <c r="AG956" i="3" s="1"/>
  <c r="AH956" i="3" s="1"/>
  <c r="AI956" i="3" s="1"/>
  <c r="AJ956" i="3" s="1"/>
  <c r="AK956" i="3" s="1"/>
  <c r="AL956" i="3" s="1"/>
  <c r="AM956" i="3" s="1"/>
  <c r="AN956" i="3" s="1"/>
  <c r="AO956" i="3" s="1"/>
  <c r="AP956" i="3" s="1"/>
  <c r="AQ956" i="3" s="1"/>
  <c r="AR956" i="3" s="1"/>
  <c r="AS956" i="3" s="1"/>
  <c r="AT956" i="3" s="1"/>
  <c r="AU956" i="3" s="1"/>
  <c r="AV956" i="3" s="1"/>
  <c r="AW956" i="3" s="1"/>
  <c r="AX956" i="3" s="1"/>
  <c r="AY956" i="3" s="1"/>
  <c r="AZ956" i="3" s="1"/>
  <c r="BA956" i="3" s="1"/>
  <c r="BB956" i="3" s="1"/>
  <c r="BC956" i="3" s="1"/>
  <c r="BD956" i="3" s="1"/>
  <c r="BE956" i="3" s="1"/>
  <c r="BF956" i="3" s="1"/>
  <c r="BG956" i="3" s="1"/>
  <c r="BH956" i="3" s="1"/>
  <c r="BI956" i="3" s="1"/>
  <c r="BJ956" i="3" s="1"/>
  <c r="BK956" i="3" s="1"/>
  <c r="BL956" i="3" s="1"/>
  <c r="BM956" i="3" s="1"/>
  <c r="BN956" i="3" s="1"/>
  <c r="G1011" i="3"/>
  <c r="H1011" i="3" s="1"/>
  <c r="I1011" i="3" s="1"/>
  <c r="J1011" i="3" s="1"/>
  <c r="K1011" i="3" s="1"/>
  <c r="L1011" i="3" s="1"/>
  <c r="M1011" i="3" s="1"/>
  <c r="N1011" i="3" s="1"/>
  <c r="O1011" i="3" s="1"/>
  <c r="P1011" i="3" s="1"/>
  <c r="Q1011" i="3" s="1"/>
  <c r="R1011" i="3" s="1"/>
  <c r="S1011" i="3" s="1"/>
  <c r="T1011" i="3" s="1"/>
  <c r="U1011" i="3" s="1"/>
  <c r="V1011" i="3" s="1"/>
  <c r="W1011" i="3" s="1"/>
  <c r="X1011" i="3" s="1"/>
  <c r="Y1011" i="3" s="1"/>
  <c r="Z1011" i="3" s="1"/>
  <c r="AA1011" i="3" s="1"/>
  <c r="AB1011" i="3" s="1"/>
  <c r="AC1011" i="3" s="1"/>
  <c r="AD1011" i="3" s="1"/>
  <c r="AE1011" i="3" s="1"/>
  <c r="AF1011" i="3" s="1"/>
  <c r="AG1011" i="3" s="1"/>
  <c r="AH1011" i="3" s="1"/>
  <c r="AI1011" i="3" s="1"/>
  <c r="AJ1011" i="3" s="1"/>
  <c r="AK1011" i="3" s="1"/>
  <c r="AL1011" i="3" s="1"/>
  <c r="AM1011" i="3" s="1"/>
  <c r="AN1011" i="3" s="1"/>
  <c r="AO1011" i="3" s="1"/>
  <c r="AP1011" i="3" s="1"/>
  <c r="AQ1011" i="3" s="1"/>
  <c r="AR1011" i="3" s="1"/>
  <c r="AS1011" i="3" s="1"/>
  <c r="AT1011" i="3" s="1"/>
  <c r="AU1011" i="3" s="1"/>
  <c r="AV1011" i="3" s="1"/>
  <c r="AW1011" i="3" s="1"/>
  <c r="AX1011" i="3" s="1"/>
  <c r="AY1011" i="3" s="1"/>
  <c r="AZ1011" i="3" s="1"/>
  <c r="BA1011" i="3" s="1"/>
  <c r="BB1011" i="3" s="1"/>
  <c r="BC1011" i="3" s="1"/>
  <c r="BD1011" i="3" s="1"/>
  <c r="BE1011" i="3" s="1"/>
  <c r="BF1011" i="3" s="1"/>
  <c r="BG1011" i="3" s="1"/>
  <c r="BH1011" i="3" s="1"/>
  <c r="BI1011" i="3" s="1"/>
  <c r="BJ1011" i="3" s="1"/>
  <c r="BK1011" i="3" s="1"/>
  <c r="BL1011" i="3" s="1"/>
  <c r="BM1011" i="3" s="1"/>
  <c r="BN1011" i="3" s="1"/>
  <c r="G734" i="3"/>
  <c r="H734" i="3" s="1"/>
  <c r="I734" i="3" s="1"/>
  <c r="J734" i="3" s="1"/>
  <c r="K734" i="3" s="1"/>
  <c r="L734" i="3" s="1"/>
  <c r="M734" i="3" s="1"/>
  <c r="N734" i="3" s="1"/>
  <c r="O734" i="3" s="1"/>
  <c r="P734" i="3" s="1"/>
  <c r="Q734" i="3" s="1"/>
  <c r="R734" i="3" s="1"/>
  <c r="S734" i="3" s="1"/>
  <c r="T734" i="3" s="1"/>
  <c r="U734" i="3" s="1"/>
  <c r="V734" i="3" s="1"/>
  <c r="W734" i="3" s="1"/>
  <c r="X734" i="3" s="1"/>
  <c r="Y734" i="3" s="1"/>
  <c r="Z734" i="3" s="1"/>
  <c r="AA734" i="3" s="1"/>
  <c r="AB734" i="3" s="1"/>
  <c r="AC734" i="3" s="1"/>
  <c r="AD734" i="3" s="1"/>
  <c r="AE734" i="3" s="1"/>
  <c r="AF734" i="3" s="1"/>
  <c r="AG734" i="3" s="1"/>
  <c r="AH734" i="3" s="1"/>
  <c r="AI734" i="3" s="1"/>
  <c r="AJ734" i="3" s="1"/>
  <c r="AK734" i="3" s="1"/>
  <c r="AL734" i="3" s="1"/>
  <c r="AM734" i="3" s="1"/>
  <c r="AN734" i="3" s="1"/>
  <c r="AO734" i="3" s="1"/>
  <c r="AP734" i="3" s="1"/>
  <c r="AQ734" i="3" s="1"/>
  <c r="AR734" i="3" s="1"/>
  <c r="AS734" i="3" s="1"/>
  <c r="AT734" i="3" s="1"/>
  <c r="AU734" i="3" s="1"/>
  <c r="AV734" i="3" s="1"/>
  <c r="AW734" i="3" s="1"/>
  <c r="AX734" i="3" s="1"/>
  <c r="AY734" i="3" s="1"/>
  <c r="AZ734" i="3" s="1"/>
  <c r="BA734" i="3" s="1"/>
  <c r="BB734" i="3" s="1"/>
  <c r="BC734" i="3" s="1"/>
  <c r="BD734" i="3" s="1"/>
  <c r="BE734" i="3" s="1"/>
  <c r="BF734" i="3" s="1"/>
  <c r="BG734" i="3" s="1"/>
  <c r="BH734" i="3" s="1"/>
  <c r="BI734" i="3" s="1"/>
  <c r="BJ734" i="3" s="1"/>
  <c r="BK734" i="3" s="1"/>
  <c r="BL734" i="3" s="1"/>
  <c r="BM734" i="3" s="1"/>
  <c r="BN734" i="3" s="1"/>
  <c r="G921" i="3"/>
  <c r="G567" i="3"/>
  <c r="H567" i="3" s="1"/>
  <c r="I567" i="3" s="1"/>
  <c r="J567" i="3" s="1"/>
  <c r="K567" i="3" s="1"/>
  <c r="L567" i="3" s="1"/>
  <c r="M567" i="3" s="1"/>
  <c r="N567" i="3" s="1"/>
  <c r="O567" i="3" s="1"/>
  <c r="P567" i="3" s="1"/>
  <c r="Q567" i="3" s="1"/>
  <c r="R567" i="3" s="1"/>
  <c r="S567" i="3" s="1"/>
  <c r="T567" i="3" s="1"/>
  <c r="U567" i="3" s="1"/>
  <c r="V567" i="3" s="1"/>
  <c r="W567" i="3" s="1"/>
  <c r="X567" i="3" s="1"/>
  <c r="Y567" i="3" s="1"/>
  <c r="Z567" i="3" s="1"/>
  <c r="AA567" i="3" s="1"/>
  <c r="AB567" i="3" s="1"/>
  <c r="AC567" i="3" s="1"/>
  <c r="AD567" i="3" s="1"/>
  <c r="AE567" i="3" s="1"/>
  <c r="AF567" i="3" s="1"/>
  <c r="AG567" i="3" s="1"/>
  <c r="AH567" i="3" s="1"/>
  <c r="AI567" i="3" s="1"/>
  <c r="AJ567" i="3" s="1"/>
  <c r="AK567" i="3" s="1"/>
  <c r="AL567" i="3" s="1"/>
  <c r="AM567" i="3" s="1"/>
  <c r="AN567" i="3" s="1"/>
  <c r="AO567" i="3" s="1"/>
  <c r="AP567" i="3" s="1"/>
  <c r="AQ567" i="3" s="1"/>
  <c r="AR567" i="3" s="1"/>
  <c r="AS567" i="3" s="1"/>
  <c r="AT567" i="3" s="1"/>
  <c r="AU567" i="3" s="1"/>
  <c r="AV567" i="3" s="1"/>
  <c r="AW567" i="3" s="1"/>
  <c r="AX567" i="3" s="1"/>
  <c r="AY567" i="3" s="1"/>
  <c r="AZ567" i="3" s="1"/>
  <c r="BA567" i="3" s="1"/>
  <c r="BB567" i="3" s="1"/>
  <c r="BC567" i="3" s="1"/>
  <c r="BD567" i="3" s="1"/>
  <c r="BE567" i="3" s="1"/>
  <c r="BF567" i="3" s="1"/>
  <c r="BG567" i="3" s="1"/>
  <c r="BH567" i="3" s="1"/>
  <c r="BI567" i="3" s="1"/>
  <c r="BJ567" i="3" s="1"/>
  <c r="BK567" i="3" s="1"/>
  <c r="BL567" i="3" s="1"/>
  <c r="BM567" i="3" s="1"/>
  <c r="BN567" i="3" s="1"/>
  <c r="G998" i="3"/>
  <c r="H998" i="3" s="1"/>
  <c r="I998" i="3" s="1"/>
  <c r="J998" i="3" s="1"/>
  <c r="K998" i="3" s="1"/>
  <c r="L998" i="3" s="1"/>
  <c r="M998" i="3" s="1"/>
  <c r="N998" i="3" s="1"/>
  <c r="O998" i="3" s="1"/>
  <c r="P998" i="3" s="1"/>
  <c r="Q998" i="3" s="1"/>
  <c r="R998" i="3" s="1"/>
  <c r="S998" i="3" s="1"/>
  <c r="T998" i="3" s="1"/>
  <c r="U998" i="3" s="1"/>
  <c r="V998" i="3" s="1"/>
  <c r="W998" i="3" s="1"/>
  <c r="X998" i="3" s="1"/>
  <c r="Y998" i="3" s="1"/>
  <c r="Z998" i="3" s="1"/>
  <c r="AA998" i="3" s="1"/>
  <c r="AB998" i="3" s="1"/>
  <c r="AC998" i="3" s="1"/>
  <c r="AD998" i="3" s="1"/>
  <c r="AE998" i="3" s="1"/>
  <c r="AF998" i="3" s="1"/>
  <c r="AG998" i="3" s="1"/>
  <c r="AH998" i="3" s="1"/>
  <c r="AI998" i="3" s="1"/>
  <c r="AJ998" i="3" s="1"/>
  <c r="AK998" i="3" s="1"/>
  <c r="AL998" i="3" s="1"/>
  <c r="AM998" i="3" s="1"/>
  <c r="AN998" i="3" s="1"/>
  <c r="AO998" i="3" s="1"/>
  <c r="AP998" i="3" s="1"/>
  <c r="AQ998" i="3" s="1"/>
  <c r="AR998" i="3" s="1"/>
  <c r="AS998" i="3" s="1"/>
  <c r="AT998" i="3" s="1"/>
  <c r="AU998" i="3" s="1"/>
  <c r="AV998" i="3" s="1"/>
  <c r="AW998" i="3" s="1"/>
  <c r="AX998" i="3" s="1"/>
  <c r="AY998" i="3" s="1"/>
  <c r="AZ998" i="3" s="1"/>
  <c r="BA998" i="3" s="1"/>
  <c r="BB998" i="3" s="1"/>
  <c r="BC998" i="3" s="1"/>
  <c r="BD998" i="3" s="1"/>
  <c r="BE998" i="3" s="1"/>
  <c r="BF998" i="3" s="1"/>
  <c r="BG998" i="3" s="1"/>
  <c r="BH998" i="3" s="1"/>
  <c r="BI998" i="3" s="1"/>
  <c r="BJ998" i="3" s="1"/>
  <c r="BK998" i="3" s="1"/>
  <c r="BL998" i="3" s="1"/>
  <c r="BM998" i="3" s="1"/>
  <c r="BN998" i="3" s="1"/>
  <c r="G578" i="3"/>
  <c r="H578" i="3" s="1"/>
  <c r="I578" i="3" s="1"/>
  <c r="J578" i="3" s="1"/>
  <c r="K578" i="3" s="1"/>
  <c r="L578" i="3" s="1"/>
  <c r="M578" i="3" s="1"/>
  <c r="N578" i="3" s="1"/>
  <c r="O578" i="3" s="1"/>
  <c r="P578" i="3" s="1"/>
  <c r="Q578" i="3" s="1"/>
  <c r="R578" i="3" s="1"/>
  <c r="S578" i="3" s="1"/>
  <c r="T578" i="3" s="1"/>
  <c r="U578" i="3" s="1"/>
  <c r="V578" i="3" s="1"/>
  <c r="W578" i="3" s="1"/>
  <c r="X578" i="3" s="1"/>
  <c r="Y578" i="3" s="1"/>
  <c r="Z578" i="3" s="1"/>
  <c r="AA578" i="3" s="1"/>
  <c r="AB578" i="3" s="1"/>
  <c r="AC578" i="3" s="1"/>
  <c r="AD578" i="3" s="1"/>
  <c r="AE578" i="3" s="1"/>
  <c r="AF578" i="3" s="1"/>
  <c r="AG578" i="3" s="1"/>
  <c r="AH578" i="3" s="1"/>
  <c r="AI578" i="3" s="1"/>
  <c r="AJ578" i="3" s="1"/>
  <c r="AK578" i="3" s="1"/>
  <c r="AL578" i="3" s="1"/>
  <c r="AM578" i="3" s="1"/>
  <c r="AN578" i="3" s="1"/>
  <c r="AO578" i="3" s="1"/>
  <c r="AP578" i="3" s="1"/>
  <c r="AQ578" i="3" s="1"/>
  <c r="AR578" i="3" s="1"/>
  <c r="AS578" i="3" s="1"/>
  <c r="AT578" i="3" s="1"/>
  <c r="AU578" i="3" s="1"/>
  <c r="AV578" i="3" s="1"/>
  <c r="AW578" i="3" s="1"/>
  <c r="AX578" i="3" s="1"/>
  <c r="AY578" i="3" s="1"/>
  <c r="AZ578" i="3" s="1"/>
  <c r="BA578" i="3" s="1"/>
  <c r="BB578" i="3" s="1"/>
  <c r="BC578" i="3" s="1"/>
  <c r="BD578" i="3" s="1"/>
  <c r="BE578" i="3" s="1"/>
  <c r="BF578" i="3" s="1"/>
  <c r="BG578" i="3" s="1"/>
  <c r="BH578" i="3" s="1"/>
  <c r="BI578" i="3" s="1"/>
  <c r="BJ578" i="3" s="1"/>
  <c r="BK578" i="3" s="1"/>
  <c r="BL578" i="3" s="1"/>
  <c r="BM578" i="3" s="1"/>
  <c r="BN578" i="3" s="1"/>
  <c r="G916" i="3"/>
  <c r="H916" i="3" s="1"/>
  <c r="I916" i="3" s="1"/>
  <c r="J916" i="3" s="1"/>
  <c r="K916" i="3" s="1"/>
  <c r="L916" i="3" s="1"/>
  <c r="M916" i="3" s="1"/>
  <c r="N916" i="3" s="1"/>
  <c r="O916" i="3" s="1"/>
  <c r="P916" i="3" s="1"/>
  <c r="Q916" i="3" s="1"/>
  <c r="R916" i="3" s="1"/>
  <c r="S916" i="3" s="1"/>
  <c r="T916" i="3" s="1"/>
  <c r="U916" i="3" s="1"/>
  <c r="V916" i="3" s="1"/>
  <c r="W916" i="3" s="1"/>
  <c r="X916" i="3" s="1"/>
  <c r="Y916" i="3" s="1"/>
  <c r="Z916" i="3" s="1"/>
  <c r="AA916" i="3" s="1"/>
  <c r="AB916" i="3" s="1"/>
  <c r="AC916" i="3" s="1"/>
  <c r="AD916" i="3" s="1"/>
  <c r="AE916" i="3" s="1"/>
  <c r="AF916" i="3" s="1"/>
  <c r="AG916" i="3" s="1"/>
  <c r="AH916" i="3" s="1"/>
  <c r="AI916" i="3" s="1"/>
  <c r="AJ916" i="3" s="1"/>
  <c r="AK916" i="3" s="1"/>
  <c r="AL916" i="3" s="1"/>
  <c r="AM916" i="3" s="1"/>
  <c r="AN916" i="3" s="1"/>
  <c r="AO916" i="3" s="1"/>
  <c r="AP916" i="3" s="1"/>
  <c r="AQ916" i="3" s="1"/>
  <c r="AR916" i="3" s="1"/>
  <c r="AS916" i="3" s="1"/>
  <c r="AT916" i="3" s="1"/>
  <c r="AU916" i="3" s="1"/>
  <c r="AV916" i="3" s="1"/>
  <c r="AW916" i="3" s="1"/>
  <c r="AX916" i="3" s="1"/>
  <c r="AY916" i="3" s="1"/>
  <c r="AZ916" i="3" s="1"/>
  <c r="BA916" i="3" s="1"/>
  <c r="BB916" i="3" s="1"/>
  <c r="BC916" i="3" s="1"/>
  <c r="BD916" i="3" s="1"/>
  <c r="BE916" i="3" s="1"/>
  <c r="BF916" i="3" s="1"/>
  <c r="BG916" i="3" s="1"/>
  <c r="BH916" i="3" s="1"/>
  <c r="BI916" i="3" s="1"/>
  <c r="BJ916" i="3" s="1"/>
  <c r="BK916" i="3" s="1"/>
  <c r="BL916" i="3" s="1"/>
  <c r="BM916" i="3" s="1"/>
  <c r="BN916" i="3" s="1"/>
  <c r="G469" i="3"/>
  <c r="H469" i="3" s="1"/>
  <c r="I469" i="3" s="1"/>
  <c r="G927" i="3"/>
  <c r="H927" i="3" s="1"/>
  <c r="I927" i="3" s="1"/>
  <c r="J927" i="3" s="1"/>
  <c r="K927" i="3" s="1"/>
  <c r="L927" i="3" s="1"/>
  <c r="M927" i="3" s="1"/>
  <c r="N927" i="3" s="1"/>
  <c r="O927" i="3" s="1"/>
  <c r="P927" i="3" s="1"/>
  <c r="Q927" i="3" s="1"/>
  <c r="R927" i="3" s="1"/>
  <c r="S927" i="3" s="1"/>
  <c r="T927" i="3" s="1"/>
  <c r="U927" i="3" s="1"/>
  <c r="V927" i="3" s="1"/>
  <c r="W927" i="3" s="1"/>
  <c r="X927" i="3" s="1"/>
  <c r="Y927" i="3" s="1"/>
  <c r="Z927" i="3" s="1"/>
  <c r="AA927" i="3" s="1"/>
  <c r="AB927" i="3" s="1"/>
  <c r="AC927" i="3" s="1"/>
  <c r="AD927" i="3" s="1"/>
  <c r="AE927" i="3" s="1"/>
  <c r="AF927" i="3" s="1"/>
  <c r="AG927" i="3" s="1"/>
  <c r="AH927" i="3" s="1"/>
  <c r="AI927" i="3" s="1"/>
  <c r="AJ927" i="3" s="1"/>
  <c r="AK927" i="3" s="1"/>
  <c r="AL927" i="3" s="1"/>
  <c r="AM927" i="3" s="1"/>
  <c r="AN927" i="3" s="1"/>
  <c r="AO927" i="3" s="1"/>
  <c r="AP927" i="3" s="1"/>
  <c r="AQ927" i="3" s="1"/>
  <c r="AR927" i="3" s="1"/>
  <c r="AS927" i="3" s="1"/>
  <c r="AT927" i="3" s="1"/>
  <c r="AU927" i="3" s="1"/>
  <c r="AV927" i="3" s="1"/>
  <c r="AW927" i="3" s="1"/>
  <c r="AX927" i="3" s="1"/>
  <c r="AY927" i="3" s="1"/>
  <c r="AZ927" i="3" s="1"/>
  <c r="BA927" i="3" s="1"/>
  <c r="BB927" i="3" s="1"/>
  <c r="BC927" i="3" s="1"/>
  <c r="BD927" i="3" s="1"/>
  <c r="BE927" i="3" s="1"/>
  <c r="BF927" i="3" s="1"/>
  <c r="BG927" i="3" s="1"/>
  <c r="BH927" i="3" s="1"/>
  <c r="BI927" i="3" s="1"/>
  <c r="BJ927" i="3" s="1"/>
  <c r="BK927" i="3" s="1"/>
  <c r="BL927" i="3" s="1"/>
  <c r="BM927" i="3" s="1"/>
  <c r="BN927" i="3" s="1"/>
  <c r="G398" i="3"/>
  <c r="H398" i="3" s="1"/>
  <c r="G1007" i="3"/>
  <c r="H1007" i="3" s="1"/>
  <c r="I1007" i="3" s="1"/>
  <c r="J1007" i="3" s="1"/>
  <c r="K1007" i="3" s="1"/>
  <c r="L1007" i="3" s="1"/>
  <c r="M1007" i="3" s="1"/>
  <c r="N1007" i="3" s="1"/>
  <c r="O1007" i="3" s="1"/>
  <c r="P1007" i="3" s="1"/>
  <c r="Q1007" i="3" s="1"/>
  <c r="R1007" i="3" s="1"/>
  <c r="S1007" i="3" s="1"/>
  <c r="T1007" i="3" s="1"/>
  <c r="U1007" i="3" s="1"/>
  <c r="V1007" i="3" s="1"/>
  <c r="W1007" i="3" s="1"/>
  <c r="X1007" i="3" s="1"/>
  <c r="Y1007" i="3" s="1"/>
  <c r="Z1007" i="3" s="1"/>
  <c r="AA1007" i="3" s="1"/>
  <c r="AB1007" i="3" s="1"/>
  <c r="AC1007" i="3" s="1"/>
  <c r="AD1007" i="3" s="1"/>
  <c r="AE1007" i="3" s="1"/>
  <c r="AF1007" i="3" s="1"/>
  <c r="AG1007" i="3" s="1"/>
  <c r="AH1007" i="3" s="1"/>
  <c r="AI1007" i="3" s="1"/>
  <c r="AJ1007" i="3" s="1"/>
  <c r="AK1007" i="3" s="1"/>
  <c r="AL1007" i="3" s="1"/>
  <c r="AM1007" i="3" s="1"/>
  <c r="AN1007" i="3" s="1"/>
  <c r="AO1007" i="3" s="1"/>
  <c r="AP1007" i="3" s="1"/>
  <c r="AQ1007" i="3" s="1"/>
  <c r="AR1007" i="3" s="1"/>
  <c r="AS1007" i="3" s="1"/>
  <c r="AT1007" i="3" s="1"/>
  <c r="AU1007" i="3" s="1"/>
  <c r="AV1007" i="3" s="1"/>
  <c r="AW1007" i="3" s="1"/>
  <c r="AX1007" i="3" s="1"/>
  <c r="AY1007" i="3" s="1"/>
  <c r="AZ1007" i="3" s="1"/>
  <c r="BA1007" i="3" s="1"/>
  <c r="BB1007" i="3" s="1"/>
  <c r="BC1007" i="3" s="1"/>
  <c r="BD1007" i="3" s="1"/>
  <c r="BE1007" i="3" s="1"/>
  <c r="BF1007" i="3" s="1"/>
  <c r="BG1007" i="3" s="1"/>
  <c r="BH1007" i="3" s="1"/>
  <c r="BI1007" i="3" s="1"/>
  <c r="BJ1007" i="3" s="1"/>
  <c r="BK1007" i="3" s="1"/>
  <c r="BL1007" i="3" s="1"/>
  <c r="BM1007" i="3" s="1"/>
  <c r="BN1007" i="3" s="1"/>
  <c r="G693" i="3"/>
  <c r="H693" i="3" s="1"/>
  <c r="I693" i="3" s="1"/>
  <c r="J693" i="3" s="1"/>
  <c r="K693" i="3" s="1"/>
  <c r="L693" i="3" s="1"/>
  <c r="M693" i="3" s="1"/>
  <c r="N693" i="3" s="1"/>
  <c r="O693" i="3" s="1"/>
  <c r="P693" i="3" s="1"/>
  <c r="Q693" i="3" s="1"/>
  <c r="R693" i="3" s="1"/>
  <c r="S693" i="3" s="1"/>
  <c r="T693" i="3" s="1"/>
  <c r="U693" i="3" s="1"/>
  <c r="V693" i="3" s="1"/>
  <c r="W693" i="3" s="1"/>
  <c r="X693" i="3" s="1"/>
  <c r="Y693" i="3" s="1"/>
  <c r="Z693" i="3" s="1"/>
  <c r="AA693" i="3" s="1"/>
  <c r="AB693" i="3" s="1"/>
  <c r="AC693" i="3" s="1"/>
  <c r="AD693" i="3" s="1"/>
  <c r="AE693" i="3" s="1"/>
  <c r="AF693" i="3" s="1"/>
  <c r="AG693" i="3" s="1"/>
  <c r="AH693" i="3" s="1"/>
  <c r="AI693" i="3" s="1"/>
  <c r="AJ693" i="3" s="1"/>
  <c r="AK693" i="3" s="1"/>
  <c r="AL693" i="3" s="1"/>
  <c r="AM693" i="3" s="1"/>
  <c r="AN693" i="3" s="1"/>
  <c r="AO693" i="3" s="1"/>
  <c r="AP693" i="3" s="1"/>
  <c r="AQ693" i="3" s="1"/>
  <c r="AR693" i="3" s="1"/>
  <c r="AS693" i="3" s="1"/>
  <c r="AT693" i="3" s="1"/>
  <c r="AU693" i="3" s="1"/>
  <c r="AV693" i="3" s="1"/>
  <c r="AW693" i="3" s="1"/>
  <c r="AX693" i="3" s="1"/>
  <c r="AY693" i="3" s="1"/>
  <c r="AZ693" i="3" s="1"/>
  <c r="BA693" i="3" s="1"/>
  <c r="BB693" i="3" s="1"/>
  <c r="BC693" i="3" s="1"/>
  <c r="BD693" i="3" s="1"/>
  <c r="BE693" i="3" s="1"/>
  <c r="BF693" i="3" s="1"/>
  <c r="BG693" i="3" s="1"/>
  <c r="BH693" i="3" s="1"/>
  <c r="BI693" i="3" s="1"/>
  <c r="BJ693" i="3" s="1"/>
  <c r="BK693" i="3" s="1"/>
  <c r="BL693" i="3" s="1"/>
  <c r="BM693" i="3" s="1"/>
  <c r="BN693" i="3" s="1"/>
  <c r="G961" i="3"/>
  <c r="H961" i="3" s="1"/>
  <c r="I961" i="3" s="1"/>
  <c r="J961" i="3" s="1"/>
  <c r="K961" i="3" s="1"/>
  <c r="L961" i="3" s="1"/>
  <c r="M961" i="3" s="1"/>
  <c r="N961" i="3" s="1"/>
  <c r="O961" i="3" s="1"/>
  <c r="P961" i="3" s="1"/>
  <c r="Q961" i="3" s="1"/>
  <c r="R961" i="3" s="1"/>
  <c r="S961" i="3" s="1"/>
  <c r="T961" i="3" s="1"/>
  <c r="U961" i="3" s="1"/>
  <c r="V961" i="3" s="1"/>
  <c r="W961" i="3" s="1"/>
  <c r="X961" i="3" s="1"/>
  <c r="Y961" i="3" s="1"/>
  <c r="Z961" i="3" s="1"/>
  <c r="AA961" i="3" s="1"/>
  <c r="AB961" i="3" s="1"/>
  <c r="AC961" i="3" s="1"/>
  <c r="AD961" i="3" s="1"/>
  <c r="AE961" i="3" s="1"/>
  <c r="AF961" i="3" s="1"/>
  <c r="AG961" i="3" s="1"/>
  <c r="AH961" i="3" s="1"/>
  <c r="AI961" i="3" s="1"/>
  <c r="AJ961" i="3" s="1"/>
  <c r="AK961" i="3" s="1"/>
  <c r="AL961" i="3" s="1"/>
  <c r="AM961" i="3" s="1"/>
  <c r="AN961" i="3" s="1"/>
  <c r="AO961" i="3" s="1"/>
  <c r="AP961" i="3" s="1"/>
  <c r="AQ961" i="3" s="1"/>
  <c r="AR961" i="3" s="1"/>
  <c r="AS961" i="3" s="1"/>
  <c r="AT961" i="3" s="1"/>
  <c r="AU961" i="3" s="1"/>
  <c r="AV961" i="3" s="1"/>
  <c r="AW961" i="3" s="1"/>
  <c r="AX961" i="3" s="1"/>
  <c r="AY961" i="3" s="1"/>
  <c r="AZ961" i="3" s="1"/>
  <c r="BA961" i="3" s="1"/>
  <c r="BB961" i="3" s="1"/>
  <c r="BC961" i="3" s="1"/>
  <c r="BD961" i="3" s="1"/>
  <c r="BE961" i="3" s="1"/>
  <c r="BF961" i="3" s="1"/>
  <c r="BG961" i="3" s="1"/>
  <c r="BH961" i="3" s="1"/>
  <c r="BI961" i="3" s="1"/>
  <c r="BJ961" i="3" s="1"/>
  <c r="BK961" i="3" s="1"/>
  <c r="BL961" i="3" s="1"/>
  <c r="BM961" i="3" s="1"/>
  <c r="BN961" i="3" s="1"/>
  <c r="G574" i="3"/>
  <c r="H574" i="3" s="1"/>
  <c r="I574" i="3" s="1"/>
  <c r="J574" i="3" s="1"/>
  <c r="K574" i="3" s="1"/>
  <c r="L574" i="3" s="1"/>
  <c r="M574" i="3" s="1"/>
  <c r="N574" i="3" s="1"/>
  <c r="O574" i="3" s="1"/>
  <c r="P574" i="3" s="1"/>
  <c r="Q574" i="3" s="1"/>
  <c r="R574" i="3" s="1"/>
  <c r="S574" i="3" s="1"/>
  <c r="T574" i="3" s="1"/>
  <c r="U574" i="3" s="1"/>
  <c r="V574" i="3" s="1"/>
  <c r="W574" i="3" s="1"/>
  <c r="X574" i="3" s="1"/>
  <c r="Y574" i="3" s="1"/>
  <c r="Z574" i="3" s="1"/>
  <c r="AA574" i="3" s="1"/>
  <c r="AB574" i="3" s="1"/>
  <c r="AC574" i="3" s="1"/>
  <c r="AD574" i="3" s="1"/>
  <c r="AE574" i="3" s="1"/>
  <c r="AF574" i="3" s="1"/>
  <c r="AG574" i="3" s="1"/>
  <c r="AH574" i="3" s="1"/>
  <c r="AI574" i="3" s="1"/>
  <c r="AJ574" i="3" s="1"/>
  <c r="AK574" i="3" s="1"/>
  <c r="AL574" i="3" s="1"/>
  <c r="AM574" i="3" s="1"/>
  <c r="AN574" i="3" s="1"/>
  <c r="AO574" i="3" s="1"/>
  <c r="AP574" i="3" s="1"/>
  <c r="AQ574" i="3" s="1"/>
  <c r="AR574" i="3" s="1"/>
  <c r="AS574" i="3" s="1"/>
  <c r="AT574" i="3" s="1"/>
  <c r="AU574" i="3" s="1"/>
  <c r="AV574" i="3" s="1"/>
  <c r="AW574" i="3" s="1"/>
  <c r="AX574" i="3" s="1"/>
  <c r="AY574" i="3" s="1"/>
  <c r="AZ574" i="3" s="1"/>
  <c r="BA574" i="3" s="1"/>
  <c r="BB574" i="3" s="1"/>
  <c r="BC574" i="3" s="1"/>
  <c r="BD574" i="3" s="1"/>
  <c r="BE574" i="3" s="1"/>
  <c r="BF574" i="3" s="1"/>
  <c r="BG574" i="3" s="1"/>
  <c r="BH574" i="3" s="1"/>
  <c r="BI574" i="3" s="1"/>
  <c r="BJ574" i="3" s="1"/>
  <c r="BK574" i="3" s="1"/>
  <c r="BL574" i="3" s="1"/>
  <c r="BM574" i="3" s="1"/>
  <c r="BN574" i="3" s="1"/>
  <c r="G688" i="3"/>
  <c r="H688" i="3" s="1"/>
  <c r="I688" i="3" s="1"/>
  <c r="J688" i="3" s="1"/>
  <c r="K688" i="3" s="1"/>
  <c r="L688" i="3" s="1"/>
  <c r="M688" i="3" s="1"/>
  <c r="N688" i="3" s="1"/>
  <c r="O688" i="3" s="1"/>
  <c r="P688" i="3" s="1"/>
  <c r="Q688" i="3" s="1"/>
  <c r="R688" i="3" s="1"/>
  <c r="S688" i="3" s="1"/>
  <c r="T688" i="3" s="1"/>
  <c r="U688" i="3" s="1"/>
  <c r="V688" i="3" s="1"/>
  <c r="W688" i="3" s="1"/>
  <c r="X688" i="3" s="1"/>
  <c r="Y688" i="3" s="1"/>
  <c r="Z688" i="3" s="1"/>
  <c r="AA688" i="3" s="1"/>
  <c r="AB688" i="3" s="1"/>
  <c r="AC688" i="3" s="1"/>
  <c r="AD688" i="3" s="1"/>
  <c r="AE688" i="3" s="1"/>
  <c r="AF688" i="3" s="1"/>
  <c r="AG688" i="3" s="1"/>
  <c r="AH688" i="3" s="1"/>
  <c r="AI688" i="3" s="1"/>
  <c r="AJ688" i="3" s="1"/>
  <c r="AK688" i="3" s="1"/>
  <c r="AL688" i="3" s="1"/>
  <c r="AM688" i="3" s="1"/>
  <c r="AN688" i="3" s="1"/>
  <c r="AO688" i="3" s="1"/>
  <c r="AP688" i="3" s="1"/>
  <c r="AQ688" i="3" s="1"/>
  <c r="AR688" i="3" s="1"/>
  <c r="AS688" i="3" s="1"/>
  <c r="AT688" i="3" s="1"/>
  <c r="AU688" i="3" s="1"/>
  <c r="AV688" i="3" s="1"/>
  <c r="AW688" i="3" s="1"/>
  <c r="AX688" i="3" s="1"/>
  <c r="AY688" i="3" s="1"/>
  <c r="AZ688" i="3" s="1"/>
  <c r="BA688" i="3" s="1"/>
  <c r="BB688" i="3" s="1"/>
  <c r="BC688" i="3" s="1"/>
  <c r="BD688" i="3" s="1"/>
  <c r="BE688" i="3" s="1"/>
  <c r="BF688" i="3" s="1"/>
  <c r="BG688" i="3" s="1"/>
  <c r="BH688" i="3" s="1"/>
  <c r="BI688" i="3" s="1"/>
  <c r="BJ688" i="3" s="1"/>
  <c r="BK688" i="3" s="1"/>
  <c r="BL688" i="3" s="1"/>
  <c r="BM688" i="3" s="1"/>
  <c r="BN688" i="3" s="1"/>
  <c r="G336" i="3"/>
  <c r="H336" i="3" s="1"/>
  <c r="G1008" i="3"/>
  <c r="H1008" i="3" s="1"/>
  <c r="I1008" i="3" s="1"/>
  <c r="J1008" i="3" s="1"/>
  <c r="K1008" i="3" s="1"/>
  <c r="L1008" i="3" s="1"/>
  <c r="M1008" i="3" s="1"/>
  <c r="N1008" i="3" s="1"/>
  <c r="O1008" i="3" s="1"/>
  <c r="P1008" i="3" s="1"/>
  <c r="Q1008" i="3" s="1"/>
  <c r="R1008" i="3" s="1"/>
  <c r="S1008" i="3" s="1"/>
  <c r="T1008" i="3" s="1"/>
  <c r="U1008" i="3" s="1"/>
  <c r="V1008" i="3" s="1"/>
  <c r="W1008" i="3" s="1"/>
  <c r="X1008" i="3" s="1"/>
  <c r="Y1008" i="3" s="1"/>
  <c r="Z1008" i="3" s="1"/>
  <c r="AA1008" i="3" s="1"/>
  <c r="AB1008" i="3" s="1"/>
  <c r="AC1008" i="3" s="1"/>
  <c r="AD1008" i="3" s="1"/>
  <c r="AE1008" i="3" s="1"/>
  <c r="AF1008" i="3" s="1"/>
  <c r="AG1008" i="3" s="1"/>
  <c r="AH1008" i="3" s="1"/>
  <c r="AI1008" i="3" s="1"/>
  <c r="AJ1008" i="3" s="1"/>
  <c r="AK1008" i="3" s="1"/>
  <c r="AL1008" i="3" s="1"/>
  <c r="AM1008" i="3" s="1"/>
  <c r="AN1008" i="3" s="1"/>
  <c r="AO1008" i="3" s="1"/>
  <c r="AP1008" i="3" s="1"/>
  <c r="AQ1008" i="3" s="1"/>
  <c r="AR1008" i="3" s="1"/>
  <c r="AS1008" i="3" s="1"/>
  <c r="AT1008" i="3" s="1"/>
  <c r="AU1008" i="3" s="1"/>
  <c r="AV1008" i="3" s="1"/>
  <c r="AW1008" i="3" s="1"/>
  <c r="AX1008" i="3" s="1"/>
  <c r="AY1008" i="3" s="1"/>
  <c r="AZ1008" i="3" s="1"/>
  <c r="BA1008" i="3" s="1"/>
  <c r="BB1008" i="3" s="1"/>
  <c r="BC1008" i="3" s="1"/>
  <c r="BD1008" i="3" s="1"/>
  <c r="BE1008" i="3" s="1"/>
  <c r="BF1008" i="3" s="1"/>
  <c r="BG1008" i="3" s="1"/>
  <c r="BH1008" i="3" s="1"/>
  <c r="BI1008" i="3" s="1"/>
  <c r="BJ1008" i="3" s="1"/>
  <c r="BK1008" i="3" s="1"/>
  <c r="BL1008" i="3" s="1"/>
  <c r="BM1008" i="3" s="1"/>
  <c r="BN1008" i="3" s="1"/>
  <c r="G785" i="3"/>
  <c r="H785" i="3" s="1"/>
  <c r="I785" i="3" s="1"/>
  <c r="J785" i="3" s="1"/>
  <c r="K785" i="3" s="1"/>
  <c r="L785" i="3" s="1"/>
  <c r="M785" i="3" s="1"/>
  <c r="N785" i="3" s="1"/>
  <c r="O785" i="3" s="1"/>
  <c r="P785" i="3" s="1"/>
  <c r="Q785" i="3" s="1"/>
  <c r="R785" i="3" s="1"/>
  <c r="S785" i="3" s="1"/>
  <c r="T785" i="3" s="1"/>
  <c r="U785" i="3" s="1"/>
  <c r="V785" i="3" s="1"/>
  <c r="W785" i="3" s="1"/>
  <c r="X785" i="3" s="1"/>
  <c r="Y785" i="3" s="1"/>
  <c r="Z785" i="3" s="1"/>
  <c r="AA785" i="3" s="1"/>
  <c r="AB785" i="3" s="1"/>
  <c r="AC785" i="3" s="1"/>
  <c r="AD785" i="3" s="1"/>
  <c r="AE785" i="3" s="1"/>
  <c r="AF785" i="3" s="1"/>
  <c r="AG785" i="3" s="1"/>
  <c r="AH785" i="3" s="1"/>
  <c r="AI785" i="3" s="1"/>
  <c r="AJ785" i="3" s="1"/>
  <c r="AK785" i="3" s="1"/>
  <c r="AL785" i="3" s="1"/>
  <c r="AM785" i="3" s="1"/>
  <c r="AN785" i="3" s="1"/>
  <c r="AO785" i="3" s="1"/>
  <c r="AP785" i="3" s="1"/>
  <c r="AQ785" i="3" s="1"/>
  <c r="AR785" i="3" s="1"/>
  <c r="AS785" i="3" s="1"/>
  <c r="AT785" i="3" s="1"/>
  <c r="AU785" i="3" s="1"/>
  <c r="AV785" i="3" s="1"/>
  <c r="AW785" i="3" s="1"/>
  <c r="AX785" i="3" s="1"/>
  <c r="AY785" i="3" s="1"/>
  <c r="AZ785" i="3" s="1"/>
  <c r="BA785" i="3" s="1"/>
  <c r="BB785" i="3" s="1"/>
  <c r="BC785" i="3" s="1"/>
  <c r="BD785" i="3" s="1"/>
  <c r="BE785" i="3" s="1"/>
  <c r="BF785" i="3" s="1"/>
  <c r="BG785" i="3" s="1"/>
  <c r="BH785" i="3" s="1"/>
  <c r="BI785" i="3" s="1"/>
  <c r="BJ785" i="3" s="1"/>
  <c r="BK785" i="3" s="1"/>
  <c r="BL785" i="3" s="1"/>
  <c r="BM785" i="3" s="1"/>
  <c r="BN785" i="3" s="1"/>
  <c r="G158" i="3"/>
  <c r="H158" i="3" s="1"/>
  <c r="G815" i="3"/>
  <c r="H815" i="3" s="1"/>
  <c r="I815" i="3" s="1"/>
  <c r="J815" i="3" s="1"/>
  <c r="K815" i="3" s="1"/>
  <c r="L815" i="3" s="1"/>
  <c r="M815" i="3" s="1"/>
  <c r="N815" i="3" s="1"/>
  <c r="O815" i="3" s="1"/>
  <c r="P815" i="3" s="1"/>
  <c r="Q815" i="3" s="1"/>
  <c r="R815" i="3" s="1"/>
  <c r="S815" i="3" s="1"/>
  <c r="T815" i="3" s="1"/>
  <c r="U815" i="3" s="1"/>
  <c r="V815" i="3" s="1"/>
  <c r="W815" i="3" s="1"/>
  <c r="X815" i="3" s="1"/>
  <c r="Y815" i="3" s="1"/>
  <c r="Z815" i="3" s="1"/>
  <c r="AA815" i="3" s="1"/>
  <c r="AB815" i="3" s="1"/>
  <c r="AC815" i="3" s="1"/>
  <c r="AD815" i="3" s="1"/>
  <c r="AE815" i="3" s="1"/>
  <c r="AF815" i="3" s="1"/>
  <c r="AG815" i="3" s="1"/>
  <c r="AH815" i="3" s="1"/>
  <c r="AI815" i="3" s="1"/>
  <c r="AJ815" i="3" s="1"/>
  <c r="AK815" i="3" s="1"/>
  <c r="AL815" i="3" s="1"/>
  <c r="AM815" i="3" s="1"/>
  <c r="AN815" i="3" s="1"/>
  <c r="AO815" i="3" s="1"/>
  <c r="AP815" i="3" s="1"/>
  <c r="AQ815" i="3" s="1"/>
  <c r="AR815" i="3" s="1"/>
  <c r="AS815" i="3" s="1"/>
  <c r="AT815" i="3" s="1"/>
  <c r="AU815" i="3" s="1"/>
  <c r="AV815" i="3" s="1"/>
  <c r="AW815" i="3" s="1"/>
  <c r="AX815" i="3" s="1"/>
  <c r="AY815" i="3" s="1"/>
  <c r="AZ815" i="3" s="1"/>
  <c r="BA815" i="3" s="1"/>
  <c r="BB815" i="3" s="1"/>
  <c r="BC815" i="3" s="1"/>
  <c r="BD815" i="3" s="1"/>
  <c r="BE815" i="3" s="1"/>
  <c r="BF815" i="3" s="1"/>
  <c r="BG815" i="3" s="1"/>
  <c r="BH815" i="3" s="1"/>
  <c r="BI815" i="3" s="1"/>
  <c r="BJ815" i="3" s="1"/>
  <c r="BK815" i="3" s="1"/>
  <c r="BL815" i="3" s="1"/>
  <c r="BM815" i="3" s="1"/>
  <c r="BN815" i="3" s="1"/>
  <c r="G656" i="3"/>
  <c r="H656" i="3" s="1"/>
  <c r="G505" i="3"/>
  <c r="H505" i="3" s="1"/>
  <c r="G338" i="3"/>
  <c r="H338" i="3" s="1"/>
  <c r="I338" i="3" s="1"/>
  <c r="G194" i="3"/>
  <c r="H194" i="3" s="1"/>
  <c r="I194" i="3" s="1"/>
  <c r="J194" i="3" s="1"/>
  <c r="K194" i="3" s="1"/>
  <c r="L194" i="3" s="1"/>
  <c r="M194" i="3" s="1"/>
  <c r="N194" i="3" s="1"/>
  <c r="O194" i="3" s="1"/>
  <c r="P194" i="3" s="1"/>
  <c r="Q194" i="3" s="1"/>
  <c r="R194" i="3" s="1"/>
  <c r="S194" i="3" s="1"/>
  <c r="T194" i="3" s="1"/>
  <c r="U194" i="3" s="1"/>
  <c r="V194" i="3" s="1"/>
  <c r="W194" i="3" s="1"/>
  <c r="X194" i="3" s="1"/>
  <c r="Y194" i="3" s="1"/>
  <c r="Z194" i="3" s="1"/>
  <c r="AA194" i="3" s="1"/>
  <c r="AB194" i="3" s="1"/>
  <c r="AC194" i="3" s="1"/>
  <c r="AD194" i="3" s="1"/>
  <c r="AE194" i="3" s="1"/>
  <c r="AF194" i="3" s="1"/>
  <c r="AG194" i="3" s="1"/>
  <c r="AH194" i="3" s="1"/>
  <c r="AI194" i="3" s="1"/>
  <c r="AJ194" i="3" s="1"/>
  <c r="AK194" i="3" s="1"/>
  <c r="AL194" i="3" s="1"/>
  <c r="AM194" i="3" s="1"/>
  <c r="AN194" i="3" s="1"/>
  <c r="AO194" i="3" s="1"/>
  <c r="AP194" i="3" s="1"/>
  <c r="AQ194" i="3" s="1"/>
  <c r="AR194" i="3" s="1"/>
  <c r="AS194" i="3" s="1"/>
  <c r="AT194" i="3" s="1"/>
  <c r="AU194" i="3" s="1"/>
  <c r="AV194" i="3" s="1"/>
  <c r="AW194" i="3" s="1"/>
  <c r="AX194" i="3" s="1"/>
  <c r="AY194" i="3" s="1"/>
  <c r="AZ194" i="3" s="1"/>
  <c r="BA194" i="3" s="1"/>
  <c r="BB194" i="3" s="1"/>
  <c r="BC194" i="3" s="1"/>
  <c r="BD194" i="3" s="1"/>
  <c r="BE194" i="3" s="1"/>
  <c r="BF194" i="3" s="1"/>
  <c r="BG194" i="3" s="1"/>
  <c r="BH194" i="3" s="1"/>
  <c r="BI194" i="3" s="1"/>
  <c r="BJ194" i="3" s="1"/>
  <c r="BK194" i="3" s="1"/>
  <c r="BL194" i="3" s="1"/>
  <c r="BM194" i="3" s="1"/>
  <c r="BN194" i="3" s="1"/>
  <c r="G33" i="3"/>
  <c r="H33" i="3" s="1"/>
  <c r="I33" i="3" s="1"/>
  <c r="J33" i="3" s="1"/>
  <c r="K33" i="3" s="1"/>
  <c r="L33" i="3" s="1"/>
  <c r="M33" i="3" s="1"/>
  <c r="N33" i="3" s="1"/>
  <c r="O33" i="3" s="1"/>
  <c r="P33" i="3" s="1"/>
  <c r="Q33" i="3" s="1"/>
  <c r="R33" i="3" s="1"/>
  <c r="S33" i="3" s="1"/>
  <c r="T33" i="3" s="1"/>
  <c r="U33" i="3" s="1"/>
  <c r="V33" i="3" s="1"/>
  <c r="W33" i="3" s="1"/>
  <c r="X33" i="3" s="1"/>
  <c r="Y33" i="3" s="1"/>
  <c r="Z33" i="3" s="1"/>
  <c r="AA33" i="3" s="1"/>
  <c r="AB33" i="3" s="1"/>
  <c r="AC33" i="3" s="1"/>
  <c r="AD33" i="3" s="1"/>
  <c r="AE33" i="3" s="1"/>
  <c r="AF33" i="3" s="1"/>
  <c r="AG33" i="3" s="1"/>
  <c r="AH33" i="3" s="1"/>
  <c r="AI33" i="3" s="1"/>
  <c r="AJ33" i="3" s="1"/>
  <c r="AK33" i="3" s="1"/>
  <c r="AL33" i="3" s="1"/>
  <c r="AM33" i="3" s="1"/>
  <c r="AN33" i="3" s="1"/>
  <c r="AO33" i="3" s="1"/>
  <c r="AP33" i="3" s="1"/>
  <c r="AQ33" i="3" s="1"/>
  <c r="AR33" i="3" s="1"/>
  <c r="AS33" i="3" s="1"/>
  <c r="AT33" i="3" s="1"/>
  <c r="AU33" i="3" s="1"/>
  <c r="AV33" i="3" s="1"/>
  <c r="AW33" i="3" s="1"/>
  <c r="AX33" i="3" s="1"/>
  <c r="AY33" i="3" s="1"/>
  <c r="AZ33" i="3" s="1"/>
  <c r="BA33" i="3" s="1"/>
  <c r="BB33" i="3" s="1"/>
  <c r="BC33" i="3" s="1"/>
  <c r="BD33" i="3" s="1"/>
  <c r="BE33" i="3" s="1"/>
  <c r="BF33" i="3" s="1"/>
  <c r="BG33" i="3" s="1"/>
  <c r="BH33" i="3" s="1"/>
  <c r="BI33" i="3" s="1"/>
  <c r="BJ33" i="3" s="1"/>
  <c r="BK33" i="3" s="1"/>
  <c r="BL33" i="3" s="1"/>
  <c r="BM33" i="3" s="1"/>
  <c r="BN33" i="3" s="1"/>
  <c r="G825" i="3"/>
  <c r="H825" i="3" s="1"/>
  <c r="I825" i="3" s="1"/>
  <c r="G677" i="3"/>
  <c r="H677" i="3" s="1"/>
  <c r="I677" i="3" s="1"/>
  <c r="G504" i="3"/>
  <c r="H504" i="3" s="1"/>
  <c r="I504" i="3" s="1"/>
  <c r="J504" i="3" s="1"/>
  <c r="K504" i="3" s="1"/>
  <c r="L504" i="3" s="1"/>
  <c r="M504" i="3" s="1"/>
  <c r="N504" i="3" s="1"/>
  <c r="O504" i="3" s="1"/>
  <c r="P504" i="3" s="1"/>
  <c r="Q504" i="3" s="1"/>
  <c r="R504" i="3" s="1"/>
  <c r="S504" i="3" s="1"/>
  <c r="T504" i="3" s="1"/>
  <c r="U504" i="3" s="1"/>
  <c r="V504" i="3" s="1"/>
  <c r="W504" i="3" s="1"/>
  <c r="X504" i="3" s="1"/>
  <c r="Y504" i="3" s="1"/>
  <c r="Z504" i="3" s="1"/>
  <c r="AA504" i="3" s="1"/>
  <c r="AB504" i="3" s="1"/>
  <c r="AC504" i="3" s="1"/>
  <c r="AD504" i="3" s="1"/>
  <c r="AE504" i="3" s="1"/>
  <c r="AF504" i="3" s="1"/>
  <c r="AG504" i="3" s="1"/>
  <c r="AH504" i="3" s="1"/>
  <c r="AI504" i="3" s="1"/>
  <c r="AJ504" i="3" s="1"/>
  <c r="AK504" i="3" s="1"/>
  <c r="AL504" i="3" s="1"/>
  <c r="AM504" i="3" s="1"/>
  <c r="AN504" i="3" s="1"/>
  <c r="AO504" i="3" s="1"/>
  <c r="AP504" i="3" s="1"/>
  <c r="AQ504" i="3" s="1"/>
  <c r="AR504" i="3" s="1"/>
  <c r="AS504" i="3" s="1"/>
  <c r="AT504" i="3" s="1"/>
  <c r="AU504" i="3" s="1"/>
  <c r="AV504" i="3" s="1"/>
  <c r="AW504" i="3" s="1"/>
  <c r="AX504" i="3" s="1"/>
  <c r="AY504" i="3" s="1"/>
  <c r="AZ504" i="3" s="1"/>
  <c r="BA504" i="3" s="1"/>
  <c r="BB504" i="3" s="1"/>
  <c r="BC504" i="3" s="1"/>
  <c r="BD504" i="3" s="1"/>
  <c r="BE504" i="3" s="1"/>
  <c r="BF504" i="3" s="1"/>
  <c r="BG504" i="3" s="1"/>
  <c r="BH504" i="3" s="1"/>
  <c r="BI504" i="3" s="1"/>
  <c r="BJ504" i="3" s="1"/>
  <c r="BK504" i="3" s="1"/>
  <c r="BL504" i="3" s="1"/>
  <c r="BM504" i="3" s="1"/>
  <c r="BN504" i="3" s="1"/>
  <c r="G326" i="3"/>
  <c r="H326" i="3" s="1"/>
  <c r="G170" i="3"/>
  <c r="H170" i="3" s="1"/>
  <c r="I170" i="3" s="1"/>
  <c r="G32" i="3"/>
  <c r="H32" i="3" s="1"/>
  <c r="G641" i="3"/>
  <c r="H641" i="3" s="1"/>
  <c r="I641" i="3" s="1"/>
  <c r="G490" i="3"/>
  <c r="H490" i="3" s="1"/>
  <c r="I490" i="3" s="1"/>
  <c r="J490" i="3" s="1"/>
  <c r="K490" i="3" s="1"/>
  <c r="L490" i="3" s="1"/>
  <c r="M490" i="3" s="1"/>
  <c r="N490" i="3" s="1"/>
  <c r="O490" i="3" s="1"/>
  <c r="P490" i="3" s="1"/>
  <c r="Q490" i="3" s="1"/>
  <c r="R490" i="3" s="1"/>
  <c r="S490" i="3" s="1"/>
  <c r="T490" i="3" s="1"/>
  <c r="U490" i="3" s="1"/>
  <c r="V490" i="3" s="1"/>
  <c r="W490" i="3" s="1"/>
  <c r="X490" i="3" s="1"/>
  <c r="Y490" i="3" s="1"/>
  <c r="Z490" i="3" s="1"/>
  <c r="AA490" i="3" s="1"/>
  <c r="AB490" i="3" s="1"/>
  <c r="AC490" i="3" s="1"/>
  <c r="AD490" i="3" s="1"/>
  <c r="AE490" i="3" s="1"/>
  <c r="AF490" i="3" s="1"/>
  <c r="AG490" i="3" s="1"/>
  <c r="AH490" i="3" s="1"/>
  <c r="AI490" i="3" s="1"/>
  <c r="AJ490" i="3" s="1"/>
  <c r="AK490" i="3" s="1"/>
  <c r="AL490" i="3" s="1"/>
  <c r="AM490" i="3" s="1"/>
  <c r="AN490" i="3" s="1"/>
  <c r="AO490" i="3" s="1"/>
  <c r="AP490" i="3" s="1"/>
  <c r="AQ490" i="3" s="1"/>
  <c r="AR490" i="3" s="1"/>
  <c r="AS490" i="3" s="1"/>
  <c r="AT490" i="3" s="1"/>
  <c r="AU490" i="3" s="1"/>
  <c r="AV490" i="3" s="1"/>
  <c r="AW490" i="3" s="1"/>
  <c r="AX490" i="3" s="1"/>
  <c r="AY490" i="3" s="1"/>
  <c r="AZ490" i="3" s="1"/>
  <c r="BA490" i="3" s="1"/>
  <c r="BB490" i="3" s="1"/>
  <c r="BC490" i="3" s="1"/>
  <c r="BD490" i="3" s="1"/>
  <c r="BE490" i="3" s="1"/>
  <c r="BF490" i="3" s="1"/>
  <c r="BG490" i="3" s="1"/>
  <c r="BH490" i="3" s="1"/>
  <c r="BI490" i="3" s="1"/>
  <c r="BJ490" i="3" s="1"/>
  <c r="BK490" i="3" s="1"/>
  <c r="BL490" i="3" s="1"/>
  <c r="BM490" i="3" s="1"/>
  <c r="BN490" i="3" s="1"/>
  <c r="G335" i="3"/>
  <c r="H335" i="3" s="1"/>
  <c r="I335" i="3" s="1"/>
  <c r="J335" i="3" s="1"/>
  <c r="K335" i="3" s="1"/>
  <c r="L335" i="3" s="1"/>
  <c r="M335" i="3" s="1"/>
  <c r="N335" i="3" s="1"/>
  <c r="O335" i="3" s="1"/>
  <c r="P335" i="3" s="1"/>
  <c r="Q335" i="3" s="1"/>
  <c r="R335" i="3" s="1"/>
  <c r="S335" i="3" s="1"/>
  <c r="T335" i="3" s="1"/>
  <c r="U335" i="3" s="1"/>
  <c r="V335" i="3" s="1"/>
  <c r="W335" i="3" s="1"/>
  <c r="X335" i="3" s="1"/>
  <c r="Y335" i="3" s="1"/>
  <c r="Z335" i="3" s="1"/>
  <c r="AA335" i="3" s="1"/>
  <c r="AB335" i="3" s="1"/>
  <c r="AC335" i="3" s="1"/>
  <c r="AD335" i="3" s="1"/>
  <c r="AE335" i="3" s="1"/>
  <c r="AF335" i="3" s="1"/>
  <c r="AG335" i="3" s="1"/>
  <c r="AH335" i="3" s="1"/>
  <c r="AI335" i="3" s="1"/>
  <c r="AJ335" i="3" s="1"/>
  <c r="AK335" i="3" s="1"/>
  <c r="AL335" i="3" s="1"/>
  <c r="AM335" i="3" s="1"/>
  <c r="AN335" i="3" s="1"/>
  <c r="AO335" i="3" s="1"/>
  <c r="AP335" i="3" s="1"/>
  <c r="AQ335" i="3" s="1"/>
  <c r="AR335" i="3" s="1"/>
  <c r="AS335" i="3" s="1"/>
  <c r="AT335" i="3" s="1"/>
  <c r="AU335" i="3" s="1"/>
  <c r="AV335" i="3" s="1"/>
  <c r="AW335" i="3" s="1"/>
  <c r="AX335" i="3" s="1"/>
  <c r="AY335" i="3" s="1"/>
  <c r="AZ335" i="3" s="1"/>
  <c r="BA335" i="3" s="1"/>
  <c r="BB335" i="3" s="1"/>
  <c r="BC335" i="3" s="1"/>
  <c r="BD335" i="3" s="1"/>
  <c r="BE335" i="3" s="1"/>
  <c r="BF335" i="3" s="1"/>
  <c r="BG335" i="3" s="1"/>
  <c r="BH335" i="3" s="1"/>
  <c r="BI335" i="3" s="1"/>
  <c r="BJ335" i="3" s="1"/>
  <c r="BK335" i="3" s="1"/>
  <c r="BL335" i="3" s="1"/>
  <c r="BM335" i="3" s="1"/>
  <c r="BN335" i="3" s="1"/>
  <c r="G157" i="3"/>
  <c r="H157" i="3" s="1"/>
  <c r="I157" i="3" s="1"/>
  <c r="J157" i="3" s="1"/>
  <c r="K157" i="3" s="1"/>
  <c r="L157" i="3" s="1"/>
  <c r="M157" i="3" s="1"/>
  <c r="N157" i="3" s="1"/>
  <c r="O157" i="3" s="1"/>
  <c r="P157" i="3" s="1"/>
  <c r="Q157" i="3" s="1"/>
  <c r="R157" i="3" s="1"/>
  <c r="S157" i="3" s="1"/>
  <c r="T157" i="3" s="1"/>
  <c r="U157" i="3" s="1"/>
  <c r="V157" i="3" s="1"/>
  <c r="W157" i="3" s="1"/>
  <c r="X157" i="3" s="1"/>
  <c r="Y157" i="3" s="1"/>
  <c r="Z157" i="3" s="1"/>
  <c r="AA157" i="3" s="1"/>
  <c r="AB157" i="3" s="1"/>
  <c r="AC157" i="3" s="1"/>
  <c r="AD157" i="3" s="1"/>
  <c r="AE157" i="3" s="1"/>
  <c r="AF157" i="3" s="1"/>
  <c r="AG157" i="3" s="1"/>
  <c r="AH157" i="3" s="1"/>
  <c r="AI157" i="3" s="1"/>
  <c r="AJ157" i="3" s="1"/>
  <c r="AK157" i="3" s="1"/>
  <c r="AL157" i="3" s="1"/>
  <c r="AM157" i="3" s="1"/>
  <c r="AN157" i="3" s="1"/>
  <c r="AO157" i="3" s="1"/>
  <c r="AP157" i="3" s="1"/>
  <c r="AQ157" i="3" s="1"/>
  <c r="AR157" i="3" s="1"/>
  <c r="AS157" i="3" s="1"/>
  <c r="AT157" i="3" s="1"/>
  <c r="AU157" i="3" s="1"/>
  <c r="AV157" i="3" s="1"/>
  <c r="AW157" i="3" s="1"/>
  <c r="AX157" i="3" s="1"/>
  <c r="AY157" i="3" s="1"/>
  <c r="AZ157" i="3" s="1"/>
  <c r="BA157" i="3" s="1"/>
  <c r="BB157" i="3" s="1"/>
  <c r="BC157" i="3" s="1"/>
  <c r="BD157" i="3" s="1"/>
  <c r="BE157" i="3" s="1"/>
  <c r="BF157" i="3" s="1"/>
  <c r="BG157" i="3" s="1"/>
  <c r="BH157" i="3" s="1"/>
  <c r="BI157" i="3" s="1"/>
  <c r="BJ157" i="3" s="1"/>
  <c r="BK157" i="3" s="1"/>
  <c r="BL157" i="3" s="1"/>
  <c r="BM157" i="3" s="1"/>
  <c r="BN157" i="3" s="1"/>
  <c r="G19" i="3"/>
  <c r="H19" i="3" s="1"/>
  <c r="I19" i="3" s="1"/>
  <c r="G855" i="3"/>
  <c r="H855" i="3" s="1"/>
  <c r="I855" i="3" s="1"/>
  <c r="J855" i="3" s="1"/>
  <c r="K855" i="3" s="1"/>
  <c r="L855" i="3" s="1"/>
  <c r="M855" i="3" s="1"/>
  <c r="N855" i="3" s="1"/>
  <c r="O855" i="3" s="1"/>
  <c r="P855" i="3" s="1"/>
  <c r="Q855" i="3" s="1"/>
  <c r="R855" i="3" s="1"/>
  <c r="S855" i="3" s="1"/>
  <c r="T855" i="3" s="1"/>
  <c r="U855" i="3" s="1"/>
  <c r="V855" i="3" s="1"/>
  <c r="W855" i="3" s="1"/>
  <c r="X855" i="3" s="1"/>
  <c r="Y855" i="3" s="1"/>
  <c r="Z855" i="3" s="1"/>
  <c r="AA855" i="3" s="1"/>
  <c r="AB855" i="3" s="1"/>
  <c r="AC855" i="3" s="1"/>
  <c r="AD855" i="3" s="1"/>
  <c r="AE855" i="3" s="1"/>
  <c r="AF855" i="3" s="1"/>
  <c r="AG855" i="3" s="1"/>
  <c r="AH855" i="3" s="1"/>
  <c r="AI855" i="3" s="1"/>
  <c r="AJ855" i="3" s="1"/>
  <c r="AK855" i="3" s="1"/>
  <c r="AL855" i="3" s="1"/>
  <c r="AM855" i="3" s="1"/>
  <c r="AN855" i="3" s="1"/>
  <c r="AO855" i="3" s="1"/>
  <c r="AP855" i="3" s="1"/>
  <c r="AQ855" i="3" s="1"/>
  <c r="AR855" i="3" s="1"/>
  <c r="AS855" i="3" s="1"/>
  <c r="AT855" i="3" s="1"/>
  <c r="AU855" i="3" s="1"/>
  <c r="AV855" i="3" s="1"/>
  <c r="AW855" i="3" s="1"/>
  <c r="AX855" i="3" s="1"/>
  <c r="AY855" i="3" s="1"/>
  <c r="AZ855" i="3" s="1"/>
  <c r="BA855" i="3" s="1"/>
  <c r="BB855" i="3" s="1"/>
  <c r="BC855" i="3" s="1"/>
  <c r="BD855" i="3" s="1"/>
  <c r="BE855" i="3" s="1"/>
  <c r="BF855" i="3" s="1"/>
  <c r="BG855" i="3" s="1"/>
  <c r="BH855" i="3" s="1"/>
  <c r="BI855" i="3" s="1"/>
  <c r="BJ855" i="3" s="1"/>
  <c r="BK855" i="3" s="1"/>
  <c r="BL855" i="3" s="1"/>
  <c r="BM855" i="3" s="1"/>
  <c r="BN855" i="3" s="1"/>
  <c r="G698" i="3"/>
  <c r="H698" i="3" s="1"/>
  <c r="I698" i="3" s="1"/>
  <c r="J698" i="3" s="1"/>
  <c r="K698" i="3" s="1"/>
  <c r="L698" i="3" s="1"/>
  <c r="M698" i="3" s="1"/>
  <c r="N698" i="3" s="1"/>
  <c r="O698" i="3" s="1"/>
  <c r="P698" i="3" s="1"/>
  <c r="Q698" i="3" s="1"/>
  <c r="R698" i="3" s="1"/>
  <c r="S698" i="3" s="1"/>
  <c r="T698" i="3" s="1"/>
  <c r="U698" i="3" s="1"/>
  <c r="V698" i="3" s="1"/>
  <c r="W698" i="3" s="1"/>
  <c r="X698" i="3" s="1"/>
  <c r="Y698" i="3" s="1"/>
  <c r="Z698" i="3" s="1"/>
  <c r="AA698" i="3" s="1"/>
  <c r="AB698" i="3" s="1"/>
  <c r="AC698" i="3" s="1"/>
  <c r="AD698" i="3" s="1"/>
  <c r="AE698" i="3" s="1"/>
  <c r="AF698" i="3" s="1"/>
  <c r="AG698" i="3" s="1"/>
  <c r="AH698" i="3" s="1"/>
  <c r="AI698" i="3" s="1"/>
  <c r="AJ698" i="3" s="1"/>
  <c r="AK698" i="3" s="1"/>
  <c r="AL698" i="3" s="1"/>
  <c r="AM698" i="3" s="1"/>
  <c r="AN698" i="3" s="1"/>
  <c r="AO698" i="3" s="1"/>
  <c r="AP698" i="3" s="1"/>
  <c r="AQ698" i="3" s="1"/>
  <c r="AR698" i="3" s="1"/>
  <c r="AS698" i="3" s="1"/>
  <c r="AT698" i="3" s="1"/>
  <c r="AU698" i="3" s="1"/>
  <c r="AV698" i="3" s="1"/>
  <c r="AW698" i="3" s="1"/>
  <c r="AX698" i="3" s="1"/>
  <c r="AY698" i="3" s="1"/>
  <c r="AZ698" i="3" s="1"/>
  <c r="BA698" i="3" s="1"/>
  <c r="BB698" i="3" s="1"/>
  <c r="BC698" i="3" s="1"/>
  <c r="BD698" i="3" s="1"/>
  <c r="BE698" i="3" s="1"/>
  <c r="BF698" i="3" s="1"/>
  <c r="BG698" i="3" s="1"/>
  <c r="BH698" i="3" s="1"/>
  <c r="BI698" i="3" s="1"/>
  <c r="BJ698" i="3" s="1"/>
  <c r="BK698" i="3" s="1"/>
  <c r="BL698" i="3" s="1"/>
  <c r="BM698" i="3" s="1"/>
  <c r="BN698" i="3" s="1"/>
  <c r="G560" i="3"/>
  <c r="H560" i="3" s="1"/>
  <c r="I560" i="3" s="1"/>
  <c r="J560" i="3" s="1"/>
  <c r="K560" i="3" s="1"/>
  <c r="L560" i="3" s="1"/>
  <c r="M560" i="3" s="1"/>
  <c r="N560" i="3" s="1"/>
  <c r="O560" i="3" s="1"/>
  <c r="P560" i="3" s="1"/>
  <c r="Q560" i="3" s="1"/>
  <c r="R560" i="3" s="1"/>
  <c r="S560" i="3" s="1"/>
  <c r="T560" i="3" s="1"/>
  <c r="U560" i="3" s="1"/>
  <c r="V560" i="3" s="1"/>
  <c r="W560" i="3" s="1"/>
  <c r="X560" i="3" s="1"/>
  <c r="Y560" i="3" s="1"/>
  <c r="Z560" i="3" s="1"/>
  <c r="AA560" i="3" s="1"/>
  <c r="AB560" i="3" s="1"/>
  <c r="AC560" i="3" s="1"/>
  <c r="AD560" i="3" s="1"/>
  <c r="AE560" i="3" s="1"/>
  <c r="AF560" i="3" s="1"/>
  <c r="AG560" i="3" s="1"/>
  <c r="AH560" i="3" s="1"/>
  <c r="AI560" i="3" s="1"/>
  <c r="AJ560" i="3" s="1"/>
  <c r="AK560" i="3" s="1"/>
  <c r="AL560" i="3" s="1"/>
  <c r="AM560" i="3" s="1"/>
  <c r="AN560" i="3" s="1"/>
  <c r="AO560" i="3" s="1"/>
  <c r="AP560" i="3" s="1"/>
  <c r="AQ560" i="3" s="1"/>
  <c r="AR560" i="3" s="1"/>
  <c r="AS560" i="3" s="1"/>
  <c r="AT560" i="3" s="1"/>
  <c r="AU560" i="3" s="1"/>
  <c r="AV560" i="3" s="1"/>
  <c r="AW560" i="3" s="1"/>
  <c r="AX560" i="3" s="1"/>
  <c r="AY560" i="3" s="1"/>
  <c r="AZ560" i="3" s="1"/>
  <c r="BA560" i="3" s="1"/>
  <c r="BB560" i="3" s="1"/>
  <c r="BC560" i="3" s="1"/>
  <c r="BD560" i="3" s="1"/>
  <c r="BE560" i="3" s="1"/>
  <c r="BF560" i="3" s="1"/>
  <c r="BG560" i="3" s="1"/>
  <c r="BH560" i="3" s="1"/>
  <c r="BI560" i="3" s="1"/>
  <c r="BJ560" i="3" s="1"/>
  <c r="BK560" i="3" s="1"/>
  <c r="BL560" i="3" s="1"/>
  <c r="BM560" i="3" s="1"/>
  <c r="BN560" i="3" s="1"/>
  <c r="G412" i="3"/>
  <c r="H412" i="3" s="1"/>
  <c r="G255" i="3"/>
  <c r="H255" i="3" s="1"/>
  <c r="G109" i="3"/>
  <c r="H109" i="3" s="1"/>
  <c r="I109" i="3" s="1"/>
  <c r="G931" i="3"/>
  <c r="H931" i="3" s="1"/>
  <c r="I931" i="3" s="1"/>
  <c r="J931" i="3" s="1"/>
  <c r="K931" i="3" s="1"/>
  <c r="L931" i="3" s="1"/>
  <c r="M931" i="3" s="1"/>
  <c r="N931" i="3" s="1"/>
  <c r="O931" i="3" s="1"/>
  <c r="P931" i="3" s="1"/>
  <c r="Q931" i="3" s="1"/>
  <c r="R931" i="3" s="1"/>
  <c r="S931" i="3" s="1"/>
  <c r="T931" i="3" s="1"/>
  <c r="U931" i="3" s="1"/>
  <c r="V931" i="3" s="1"/>
  <c r="W931" i="3" s="1"/>
  <c r="X931" i="3" s="1"/>
  <c r="Y931" i="3" s="1"/>
  <c r="Z931" i="3" s="1"/>
  <c r="AA931" i="3" s="1"/>
  <c r="AB931" i="3" s="1"/>
  <c r="AC931" i="3" s="1"/>
  <c r="AD931" i="3" s="1"/>
  <c r="AE931" i="3" s="1"/>
  <c r="AF931" i="3" s="1"/>
  <c r="AG931" i="3" s="1"/>
  <c r="AH931" i="3" s="1"/>
  <c r="AI931" i="3" s="1"/>
  <c r="AJ931" i="3" s="1"/>
  <c r="AK931" i="3" s="1"/>
  <c r="AL931" i="3" s="1"/>
  <c r="AM931" i="3" s="1"/>
  <c r="AN931" i="3" s="1"/>
  <c r="AO931" i="3" s="1"/>
  <c r="AP931" i="3" s="1"/>
  <c r="AQ931" i="3" s="1"/>
  <c r="AR931" i="3" s="1"/>
  <c r="AS931" i="3" s="1"/>
  <c r="AT931" i="3" s="1"/>
  <c r="AU931" i="3" s="1"/>
  <c r="AV931" i="3" s="1"/>
  <c r="AW931" i="3" s="1"/>
  <c r="AX931" i="3" s="1"/>
  <c r="AY931" i="3" s="1"/>
  <c r="AZ931" i="3" s="1"/>
  <c r="BA931" i="3" s="1"/>
  <c r="BB931" i="3" s="1"/>
  <c r="BC931" i="3" s="1"/>
  <c r="BD931" i="3" s="1"/>
  <c r="BE931" i="3" s="1"/>
  <c r="BF931" i="3" s="1"/>
  <c r="BG931" i="3" s="1"/>
  <c r="BH931" i="3" s="1"/>
  <c r="BI931" i="3" s="1"/>
  <c r="BJ931" i="3" s="1"/>
  <c r="BK931" i="3" s="1"/>
  <c r="BL931" i="3" s="1"/>
  <c r="BM931" i="3" s="1"/>
  <c r="BN931" i="3" s="1"/>
  <c r="G778" i="3"/>
  <c r="H778" i="3" s="1"/>
  <c r="I778" i="3" s="1"/>
  <c r="G627" i="3"/>
  <c r="H627" i="3" s="1"/>
  <c r="G488" i="3"/>
  <c r="H488" i="3" s="1"/>
  <c r="G333" i="3"/>
  <c r="H333" i="3" s="1"/>
  <c r="G178" i="3"/>
  <c r="H178" i="3" s="1"/>
  <c r="I178" i="3" s="1"/>
  <c r="J178" i="3" s="1"/>
  <c r="K178" i="3" s="1"/>
  <c r="L178" i="3" s="1"/>
  <c r="M178" i="3" s="1"/>
  <c r="N178" i="3" s="1"/>
  <c r="O178" i="3" s="1"/>
  <c r="P178" i="3" s="1"/>
  <c r="Q178" i="3" s="1"/>
  <c r="R178" i="3" s="1"/>
  <c r="S178" i="3" s="1"/>
  <c r="T178" i="3" s="1"/>
  <c r="U178" i="3" s="1"/>
  <c r="V178" i="3" s="1"/>
  <c r="W178" i="3" s="1"/>
  <c r="X178" i="3" s="1"/>
  <c r="Y178" i="3" s="1"/>
  <c r="Z178" i="3" s="1"/>
  <c r="AA178" i="3" s="1"/>
  <c r="AB178" i="3" s="1"/>
  <c r="AC178" i="3" s="1"/>
  <c r="AD178" i="3" s="1"/>
  <c r="AE178" i="3" s="1"/>
  <c r="AF178" i="3" s="1"/>
  <c r="AG178" i="3" s="1"/>
  <c r="AH178" i="3" s="1"/>
  <c r="AI178" i="3" s="1"/>
  <c r="AJ178" i="3" s="1"/>
  <c r="AK178" i="3" s="1"/>
  <c r="AL178" i="3" s="1"/>
  <c r="AM178" i="3" s="1"/>
  <c r="AN178" i="3" s="1"/>
  <c r="AO178" i="3" s="1"/>
  <c r="AP178" i="3" s="1"/>
  <c r="AQ178" i="3" s="1"/>
  <c r="AR178" i="3" s="1"/>
  <c r="AS178" i="3" s="1"/>
  <c r="AT178" i="3" s="1"/>
  <c r="AU178" i="3" s="1"/>
  <c r="AV178" i="3" s="1"/>
  <c r="AW178" i="3" s="1"/>
  <c r="AX178" i="3" s="1"/>
  <c r="AY178" i="3" s="1"/>
  <c r="AZ178" i="3" s="1"/>
  <c r="BA178" i="3" s="1"/>
  <c r="BB178" i="3" s="1"/>
  <c r="BC178" i="3" s="1"/>
  <c r="BD178" i="3" s="1"/>
  <c r="BE178" i="3" s="1"/>
  <c r="BF178" i="3" s="1"/>
  <c r="BG178" i="3" s="1"/>
  <c r="BH178" i="3" s="1"/>
  <c r="BI178" i="3" s="1"/>
  <c r="BJ178" i="3" s="1"/>
  <c r="BK178" i="3" s="1"/>
  <c r="BL178" i="3" s="1"/>
  <c r="BM178" i="3" s="1"/>
  <c r="BN178" i="3" s="1"/>
  <c r="G17" i="3"/>
  <c r="H17" i="3" s="1"/>
  <c r="I17" i="3" s="1"/>
  <c r="G820" i="3"/>
  <c r="H820" i="3" s="1"/>
  <c r="I820" i="3" s="1"/>
  <c r="J820" i="3" s="1"/>
  <c r="K820" i="3" s="1"/>
  <c r="L820" i="3" s="1"/>
  <c r="M820" i="3" s="1"/>
  <c r="N820" i="3" s="1"/>
  <c r="O820" i="3" s="1"/>
  <c r="P820" i="3" s="1"/>
  <c r="Q820" i="3" s="1"/>
  <c r="R820" i="3" s="1"/>
  <c r="S820" i="3" s="1"/>
  <c r="T820" i="3" s="1"/>
  <c r="U820" i="3" s="1"/>
  <c r="V820" i="3" s="1"/>
  <c r="W820" i="3" s="1"/>
  <c r="X820" i="3" s="1"/>
  <c r="Y820" i="3" s="1"/>
  <c r="Z820" i="3" s="1"/>
  <c r="AA820" i="3" s="1"/>
  <c r="AB820" i="3" s="1"/>
  <c r="AC820" i="3" s="1"/>
  <c r="AD820" i="3" s="1"/>
  <c r="AE820" i="3" s="1"/>
  <c r="AF820" i="3" s="1"/>
  <c r="AG820" i="3" s="1"/>
  <c r="AH820" i="3" s="1"/>
  <c r="AI820" i="3" s="1"/>
  <c r="AJ820" i="3" s="1"/>
  <c r="AK820" i="3" s="1"/>
  <c r="AL820" i="3" s="1"/>
  <c r="AM820" i="3" s="1"/>
  <c r="AN820" i="3" s="1"/>
  <c r="AO820" i="3" s="1"/>
  <c r="AP820" i="3" s="1"/>
  <c r="AQ820" i="3" s="1"/>
  <c r="AR820" i="3" s="1"/>
  <c r="AS820" i="3" s="1"/>
  <c r="AT820" i="3" s="1"/>
  <c r="AU820" i="3" s="1"/>
  <c r="AV820" i="3" s="1"/>
  <c r="AW820" i="3" s="1"/>
  <c r="AX820" i="3" s="1"/>
  <c r="AY820" i="3" s="1"/>
  <c r="AZ820" i="3" s="1"/>
  <c r="BA820" i="3" s="1"/>
  <c r="BB820" i="3" s="1"/>
  <c r="BC820" i="3" s="1"/>
  <c r="BD820" i="3" s="1"/>
  <c r="BE820" i="3" s="1"/>
  <c r="BF820" i="3" s="1"/>
  <c r="BG820" i="3" s="1"/>
  <c r="BH820" i="3" s="1"/>
  <c r="BI820" i="3" s="1"/>
  <c r="BJ820" i="3" s="1"/>
  <c r="BK820" i="3" s="1"/>
  <c r="BL820" i="3" s="1"/>
  <c r="BM820" i="3" s="1"/>
  <c r="BN820" i="3" s="1"/>
  <c r="G672" i="3"/>
  <c r="H672" i="3" s="1"/>
  <c r="I672" i="3" s="1"/>
  <c r="J672" i="3" s="1"/>
  <c r="K672" i="3" s="1"/>
  <c r="L672" i="3" s="1"/>
  <c r="M672" i="3" s="1"/>
  <c r="N672" i="3" s="1"/>
  <c r="O672" i="3" s="1"/>
  <c r="P672" i="3" s="1"/>
  <c r="Q672" i="3" s="1"/>
  <c r="R672" i="3" s="1"/>
  <c r="S672" i="3" s="1"/>
  <c r="T672" i="3" s="1"/>
  <c r="U672" i="3" s="1"/>
  <c r="V672" i="3" s="1"/>
  <c r="W672" i="3" s="1"/>
  <c r="X672" i="3" s="1"/>
  <c r="Y672" i="3" s="1"/>
  <c r="Z672" i="3" s="1"/>
  <c r="AA672" i="3" s="1"/>
  <c r="AB672" i="3" s="1"/>
  <c r="AC672" i="3" s="1"/>
  <c r="AD672" i="3" s="1"/>
  <c r="AE672" i="3" s="1"/>
  <c r="AF672" i="3" s="1"/>
  <c r="AG672" i="3" s="1"/>
  <c r="AH672" i="3" s="1"/>
  <c r="AI672" i="3" s="1"/>
  <c r="AJ672" i="3" s="1"/>
  <c r="AK672" i="3" s="1"/>
  <c r="AL672" i="3" s="1"/>
  <c r="AM672" i="3" s="1"/>
  <c r="AN672" i="3" s="1"/>
  <c r="AO672" i="3" s="1"/>
  <c r="AP672" i="3" s="1"/>
  <c r="AQ672" i="3" s="1"/>
  <c r="AR672" i="3" s="1"/>
  <c r="AS672" i="3" s="1"/>
  <c r="AT672" i="3" s="1"/>
  <c r="AU672" i="3" s="1"/>
  <c r="AV672" i="3" s="1"/>
  <c r="AW672" i="3" s="1"/>
  <c r="AX672" i="3" s="1"/>
  <c r="AY672" i="3" s="1"/>
  <c r="AZ672" i="3" s="1"/>
  <c r="BA672" i="3" s="1"/>
  <c r="BB672" i="3" s="1"/>
  <c r="BC672" i="3" s="1"/>
  <c r="BD672" i="3" s="1"/>
  <c r="BE672" i="3" s="1"/>
  <c r="BF672" i="3" s="1"/>
  <c r="BG672" i="3" s="1"/>
  <c r="BH672" i="3" s="1"/>
  <c r="BI672" i="3" s="1"/>
  <c r="BJ672" i="3" s="1"/>
  <c r="BK672" i="3" s="1"/>
  <c r="BL672" i="3" s="1"/>
  <c r="BM672" i="3" s="1"/>
  <c r="BN672" i="3" s="1"/>
  <c r="G534" i="3"/>
  <c r="H534" i="3" s="1"/>
  <c r="I534" i="3" s="1"/>
  <c r="J534" i="3" s="1"/>
  <c r="K534" i="3" s="1"/>
  <c r="L534" i="3" s="1"/>
  <c r="M534" i="3" s="1"/>
  <c r="N534" i="3" s="1"/>
  <c r="O534" i="3" s="1"/>
  <c r="P534" i="3" s="1"/>
  <c r="Q534" i="3" s="1"/>
  <c r="R534" i="3" s="1"/>
  <c r="S534" i="3" s="1"/>
  <c r="T534" i="3" s="1"/>
  <c r="U534" i="3" s="1"/>
  <c r="V534" i="3" s="1"/>
  <c r="W534" i="3" s="1"/>
  <c r="X534" i="3" s="1"/>
  <c r="Y534" i="3" s="1"/>
  <c r="Z534" i="3" s="1"/>
  <c r="AA534" i="3" s="1"/>
  <c r="AB534" i="3" s="1"/>
  <c r="AC534" i="3" s="1"/>
  <c r="AD534" i="3" s="1"/>
  <c r="AE534" i="3" s="1"/>
  <c r="AF534" i="3" s="1"/>
  <c r="AG534" i="3" s="1"/>
  <c r="AH534" i="3" s="1"/>
  <c r="AI534" i="3" s="1"/>
  <c r="AJ534" i="3" s="1"/>
  <c r="AK534" i="3" s="1"/>
  <c r="AL534" i="3" s="1"/>
  <c r="AM534" i="3" s="1"/>
  <c r="AN534" i="3" s="1"/>
  <c r="AO534" i="3" s="1"/>
  <c r="AP534" i="3" s="1"/>
  <c r="AQ534" i="3" s="1"/>
  <c r="AR534" i="3" s="1"/>
  <c r="AS534" i="3" s="1"/>
  <c r="AT534" i="3" s="1"/>
  <c r="AU534" i="3" s="1"/>
  <c r="AV534" i="3" s="1"/>
  <c r="AW534" i="3" s="1"/>
  <c r="AX534" i="3" s="1"/>
  <c r="AY534" i="3" s="1"/>
  <c r="AZ534" i="3" s="1"/>
  <c r="BA534" i="3" s="1"/>
  <c r="BB534" i="3" s="1"/>
  <c r="BC534" i="3" s="1"/>
  <c r="BD534" i="3" s="1"/>
  <c r="BE534" i="3" s="1"/>
  <c r="BF534" i="3" s="1"/>
  <c r="BG534" i="3" s="1"/>
  <c r="BH534" i="3" s="1"/>
  <c r="BI534" i="3" s="1"/>
  <c r="BJ534" i="3" s="1"/>
  <c r="BK534" i="3" s="1"/>
  <c r="BL534" i="3" s="1"/>
  <c r="BM534" i="3" s="1"/>
  <c r="BN534" i="3" s="1"/>
  <c r="G366" i="3"/>
  <c r="H366" i="3" s="1"/>
  <c r="I366" i="3" s="1"/>
  <c r="J366" i="3" s="1"/>
  <c r="K366" i="3" s="1"/>
  <c r="L366" i="3" s="1"/>
  <c r="M366" i="3" s="1"/>
  <c r="N366" i="3" s="1"/>
  <c r="O366" i="3" s="1"/>
  <c r="P366" i="3" s="1"/>
  <c r="Q366" i="3" s="1"/>
  <c r="R366" i="3" s="1"/>
  <c r="S366" i="3" s="1"/>
  <c r="T366" i="3" s="1"/>
  <c r="U366" i="3" s="1"/>
  <c r="V366" i="3" s="1"/>
  <c r="W366" i="3" s="1"/>
  <c r="X366" i="3" s="1"/>
  <c r="Y366" i="3" s="1"/>
  <c r="Z366" i="3" s="1"/>
  <c r="AA366" i="3" s="1"/>
  <c r="AB366" i="3" s="1"/>
  <c r="AC366" i="3" s="1"/>
  <c r="AD366" i="3" s="1"/>
  <c r="AE366" i="3" s="1"/>
  <c r="AF366" i="3" s="1"/>
  <c r="AG366" i="3" s="1"/>
  <c r="AH366" i="3" s="1"/>
  <c r="AI366" i="3" s="1"/>
  <c r="AJ366" i="3" s="1"/>
  <c r="AK366" i="3" s="1"/>
  <c r="AL366" i="3" s="1"/>
  <c r="AM366" i="3" s="1"/>
  <c r="AN366" i="3" s="1"/>
  <c r="AO366" i="3" s="1"/>
  <c r="AP366" i="3" s="1"/>
  <c r="AQ366" i="3" s="1"/>
  <c r="AR366" i="3" s="1"/>
  <c r="AS366" i="3" s="1"/>
  <c r="AT366" i="3" s="1"/>
  <c r="AU366" i="3" s="1"/>
  <c r="AV366" i="3" s="1"/>
  <c r="AW366" i="3" s="1"/>
  <c r="AX366" i="3" s="1"/>
  <c r="AY366" i="3" s="1"/>
  <c r="AZ366" i="3" s="1"/>
  <c r="BA366" i="3" s="1"/>
  <c r="BB366" i="3" s="1"/>
  <c r="BC366" i="3" s="1"/>
  <c r="BD366" i="3" s="1"/>
  <c r="BE366" i="3" s="1"/>
  <c r="BF366" i="3" s="1"/>
  <c r="BG366" i="3" s="1"/>
  <c r="BH366" i="3" s="1"/>
  <c r="BI366" i="3" s="1"/>
  <c r="BJ366" i="3" s="1"/>
  <c r="BK366" i="3" s="1"/>
  <c r="BL366" i="3" s="1"/>
  <c r="BM366" i="3" s="1"/>
  <c r="BN366" i="3" s="1"/>
  <c r="G211" i="3"/>
  <c r="H211" i="3" s="1"/>
  <c r="I211" i="3" s="1"/>
  <c r="J211" i="3" s="1"/>
  <c r="K211" i="3" s="1"/>
  <c r="L211" i="3" s="1"/>
  <c r="M211" i="3" s="1"/>
  <c r="N211" i="3" s="1"/>
  <c r="O211" i="3" s="1"/>
  <c r="P211" i="3" s="1"/>
  <c r="Q211" i="3" s="1"/>
  <c r="R211" i="3" s="1"/>
  <c r="S211" i="3" s="1"/>
  <c r="T211" i="3" s="1"/>
  <c r="U211" i="3" s="1"/>
  <c r="V211" i="3" s="1"/>
  <c r="W211" i="3" s="1"/>
  <c r="X211" i="3" s="1"/>
  <c r="Y211" i="3" s="1"/>
  <c r="Z211" i="3" s="1"/>
  <c r="AA211" i="3" s="1"/>
  <c r="AB211" i="3" s="1"/>
  <c r="AC211" i="3" s="1"/>
  <c r="AD211" i="3" s="1"/>
  <c r="AE211" i="3" s="1"/>
  <c r="AF211" i="3" s="1"/>
  <c r="AG211" i="3" s="1"/>
  <c r="AH211" i="3" s="1"/>
  <c r="AI211" i="3" s="1"/>
  <c r="AJ211" i="3" s="1"/>
  <c r="AK211" i="3" s="1"/>
  <c r="AL211" i="3" s="1"/>
  <c r="AM211" i="3" s="1"/>
  <c r="AN211" i="3" s="1"/>
  <c r="AO211" i="3" s="1"/>
  <c r="AP211" i="3" s="1"/>
  <c r="AQ211" i="3" s="1"/>
  <c r="AR211" i="3" s="1"/>
  <c r="AS211" i="3" s="1"/>
  <c r="AT211" i="3" s="1"/>
  <c r="AU211" i="3" s="1"/>
  <c r="AV211" i="3" s="1"/>
  <c r="AW211" i="3" s="1"/>
  <c r="AX211" i="3" s="1"/>
  <c r="AY211" i="3" s="1"/>
  <c r="AZ211" i="3" s="1"/>
  <c r="BA211" i="3" s="1"/>
  <c r="BB211" i="3" s="1"/>
  <c r="BC211" i="3" s="1"/>
  <c r="BD211" i="3" s="1"/>
  <c r="BE211" i="3" s="1"/>
  <c r="BF211" i="3" s="1"/>
  <c r="BG211" i="3" s="1"/>
  <c r="BH211" i="3" s="1"/>
  <c r="BI211" i="3" s="1"/>
  <c r="BJ211" i="3" s="1"/>
  <c r="BK211" i="3" s="1"/>
  <c r="BL211" i="3" s="1"/>
  <c r="BM211" i="3" s="1"/>
  <c r="BN211" i="3" s="1"/>
  <c r="G60" i="3"/>
  <c r="H60" i="3" s="1"/>
  <c r="I60" i="3" s="1"/>
  <c r="J60" i="3" s="1"/>
  <c r="K60" i="3" s="1"/>
  <c r="L60" i="3" s="1"/>
  <c r="M60" i="3" s="1"/>
  <c r="N60" i="3" s="1"/>
  <c r="O60" i="3" s="1"/>
  <c r="P60" i="3" s="1"/>
  <c r="Q60" i="3" s="1"/>
  <c r="R60" i="3" s="1"/>
  <c r="S60" i="3" s="1"/>
  <c r="T60" i="3" s="1"/>
  <c r="U60" i="3" s="1"/>
  <c r="V60" i="3" s="1"/>
  <c r="W60" i="3" s="1"/>
  <c r="X60" i="3" s="1"/>
  <c r="Y60" i="3" s="1"/>
  <c r="Z60" i="3" s="1"/>
  <c r="AA60" i="3" s="1"/>
  <c r="AB60" i="3" s="1"/>
  <c r="AC60" i="3" s="1"/>
  <c r="AD60" i="3" s="1"/>
  <c r="AE60" i="3" s="1"/>
  <c r="AF60" i="3" s="1"/>
  <c r="AG60" i="3" s="1"/>
  <c r="AH60" i="3" s="1"/>
  <c r="AI60" i="3" s="1"/>
  <c r="AJ60" i="3" s="1"/>
  <c r="AK60" i="3" s="1"/>
  <c r="AL60" i="3" s="1"/>
  <c r="AM60" i="3" s="1"/>
  <c r="AN60" i="3" s="1"/>
  <c r="AO60" i="3" s="1"/>
  <c r="AP60" i="3" s="1"/>
  <c r="AQ60" i="3" s="1"/>
  <c r="AR60" i="3" s="1"/>
  <c r="AS60" i="3" s="1"/>
  <c r="AT60" i="3" s="1"/>
  <c r="AU60" i="3" s="1"/>
  <c r="AV60" i="3" s="1"/>
  <c r="AW60" i="3" s="1"/>
  <c r="AX60" i="3" s="1"/>
  <c r="AY60" i="3" s="1"/>
  <c r="AZ60" i="3" s="1"/>
  <c r="BA60" i="3" s="1"/>
  <c r="BB60" i="3" s="1"/>
  <c r="BC60" i="3" s="1"/>
  <c r="BD60" i="3" s="1"/>
  <c r="BE60" i="3" s="1"/>
  <c r="BF60" i="3" s="1"/>
  <c r="BG60" i="3" s="1"/>
  <c r="BH60" i="3" s="1"/>
  <c r="BI60" i="3" s="1"/>
  <c r="BJ60" i="3" s="1"/>
  <c r="BK60" i="3" s="1"/>
  <c r="BL60" i="3" s="1"/>
  <c r="BM60" i="3" s="1"/>
  <c r="BN60" i="3" s="1"/>
  <c r="G873" i="3"/>
  <c r="H873" i="3" s="1"/>
  <c r="I873" i="3" s="1"/>
  <c r="J873" i="3" s="1"/>
  <c r="K873" i="3" s="1"/>
  <c r="L873" i="3" s="1"/>
  <c r="M873" i="3" s="1"/>
  <c r="N873" i="3" s="1"/>
  <c r="O873" i="3" s="1"/>
  <c r="P873" i="3" s="1"/>
  <c r="Q873" i="3" s="1"/>
  <c r="R873" i="3" s="1"/>
  <c r="S873" i="3" s="1"/>
  <c r="T873" i="3" s="1"/>
  <c r="U873" i="3" s="1"/>
  <c r="V873" i="3" s="1"/>
  <c r="W873" i="3" s="1"/>
  <c r="X873" i="3" s="1"/>
  <c r="Y873" i="3" s="1"/>
  <c r="Z873" i="3" s="1"/>
  <c r="AA873" i="3" s="1"/>
  <c r="AB873" i="3" s="1"/>
  <c r="AC873" i="3" s="1"/>
  <c r="AD873" i="3" s="1"/>
  <c r="AE873" i="3" s="1"/>
  <c r="AF873" i="3" s="1"/>
  <c r="AG873" i="3" s="1"/>
  <c r="AH873" i="3" s="1"/>
  <c r="AI873" i="3" s="1"/>
  <c r="AJ873" i="3" s="1"/>
  <c r="AK873" i="3" s="1"/>
  <c r="AL873" i="3" s="1"/>
  <c r="AM873" i="3" s="1"/>
  <c r="AN873" i="3" s="1"/>
  <c r="AO873" i="3" s="1"/>
  <c r="AP873" i="3" s="1"/>
  <c r="AQ873" i="3" s="1"/>
  <c r="AR873" i="3" s="1"/>
  <c r="AS873" i="3" s="1"/>
  <c r="AT873" i="3" s="1"/>
  <c r="AU873" i="3" s="1"/>
  <c r="AV873" i="3" s="1"/>
  <c r="AW873" i="3" s="1"/>
  <c r="AX873" i="3" s="1"/>
  <c r="AY873" i="3" s="1"/>
  <c r="AZ873" i="3" s="1"/>
  <c r="BA873" i="3" s="1"/>
  <c r="BB873" i="3" s="1"/>
  <c r="BC873" i="3" s="1"/>
  <c r="BD873" i="3" s="1"/>
  <c r="BE873" i="3" s="1"/>
  <c r="BF873" i="3" s="1"/>
  <c r="BG873" i="3" s="1"/>
  <c r="BH873" i="3" s="1"/>
  <c r="BI873" i="3" s="1"/>
  <c r="BJ873" i="3" s="1"/>
  <c r="BK873" i="3" s="1"/>
  <c r="BL873" i="3" s="1"/>
  <c r="BM873" i="3" s="1"/>
  <c r="BN873" i="3" s="1"/>
  <c r="G452" i="3"/>
  <c r="H452" i="3" s="1"/>
  <c r="I452" i="3" s="1"/>
  <c r="J452" i="3" s="1"/>
  <c r="K452" i="3" s="1"/>
  <c r="L452" i="3" s="1"/>
  <c r="M452" i="3" s="1"/>
  <c r="N452" i="3" s="1"/>
  <c r="O452" i="3" s="1"/>
  <c r="P452" i="3" s="1"/>
  <c r="Q452" i="3" s="1"/>
  <c r="R452" i="3" s="1"/>
  <c r="S452" i="3" s="1"/>
  <c r="T452" i="3" s="1"/>
  <c r="U452" i="3" s="1"/>
  <c r="V452" i="3" s="1"/>
  <c r="W452" i="3" s="1"/>
  <c r="X452" i="3" s="1"/>
  <c r="Y452" i="3" s="1"/>
  <c r="Z452" i="3" s="1"/>
  <c r="AA452" i="3" s="1"/>
  <c r="AB452" i="3" s="1"/>
  <c r="AC452" i="3" s="1"/>
  <c r="AD452" i="3" s="1"/>
  <c r="AE452" i="3" s="1"/>
  <c r="AF452" i="3" s="1"/>
  <c r="AG452" i="3" s="1"/>
  <c r="AH452" i="3" s="1"/>
  <c r="AI452" i="3" s="1"/>
  <c r="AJ452" i="3" s="1"/>
  <c r="AK452" i="3" s="1"/>
  <c r="AL452" i="3" s="1"/>
  <c r="AM452" i="3" s="1"/>
  <c r="AN452" i="3" s="1"/>
  <c r="AO452" i="3" s="1"/>
  <c r="AP452" i="3" s="1"/>
  <c r="AQ452" i="3" s="1"/>
  <c r="AR452" i="3" s="1"/>
  <c r="AS452" i="3" s="1"/>
  <c r="AT452" i="3" s="1"/>
  <c r="AU452" i="3" s="1"/>
  <c r="AV452" i="3" s="1"/>
  <c r="AW452" i="3" s="1"/>
  <c r="AX452" i="3" s="1"/>
  <c r="AY452" i="3" s="1"/>
  <c r="AZ452" i="3" s="1"/>
  <c r="BA452" i="3" s="1"/>
  <c r="BB452" i="3" s="1"/>
  <c r="BC452" i="3" s="1"/>
  <c r="BD452" i="3" s="1"/>
  <c r="BE452" i="3" s="1"/>
  <c r="BF452" i="3" s="1"/>
  <c r="BG452" i="3" s="1"/>
  <c r="BH452" i="3" s="1"/>
  <c r="BI452" i="3" s="1"/>
  <c r="BJ452" i="3" s="1"/>
  <c r="BK452" i="3" s="1"/>
  <c r="BL452" i="3" s="1"/>
  <c r="BM452" i="3" s="1"/>
  <c r="BN452" i="3" s="1"/>
  <c r="G922" i="3"/>
  <c r="H922" i="3" s="1"/>
  <c r="I922" i="3" s="1"/>
  <c r="J922" i="3" s="1"/>
  <c r="K922" i="3" s="1"/>
  <c r="L922" i="3" s="1"/>
  <c r="M922" i="3" s="1"/>
  <c r="N922" i="3" s="1"/>
  <c r="O922" i="3" s="1"/>
  <c r="P922" i="3" s="1"/>
  <c r="Q922" i="3" s="1"/>
  <c r="R922" i="3" s="1"/>
  <c r="S922" i="3" s="1"/>
  <c r="T922" i="3" s="1"/>
  <c r="U922" i="3" s="1"/>
  <c r="V922" i="3" s="1"/>
  <c r="W922" i="3" s="1"/>
  <c r="X922" i="3" s="1"/>
  <c r="Y922" i="3" s="1"/>
  <c r="Z922" i="3" s="1"/>
  <c r="AA922" i="3" s="1"/>
  <c r="AB922" i="3" s="1"/>
  <c r="AC922" i="3" s="1"/>
  <c r="AD922" i="3" s="1"/>
  <c r="AE922" i="3" s="1"/>
  <c r="AF922" i="3" s="1"/>
  <c r="AG922" i="3" s="1"/>
  <c r="AH922" i="3" s="1"/>
  <c r="AI922" i="3" s="1"/>
  <c r="AJ922" i="3" s="1"/>
  <c r="AK922" i="3" s="1"/>
  <c r="AL922" i="3" s="1"/>
  <c r="AM922" i="3" s="1"/>
  <c r="AN922" i="3" s="1"/>
  <c r="AO922" i="3" s="1"/>
  <c r="AP922" i="3" s="1"/>
  <c r="AQ922" i="3" s="1"/>
  <c r="AR922" i="3" s="1"/>
  <c r="AS922" i="3" s="1"/>
  <c r="AT922" i="3" s="1"/>
  <c r="AU922" i="3" s="1"/>
  <c r="AV922" i="3" s="1"/>
  <c r="AW922" i="3" s="1"/>
  <c r="AX922" i="3" s="1"/>
  <c r="AY922" i="3" s="1"/>
  <c r="AZ922" i="3" s="1"/>
  <c r="BA922" i="3" s="1"/>
  <c r="BB922" i="3" s="1"/>
  <c r="BC922" i="3" s="1"/>
  <c r="BD922" i="3" s="1"/>
  <c r="BE922" i="3" s="1"/>
  <c r="BF922" i="3" s="1"/>
  <c r="BG922" i="3" s="1"/>
  <c r="BH922" i="3" s="1"/>
  <c r="BI922" i="3" s="1"/>
  <c r="BJ922" i="3" s="1"/>
  <c r="BK922" i="3" s="1"/>
  <c r="BL922" i="3" s="1"/>
  <c r="BM922" i="3" s="1"/>
  <c r="BN922" i="3" s="1"/>
  <c r="G463" i="3"/>
  <c r="H463" i="3" s="1"/>
  <c r="I463" i="3" s="1"/>
  <c r="J463" i="3" s="1"/>
  <c r="K463" i="3" s="1"/>
  <c r="L463" i="3" s="1"/>
  <c r="M463" i="3" s="1"/>
  <c r="N463" i="3" s="1"/>
  <c r="O463" i="3" s="1"/>
  <c r="P463" i="3" s="1"/>
  <c r="Q463" i="3" s="1"/>
  <c r="R463" i="3" s="1"/>
  <c r="S463" i="3" s="1"/>
  <c r="T463" i="3" s="1"/>
  <c r="U463" i="3" s="1"/>
  <c r="V463" i="3" s="1"/>
  <c r="W463" i="3" s="1"/>
  <c r="X463" i="3" s="1"/>
  <c r="Y463" i="3" s="1"/>
  <c r="Z463" i="3" s="1"/>
  <c r="AA463" i="3" s="1"/>
  <c r="AB463" i="3" s="1"/>
  <c r="AC463" i="3" s="1"/>
  <c r="AD463" i="3" s="1"/>
  <c r="AE463" i="3" s="1"/>
  <c r="AF463" i="3" s="1"/>
  <c r="AG463" i="3" s="1"/>
  <c r="AH463" i="3" s="1"/>
  <c r="AI463" i="3" s="1"/>
  <c r="AJ463" i="3" s="1"/>
  <c r="AK463" i="3" s="1"/>
  <c r="AL463" i="3" s="1"/>
  <c r="AM463" i="3" s="1"/>
  <c r="AN463" i="3" s="1"/>
  <c r="AO463" i="3" s="1"/>
  <c r="AP463" i="3" s="1"/>
  <c r="AQ463" i="3" s="1"/>
  <c r="AR463" i="3" s="1"/>
  <c r="AS463" i="3" s="1"/>
  <c r="AT463" i="3" s="1"/>
  <c r="AU463" i="3" s="1"/>
  <c r="AV463" i="3" s="1"/>
  <c r="AW463" i="3" s="1"/>
  <c r="AX463" i="3" s="1"/>
  <c r="AY463" i="3" s="1"/>
  <c r="AZ463" i="3" s="1"/>
  <c r="BA463" i="3" s="1"/>
  <c r="BB463" i="3" s="1"/>
  <c r="BC463" i="3" s="1"/>
  <c r="BD463" i="3" s="1"/>
  <c r="BE463" i="3" s="1"/>
  <c r="BF463" i="3" s="1"/>
  <c r="BG463" i="3" s="1"/>
  <c r="BH463" i="3" s="1"/>
  <c r="BI463" i="3" s="1"/>
  <c r="BJ463" i="3" s="1"/>
  <c r="BK463" i="3" s="1"/>
  <c r="BL463" i="3" s="1"/>
  <c r="BM463" i="3" s="1"/>
  <c r="BN463" i="3" s="1"/>
  <c r="G944" i="3"/>
  <c r="H944" i="3" s="1"/>
  <c r="I944" i="3" s="1"/>
  <c r="J944" i="3" s="1"/>
  <c r="K944" i="3" s="1"/>
  <c r="L944" i="3" s="1"/>
  <c r="M944" i="3" s="1"/>
  <c r="N944" i="3" s="1"/>
  <c r="O944" i="3" s="1"/>
  <c r="P944" i="3" s="1"/>
  <c r="Q944" i="3" s="1"/>
  <c r="R944" i="3" s="1"/>
  <c r="S944" i="3" s="1"/>
  <c r="T944" i="3" s="1"/>
  <c r="U944" i="3" s="1"/>
  <c r="V944" i="3" s="1"/>
  <c r="W944" i="3" s="1"/>
  <c r="X944" i="3" s="1"/>
  <c r="Y944" i="3" s="1"/>
  <c r="Z944" i="3" s="1"/>
  <c r="AA944" i="3" s="1"/>
  <c r="AB944" i="3" s="1"/>
  <c r="AC944" i="3" s="1"/>
  <c r="AD944" i="3" s="1"/>
  <c r="AE944" i="3" s="1"/>
  <c r="AF944" i="3" s="1"/>
  <c r="AG944" i="3" s="1"/>
  <c r="AH944" i="3" s="1"/>
  <c r="AI944" i="3" s="1"/>
  <c r="AJ944" i="3" s="1"/>
  <c r="AK944" i="3" s="1"/>
  <c r="AL944" i="3" s="1"/>
  <c r="AM944" i="3" s="1"/>
  <c r="AN944" i="3" s="1"/>
  <c r="AO944" i="3" s="1"/>
  <c r="AP944" i="3" s="1"/>
  <c r="AQ944" i="3" s="1"/>
  <c r="AR944" i="3" s="1"/>
  <c r="AS944" i="3" s="1"/>
  <c r="AT944" i="3" s="1"/>
  <c r="AU944" i="3" s="1"/>
  <c r="AV944" i="3" s="1"/>
  <c r="AW944" i="3" s="1"/>
  <c r="AX944" i="3" s="1"/>
  <c r="AY944" i="3" s="1"/>
  <c r="AZ944" i="3" s="1"/>
  <c r="BA944" i="3" s="1"/>
  <c r="BB944" i="3" s="1"/>
  <c r="BC944" i="3" s="1"/>
  <c r="BD944" i="3" s="1"/>
  <c r="BE944" i="3" s="1"/>
  <c r="BF944" i="3" s="1"/>
  <c r="BG944" i="3" s="1"/>
  <c r="BH944" i="3" s="1"/>
  <c r="BI944" i="3" s="1"/>
  <c r="BJ944" i="3" s="1"/>
  <c r="BK944" i="3" s="1"/>
  <c r="BL944" i="3" s="1"/>
  <c r="BM944" i="3" s="1"/>
  <c r="BN944" i="3" s="1"/>
  <c r="G1000" i="3"/>
  <c r="H1000" i="3" s="1"/>
  <c r="I1000" i="3" s="1"/>
  <c r="J1000" i="3" s="1"/>
  <c r="K1000" i="3" s="1"/>
  <c r="L1000" i="3" s="1"/>
  <c r="M1000" i="3" s="1"/>
  <c r="N1000" i="3" s="1"/>
  <c r="O1000" i="3" s="1"/>
  <c r="P1000" i="3" s="1"/>
  <c r="Q1000" i="3" s="1"/>
  <c r="R1000" i="3" s="1"/>
  <c r="S1000" i="3" s="1"/>
  <c r="T1000" i="3" s="1"/>
  <c r="U1000" i="3" s="1"/>
  <c r="V1000" i="3" s="1"/>
  <c r="W1000" i="3" s="1"/>
  <c r="X1000" i="3" s="1"/>
  <c r="Y1000" i="3" s="1"/>
  <c r="Z1000" i="3" s="1"/>
  <c r="AA1000" i="3" s="1"/>
  <c r="AB1000" i="3" s="1"/>
  <c r="AC1000" i="3" s="1"/>
  <c r="AD1000" i="3" s="1"/>
  <c r="AE1000" i="3" s="1"/>
  <c r="AF1000" i="3" s="1"/>
  <c r="AG1000" i="3" s="1"/>
  <c r="AH1000" i="3" s="1"/>
  <c r="AI1000" i="3" s="1"/>
  <c r="AJ1000" i="3" s="1"/>
  <c r="AK1000" i="3" s="1"/>
  <c r="AL1000" i="3" s="1"/>
  <c r="AM1000" i="3" s="1"/>
  <c r="AN1000" i="3" s="1"/>
  <c r="AO1000" i="3" s="1"/>
  <c r="AP1000" i="3" s="1"/>
  <c r="AQ1000" i="3" s="1"/>
  <c r="AR1000" i="3" s="1"/>
  <c r="AS1000" i="3" s="1"/>
  <c r="AT1000" i="3" s="1"/>
  <c r="AU1000" i="3" s="1"/>
  <c r="AV1000" i="3" s="1"/>
  <c r="AW1000" i="3" s="1"/>
  <c r="AX1000" i="3" s="1"/>
  <c r="AY1000" i="3" s="1"/>
  <c r="AZ1000" i="3" s="1"/>
  <c r="BA1000" i="3" s="1"/>
  <c r="BB1000" i="3" s="1"/>
  <c r="BC1000" i="3" s="1"/>
  <c r="BD1000" i="3" s="1"/>
  <c r="BE1000" i="3" s="1"/>
  <c r="BF1000" i="3" s="1"/>
  <c r="BG1000" i="3" s="1"/>
  <c r="BH1000" i="3" s="1"/>
  <c r="BI1000" i="3" s="1"/>
  <c r="BJ1000" i="3" s="1"/>
  <c r="BK1000" i="3" s="1"/>
  <c r="BL1000" i="3" s="1"/>
  <c r="BM1000" i="3" s="1"/>
  <c r="BN1000" i="3" s="1"/>
  <c r="G568" i="3"/>
  <c r="H568" i="3" s="1"/>
  <c r="I568" i="3" s="1"/>
  <c r="G286" i="3"/>
  <c r="H286" i="3" s="1"/>
  <c r="I286" i="3" s="1"/>
  <c r="J286" i="3" s="1"/>
  <c r="K286" i="3" s="1"/>
  <c r="L286" i="3" s="1"/>
  <c r="M286" i="3" s="1"/>
  <c r="N286" i="3" s="1"/>
  <c r="O286" i="3" s="1"/>
  <c r="P286" i="3" s="1"/>
  <c r="Q286" i="3" s="1"/>
  <c r="R286" i="3" s="1"/>
  <c r="S286" i="3" s="1"/>
  <c r="T286" i="3" s="1"/>
  <c r="U286" i="3" s="1"/>
  <c r="V286" i="3" s="1"/>
  <c r="W286" i="3" s="1"/>
  <c r="X286" i="3" s="1"/>
  <c r="Y286" i="3" s="1"/>
  <c r="Z286" i="3" s="1"/>
  <c r="AA286" i="3" s="1"/>
  <c r="AB286" i="3" s="1"/>
  <c r="AC286" i="3" s="1"/>
  <c r="AD286" i="3" s="1"/>
  <c r="AE286" i="3" s="1"/>
  <c r="AF286" i="3" s="1"/>
  <c r="AG286" i="3" s="1"/>
  <c r="AH286" i="3" s="1"/>
  <c r="AI286" i="3" s="1"/>
  <c r="AJ286" i="3" s="1"/>
  <c r="AK286" i="3" s="1"/>
  <c r="AL286" i="3" s="1"/>
  <c r="AM286" i="3" s="1"/>
  <c r="AN286" i="3" s="1"/>
  <c r="AO286" i="3" s="1"/>
  <c r="AP286" i="3" s="1"/>
  <c r="AQ286" i="3" s="1"/>
  <c r="AR286" i="3" s="1"/>
  <c r="AS286" i="3" s="1"/>
  <c r="AT286" i="3" s="1"/>
  <c r="AU286" i="3" s="1"/>
  <c r="AV286" i="3" s="1"/>
  <c r="AW286" i="3" s="1"/>
  <c r="AX286" i="3" s="1"/>
  <c r="AY286" i="3" s="1"/>
  <c r="AZ286" i="3" s="1"/>
  <c r="BA286" i="3" s="1"/>
  <c r="BB286" i="3" s="1"/>
  <c r="BC286" i="3" s="1"/>
  <c r="BD286" i="3" s="1"/>
  <c r="BE286" i="3" s="1"/>
  <c r="BF286" i="3" s="1"/>
  <c r="BG286" i="3" s="1"/>
  <c r="BH286" i="3" s="1"/>
  <c r="BI286" i="3" s="1"/>
  <c r="BJ286" i="3" s="1"/>
  <c r="BK286" i="3" s="1"/>
  <c r="BL286" i="3" s="1"/>
  <c r="BM286" i="3" s="1"/>
  <c r="BN286" i="3" s="1"/>
  <c r="G555" i="3"/>
  <c r="H555" i="3" s="1"/>
  <c r="I555" i="3" s="1"/>
  <c r="J555" i="3" s="1"/>
  <c r="K555" i="3" s="1"/>
  <c r="L555" i="3" s="1"/>
  <c r="M555" i="3" s="1"/>
  <c r="N555" i="3" s="1"/>
  <c r="O555" i="3" s="1"/>
  <c r="P555" i="3" s="1"/>
  <c r="Q555" i="3" s="1"/>
  <c r="R555" i="3" s="1"/>
  <c r="S555" i="3" s="1"/>
  <c r="T555" i="3" s="1"/>
  <c r="U555" i="3" s="1"/>
  <c r="V555" i="3" s="1"/>
  <c r="W555" i="3" s="1"/>
  <c r="X555" i="3" s="1"/>
  <c r="Y555" i="3" s="1"/>
  <c r="Z555" i="3" s="1"/>
  <c r="AA555" i="3" s="1"/>
  <c r="AB555" i="3" s="1"/>
  <c r="AC555" i="3" s="1"/>
  <c r="AD555" i="3" s="1"/>
  <c r="AE555" i="3" s="1"/>
  <c r="AF555" i="3" s="1"/>
  <c r="AG555" i="3" s="1"/>
  <c r="AH555" i="3" s="1"/>
  <c r="AI555" i="3" s="1"/>
  <c r="AJ555" i="3" s="1"/>
  <c r="AK555" i="3" s="1"/>
  <c r="AL555" i="3" s="1"/>
  <c r="AM555" i="3" s="1"/>
  <c r="AN555" i="3" s="1"/>
  <c r="AO555" i="3" s="1"/>
  <c r="AP555" i="3" s="1"/>
  <c r="AQ555" i="3" s="1"/>
  <c r="AR555" i="3" s="1"/>
  <c r="AS555" i="3" s="1"/>
  <c r="AT555" i="3" s="1"/>
  <c r="AU555" i="3" s="1"/>
  <c r="AV555" i="3" s="1"/>
  <c r="AW555" i="3" s="1"/>
  <c r="AX555" i="3" s="1"/>
  <c r="AY555" i="3" s="1"/>
  <c r="AZ555" i="3" s="1"/>
  <c r="BA555" i="3" s="1"/>
  <c r="BB555" i="3" s="1"/>
  <c r="BC555" i="3" s="1"/>
  <c r="BD555" i="3" s="1"/>
  <c r="BE555" i="3" s="1"/>
  <c r="BF555" i="3" s="1"/>
  <c r="BG555" i="3" s="1"/>
  <c r="BH555" i="3" s="1"/>
  <c r="BI555" i="3" s="1"/>
  <c r="BJ555" i="3" s="1"/>
  <c r="BK555" i="3" s="1"/>
  <c r="BL555" i="3" s="1"/>
  <c r="BM555" i="3" s="1"/>
  <c r="BN555" i="3" s="1"/>
  <c r="G987" i="3"/>
  <c r="H987" i="3" s="1"/>
  <c r="I987" i="3" s="1"/>
  <c r="J987" i="3" s="1"/>
  <c r="K987" i="3" s="1"/>
  <c r="L987" i="3" s="1"/>
  <c r="M987" i="3" s="1"/>
  <c r="N987" i="3" s="1"/>
  <c r="O987" i="3" s="1"/>
  <c r="P987" i="3" s="1"/>
  <c r="Q987" i="3" s="1"/>
  <c r="R987" i="3" s="1"/>
  <c r="S987" i="3" s="1"/>
  <c r="T987" i="3" s="1"/>
  <c r="U987" i="3" s="1"/>
  <c r="V987" i="3" s="1"/>
  <c r="W987" i="3" s="1"/>
  <c r="X987" i="3" s="1"/>
  <c r="Y987" i="3" s="1"/>
  <c r="Z987" i="3" s="1"/>
  <c r="AA987" i="3" s="1"/>
  <c r="AB987" i="3" s="1"/>
  <c r="AC987" i="3" s="1"/>
  <c r="AD987" i="3" s="1"/>
  <c r="AE987" i="3" s="1"/>
  <c r="AF987" i="3" s="1"/>
  <c r="AG987" i="3" s="1"/>
  <c r="AH987" i="3" s="1"/>
  <c r="AI987" i="3" s="1"/>
  <c r="AJ987" i="3" s="1"/>
  <c r="AK987" i="3" s="1"/>
  <c r="AL987" i="3" s="1"/>
  <c r="AM987" i="3" s="1"/>
  <c r="AN987" i="3" s="1"/>
  <c r="AO987" i="3" s="1"/>
  <c r="AP987" i="3" s="1"/>
  <c r="AQ987" i="3" s="1"/>
  <c r="AR987" i="3" s="1"/>
  <c r="AS987" i="3" s="1"/>
  <c r="AT987" i="3" s="1"/>
  <c r="AU987" i="3" s="1"/>
  <c r="AV987" i="3" s="1"/>
  <c r="AW987" i="3" s="1"/>
  <c r="AX987" i="3" s="1"/>
  <c r="AY987" i="3" s="1"/>
  <c r="AZ987" i="3" s="1"/>
  <c r="BA987" i="3" s="1"/>
  <c r="BB987" i="3" s="1"/>
  <c r="BC987" i="3" s="1"/>
  <c r="BD987" i="3" s="1"/>
  <c r="BE987" i="3" s="1"/>
  <c r="BF987" i="3" s="1"/>
  <c r="BG987" i="3" s="1"/>
  <c r="BH987" i="3" s="1"/>
  <c r="BI987" i="3" s="1"/>
  <c r="BJ987" i="3" s="1"/>
  <c r="BK987" i="3" s="1"/>
  <c r="BL987" i="3" s="1"/>
  <c r="BM987" i="3" s="1"/>
  <c r="BN987" i="3" s="1"/>
  <c r="G436" i="3"/>
  <c r="H436" i="3" s="1"/>
  <c r="I436" i="3" s="1"/>
  <c r="G905" i="3"/>
  <c r="H905" i="3" s="1"/>
  <c r="I905" i="3" s="1"/>
  <c r="J905" i="3" s="1"/>
  <c r="K905" i="3" s="1"/>
  <c r="L905" i="3" s="1"/>
  <c r="M905" i="3" s="1"/>
  <c r="N905" i="3" s="1"/>
  <c r="O905" i="3" s="1"/>
  <c r="P905" i="3" s="1"/>
  <c r="Q905" i="3" s="1"/>
  <c r="R905" i="3" s="1"/>
  <c r="S905" i="3" s="1"/>
  <c r="T905" i="3" s="1"/>
  <c r="U905" i="3" s="1"/>
  <c r="V905" i="3" s="1"/>
  <c r="W905" i="3" s="1"/>
  <c r="X905" i="3" s="1"/>
  <c r="Y905" i="3" s="1"/>
  <c r="Z905" i="3" s="1"/>
  <c r="AA905" i="3" s="1"/>
  <c r="AB905" i="3" s="1"/>
  <c r="AC905" i="3" s="1"/>
  <c r="AD905" i="3" s="1"/>
  <c r="AE905" i="3" s="1"/>
  <c r="AF905" i="3" s="1"/>
  <c r="AG905" i="3" s="1"/>
  <c r="AH905" i="3" s="1"/>
  <c r="AI905" i="3" s="1"/>
  <c r="AJ905" i="3" s="1"/>
  <c r="AK905" i="3" s="1"/>
  <c r="AL905" i="3" s="1"/>
  <c r="AM905" i="3" s="1"/>
  <c r="AN905" i="3" s="1"/>
  <c r="AO905" i="3" s="1"/>
  <c r="AP905" i="3" s="1"/>
  <c r="AQ905" i="3" s="1"/>
  <c r="AR905" i="3" s="1"/>
  <c r="AS905" i="3" s="1"/>
  <c r="AT905" i="3" s="1"/>
  <c r="AU905" i="3" s="1"/>
  <c r="AV905" i="3" s="1"/>
  <c r="AW905" i="3" s="1"/>
  <c r="AX905" i="3" s="1"/>
  <c r="AY905" i="3" s="1"/>
  <c r="AZ905" i="3" s="1"/>
  <c r="BA905" i="3" s="1"/>
  <c r="BB905" i="3" s="1"/>
  <c r="BC905" i="3" s="1"/>
  <c r="BD905" i="3" s="1"/>
  <c r="BE905" i="3" s="1"/>
  <c r="BF905" i="3" s="1"/>
  <c r="BG905" i="3" s="1"/>
  <c r="BH905" i="3" s="1"/>
  <c r="BI905" i="3" s="1"/>
  <c r="BJ905" i="3" s="1"/>
  <c r="BK905" i="3" s="1"/>
  <c r="BL905" i="3" s="1"/>
  <c r="BM905" i="3" s="1"/>
  <c r="BN905" i="3" s="1"/>
  <c r="G457" i="3"/>
  <c r="H457" i="3" s="1"/>
  <c r="I457" i="3" s="1"/>
  <c r="G892" i="3"/>
  <c r="H892" i="3" s="1"/>
  <c r="I892" i="3" s="1"/>
  <c r="J892" i="3" s="1"/>
  <c r="K892" i="3" s="1"/>
  <c r="L892" i="3" s="1"/>
  <c r="M892" i="3" s="1"/>
  <c r="N892" i="3" s="1"/>
  <c r="O892" i="3" s="1"/>
  <c r="P892" i="3" s="1"/>
  <c r="Q892" i="3" s="1"/>
  <c r="R892" i="3" s="1"/>
  <c r="S892" i="3" s="1"/>
  <c r="T892" i="3" s="1"/>
  <c r="U892" i="3" s="1"/>
  <c r="V892" i="3" s="1"/>
  <c r="W892" i="3" s="1"/>
  <c r="X892" i="3" s="1"/>
  <c r="Y892" i="3" s="1"/>
  <c r="Z892" i="3" s="1"/>
  <c r="AA892" i="3" s="1"/>
  <c r="AB892" i="3" s="1"/>
  <c r="AC892" i="3" s="1"/>
  <c r="AD892" i="3" s="1"/>
  <c r="AE892" i="3" s="1"/>
  <c r="AF892" i="3" s="1"/>
  <c r="AG892" i="3" s="1"/>
  <c r="AH892" i="3" s="1"/>
  <c r="AI892" i="3" s="1"/>
  <c r="AJ892" i="3" s="1"/>
  <c r="AK892" i="3" s="1"/>
  <c r="AL892" i="3" s="1"/>
  <c r="AM892" i="3" s="1"/>
  <c r="AN892" i="3" s="1"/>
  <c r="AO892" i="3" s="1"/>
  <c r="AP892" i="3" s="1"/>
  <c r="AQ892" i="3" s="1"/>
  <c r="AR892" i="3" s="1"/>
  <c r="AS892" i="3" s="1"/>
  <c r="AT892" i="3" s="1"/>
  <c r="AU892" i="3" s="1"/>
  <c r="AV892" i="3" s="1"/>
  <c r="AW892" i="3" s="1"/>
  <c r="AX892" i="3" s="1"/>
  <c r="AY892" i="3" s="1"/>
  <c r="AZ892" i="3" s="1"/>
  <c r="BA892" i="3" s="1"/>
  <c r="BB892" i="3" s="1"/>
  <c r="BC892" i="3" s="1"/>
  <c r="BD892" i="3" s="1"/>
  <c r="BE892" i="3" s="1"/>
  <c r="BF892" i="3" s="1"/>
  <c r="BG892" i="3" s="1"/>
  <c r="BH892" i="3" s="1"/>
  <c r="BI892" i="3" s="1"/>
  <c r="BJ892" i="3" s="1"/>
  <c r="BK892" i="3" s="1"/>
  <c r="BL892" i="3" s="1"/>
  <c r="BM892" i="3" s="1"/>
  <c r="BN892" i="3" s="1"/>
  <c r="G386" i="3"/>
  <c r="H386" i="3" s="1"/>
  <c r="I386" i="3" s="1"/>
  <c r="J386" i="3" s="1"/>
  <c r="K386" i="3" s="1"/>
  <c r="L386" i="3" s="1"/>
  <c r="M386" i="3" s="1"/>
  <c r="N386" i="3" s="1"/>
  <c r="O386" i="3" s="1"/>
  <c r="P386" i="3" s="1"/>
  <c r="Q386" i="3" s="1"/>
  <c r="R386" i="3" s="1"/>
  <c r="S386" i="3" s="1"/>
  <c r="T386" i="3" s="1"/>
  <c r="U386" i="3" s="1"/>
  <c r="V386" i="3" s="1"/>
  <c r="W386" i="3" s="1"/>
  <c r="X386" i="3" s="1"/>
  <c r="Y386" i="3" s="1"/>
  <c r="Z386" i="3" s="1"/>
  <c r="AA386" i="3" s="1"/>
  <c r="AB386" i="3" s="1"/>
  <c r="AC386" i="3" s="1"/>
  <c r="AD386" i="3" s="1"/>
  <c r="AE386" i="3" s="1"/>
  <c r="AF386" i="3" s="1"/>
  <c r="AG386" i="3" s="1"/>
  <c r="AH386" i="3" s="1"/>
  <c r="AI386" i="3" s="1"/>
  <c r="AJ386" i="3" s="1"/>
  <c r="AK386" i="3" s="1"/>
  <c r="AL386" i="3" s="1"/>
  <c r="AM386" i="3" s="1"/>
  <c r="AN386" i="3" s="1"/>
  <c r="AO386" i="3" s="1"/>
  <c r="AP386" i="3" s="1"/>
  <c r="AQ386" i="3" s="1"/>
  <c r="AR386" i="3" s="1"/>
  <c r="AS386" i="3" s="1"/>
  <c r="AT386" i="3" s="1"/>
  <c r="AU386" i="3" s="1"/>
  <c r="AV386" i="3" s="1"/>
  <c r="AW386" i="3" s="1"/>
  <c r="AX386" i="3" s="1"/>
  <c r="AY386" i="3" s="1"/>
  <c r="AZ386" i="3" s="1"/>
  <c r="BA386" i="3" s="1"/>
  <c r="BB386" i="3" s="1"/>
  <c r="BC386" i="3" s="1"/>
  <c r="BD386" i="3" s="1"/>
  <c r="BE386" i="3" s="1"/>
  <c r="BF386" i="3" s="1"/>
  <c r="BG386" i="3" s="1"/>
  <c r="BH386" i="3" s="1"/>
  <c r="BI386" i="3" s="1"/>
  <c r="BJ386" i="3" s="1"/>
  <c r="BK386" i="3" s="1"/>
  <c r="BL386" i="3" s="1"/>
  <c r="BM386" i="3" s="1"/>
  <c r="BN386" i="3" s="1"/>
  <c r="G962" i="3"/>
  <c r="H962" i="3" s="1"/>
  <c r="I962" i="3" s="1"/>
  <c r="J962" i="3" s="1"/>
  <c r="K962" i="3" s="1"/>
  <c r="L962" i="3" s="1"/>
  <c r="M962" i="3" s="1"/>
  <c r="N962" i="3" s="1"/>
  <c r="O962" i="3" s="1"/>
  <c r="P962" i="3" s="1"/>
  <c r="Q962" i="3" s="1"/>
  <c r="R962" i="3" s="1"/>
  <c r="S962" i="3" s="1"/>
  <c r="T962" i="3" s="1"/>
  <c r="U962" i="3" s="1"/>
  <c r="V962" i="3" s="1"/>
  <c r="W962" i="3" s="1"/>
  <c r="X962" i="3" s="1"/>
  <c r="Y962" i="3" s="1"/>
  <c r="Z962" i="3" s="1"/>
  <c r="AA962" i="3" s="1"/>
  <c r="AB962" i="3" s="1"/>
  <c r="AC962" i="3" s="1"/>
  <c r="AD962" i="3" s="1"/>
  <c r="AE962" i="3" s="1"/>
  <c r="AF962" i="3" s="1"/>
  <c r="AG962" i="3" s="1"/>
  <c r="AH962" i="3" s="1"/>
  <c r="AI962" i="3" s="1"/>
  <c r="AJ962" i="3" s="1"/>
  <c r="AK962" i="3" s="1"/>
  <c r="AL962" i="3" s="1"/>
  <c r="AM962" i="3" s="1"/>
  <c r="AN962" i="3" s="1"/>
  <c r="AO962" i="3" s="1"/>
  <c r="AP962" i="3" s="1"/>
  <c r="AQ962" i="3" s="1"/>
  <c r="AR962" i="3" s="1"/>
  <c r="AS962" i="3" s="1"/>
  <c r="AT962" i="3" s="1"/>
  <c r="AU962" i="3" s="1"/>
  <c r="AV962" i="3" s="1"/>
  <c r="AW962" i="3" s="1"/>
  <c r="AX962" i="3" s="1"/>
  <c r="AY962" i="3" s="1"/>
  <c r="AZ962" i="3" s="1"/>
  <c r="BA962" i="3" s="1"/>
  <c r="BB962" i="3" s="1"/>
  <c r="BC962" i="3" s="1"/>
  <c r="BD962" i="3" s="1"/>
  <c r="BE962" i="3" s="1"/>
  <c r="BF962" i="3" s="1"/>
  <c r="BG962" i="3" s="1"/>
  <c r="BH962" i="3" s="1"/>
  <c r="BI962" i="3" s="1"/>
  <c r="BJ962" i="3" s="1"/>
  <c r="BK962" i="3" s="1"/>
  <c r="BL962" i="3" s="1"/>
  <c r="BM962" i="3" s="1"/>
  <c r="BN962" i="3" s="1"/>
  <c r="G681" i="3"/>
  <c r="H681" i="3" s="1"/>
  <c r="I681" i="3" s="1"/>
  <c r="J681" i="3" s="1"/>
  <c r="K681" i="3" s="1"/>
  <c r="L681" i="3" s="1"/>
  <c r="M681" i="3" s="1"/>
  <c r="N681" i="3" s="1"/>
  <c r="O681" i="3" s="1"/>
  <c r="P681" i="3" s="1"/>
  <c r="Q681" i="3" s="1"/>
  <c r="R681" i="3" s="1"/>
  <c r="S681" i="3" s="1"/>
  <c r="T681" i="3" s="1"/>
  <c r="U681" i="3" s="1"/>
  <c r="V681" i="3" s="1"/>
  <c r="W681" i="3" s="1"/>
  <c r="X681" i="3" s="1"/>
  <c r="Y681" i="3" s="1"/>
  <c r="Z681" i="3" s="1"/>
  <c r="AA681" i="3" s="1"/>
  <c r="AB681" i="3" s="1"/>
  <c r="AC681" i="3" s="1"/>
  <c r="AD681" i="3" s="1"/>
  <c r="AE681" i="3" s="1"/>
  <c r="AF681" i="3" s="1"/>
  <c r="AG681" i="3" s="1"/>
  <c r="AH681" i="3" s="1"/>
  <c r="AI681" i="3" s="1"/>
  <c r="AJ681" i="3" s="1"/>
  <c r="AK681" i="3" s="1"/>
  <c r="AL681" i="3" s="1"/>
  <c r="AM681" i="3" s="1"/>
  <c r="AN681" i="3" s="1"/>
  <c r="AO681" i="3" s="1"/>
  <c r="AP681" i="3" s="1"/>
  <c r="AQ681" i="3" s="1"/>
  <c r="AR681" i="3" s="1"/>
  <c r="AS681" i="3" s="1"/>
  <c r="AT681" i="3" s="1"/>
  <c r="AU681" i="3" s="1"/>
  <c r="AV681" i="3" s="1"/>
  <c r="AW681" i="3" s="1"/>
  <c r="AX681" i="3" s="1"/>
  <c r="AY681" i="3" s="1"/>
  <c r="AZ681" i="3" s="1"/>
  <c r="BA681" i="3" s="1"/>
  <c r="BB681" i="3" s="1"/>
  <c r="BC681" i="3" s="1"/>
  <c r="BD681" i="3" s="1"/>
  <c r="BE681" i="3" s="1"/>
  <c r="BF681" i="3" s="1"/>
  <c r="BG681" i="3" s="1"/>
  <c r="BH681" i="3" s="1"/>
  <c r="BI681" i="3" s="1"/>
  <c r="BJ681" i="3" s="1"/>
  <c r="BK681" i="3" s="1"/>
  <c r="BL681" i="3" s="1"/>
  <c r="BM681" i="3" s="1"/>
  <c r="BN681" i="3" s="1"/>
  <c r="G949" i="3"/>
  <c r="H949" i="3" s="1"/>
  <c r="I949" i="3" s="1"/>
  <c r="J949" i="3" s="1"/>
  <c r="K949" i="3" s="1"/>
  <c r="L949" i="3" s="1"/>
  <c r="M949" i="3" s="1"/>
  <c r="N949" i="3" s="1"/>
  <c r="O949" i="3" s="1"/>
  <c r="P949" i="3" s="1"/>
  <c r="Q949" i="3" s="1"/>
  <c r="R949" i="3" s="1"/>
  <c r="S949" i="3" s="1"/>
  <c r="T949" i="3" s="1"/>
  <c r="U949" i="3" s="1"/>
  <c r="V949" i="3" s="1"/>
  <c r="W949" i="3" s="1"/>
  <c r="X949" i="3" s="1"/>
  <c r="Y949" i="3" s="1"/>
  <c r="Z949" i="3" s="1"/>
  <c r="AA949" i="3" s="1"/>
  <c r="AB949" i="3" s="1"/>
  <c r="AC949" i="3" s="1"/>
  <c r="AD949" i="3" s="1"/>
  <c r="AE949" i="3" s="1"/>
  <c r="AF949" i="3" s="1"/>
  <c r="AG949" i="3" s="1"/>
  <c r="AH949" i="3" s="1"/>
  <c r="AI949" i="3" s="1"/>
  <c r="AJ949" i="3" s="1"/>
  <c r="AK949" i="3" s="1"/>
  <c r="AL949" i="3" s="1"/>
  <c r="AM949" i="3" s="1"/>
  <c r="AN949" i="3" s="1"/>
  <c r="AO949" i="3" s="1"/>
  <c r="AP949" i="3" s="1"/>
  <c r="AQ949" i="3" s="1"/>
  <c r="AR949" i="3" s="1"/>
  <c r="AS949" i="3" s="1"/>
  <c r="AT949" i="3" s="1"/>
  <c r="AU949" i="3" s="1"/>
  <c r="AV949" i="3" s="1"/>
  <c r="AW949" i="3" s="1"/>
  <c r="AX949" i="3" s="1"/>
  <c r="AY949" i="3" s="1"/>
  <c r="AZ949" i="3" s="1"/>
  <c r="BA949" i="3" s="1"/>
  <c r="BB949" i="3" s="1"/>
  <c r="BC949" i="3" s="1"/>
  <c r="BD949" i="3" s="1"/>
  <c r="BE949" i="3" s="1"/>
  <c r="BF949" i="3" s="1"/>
  <c r="BG949" i="3" s="1"/>
  <c r="BH949" i="3" s="1"/>
  <c r="BI949" i="3" s="1"/>
  <c r="BJ949" i="3" s="1"/>
  <c r="BK949" i="3" s="1"/>
  <c r="BL949" i="3" s="1"/>
  <c r="BM949" i="3" s="1"/>
  <c r="BN949" i="3" s="1"/>
  <c r="G562" i="3"/>
  <c r="H562" i="3" s="1"/>
  <c r="I562" i="3" s="1"/>
  <c r="J562" i="3" s="1"/>
  <c r="K562" i="3" s="1"/>
  <c r="L562" i="3" s="1"/>
  <c r="M562" i="3" s="1"/>
  <c r="N562" i="3" s="1"/>
  <c r="O562" i="3" s="1"/>
  <c r="P562" i="3" s="1"/>
  <c r="Q562" i="3" s="1"/>
  <c r="R562" i="3" s="1"/>
  <c r="S562" i="3" s="1"/>
  <c r="T562" i="3" s="1"/>
  <c r="U562" i="3" s="1"/>
  <c r="V562" i="3" s="1"/>
  <c r="W562" i="3" s="1"/>
  <c r="X562" i="3" s="1"/>
  <c r="Y562" i="3" s="1"/>
  <c r="Z562" i="3" s="1"/>
  <c r="AA562" i="3" s="1"/>
  <c r="AB562" i="3" s="1"/>
  <c r="AC562" i="3" s="1"/>
  <c r="AD562" i="3" s="1"/>
  <c r="AE562" i="3" s="1"/>
  <c r="AF562" i="3" s="1"/>
  <c r="AG562" i="3" s="1"/>
  <c r="AH562" i="3" s="1"/>
  <c r="AI562" i="3" s="1"/>
  <c r="AJ562" i="3" s="1"/>
  <c r="AK562" i="3" s="1"/>
  <c r="AL562" i="3" s="1"/>
  <c r="AM562" i="3" s="1"/>
  <c r="AN562" i="3" s="1"/>
  <c r="AO562" i="3" s="1"/>
  <c r="AP562" i="3" s="1"/>
  <c r="AQ562" i="3" s="1"/>
  <c r="AR562" i="3" s="1"/>
  <c r="AS562" i="3" s="1"/>
  <c r="AT562" i="3" s="1"/>
  <c r="AU562" i="3" s="1"/>
  <c r="AV562" i="3" s="1"/>
  <c r="AW562" i="3" s="1"/>
  <c r="AX562" i="3" s="1"/>
  <c r="AY562" i="3" s="1"/>
  <c r="AZ562" i="3" s="1"/>
  <c r="BA562" i="3" s="1"/>
  <c r="BB562" i="3" s="1"/>
  <c r="BC562" i="3" s="1"/>
  <c r="BD562" i="3" s="1"/>
  <c r="BE562" i="3" s="1"/>
  <c r="BF562" i="3" s="1"/>
  <c r="BG562" i="3" s="1"/>
  <c r="BH562" i="3" s="1"/>
  <c r="BI562" i="3" s="1"/>
  <c r="BJ562" i="3" s="1"/>
  <c r="BK562" i="3" s="1"/>
  <c r="BL562" i="3" s="1"/>
  <c r="BM562" i="3" s="1"/>
  <c r="BN562" i="3" s="1"/>
  <c r="G404" i="3"/>
  <c r="H404" i="3" s="1"/>
  <c r="I404" i="3" s="1"/>
  <c r="G325" i="3"/>
  <c r="H325" i="3" s="1"/>
  <c r="G1005" i="3"/>
  <c r="H1005" i="3" s="1"/>
  <c r="I1005" i="3" s="1"/>
  <c r="J1005" i="3" s="1"/>
  <c r="K1005" i="3" s="1"/>
  <c r="L1005" i="3" s="1"/>
  <c r="M1005" i="3" s="1"/>
  <c r="N1005" i="3" s="1"/>
  <c r="O1005" i="3" s="1"/>
  <c r="P1005" i="3" s="1"/>
  <c r="Q1005" i="3" s="1"/>
  <c r="R1005" i="3" s="1"/>
  <c r="S1005" i="3" s="1"/>
  <c r="T1005" i="3" s="1"/>
  <c r="U1005" i="3" s="1"/>
  <c r="V1005" i="3" s="1"/>
  <c r="W1005" i="3" s="1"/>
  <c r="X1005" i="3" s="1"/>
  <c r="Y1005" i="3" s="1"/>
  <c r="Z1005" i="3" s="1"/>
  <c r="AA1005" i="3" s="1"/>
  <c r="AB1005" i="3" s="1"/>
  <c r="AC1005" i="3" s="1"/>
  <c r="AD1005" i="3" s="1"/>
  <c r="AE1005" i="3" s="1"/>
  <c r="AF1005" i="3" s="1"/>
  <c r="AG1005" i="3" s="1"/>
  <c r="AH1005" i="3" s="1"/>
  <c r="AI1005" i="3" s="1"/>
  <c r="AJ1005" i="3" s="1"/>
  <c r="AK1005" i="3" s="1"/>
  <c r="AL1005" i="3" s="1"/>
  <c r="AM1005" i="3" s="1"/>
  <c r="AN1005" i="3" s="1"/>
  <c r="AO1005" i="3" s="1"/>
  <c r="AP1005" i="3" s="1"/>
  <c r="AQ1005" i="3" s="1"/>
  <c r="AR1005" i="3" s="1"/>
  <c r="AS1005" i="3" s="1"/>
  <c r="AT1005" i="3" s="1"/>
  <c r="AU1005" i="3" s="1"/>
  <c r="AV1005" i="3" s="1"/>
  <c r="AW1005" i="3" s="1"/>
  <c r="AX1005" i="3" s="1"/>
  <c r="AY1005" i="3" s="1"/>
  <c r="AZ1005" i="3" s="1"/>
  <c r="BA1005" i="3" s="1"/>
  <c r="BB1005" i="3" s="1"/>
  <c r="BC1005" i="3" s="1"/>
  <c r="BD1005" i="3" s="1"/>
  <c r="BE1005" i="3" s="1"/>
  <c r="BF1005" i="3" s="1"/>
  <c r="BG1005" i="3" s="1"/>
  <c r="BH1005" i="3" s="1"/>
  <c r="BI1005" i="3" s="1"/>
  <c r="BJ1005" i="3" s="1"/>
  <c r="BK1005" i="3" s="1"/>
  <c r="BL1005" i="3" s="1"/>
  <c r="BM1005" i="3" s="1"/>
  <c r="BN1005" i="3" s="1"/>
  <c r="G773" i="3"/>
  <c r="H773" i="3" s="1"/>
  <c r="I773" i="3" s="1"/>
  <c r="J773" i="3" s="1"/>
  <c r="K773" i="3" s="1"/>
  <c r="L773" i="3" s="1"/>
  <c r="M773" i="3" s="1"/>
  <c r="N773" i="3" s="1"/>
  <c r="O773" i="3" s="1"/>
  <c r="P773" i="3" s="1"/>
  <c r="Q773" i="3" s="1"/>
  <c r="R773" i="3" s="1"/>
  <c r="S773" i="3" s="1"/>
  <c r="T773" i="3" s="1"/>
  <c r="U773" i="3" s="1"/>
  <c r="V773" i="3" s="1"/>
  <c r="W773" i="3" s="1"/>
  <c r="X773" i="3" s="1"/>
  <c r="Y773" i="3" s="1"/>
  <c r="Z773" i="3" s="1"/>
  <c r="AA773" i="3" s="1"/>
  <c r="AB773" i="3" s="1"/>
  <c r="AC773" i="3" s="1"/>
  <c r="AD773" i="3" s="1"/>
  <c r="AE773" i="3" s="1"/>
  <c r="AF773" i="3" s="1"/>
  <c r="AG773" i="3" s="1"/>
  <c r="AH773" i="3" s="1"/>
  <c r="AI773" i="3" s="1"/>
  <c r="AJ773" i="3" s="1"/>
  <c r="AK773" i="3" s="1"/>
  <c r="AL773" i="3" s="1"/>
  <c r="AM773" i="3" s="1"/>
  <c r="AN773" i="3" s="1"/>
  <c r="AO773" i="3" s="1"/>
  <c r="AP773" i="3" s="1"/>
  <c r="AQ773" i="3" s="1"/>
  <c r="AR773" i="3" s="1"/>
  <c r="AS773" i="3" s="1"/>
  <c r="AT773" i="3" s="1"/>
  <c r="AU773" i="3" s="1"/>
  <c r="AV773" i="3" s="1"/>
  <c r="AW773" i="3" s="1"/>
  <c r="AX773" i="3" s="1"/>
  <c r="AY773" i="3" s="1"/>
  <c r="AZ773" i="3" s="1"/>
  <c r="BA773" i="3" s="1"/>
  <c r="BB773" i="3" s="1"/>
  <c r="BC773" i="3" s="1"/>
  <c r="BD773" i="3" s="1"/>
  <c r="BE773" i="3" s="1"/>
  <c r="BF773" i="3" s="1"/>
  <c r="BG773" i="3" s="1"/>
  <c r="BH773" i="3" s="1"/>
  <c r="BI773" i="3" s="1"/>
  <c r="BJ773" i="3" s="1"/>
  <c r="BK773" i="3" s="1"/>
  <c r="BL773" i="3" s="1"/>
  <c r="BM773" i="3" s="1"/>
  <c r="BN773" i="3" s="1"/>
  <c r="G978" i="3"/>
  <c r="G804" i="3"/>
  <c r="H804" i="3" s="1"/>
  <c r="I804" i="3" s="1"/>
  <c r="J804" i="3" s="1"/>
  <c r="K804" i="3" s="1"/>
  <c r="L804" i="3" s="1"/>
  <c r="M804" i="3" s="1"/>
  <c r="N804" i="3" s="1"/>
  <c r="O804" i="3" s="1"/>
  <c r="P804" i="3" s="1"/>
  <c r="Q804" i="3" s="1"/>
  <c r="R804" i="3" s="1"/>
  <c r="S804" i="3" s="1"/>
  <c r="T804" i="3" s="1"/>
  <c r="U804" i="3" s="1"/>
  <c r="V804" i="3" s="1"/>
  <c r="W804" i="3" s="1"/>
  <c r="X804" i="3" s="1"/>
  <c r="Y804" i="3" s="1"/>
  <c r="Z804" i="3" s="1"/>
  <c r="AA804" i="3" s="1"/>
  <c r="AB804" i="3" s="1"/>
  <c r="AC804" i="3" s="1"/>
  <c r="AD804" i="3" s="1"/>
  <c r="AE804" i="3" s="1"/>
  <c r="AF804" i="3" s="1"/>
  <c r="AG804" i="3" s="1"/>
  <c r="AH804" i="3" s="1"/>
  <c r="AI804" i="3" s="1"/>
  <c r="AJ804" i="3" s="1"/>
  <c r="AK804" i="3" s="1"/>
  <c r="AL804" i="3" s="1"/>
  <c r="AM804" i="3" s="1"/>
  <c r="AN804" i="3" s="1"/>
  <c r="AO804" i="3" s="1"/>
  <c r="AP804" i="3" s="1"/>
  <c r="AQ804" i="3" s="1"/>
  <c r="AR804" i="3" s="1"/>
  <c r="AS804" i="3" s="1"/>
  <c r="AT804" i="3" s="1"/>
  <c r="AU804" i="3" s="1"/>
  <c r="AV804" i="3" s="1"/>
  <c r="AW804" i="3" s="1"/>
  <c r="AX804" i="3" s="1"/>
  <c r="AY804" i="3" s="1"/>
  <c r="AZ804" i="3" s="1"/>
  <c r="BA804" i="3" s="1"/>
  <c r="BB804" i="3" s="1"/>
  <c r="BC804" i="3" s="1"/>
  <c r="BD804" i="3" s="1"/>
  <c r="BE804" i="3" s="1"/>
  <c r="BF804" i="3" s="1"/>
  <c r="BG804" i="3" s="1"/>
  <c r="BH804" i="3" s="1"/>
  <c r="BI804" i="3" s="1"/>
  <c r="BJ804" i="3" s="1"/>
  <c r="BK804" i="3" s="1"/>
  <c r="BL804" i="3" s="1"/>
  <c r="BM804" i="3" s="1"/>
  <c r="BN804" i="3" s="1"/>
  <c r="G644" i="3"/>
  <c r="H644" i="3" s="1"/>
  <c r="I644" i="3" s="1"/>
  <c r="J644" i="3" s="1"/>
  <c r="K644" i="3" s="1"/>
  <c r="L644" i="3" s="1"/>
  <c r="M644" i="3" s="1"/>
  <c r="N644" i="3" s="1"/>
  <c r="O644" i="3" s="1"/>
  <c r="P644" i="3" s="1"/>
  <c r="Q644" i="3" s="1"/>
  <c r="R644" i="3" s="1"/>
  <c r="S644" i="3" s="1"/>
  <c r="T644" i="3" s="1"/>
  <c r="U644" i="3" s="1"/>
  <c r="V644" i="3" s="1"/>
  <c r="W644" i="3" s="1"/>
  <c r="X644" i="3" s="1"/>
  <c r="Y644" i="3" s="1"/>
  <c r="Z644" i="3" s="1"/>
  <c r="AA644" i="3" s="1"/>
  <c r="AB644" i="3" s="1"/>
  <c r="AC644" i="3" s="1"/>
  <c r="AD644" i="3" s="1"/>
  <c r="AE644" i="3" s="1"/>
  <c r="AF644" i="3" s="1"/>
  <c r="AG644" i="3" s="1"/>
  <c r="AH644" i="3" s="1"/>
  <c r="AI644" i="3" s="1"/>
  <c r="AJ644" i="3" s="1"/>
  <c r="AK644" i="3" s="1"/>
  <c r="AL644" i="3" s="1"/>
  <c r="AM644" i="3" s="1"/>
  <c r="AN644" i="3" s="1"/>
  <c r="AO644" i="3" s="1"/>
  <c r="AP644" i="3" s="1"/>
  <c r="AQ644" i="3" s="1"/>
  <c r="AR644" i="3" s="1"/>
  <c r="AS644" i="3" s="1"/>
  <c r="AT644" i="3" s="1"/>
  <c r="AU644" i="3" s="1"/>
  <c r="AV644" i="3" s="1"/>
  <c r="AW644" i="3" s="1"/>
  <c r="AX644" i="3" s="1"/>
  <c r="AY644" i="3" s="1"/>
  <c r="AZ644" i="3" s="1"/>
  <c r="BA644" i="3" s="1"/>
  <c r="BB644" i="3" s="1"/>
  <c r="BC644" i="3" s="1"/>
  <c r="BD644" i="3" s="1"/>
  <c r="BE644" i="3" s="1"/>
  <c r="BF644" i="3" s="1"/>
  <c r="BG644" i="3" s="1"/>
  <c r="BH644" i="3" s="1"/>
  <c r="BI644" i="3" s="1"/>
  <c r="BJ644" i="3" s="1"/>
  <c r="BK644" i="3" s="1"/>
  <c r="BL644" i="3" s="1"/>
  <c r="BM644" i="3" s="1"/>
  <c r="BN644" i="3" s="1"/>
  <c r="G493" i="3"/>
  <c r="H493" i="3" s="1"/>
  <c r="I493" i="3" s="1"/>
  <c r="J493" i="3" s="1"/>
  <c r="K493" i="3" s="1"/>
  <c r="L493" i="3" s="1"/>
  <c r="M493" i="3" s="1"/>
  <c r="N493" i="3" s="1"/>
  <c r="O493" i="3" s="1"/>
  <c r="P493" i="3" s="1"/>
  <c r="Q493" i="3" s="1"/>
  <c r="R493" i="3" s="1"/>
  <c r="S493" i="3" s="1"/>
  <c r="T493" i="3" s="1"/>
  <c r="U493" i="3" s="1"/>
  <c r="V493" i="3" s="1"/>
  <c r="W493" i="3" s="1"/>
  <c r="X493" i="3" s="1"/>
  <c r="Y493" i="3" s="1"/>
  <c r="Z493" i="3" s="1"/>
  <c r="AA493" i="3" s="1"/>
  <c r="AB493" i="3" s="1"/>
  <c r="AC493" i="3" s="1"/>
  <c r="AD493" i="3" s="1"/>
  <c r="AE493" i="3" s="1"/>
  <c r="AF493" i="3" s="1"/>
  <c r="AG493" i="3" s="1"/>
  <c r="AH493" i="3" s="1"/>
  <c r="AI493" i="3" s="1"/>
  <c r="AJ493" i="3" s="1"/>
  <c r="AK493" i="3" s="1"/>
  <c r="AL493" i="3" s="1"/>
  <c r="AM493" i="3" s="1"/>
  <c r="AN493" i="3" s="1"/>
  <c r="AO493" i="3" s="1"/>
  <c r="AP493" i="3" s="1"/>
  <c r="AQ493" i="3" s="1"/>
  <c r="AR493" i="3" s="1"/>
  <c r="AS493" i="3" s="1"/>
  <c r="AT493" i="3" s="1"/>
  <c r="AU493" i="3" s="1"/>
  <c r="AV493" i="3" s="1"/>
  <c r="AW493" i="3" s="1"/>
  <c r="AX493" i="3" s="1"/>
  <c r="AY493" i="3" s="1"/>
  <c r="AZ493" i="3" s="1"/>
  <c r="BA493" i="3" s="1"/>
  <c r="BB493" i="3" s="1"/>
  <c r="BC493" i="3" s="1"/>
  <c r="BD493" i="3" s="1"/>
  <c r="BE493" i="3" s="1"/>
  <c r="BF493" i="3" s="1"/>
  <c r="BG493" i="3" s="1"/>
  <c r="BH493" i="3" s="1"/>
  <c r="BI493" i="3" s="1"/>
  <c r="BJ493" i="3" s="1"/>
  <c r="BK493" i="3" s="1"/>
  <c r="BL493" i="3" s="1"/>
  <c r="BM493" i="3" s="1"/>
  <c r="BN493" i="3" s="1"/>
  <c r="G327" i="3"/>
  <c r="H327" i="3" s="1"/>
  <c r="G171" i="3"/>
  <c r="H171" i="3" s="1"/>
  <c r="I171" i="3" s="1"/>
  <c r="J171" i="3" s="1"/>
  <c r="K171" i="3" s="1"/>
  <c r="L171" i="3" s="1"/>
  <c r="M171" i="3" s="1"/>
  <c r="N171" i="3" s="1"/>
  <c r="O171" i="3" s="1"/>
  <c r="P171" i="3" s="1"/>
  <c r="Q171" i="3" s="1"/>
  <c r="R171" i="3" s="1"/>
  <c r="S171" i="3" s="1"/>
  <c r="T171" i="3" s="1"/>
  <c r="U171" i="3" s="1"/>
  <c r="V171" i="3" s="1"/>
  <c r="W171" i="3" s="1"/>
  <c r="X171" i="3" s="1"/>
  <c r="Y171" i="3" s="1"/>
  <c r="Z171" i="3" s="1"/>
  <c r="AA171" i="3" s="1"/>
  <c r="AB171" i="3" s="1"/>
  <c r="AC171" i="3" s="1"/>
  <c r="AD171" i="3" s="1"/>
  <c r="AE171" i="3" s="1"/>
  <c r="AF171" i="3" s="1"/>
  <c r="AG171" i="3" s="1"/>
  <c r="AH171" i="3" s="1"/>
  <c r="AI171" i="3" s="1"/>
  <c r="AJ171" i="3" s="1"/>
  <c r="AK171" i="3" s="1"/>
  <c r="AL171" i="3" s="1"/>
  <c r="AM171" i="3" s="1"/>
  <c r="AN171" i="3" s="1"/>
  <c r="AO171" i="3" s="1"/>
  <c r="AP171" i="3" s="1"/>
  <c r="AQ171" i="3" s="1"/>
  <c r="AR171" i="3" s="1"/>
  <c r="AS171" i="3" s="1"/>
  <c r="AT171" i="3" s="1"/>
  <c r="AU171" i="3" s="1"/>
  <c r="AV171" i="3" s="1"/>
  <c r="AW171" i="3" s="1"/>
  <c r="AX171" i="3" s="1"/>
  <c r="AY171" i="3" s="1"/>
  <c r="AZ171" i="3" s="1"/>
  <c r="BA171" i="3" s="1"/>
  <c r="BB171" i="3" s="1"/>
  <c r="BC171" i="3" s="1"/>
  <c r="BD171" i="3" s="1"/>
  <c r="BE171" i="3" s="1"/>
  <c r="BF171" i="3" s="1"/>
  <c r="BG171" i="3" s="1"/>
  <c r="BH171" i="3" s="1"/>
  <c r="BI171" i="3" s="1"/>
  <c r="BJ171" i="3" s="1"/>
  <c r="BK171" i="3" s="1"/>
  <c r="BL171" i="3" s="1"/>
  <c r="BM171" i="3" s="1"/>
  <c r="BN171" i="3" s="1"/>
  <c r="G977" i="3"/>
  <c r="H977" i="3" s="1"/>
  <c r="I977" i="3" s="1"/>
  <c r="J977" i="3" s="1"/>
  <c r="K977" i="3" s="1"/>
  <c r="L977" i="3" s="1"/>
  <c r="M977" i="3" s="1"/>
  <c r="N977" i="3" s="1"/>
  <c r="O977" i="3" s="1"/>
  <c r="P977" i="3" s="1"/>
  <c r="Q977" i="3" s="1"/>
  <c r="R977" i="3" s="1"/>
  <c r="S977" i="3" s="1"/>
  <c r="T977" i="3" s="1"/>
  <c r="U977" i="3" s="1"/>
  <c r="V977" i="3" s="1"/>
  <c r="W977" i="3" s="1"/>
  <c r="X977" i="3" s="1"/>
  <c r="Y977" i="3" s="1"/>
  <c r="Z977" i="3" s="1"/>
  <c r="AA977" i="3" s="1"/>
  <c r="AB977" i="3" s="1"/>
  <c r="AC977" i="3" s="1"/>
  <c r="AD977" i="3" s="1"/>
  <c r="AE977" i="3" s="1"/>
  <c r="AF977" i="3" s="1"/>
  <c r="AG977" i="3" s="1"/>
  <c r="AH977" i="3" s="1"/>
  <c r="AI977" i="3" s="1"/>
  <c r="AJ977" i="3" s="1"/>
  <c r="AK977" i="3" s="1"/>
  <c r="AL977" i="3" s="1"/>
  <c r="AM977" i="3" s="1"/>
  <c r="AN977" i="3" s="1"/>
  <c r="AO977" i="3" s="1"/>
  <c r="AP977" i="3" s="1"/>
  <c r="AQ977" i="3" s="1"/>
  <c r="AR977" i="3" s="1"/>
  <c r="AS977" i="3" s="1"/>
  <c r="AT977" i="3" s="1"/>
  <c r="AU977" i="3" s="1"/>
  <c r="AV977" i="3" s="1"/>
  <c r="AW977" i="3" s="1"/>
  <c r="AX977" i="3" s="1"/>
  <c r="AY977" i="3" s="1"/>
  <c r="AZ977" i="3" s="1"/>
  <c r="BA977" i="3" s="1"/>
  <c r="BB977" i="3" s="1"/>
  <c r="BC977" i="3" s="1"/>
  <c r="BD977" i="3" s="1"/>
  <c r="BE977" i="3" s="1"/>
  <c r="BF977" i="3" s="1"/>
  <c r="BG977" i="3" s="1"/>
  <c r="BH977" i="3" s="1"/>
  <c r="BI977" i="3" s="1"/>
  <c r="BJ977" i="3" s="1"/>
  <c r="BK977" i="3" s="1"/>
  <c r="BL977" i="3" s="1"/>
  <c r="BM977" i="3" s="1"/>
  <c r="BN977" i="3" s="1"/>
  <c r="G814" i="3"/>
  <c r="H814" i="3" s="1"/>
  <c r="I814" i="3" s="1"/>
  <c r="J814" i="3" s="1"/>
  <c r="K814" i="3" s="1"/>
  <c r="L814" i="3" s="1"/>
  <c r="M814" i="3" s="1"/>
  <c r="N814" i="3" s="1"/>
  <c r="O814" i="3" s="1"/>
  <c r="P814" i="3" s="1"/>
  <c r="Q814" i="3" s="1"/>
  <c r="R814" i="3" s="1"/>
  <c r="S814" i="3" s="1"/>
  <c r="T814" i="3" s="1"/>
  <c r="U814" i="3" s="1"/>
  <c r="V814" i="3" s="1"/>
  <c r="W814" i="3" s="1"/>
  <c r="X814" i="3" s="1"/>
  <c r="Y814" i="3" s="1"/>
  <c r="Z814" i="3" s="1"/>
  <c r="AA814" i="3" s="1"/>
  <c r="AB814" i="3" s="1"/>
  <c r="AC814" i="3" s="1"/>
  <c r="AD814" i="3" s="1"/>
  <c r="AE814" i="3" s="1"/>
  <c r="AF814" i="3" s="1"/>
  <c r="AG814" i="3" s="1"/>
  <c r="AH814" i="3" s="1"/>
  <c r="AI814" i="3" s="1"/>
  <c r="AJ814" i="3" s="1"/>
  <c r="AK814" i="3" s="1"/>
  <c r="AL814" i="3" s="1"/>
  <c r="AM814" i="3" s="1"/>
  <c r="AN814" i="3" s="1"/>
  <c r="AO814" i="3" s="1"/>
  <c r="AP814" i="3" s="1"/>
  <c r="AQ814" i="3" s="1"/>
  <c r="AR814" i="3" s="1"/>
  <c r="AS814" i="3" s="1"/>
  <c r="AT814" i="3" s="1"/>
  <c r="AU814" i="3" s="1"/>
  <c r="AV814" i="3" s="1"/>
  <c r="AW814" i="3" s="1"/>
  <c r="AX814" i="3" s="1"/>
  <c r="AY814" i="3" s="1"/>
  <c r="AZ814" i="3" s="1"/>
  <c r="BA814" i="3" s="1"/>
  <c r="BB814" i="3" s="1"/>
  <c r="BC814" i="3" s="1"/>
  <c r="BD814" i="3" s="1"/>
  <c r="BE814" i="3" s="1"/>
  <c r="BF814" i="3" s="1"/>
  <c r="BG814" i="3" s="1"/>
  <c r="BH814" i="3" s="1"/>
  <c r="BI814" i="3" s="1"/>
  <c r="BJ814" i="3" s="1"/>
  <c r="BK814" i="3" s="1"/>
  <c r="BL814" i="3" s="1"/>
  <c r="BM814" i="3" s="1"/>
  <c r="BN814" i="3" s="1"/>
  <c r="G655" i="3"/>
  <c r="H655" i="3" s="1"/>
  <c r="I655" i="3" s="1"/>
  <c r="J655" i="3" s="1"/>
  <c r="K655" i="3" s="1"/>
  <c r="L655" i="3" s="1"/>
  <c r="M655" i="3" s="1"/>
  <c r="N655" i="3" s="1"/>
  <c r="O655" i="3" s="1"/>
  <c r="P655" i="3" s="1"/>
  <c r="Q655" i="3" s="1"/>
  <c r="R655" i="3" s="1"/>
  <c r="S655" i="3" s="1"/>
  <c r="T655" i="3" s="1"/>
  <c r="U655" i="3" s="1"/>
  <c r="V655" i="3" s="1"/>
  <c r="W655" i="3" s="1"/>
  <c r="X655" i="3" s="1"/>
  <c r="Y655" i="3" s="1"/>
  <c r="Z655" i="3" s="1"/>
  <c r="AA655" i="3" s="1"/>
  <c r="AB655" i="3" s="1"/>
  <c r="AC655" i="3" s="1"/>
  <c r="AD655" i="3" s="1"/>
  <c r="AE655" i="3" s="1"/>
  <c r="AF655" i="3" s="1"/>
  <c r="AG655" i="3" s="1"/>
  <c r="AH655" i="3" s="1"/>
  <c r="AI655" i="3" s="1"/>
  <c r="AJ655" i="3" s="1"/>
  <c r="AK655" i="3" s="1"/>
  <c r="AL655" i="3" s="1"/>
  <c r="AM655" i="3" s="1"/>
  <c r="AN655" i="3" s="1"/>
  <c r="AO655" i="3" s="1"/>
  <c r="AP655" i="3" s="1"/>
  <c r="AQ655" i="3" s="1"/>
  <c r="AR655" i="3" s="1"/>
  <c r="AS655" i="3" s="1"/>
  <c r="AT655" i="3" s="1"/>
  <c r="AU655" i="3" s="1"/>
  <c r="AV655" i="3" s="1"/>
  <c r="AW655" i="3" s="1"/>
  <c r="AX655" i="3" s="1"/>
  <c r="AY655" i="3" s="1"/>
  <c r="AZ655" i="3" s="1"/>
  <c r="BA655" i="3" s="1"/>
  <c r="BB655" i="3" s="1"/>
  <c r="BC655" i="3" s="1"/>
  <c r="BD655" i="3" s="1"/>
  <c r="BE655" i="3" s="1"/>
  <c r="BF655" i="3" s="1"/>
  <c r="BG655" i="3" s="1"/>
  <c r="BH655" i="3" s="1"/>
  <c r="BI655" i="3" s="1"/>
  <c r="BJ655" i="3" s="1"/>
  <c r="BK655" i="3" s="1"/>
  <c r="BL655" i="3" s="1"/>
  <c r="BM655" i="3" s="1"/>
  <c r="BN655" i="3" s="1"/>
  <c r="G492" i="3"/>
  <c r="H492" i="3" s="1"/>
  <c r="I492" i="3" s="1"/>
  <c r="J492" i="3" s="1"/>
  <c r="K492" i="3" s="1"/>
  <c r="L492" i="3" s="1"/>
  <c r="M492" i="3" s="1"/>
  <c r="N492" i="3" s="1"/>
  <c r="O492" i="3" s="1"/>
  <c r="P492" i="3" s="1"/>
  <c r="Q492" i="3" s="1"/>
  <c r="R492" i="3" s="1"/>
  <c r="S492" i="3" s="1"/>
  <c r="T492" i="3" s="1"/>
  <c r="U492" i="3" s="1"/>
  <c r="V492" i="3" s="1"/>
  <c r="W492" i="3" s="1"/>
  <c r="X492" i="3" s="1"/>
  <c r="Y492" i="3" s="1"/>
  <c r="Z492" i="3" s="1"/>
  <c r="AA492" i="3" s="1"/>
  <c r="AB492" i="3" s="1"/>
  <c r="AC492" i="3" s="1"/>
  <c r="AD492" i="3" s="1"/>
  <c r="AE492" i="3" s="1"/>
  <c r="AF492" i="3" s="1"/>
  <c r="AG492" i="3" s="1"/>
  <c r="AH492" i="3" s="1"/>
  <c r="AI492" i="3" s="1"/>
  <c r="AJ492" i="3" s="1"/>
  <c r="AK492" i="3" s="1"/>
  <c r="AL492" i="3" s="1"/>
  <c r="AM492" i="3" s="1"/>
  <c r="AN492" i="3" s="1"/>
  <c r="AO492" i="3" s="1"/>
  <c r="AP492" i="3" s="1"/>
  <c r="AQ492" i="3" s="1"/>
  <c r="AR492" i="3" s="1"/>
  <c r="AS492" i="3" s="1"/>
  <c r="AT492" i="3" s="1"/>
  <c r="AU492" i="3" s="1"/>
  <c r="AV492" i="3" s="1"/>
  <c r="AW492" i="3" s="1"/>
  <c r="AX492" i="3" s="1"/>
  <c r="AY492" i="3" s="1"/>
  <c r="AZ492" i="3" s="1"/>
  <c r="BA492" i="3" s="1"/>
  <c r="BB492" i="3" s="1"/>
  <c r="BC492" i="3" s="1"/>
  <c r="BD492" i="3" s="1"/>
  <c r="BE492" i="3" s="1"/>
  <c r="BF492" i="3" s="1"/>
  <c r="BG492" i="3" s="1"/>
  <c r="BH492" i="3" s="1"/>
  <c r="BI492" i="3" s="1"/>
  <c r="BJ492" i="3" s="1"/>
  <c r="BK492" i="3" s="1"/>
  <c r="BL492" i="3" s="1"/>
  <c r="BM492" i="3" s="1"/>
  <c r="BN492" i="3" s="1"/>
  <c r="G315" i="3"/>
  <c r="H315" i="3" s="1"/>
  <c r="G159" i="3"/>
  <c r="H159" i="3" s="1"/>
  <c r="I159" i="3" s="1"/>
  <c r="J159" i="3" s="1"/>
  <c r="K159" i="3" s="1"/>
  <c r="L159" i="3" s="1"/>
  <c r="M159" i="3" s="1"/>
  <c r="N159" i="3" s="1"/>
  <c r="O159" i="3" s="1"/>
  <c r="P159" i="3" s="1"/>
  <c r="Q159" i="3" s="1"/>
  <c r="R159" i="3" s="1"/>
  <c r="S159" i="3" s="1"/>
  <c r="T159" i="3" s="1"/>
  <c r="U159" i="3" s="1"/>
  <c r="V159" i="3" s="1"/>
  <c r="W159" i="3" s="1"/>
  <c r="X159" i="3" s="1"/>
  <c r="Y159" i="3" s="1"/>
  <c r="Z159" i="3" s="1"/>
  <c r="AA159" i="3" s="1"/>
  <c r="AB159" i="3" s="1"/>
  <c r="AC159" i="3" s="1"/>
  <c r="AD159" i="3" s="1"/>
  <c r="AE159" i="3" s="1"/>
  <c r="AF159" i="3" s="1"/>
  <c r="AG159" i="3" s="1"/>
  <c r="AH159" i="3" s="1"/>
  <c r="AI159" i="3" s="1"/>
  <c r="AJ159" i="3" s="1"/>
  <c r="AK159" i="3" s="1"/>
  <c r="AL159" i="3" s="1"/>
  <c r="AM159" i="3" s="1"/>
  <c r="AN159" i="3" s="1"/>
  <c r="AO159" i="3" s="1"/>
  <c r="AP159" i="3" s="1"/>
  <c r="AQ159" i="3" s="1"/>
  <c r="AR159" i="3" s="1"/>
  <c r="AS159" i="3" s="1"/>
  <c r="AT159" i="3" s="1"/>
  <c r="AU159" i="3" s="1"/>
  <c r="AV159" i="3" s="1"/>
  <c r="AW159" i="3" s="1"/>
  <c r="AX159" i="3" s="1"/>
  <c r="AY159" i="3" s="1"/>
  <c r="AZ159" i="3" s="1"/>
  <c r="BA159" i="3" s="1"/>
  <c r="BB159" i="3" s="1"/>
  <c r="BC159" i="3" s="1"/>
  <c r="BD159" i="3" s="1"/>
  <c r="BE159" i="3" s="1"/>
  <c r="BF159" i="3" s="1"/>
  <c r="BG159" i="3" s="1"/>
  <c r="BH159" i="3" s="1"/>
  <c r="BI159" i="3" s="1"/>
  <c r="BJ159" i="3" s="1"/>
  <c r="BK159" i="3" s="1"/>
  <c r="BL159" i="3" s="1"/>
  <c r="BM159" i="3" s="1"/>
  <c r="BN159" i="3" s="1"/>
  <c r="G768" i="3"/>
  <c r="H768" i="3" s="1"/>
  <c r="G629" i="3"/>
  <c r="H629" i="3" s="1"/>
  <c r="I629" i="3" s="1"/>
  <c r="J629" i="3" s="1"/>
  <c r="K629" i="3" s="1"/>
  <c r="L629" i="3" s="1"/>
  <c r="M629" i="3" s="1"/>
  <c r="N629" i="3" s="1"/>
  <c r="O629" i="3" s="1"/>
  <c r="P629" i="3" s="1"/>
  <c r="Q629" i="3" s="1"/>
  <c r="R629" i="3" s="1"/>
  <c r="S629" i="3" s="1"/>
  <c r="T629" i="3" s="1"/>
  <c r="U629" i="3" s="1"/>
  <c r="V629" i="3" s="1"/>
  <c r="W629" i="3" s="1"/>
  <c r="X629" i="3" s="1"/>
  <c r="Y629" i="3" s="1"/>
  <c r="Z629" i="3" s="1"/>
  <c r="AA629" i="3" s="1"/>
  <c r="AB629" i="3" s="1"/>
  <c r="AC629" i="3" s="1"/>
  <c r="AD629" i="3" s="1"/>
  <c r="AE629" i="3" s="1"/>
  <c r="AF629" i="3" s="1"/>
  <c r="AG629" i="3" s="1"/>
  <c r="AH629" i="3" s="1"/>
  <c r="AI629" i="3" s="1"/>
  <c r="AJ629" i="3" s="1"/>
  <c r="AK629" i="3" s="1"/>
  <c r="AL629" i="3" s="1"/>
  <c r="AM629" i="3" s="1"/>
  <c r="AN629" i="3" s="1"/>
  <c r="AO629" i="3" s="1"/>
  <c r="AP629" i="3" s="1"/>
  <c r="AQ629" i="3" s="1"/>
  <c r="AR629" i="3" s="1"/>
  <c r="AS629" i="3" s="1"/>
  <c r="AT629" i="3" s="1"/>
  <c r="AU629" i="3" s="1"/>
  <c r="AV629" i="3" s="1"/>
  <c r="AW629" i="3" s="1"/>
  <c r="AX629" i="3" s="1"/>
  <c r="AY629" i="3" s="1"/>
  <c r="AZ629" i="3" s="1"/>
  <c r="BA629" i="3" s="1"/>
  <c r="BB629" i="3" s="1"/>
  <c r="BC629" i="3" s="1"/>
  <c r="BD629" i="3" s="1"/>
  <c r="BE629" i="3" s="1"/>
  <c r="BF629" i="3" s="1"/>
  <c r="BG629" i="3" s="1"/>
  <c r="BH629" i="3" s="1"/>
  <c r="BI629" i="3" s="1"/>
  <c r="BJ629" i="3" s="1"/>
  <c r="BK629" i="3" s="1"/>
  <c r="BL629" i="3" s="1"/>
  <c r="BM629" i="3" s="1"/>
  <c r="BN629" i="3" s="1"/>
  <c r="G479" i="3"/>
  <c r="H479" i="3" s="1"/>
  <c r="I479" i="3" s="1"/>
  <c r="J479" i="3" s="1"/>
  <c r="K479" i="3" s="1"/>
  <c r="L479" i="3" s="1"/>
  <c r="M479" i="3" s="1"/>
  <c r="N479" i="3" s="1"/>
  <c r="O479" i="3" s="1"/>
  <c r="P479" i="3" s="1"/>
  <c r="Q479" i="3" s="1"/>
  <c r="R479" i="3" s="1"/>
  <c r="S479" i="3" s="1"/>
  <c r="T479" i="3" s="1"/>
  <c r="U479" i="3" s="1"/>
  <c r="V479" i="3" s="1"/>
  <c r="W479" i="3" s="1"/>
  <c r="X479" i="3" s="1"/>
  <c r="Y479" i="3" s="1"/>
  <c r="Z479" i="3" s="1"/>
  <c r="AA479" i="3" s="1"/>
  <c r="AB479" i="3" s="1"/>
  <c r="AC479" i="3" s="1"/>
  <c r="AD479" i="3" s="1"/>
  <c r="AE479" i="3" s="1"/>
  <c r="AF479" i="3" s="1"/>
  <c r="AG479" i="3" s="1"/>
  <c r="AH479" i="3" s="1"/>
  <c r="AI479" i="3" s="1"/>
  <c r="AJ479" i="3" s="1"/>
  <c r="AK479" i="3" s="1"/>
  <c r="AL479" i="3" s="1"/>
  <c r="AM479" i="3" s="1"/>
  <c r="AN479" i="3" s="1"/>
  <c r="AO479" i="3" s="1"/>
  <c r="AP479" i="3" s="1"/>
  <c r="AQ479" i="3" s="1"/>
  <c r="AR479" i="3" s="1"/>
  <c r="AS479" i="3" s="1"/>
  <c r="AT479" i="3" s="1"/>
  <c r="AU479" i="3" s="1"/>
  <c r="AV479" i="3" s="1"/>
  <c r="AW479" i="3" s="1"/>
  <c r="AX479" i="3" s="1"/>
  <c r="AY479" i="3" s="1"/>
  <c r="AZ479" i="3" s="1"/>
  <c r="BA479" i="3" s="1"/>
  <c r="BB479" i="3" s="1"/>
  <c r="BC479" i="3" s="1"/>
  <c r="BD479" i="3" s="1"/>
  <c r="BE479" i="3" s="1"/>
  <c r="BF479" i="3" s="1"/>
  <c r="BG479" i="3" s="1"/>
  <c r="BH479" i="3" s="1"/>
  <c r="BI479" i="3" s="1"/>
  <c r="BJ479" i="3" s="1"/>
  <c r="BK479" i="3" s="1"/>
  <c r="BL479" i="3" s="1"/>
  <c r="BM479" i="3" s="1"/>
  <c r="BN479" i="3" s="1"/>
  <c r="G324" i="3"/>
  <c r="H324" i="3" s="1"/>
  <c r="G933" i="3"/>
  <c r="H933" i="3" s="1"/>
  <c r="I933" i="3" s="1"/>
  <c r="J933" i="3" s="1"/>
  <c r="K933" i="3" s="1"/>
  <c r="L933" i="3" s="1"/>
  <c r="M933" i="3" s="1"/>
  <c r="N933" i="3" s="1"/>
  <c r="O933" i="3" s="1"/>
  <c r="P933" i="3" s="1"/>
  <c r="Q933" i="3" s="1"/>
  <c r="R933" i="3" s="1"/>
  <c r="S933" i="3" s="1"/>
  <c r="T933" i="3" s="1"/>
  <c r="U933" i="3" s="1"/>
  <c r="V933" i="3" s="1"/>
  <c r="W933" i="3" s="1"/>
  <c r="X933" i="3" s="1"/>
  <c r="Y933" i="3" s="1"/>
  <c r="Z933" i="3" s="1"/>
  <c r="AA933" i="3" s="1"/>
  <c r="AB933" i="3" s="1"/>
  <c r="AC933" i="3" s="1"/>
  <c r="AD933" i="3" s="1"/>
  <c r="AE933" i="3" s="1"/>
  <c r="AF933" i="3" s="1"/>
  <c r="AG933" i="3" s="1"/>
  <c r="AH933" i="3" s="1"/>
  <c r="AI933" i="3" s="1"/>
  <c r="AJ933" i="3" s="1"/>
  <c r="AK933" i="3" s="1"/>
  <c r="AL933" i="3" s="1"/>
  <c r="AM933" i="3" s="1"/>
  <c r="AN933" i="3" s="1"/>
  <c r="AO933" i="3" s="1"/>
  <c r="AP933" i="3" s="1"/>
  <c r="AQ933" i="3" s="1"/>
  <c r="AR933" i="3" s="1"/>
  <c r="AS933" i="3" s="1"/>
  <c r="AT933" i="3" s="1"/>
  <c r="AU933" i="3" s="1"/>
  <c r="AV933" i="3" s="1"/>
  <c r="AW933" i="3" s="1"/>
  <c r="AX933" i="3" s="1"/>
  <c r="AY933" i="3" s="1"/>
  <c r="AZ933" i="3" s="1"/>
  <c r="BA933" i="3" s="1"/>
  <c r="BB933" i="3" s="1"/>
  <c r="BC933" i="3" s="1"/>
  <c r="BD933" i="3" s="1"/>
  <c r="BE933" i="3" s="1"/>
  <c r="BF933" i="3" s="1"/>
  <c r="BG933" i="3" s="1"/>
  <c r="BH933" i="3" s="1"/>
  <c r="BI933" i="3" s="1"/>
  <c r="BJ933" i="3" s="1"/>
  <c r="BK933" i="3" s="1"/>
  <c r="BL933" i="3" s="1"/>
  <c r="BM933" i="3" s="1"/>
  <c r="BN933" i="3" s="1"/>
  <c r="G899" i="3"/>
  <c r="H899" i="3" s="1"/>
  <c r="I899" i="3" s="1"/>
  <c r="J899" i="3" s="1"/>
  <c r="K899" i="3" s="1"/>
  <c r="L899" i="3" s="1"/>
  <c r="M899" i="3" s="1"/>
  <c r="N899" i="3" s="1"/>
  <c r="O899" i="3" s="1"/>
  <c r="P899" i="3" s="1"/>
  <c r="Q899" i="3" s="1"/>
  <c r="R899" i="3" s="1"/>
  <c r="S899" i="3" s="1"/>
  <c r="T899" i="3" s="1"/>
  <c r="U899" i="3" s="1"/>
  <c r="V899" i="3" s="1"/>
  <c r="W899" i="3" s="1"/>
  <c r="X899" i="3" s="1"/>
  <c r="Y899" i="3" s="1"/>
  <c r="Z899" i="3" s="1"/>
  <c r="AA899" i="3" s="1"/>
  <c r="AB899" i="3" s="1"/>
  <c r="AC899" i="3" s="1"/>
  <c r="AD899" i="3" s="1"/>
  <c r="AE899" i="3" s="1"/>
  <c r="AF899" i="3" s="1"/>
  <c r="AG899" i="3" s="1"/>
  <c r="AH899" i="3" s="1"/>
  <c r="AI899" i="3" s="1"/>
  <c r="AJ899" i="3" s="1"/>
  <c r="AK899" i="3" s="1"/>
  <c r="AL899" i="3" s="1"/>
  <c r="AM899" i="3" s="1"/>
  <c r="AN899" i="3" s="1"/>
  <c r="AO899" i="3" s="1"/>
  <c r="AP899" i="3" s="1"/>
  <c r="AQ899" i="3" s="1"/>
  <c r="AR899" i="3" s="1"/>
  <c r="AS899" i="3" s="1"/>
  <c r="AT899" i="3" s="1"/>
  <c r="AU899" i="3" s="1"/>
  <c r="AV899" i="3" s="1"/>
  <c r="AW899" i="3" s="1"/>
  <c r="AX899" i="3" s="1"/>
  <c r="AY899" i="3" s="1"/>
  <c r="AZ899" i="3" s="1"/>
  <c r="BA899" i="3" s="1"/>
  <c r="BB899" i="3" s="1"/>
  <c r="BC899" i="3" s="1"/>
  <c r="BD899" i="3" s="1"/>
  <c r="BE899" i="3" s="1"/>
  <c r="BF899" i="3" s="1"/>
  <c r="BG899" i="3" s="1"/>
  <c r="BH899" i="3" s="1"/>
  <c r="BI899" i="3" s="1"/>
  <c r="BJ899" i="3" s="1"/>
  <c r="BK899" i="3" s="1"/>
  <c r="BL899" i="3" s="1"/>
  <c r="BM899" i="3" s="1"/>
  <c r="BN899" i="3" s="1"/>
  <c r="G441" i="3"/>
  <c r="H441" i="3" s="1"/>
  <c r="I441" i="3" s="1"/>
  <c r="G994" i="3"/>
  <c r="H994" i="3" s="1"/>
  <c r="I994" i="3" s="1"/>
  <c r="J994" i="3" s="1"/>
  <c r="K994" i="3" s="1"/>
  <c r="L994" i="3" s="1"/>
  <c r="M994" i="3" s="1"/>
  <c r="N994" i="3" s="1"/>
  <c r="O994" i="3" s="1"/>
  <c r="P994" i="3" s="1"/>
  <c r="Q994" i="3" s="1"/>
  <c r="R994" i="3" s="1"/>
  <c r="S994" i="3" s="1"/>
  <c r="T994" i="3" s="1"/>
  <c r="U994" i="3" s="1"/>
  <c r="V994" i="3" s="1"/>
  <c r="W994" i="3" s="1"/>
  <c r="X994" i="3" s="1"/>
  <c r="Y994" i="3" s="1"/>
  <c r="Z994" i="3" s="1"/>
  <c r="AA994" i="3" s="1"/>
  <c r="AB994" i="3" s="1"/>
  <c r="AC994" i="3" s="1"/>
  <c r="AD994" i="3" s="1"/>
  <c r="AE994" i="3" s="1"/>
  <c r="AF994" i="3" s="1"/>
  <c r="AG994" i="3" s="1"/>
  <c r="AH994" i="3" s="1"/>
  <c r="AI994" i="3" s="1"/>
  <c r="AJ994" i="3" s="1"/>
  <c r="AK994" i="3" s="1"/>
  <c r="AL994" i="3" s="1"/>
  <c r="AM994" i="3" s="1"/>
  <c r="AN994" i="3" s="1"/>
  <c r="AO994" i="3" s="1"/>
  <c r="AP994" i="3" s="1"/>
  <c r="AQ994" i="3" s="1"/>
  <c r="AR994" i="3" s="1"/>
  <c r="AS994" i="3" s="1"/>
  <c r="AT994" i="3" s="1"/>
  <c r="AU994" i="3" s="1"/>
  <c r="AV994" i="3" s="1"/>
  <c r="AW994" i="3" s="1"/>
  <c r="AX994" i="3" s="1"/>
  <c r="AY994" i="3" s="1"/>
  <c r="AZ994" i="3" s="1"/>
  <c r="BA994" i="3" s="1"/>
  <c r="BB994" i="3" s="1"/>
  <c r="BC994" i="3" s="1"/>
  <c r="BD994" i="3" s="1"/>
  <c r="BE994" i="3" s="1"/>
  <c r="BF994" i="3" s="1"/>
  <c r="BG994" i="3" s="1"/>
  <c r="BH994" i="3" s="1"/>
  <c r="BI994" i="3" s="1"/>
  <c r="BJ994" i="3" s="1"/>
  <c r="BK994" i="3" s="1"/>
  <c r="BL994" i="3" s="1"/>
  <c r="BM994" i="3" s="1"/>
  <c r="BN994" i="3" s="1"/>
  <c r="G852" i="3"/>
  <c r="H852" i="3" s="1"/>
  <c r="I852" i="3" s="1"/>
  <c r="J852" i="3" s="1"/>
  <c r="K852" i="3" s="1"/>
  <c r="L852" i="3" s="1"/>
  <c r="M852" i="3" s="1"/>
  <c r="N852" i="3" s="1"/>
  <c r="O852" i="3" s="1"/>
  <c r="P852" i="3" s="1"/>
  <c r="Q852" i="3" s="1"/>
  <c r="R852" i="3" s="1"/>
  <c r="S852" i="3" s="1"/>
  <c r="T852" i="3" s="1"/>
  <c r="U852" i="3" s="1"/>
  <c r="V852" i="3" s="1"/>
  <c r="W852" i="3" s="1"/>
  <c r="X852" i="3" s="1"/>
  <c r="Y852" i="3" s="1"/>
  <c r="Z852" i="3" s="1"/>
  <c r="AA852" i="3" s="1"/>
  <c r="AB852" i="3" s="1"/>
  <c r="AC852" i="3" s="1"/>
  <c r="AD852" i="3" s="1"/>
  <c r="AE852" i="3" s="1"/>
  <c r="AF852" i="3" s="1"/>
  <c r="AG852" i="3" s="1"/>
  <c r="AH852" i="3" s="1"/>
  <c r="AI852" i="3" s="1"/>
  <c r="AJ852" i="3" s="1"/>
  <c r="AK852" i="3" s="1"/>
  <c r="AL852" i="3" s="1"/>
  <c r="AM852" i="3" s="1"/>
  <c r="AN852" i="3" s="1"/>
  <c r="AO852" i="3" s="1"/>
  <c r="AP852" i="3" s="1"/>
  <c r="AQ852" i="3" s="1"/>
  <c r="AR852" i="3" s="1"/>
  <c r="AS852" i="3" s="1"/>
  <c r="AT852" i="3" s="1"/>
  <c r="AU852" i="3" s="1"/>
  <c r="AV852" i="3" s="1"/>
  <c r="AW852" i="3" s="1"/>
  <c r="AX852" i="3" s="1"/>
  <c r="AY852" i="3" s="1"/>
  <c r="AZ852" i="3" s="1"/>
  <c r="BA852" i="3" s="1"/>
  <c r="BB852" i="3" s="1"/>
  <c r="BC852" i="3" s="1"/>
  <c r="BD852" i="3" s="1"/>
  <c r="BE852" i="3" s="1"/>
  <c r="BF852" i="3" s="1"/>
  <c r="BG852" i="3" s="1"/>
  <c r="BH852" i="3" s="1"/>
  <c r="BI852" i="3" s="1"/>
  <c r="BJ852" i="3" s="1"/>
  <c r="BK852" i="3" s="1"/>
  <c r="BL852" i="3" s="1"/>
  <c r="BM852" i="3" s="1"/>
  <c r="BN852" i="3" s="1"/>
  <c r="G429" i="3"/>
  <c r="H429" i="3" s="1"/>
  <c r="I429" i="3" s="1"/>
  <c r="J429" i="3" s="1"/>
  <c r="K429" i="3" s="1"/>
  <c r="L429" i="3" s="1"/>
  <c r="M429" i="3" s="1"/>
  <c r="N429" i="3" s="1"/>
  <c r="O429" i="3" s="1"/>
  <c r="P429" i="3" s="1"/>
  <c r="Q429" i="3" s="1"/>
  <c r="R429" i="3" s="1"/>
  <c r="S429" i="3" s="1"/>
  <c r="T429" i="3" s="1"/>
  <c r="U429" i="3" s="1"/>
  <c r="V429" i="3" s="1"/>
  <c r="W429" i="3" s="1"/>
  <c r="X429" i="3" s="1"/>
  <c r="Y429" i="3" s="1"/>
  <c r="Z429" i="3" s="1"/>
  <c r="AA429" i="3" s="1"/>
  <c r="AB429" i="3" s="1"/>
  <c r="AC429" i="3" s="1"/>
  <c r="AD429" i="3" s="1"/>
  <c r="AE429" i="3" s="1"/>
  <c r="AF429" i="3" s="1"/>
  <c r="AG429" i="3" s="1"/>
  <c r="AH429" i="3" s="1"/>
  <c r="AI429" i="3" s="1"/>
  <c r="AJ429" i="3" s="1"/>
  <c r="AK429" i="3" s="1"/>
  <c r="AL429" i="3" s="1"/>
  <c r="AM429" i="3" s="1"/>
  <c r="AN429" i="3" s="1"/>
  <c r="AO429" i="3" s="1"/>
  <c r="AP429" i="3" s="1"/>
  <c r="AQ429" i="3" s="1"/>
  <c r="AR429" i="3" s="1"/>
  <c r="AS429" i="3" s="1"/>
  <c r="AT429" i="3" s="1"/>
  <c r="AU429" i="3" s="1"/>
  <c r="AV429" i="3" s="1"/>
  <c r="AW429" i="3" s="1"/>
  <c r="AX429" i="3" s="1"/>
  <c r="AY429" i="3" s="1"/>
  <c r="AZ429" i="3" s="1"/>
  <c r="BA429" i="3" s="1"/>
  <c r="BB429" i="3" s="1"/>
  <c r="BC429" i="3" s="1"/>
  <c r="BD429" i="3" s="1"/>
  <c r="BE429" i="3" s="1"/>
  <c r="BF429" i="3" s="1"/>
  <c r="BG429" i="3" s="1"/>
  <c r="BH429" i="3" s="1"/>
  <c r="BI429" i="3" s="1"/>
  <c r="BJ429" i="3" s="1"/>
  <c r="BK429" i="3" s="1"/>
  <c r="BL429" i="3" s="1"/>
  <c r="BM429" i="3" s="1"/>
  <c r="BN429" i="3" s="1"/>
  <c r="G723" i="3"/>
  <c r="H723" i="3" s="1"/>
  <c r="I723" i="3" s="1"/>
  <c r="J723" i="3" s="1"/>
  <c r="K723" i="3" s="1"/>
  <c r="L723" i="3" s="1"/>
  <c r="M723" i="3" s="1"/>
  <c r="N723" i="3" s="1"/>
  <c r="O723" i="3" s="1"/>
  <c r="P723" i="3" s="1"/>
  <c r="Q723" i="3" s="1"/>
  <c r="R723" i="3" s="1"/>
  <c r="S723" i="3" s="1"/>
  <c r="T723" i="3" s="1"/>
  <c r="U723" i="3" s="1"/>
  <c r="V723" i="3" s="1"/>
  <c r="W723" i="3" s="1"/>
  <c r="X723" i="3" s="1"/>
  <c r="Y723" i="3" s="1"/>
  <c r="Z723" i="3" s="1"/>
  <c r="AA723" i="3" s="1"/>
  <c r="AB723" i="3" s="1"/>
  <c r="AC723" i="3" s="1"/>
  <c r="AD723" i="3" s="1"/>
  <c r="AE723" i="3" s="1"/>
  <c r="AF723" i="3" s="1"/>
  <c r="AG723" i="3" s="1"/>
  <c r="AH723" i="3" s="1"/>
  <c r="AI723" i="3" s="1"/>
  <c r="AJ723" i="3" s="1"/>
  <c r="AK723" i="3" s="1"/>
  <c r="AL723" i="3" s="1"/>
  <c r="AM723" i="3" s="1"/>
  <c r="AN723" i="3" s="1"/>
  <c r="AO723" i="3" s="1"/>
  <c r="AP723" i="3" s="1"/>
  <c r="AQ723" i="3" s="1"/>
  <c r="AR723" i="3" s="1"/>
  <c r="AS723" i="3" s="1"/>
  <c r="AT723" i="3" s="1"/>
  <c r="AU723" i="3" s="1"/>
  <c r="AV723" i="3" s="1"/>
  <c r="AW723" i="3" s="1"/>
  <c r="AX723" i="3" s="1"/>
  <c r="AY723" i="3" s="1"/>
  <c r="AZ723" i="3" s="1"/>
  <c r="BA723" i="3" s="1"/>
  <c r="BB723" i="3" s="1"/>
  <c r="BC723" i="3" s="1"/>
  <c r="BD723" i="3" s="1"/>
  <c r="BE723" i="3" s="1"/>
  <c r="BF723" i="3" s="1"/>
  <c r="BG723" i="3" s="1"/>
  <c r="BH723" i="3" s="1"/>
  <c r="BI723" i="3" s="1"/>
  <c r="BJ723" i="3" s="1"/>
  <c r="BK723" i="3" s="1"/>
  <c r="BL723" i="3" s="1"/>
  <c r="BM723" i="3" s="1"/>
  <c r="BN723" i="3" s="1"/>
  <c r="G955" i="3"/>
  <c r="H955" i="3" s="1"/>
  <c r="I955" i="3" s="1"/>
  <c r="J955" i="3" s="1"/>
  <c r="K955" i="3" s="1"/>
  <c r="L955" i="3" s="1"/>
  <c r="M955" i="3" s="1"/>
  <c r="N955" i="3" s="1"/>
  <c r="O955" i="3" s="1"/>
  <c r="P955" i="3" s="1"/>
  <c r="Q955" i="3" s="1"/>
  <c r="R955" i="3" s="1"/>
  <c r="S955" i="3" s="1"/>
  <c r="T955" i="3" s="1"/>
  <c r="U955" i="3" s="1"/>
  <c r="V955" i="3" s="1"/>
  <c r="W955" i="3" s="1"/>
  <c r="X955" i="3" s="1"/>
  <c r="Y955" i="3" s="1"/>
  <c r="Z955" i="3" s="1"/>
  <c r="AA955" i="3" s="1"/>
  <c r="AB955" i="3" s="1"/>
  <c r="AC955" i="3" s="1"/>
  <c r="AD955" i="3" s="1"/>
  <c r="AE955" i="3" s="1"/>
  <c r="AF955" i="3" s="1"/>
  <c r="AG955" i="3" s="1"/>
  <c r="AH955" i="3" s="1"/>
  <c r="AI955" i="3" s="1"/>
  <c r="AJ955" i="3" s="1"/>
  <c r="AK955" i="3" s="1"/>
  <c r="AL955" i="3" s="1"/>
  <c r="AM955" i="3" s="1"/>
  <c r="AN955" i="3" s="1"/>
  <c r="AO955" i="3" s="1"/>
  <c r="AP955" i="3" s="1"/>
  <c r="AQ955" i="3" s="1"/>
  <c r="AR955" i="3" s="1"/>
  <c r="AS955" i="3" s="1"/>
  <c r="AT955" i="3" s="1"/>
  <c r="AU955" i="3" s="1"/>
  <c r="AV955" i="3" s="1"/>
  <c r="AW955" i="3" s="1"/>
  <c r="AX955" i="3" s="1"/>
  <c r="AY955" i="3" s="1"/>
  <c r="AZ955" i="3" s="1"/>
  <c r="BA955" i="3" s="1"/>
  <c r="BB955" i="3" s="1"/>
  <c r="BC955" i="3" s="1"/>
  <c r="BD955" i="3" s="1"/>
  <c r="BE955" i="3" s="1"/>
  <c r="BF955" i="3" s="1"/>
  <c r="BG955" i="3" s="1"/>
  <c r="BH955" i="3" s="1"/>
  <c r="BI955" i="3" s="1"/>
  <c r="BJ955" i="3" s="1"/>
  <c r="BK955" i="3" s="1"/>
  <c r="BL955" i="3" s="1"/>
  <c r="BM955" i="3" s="1"/>
  <c r="BN955" i="3" s="1"/>
  <c r="G544" i="3"/>
  <c r="H544" i="3" s="1"/>
  <c r="I544" i="3" s="1"/>
  <c r="J544" i="3" s="1"/>
  <c r="K544" i="3" s="1"/>
  <c r="L544" i="3" s="1"/>
  <c r="M544" i="3" s="1"/>
  <c r="N544" i="3" s="1"/>
  <c r="O544" i="3" s="1"/>
  <c r="P544" i="3" s="1"/>
  <c r="Q544" i="3" s="1"/>
  <c r="R544" i="3" s="1"/>
  <c r="S544" i="3" s="1"/>
  <c r="T544" i="3" s="1"/>
  <c r="U544" i="3" s="1"/>
  <c r="V544" i="3" s="1"/>
  <c r="W544" i="3" s="1"/>
  <c r="X544" i="3" s="1"/>
  <c r="Y544" i="3" s="1"/>
  <c r="Z544" i="3" s="1"/>
  <c r="AA544" i="3" s="1"/>
  <c r="AB544" i="3" s="1"/>
  <c r="AC544" i="3" s="1"/>
  <c r="AD544" i="3" s="1"/>
  <c r="AE544" i="3" s="1"/>
  <c r="AF544" i="3" s="1"/>
  <c r="AG544" i="3" s="1"/>
  <c r="AH544" i="3" s="1"/>
  <c r="AI544" i="3" s="1"/>
  <c r="AJ544" i="3" s="1"/>
  <c r="AK544" i="3" s="1"/>
  <c r="AL544" i="3" s="1"/>
  <c r="AM544" i="3" s="1"/>
  <c r="AN544" i="3" s="1"/>
  <c r="AO544" i="3" s="1"/>
  <c r="AP544" i="3" s="1"/>
  <c r="AQ544" i="3" s="1"/>
  <c r="AR544" i="3" s="1"/>
  <c r="AS544" i="3" s="1"/>
  <c r="AT544" i="3" s="1"/>
  <c r="AU544" i="3" s="1"/>
  <c r="AV544" i="3" s="1"/>
  <c r="AW544" i="3" s="1"/>
  <c r="AX544" i="3" s="1"/>
  <c r="AY544" i="3" s="1"/>
  <c r="AZ544" i="3" s="1"/>
  <c r="BA544" i="3" s="1"/>
  <c r="BB544" i="3" s="1"/>
  <c r="BC544" i="3" s="1"/>
  <c r="BD544" i="3" s="1"/>
  <c r="BE544" i="3" s="1"/>
  <c r="BF544" i="3" s="1"/>
  <c r="BG544" i="3" s="1"/>
  <c r="BH544" i="3" s="1"/>
  <c r="BI544" i="3" s="1"/>
  <c r="BJ544" i="3" s="1"/>
  <c r="BK544" i="3" s="1"/>
  <c r="BL544" i="3" s="1"/>
  <c r="BM544" i="3" s="1"/>
  <c r="BN544" i="3" s="1"/>
  <c r="G999" i="3"/>
  <c r="H999" i="3" s="1"/>
  <c r="I999" i="3" s="1"/>
  <c r="J999" i="3" s="1"/>
  <c r="K999" i="3" s="1"/>
  <c r="L999" i="3" s="1"/>
  <c r="M999" i="3" s="1"/>
  <c r="N999" i="3" s="1"/>
  <c r="O999" i="3" s="1"/>
  <c r="P999" i="3" s="1"/>
  <c r="Q999" i="3" s="1"/>
  <c r="R999" i="3" s="1"/>
  <c r="S999" i="3" s="1"/>
  <c r="T999" i="3" s="1"/>
  <c r="U999" i="3" s="1"/>
  <c r="V999" i="3" s="1"/>
  <c r="W999" i="3" s="1"/>
  <c r="X999" i="3" s="1"/>
  <c r="Y999" i="3" s="1"/>
  <c r="Z999" i="3" s="1"/>
  <c r="AA999" i="3" s="1"/>
  <c r="AB999" i="3" s="1"/>
  <c r="AC999" i="3" s="1"/>
  <c r="AD999" i="3" s="1"/>
  <c r="AE999" i="3" s="1"/>
  <c r="AF999" i="3" s="1"/>
  <c r="AG999" i="3" s="1"/>
  <c r="AH999" i="3" s="1"/>
  <c r="AI999" i="3" s="1"/>
  <c r="AJ999" i="3" s="1"/>
  <c r="AK999" i="3" s="1"/>
  <c r="AL999" i="3" s="1"/>
  <c r="AM999" i="3" s="1"/>
  <c r="AN999" i="3" s="1"/>
  <c r="AO999" i="3" s="1"/>
  <c r="AP999" i="3" s="1"/>
  <c r="AQ999" i="3" s="1"/>
  <c r="AR999" i="3" s="1"/>
  <c r="AS999" i="3" s="1"/>
  <c r="AT999" i="3" s="1"/>
  <c r="AU999" i="3" s="1"/>
  <c r="AV999" i="3" s="1"/>
  <c r="AW999" i="3" s="1"/>
  <c r="AX999" i="3" s="1"/>
  <c r="AY999" i="3" s="1"/>
  <c r="AZ999" i="3" s="1"/>
  <c r="BA999" i="3" s="1"/>
  <c r="BB999" i="3" s="1"/>
  <c r="BC999" i="3" s="1"/>
  <c r="BD999" i="3" s="1"/>
  <c r="BE999" i="3" s="1"/>
  <c r="BF999" i="3" s="1"/>
  <c r="BG999" i="3" s="1"/>
  <c r="BH999" i="3" s="1"/>
  <c r="BI999" i="3" s="1"/>
  <c r="BJ999" i="3" s="1"/>
  <c r="BK999" i="3" s="1"/>
  <c r="BL999" i="3" s="1"/>
  <c r="BM999" i="3" s="1"/>
  <c r="BN999" i="3" s="1"/>
  <c r="G531" i="3"/>
  <c r="H531" i="3" s="1"/>
  <c r="I531" i="3" s="1"/>
  <c r="J531" i="3" s="1"/>
  <c r="K531" i="3" s="1"/>
  <c r="L531" i="3" s="1"/>
  <c r="M531" i="3" s="1"/>
  <c r="N531" i="3" s="1"/>
  <c r="O531" i="3" s="1"/>
  <c r="P531" i="3" s="1"/>
  <c r="Q531" i="3" s="1"/>
  <c r="R531" i="3" s="1"/>
  <c r="S531" i="3" s="1"/>
  <c r="T531" i="3" s="1"/>
  <c r="U531" i="3" s="1"/>
  <c r="V531" i="3" s="1"/>
  <c r="W531" i="3" s="1"/>
  <c r="X531" i="3" s="1"/>
  <c r="Y531" i="3" s="1"/>
  <c r="Z531" i="3" s="1"/>
  <c r="AA531" i="3" s="1"/>
  <c r="AB531" i="3" s="1"/>
  <c r="AC531" i="3" s="1"/>
  <c r="AD531" i="3" s="1"/>
  <c r="AE531" i="3" s="1"/>
  <c r="AF531" i="3" s="1"/>
  <c r="AG531" i="3" s="1"/>
  <c r="AH531" i="3" s="1"/>
  <c r="AI531" i="3" s="1"/>
  <c r="AJ531" i="3" s="1"/>
  <c r="AK531" i="3" s="1"/>
  <c r="AL531" i="3" s="1"/>
  <c r="AM531" i="3" s="1"/>
  <c r="AN531" i="3" s="1"/>
  <c r="AO531" i="3" s="1"/>
  <c r="AP531" i="3" s="1"/>
  <c r="AQ531" i="3" s="1"/>
  <c r="AR531" i="3" s="1"/>
  <c r="AS531" i="3" s="1"/>
  <c r="AT531" i="3" s="1"/>
  <c r="AU531" i="3" s="1"/>
  <c r="AV531" i="3" s="1"/>
  <c r="AW531" i="3" s="1"/>
  <c r="AX531" i="3" s="1"/>
  <c r="AY531" i="3" s="1"/>
  <c r="AZ531" i="3" s="1"/>
  <c r="BA531" i="3" s="1"/>
  <c r="BB531" i="3" s="1"/>
  <c r="BC531" i="3" s="1"/>
  <c r="BD531" i="3" s="1"/>
  <c r="BE531" i="3" s="1"/>
  <c r="BF531" i="3" s="1"/>
  <c r="BG531" i="3" s="1"/>
  <c r="BH531" i="3" s="1"/>
  <c r="BI531" i="3" s="1"/>
  <c r="BJ531" i="3" s="1"/>
  <c r="BK531" i="3" s="1"/>
  <c r="BL531" i="3" s="1"/>
  <c r="BM531" i="3" s="1"/>
  <c r="BN531" i="3" s="1"/>
  <c r="G882" i="3"/>
  <c r="H882" i="3" s="1"/>
  <c r="I882" i="3" s="1"/>
  <c r="J882" i="3" s="1"/>
  <c r="K882" i="3" s="1"/>
  <c r="L882" i="3" s="1"/>
  <c r="M882" i="3" s="1"/>
  <c r="N882" i="3" s="1"/>
  <c r="O882" i="3" s="1"/>
  <c r="P882" i="3" s="1"/>
  <c r="Q882" i="3" s="1"/>
  <c r="R882" i="3" s="1"/>
  <c r="S882" i="3" s="1"/>
  <c r="T882" i="3" s="1"/>
  <c r="U882" i="3" s="1"/>
  <c r="V882" i="3" s="1"/>
  <c r="W882" i="3" s="1"/>
  <c r="X882" i="3" s="1"/>
  <c r="Y882" i="3" s="1"/>
  <c r="Z882" i="3" s="1"/>
  <c r="AA882" i="3" s="1"/>
  <c r="AB882" i="3" s="1"/>
  <c r="AC882" i="3" s="1"/>
  <c r="AD882" i="3" s="1"/>
  <c r="AE882" i="3" s="1"/>
  <c r="AF882" i="3" s="1"/>
  <c r="AG882" i="3" s="1"/>
  <c r="AH882" i="3" s="1"/>
  <c r="AI882" i="3" s="1"/>
  <c r="AJ882" i="3" s="1"/>
  <c r="AK882" i="3" s="1"/>
  <c r="AL882" i="3" s="1"/>
  <c r="AM882" i="3" s="1"/>
  <c r="AN882" i="3" s="1"/>
  <c r="AO882" i="3" s="1"/>
  <c r="AP882" i="3" s="1"/>
  <c r="AQ882" i="3" s="1"/>
  <c r="AR882" i="3" s="1"/>
  <c r="AS882" i="3" s="1"/>
  <c r="AT882" i="3" s="1"/>
  <c r="AU882" i="3" s="1"/>
  <c r="AV882" i="3" s="1"/>
  <c r="AW882" i="3" s="1"/>
  <c r="AX882" i="3" s="1"/>
  <c r="AY882" i="3" s="1"/>
  <c r="AZ882" i="3" s="1"/>
  <c r="BA882" i="3" s="1"/>
  <c r="BB882" i="3" s="1"/>
  <c r="BC882" i="3" s="1"/>
  <c r="BD882" i="3" s="1"/>
  <c r="BE882" i="3" s="1"/>
  <c r="BF882" i="3" s="1"/>
  <c r="BG882" i="3" s="1"/>
  <c r="BH882" i="3" s="1"/>
  <c r="BI882" i="3" s="1"/>
  <c r="BJ882" i="3" s="1"/>
  <c r="BK882" i="3" s="1"/>
  <c r="BL882" i="3" s="1"/>
  <c r="BM882" i="3" s="1"/>
  <c r="BN882" i="3" s="1"/>
  <c r="G364" i="3"/>
  <c r="H364" i="3" s="1"/>
  <c r="I364" i="3" s="1"/>
  <c r="J364" i="3" s="1"/>
  <c r="K364" i="3" s="1"/>
  <c r="L364" i="3" s="1"/>
  <c r="M364" i="3" s="1"/>
  <c r="N364" i="3" s="1"/>
  <c r="O364" i="3" s="1"/>
  <c r="P364" i="3" s="1"/>
  <c r="Q364" i="3" s="1"/>
  <c r="R364" i="3" s="1"/>
  <c r="S364" i="3" s="1"/>
  <c r="T364" i="3" s="1"/>
  <c r="U364" i="3" s="1"/>
  <c r="V364" i="3" s="1"/>
  <c r="W364" i="3" s="1"/>
  <c r="X364" i="3" s="1"/>
  <c r="Y364" i="3" s="1"/>
  <c r="Z364" i="3" s="1"/>
  <c r="AA364" i="3" s="1"/>
  <c r="AB364" i="3" s="1"/>
  <c r="AC364" i="3" s="1"/>
  <c r="AD364" i="3" s="1"/>
  <c r="AE364" i="3" s="1"/>
  <c r="AF364" i="3" s="1"/>
  <c r="AG364" i="3" s="1"/>
  <c r="AH364" i="3" s="1"/>
  <c r="AI364" i="3" s="1"/>
  <c r="AJ364" i="3" s="1"/>
  <c r="AK364" i="3" s="1"/>
  <c r="AL364" i="3" s="1"/>
  <c r="AM364" i="3" s="1"/>
  <c r="AN364" i="3" s="1"/>
  <c r="AO364" i="3" s="1"/>
  <c r="AP364" i="3" s="1"/>
  <c r="AQ364" i="3" s="1"/>
  <c r="AR364" i="3" s="1"/>
  <c r="AS364" i="3" s="1"/>
  <c r="AT364" i="3" s="1"/>
  <c r="AU364" i="3" s="1"/>
  <c r="AV364" i="3" s="1"/>
  <c r="AW364" i="3" s="1"/>
  <c r="AX364" i="3" s="1"/>
  <c r="AY364" i="3" s="1"/>
  <c r="AZ364" i="3" s="1"/>
  <c r="BA364" i="3" s="1"/>
  <c r="BB364" i="3" s="1"/>
  <c r="BC364" i="3" s="1"/>
  <c r="BD364" i="3" s="1"/>
  <c r="BE364" i="3" s="1"/>
  <c r="BF364" i="3" s="1"/>
  <c r="BG364" i="3" s="1"/>
  <c r="BH364" i="3" s="1"/>
  <c r="BI364" i="3" s="1"/>
  <c r="BJ364" i="3" s="1"/>
  <c r="BK364" i="3" s="1"/>
  <c r="BL364" i="3" s="1"/>
  <c r="BM364" i="3" s="1"/>
  <c r="BN364" i="3" s="1"/>
  <c r="G846" i="3"/>
  <c r="H846" i="3" s="1"/>
  <c r="I846" i="3" s="1"/>
  <c r="J846" i="3" s="1"/>
  <c r="K846" i="3" s="1"/>
  <c r="L846" i="3" s="1"/>
  <c r="M846" i="3" s="1"/>
  <c r="N846" i="3" s="1"/>
  <c r="O846" i="3" s="1"/>
  <c r="P846" i="3" s="1"/>
  <c r="Q846" i="3" s="1"/>
  <c r="R846" i="3" s="1"/>
  <c r="S846" i="3" s="1"/>
  <c r="T846" i="3" s="1"/>
  <c r="U846" i="3" s="1"/>
  <c r="V846" i="3" s="1"/>
  <c r="W846" i="3" s="1"/>
  <c r="X846" i="3" s="1"/>
  <c r="Y846" i="3" s="1"/>
  <c r="Z846" i="3" s="1"/>
  <c r="AA846" i="3" s="1"/>
  <c r="AB846" i="3" s="1"/>
  <c r="AC846" i="3" s="1"/>
  <c r="AD846" i="3" s="1"/>
  <c r="AE846" i="3" s="1"/>
  <c r="AF846" i="3" s="1"/>
  <c r="AG846" i="3" s="1"/>
  <c r="AH846" i="3" s="1"/>
  <c r="AI846" i="3" s="1"/>
  <c r="AJ846" i="3" s="1"/>
  <c r="AK846" i="3" s="1"/>
  <c r="AL846" i="3" s="1"/>
  <c r="AM846" i="3" s="1"/>
  <c r="AN846" i="3" s="1"/>
  <c r="AO846" i="3" s="1"/>
  <c r="AP846" i="3" s="1"/>
  <c r="AQ846" i="3" s="1"/>
  <c r="AR846" i="3" s="1"/>
  <c r="AS846" i="3" s="1"/>
  <c r="AT846" i="3" s="1"/>
  <c r="AU846" i="3" s="1"/>
  <c r="AV846" i="3" s="1"/>
  <c r="AW846" i="3" s="1"/>
  <c r="AX846" i="3" s="1"/>
  <c r="AY846" i="3" s="1"/>
  <c r="AZ846" i="3" s="1"/>
  <c r="BA846" i="3" s="1"/>
  <c r="BB846" i="3" s="1"/>
  <c r="BC846" i="3" s="1"/>
  <c r="BD846" i="3" s="1"/>
  <c r="BE846" i="3" s="1"/>
  <c r="BF846" i="3" s="1"/>
  <c r="BG846" i="3" s="1"/>
  <c r="BH846" i="3" s="1"/>
  <c r="BI846" i="3" s="1"/>
  <c r="BJ846" i="3" s="1"/>
  <c r="BK846" i="3" s="1"/>
  <c r="BL846" i="3" s="1"/>
  <c r="BM846" i="3" s="1"/>
  <c r="BN846" i="3" s="1"/>
  <c r="G375" i="3"/>
  <c r="H375" i="3" s="1"/>
  <c r="I375" i="3" s="1"/>
  <c r="G706" i="3"/>
  <c r="H706" i="3" s="1"/>
  <c r="I706" i="3" s="1"/>
  <c r="G280" i="3"/>
  <c r="H280" i="3" s="1"/>
  <c r="I280" i="3" s="1"/>
  <c r="G938" i="3"/>
  <c r="H938" i="3" s="1"/>
  <c r="I938" i="3" s="1"/>
  <c r="J938" i="3" s="1"/>
  <c r="K938" i="3" s="1"/>
  <c r="L938" i="3" s="1"/>
  <c r="M938" i="3" s="1"/>
  <c r="N938" i="3" s="1"/>
  <c r="O938" i="3" s="1"/>
  <c r="P938" i="3" s="1"/>
  <c r="Q938" i="3" s="1"/>
  <c r="R938" i="3" s="1"/>
  <c r="S938" i="3" s="1"/>
  <c r="T938" i="3" s="1"/>
  <c r="U938" i="3" s="1"/>
  <c r="V938" i="3" s="1"/>
  <c r="W938" i="3" s="1"/>
  <c r="X938" i="3" s="1"/>
  <c r="Y938" i="3" s="1"/>
  <c r="Z938" i="3" s="1"/>
  <c r="AA938" i="3" s="1"/>
  <c r="AB938" i="3" s="1"/>
  <c r="AC938" i="3" s="1"/>
  <c r="AD938" i="3" s="1"/>
  <c r="AE938" i="3" s="1"/>
  <c r="AF938" i="3" s="1"/>
  <c r="AG938" i="3" s="1"/>
  <c r="AH938" i="3" s="1"/>
  <c r="AI938" i="3" s="1"/>
  <c r="AJ938" i="3" s="1"/>
  <c r="AK938" i="3" s="1"/>
  <c r="AL938" i="3" s="1"/>
  <c r="AM938" i="3" s="1"/>
  <c r="AN938" i="3" s="1"/>
  <c r="AO938" i="3" s="1"/>
  <c r="AP938" i="3" s="1"/>
  <c r="AQ938" i="3" s="1"/>
  <c r="AR938" i="3" s="1"/>
  <c r="AS938" i="3" s="1"/>
  <c r="AT938" i="3" s="1"/>
  <c r="AU938" i="3" s="1"/>
  <c r="AV938" i="3" s="1"/>
  <c r="AW938" i="3" s="1"/>
  <c r="AX938" i="3" s="1"/>
  <c r="AY938" i="3" s="1"/>
  <c r="AZ938" i="3" s="1"/>
  <c r="BA938" i="3" s="1"/>
  <c r="BB938" i="3" s="1"/>
  <c r="BC938" i="3" s="1"/>
  <c r="BD938" i="3" s="1"/>
  <c r="BE938" i="3" s="1"/>
  <c r="BF938" i="3" s="1"/>
  <c r="BG938" i="3" s="1"/>
  <c r="BH938" i="3" s="1"/>
  <c r="BI938" i="3" s="1"/>
  <c r="BJ938" i="3" s="1"/>
  <c r="BK938" i="3" s="1"/>
  <c r="BL938" i="3" s="1"/>
  <c r="BM938" i="3" s="1"/>
  <c r="BN938" i="3" s="1"/>
  <c r="G491" i="3"/>
  <c r="H491" i="3" s="1"/>
  <c r="G878" i="3"/>
  <c r="H878" i="3" s="1"/>
  <c r="I878" i="3" s="1"/>
  <c r="J878" i="3" s="1"/>
  <c r="K878" i="3" s="1"/>
  <c r="L878" i="3" s="1"/>
  <c r="M878" i="3" s="1"/>
  <c r="N878" i="3" s="1"/>
  <c r="O878" i="3" s="1"/>
  <c r="P878" i="3" s="1"/>
  <c r="Q878" i="3" s="1"/>
  <c r="R878" i="3" s="1"/>
  <c r="S878" i="3" s="1"/>
  <c r="T878" i="3" s="1"/>
  <c r="U878" i="3" s="1"/>
  <c r="V878" i="3" s="1"/>
  <c r="W878" i="3" s="1"/>
  <c r="X878" i="3" s="1"/>
  <c r="Y878" i="3" s="1"/>
  <c r="Z878" i="3" s="1"/>
  <c r="AA878" i="3" s="1"/>
  <c r="AB878" i="3" s="1"/>
  <c r="AC878" i="3" s="1"/>
  <c r="AD878" i="3" s="1"/>
  <c r="AE878" i="3" s="1"/>
  <c r="AF878" i="3" s="1"/>
  <c r="AG878" i="3" s="1"/>
  <c r="AH878" i="3" s="1"/>
  <c r="AI878" i="3" s="1"/>
  <c r="AJ878" i="3" s="1"/>
  <c r="AK878" i="3" s="1"/>
  <c r="AL878" i="3" s="1"/>
  <c r="AM878" i="3" s="1"/>
  <c r="AN878" i="3" s="1"/>
  <c r="AO878" i="3" s="1"/>
  <c r="AP878" i="3" s="1"/>
  <c r="AQ878" i="3" s="1"/>
  <c r="AR878" i="3" s="1"/>
  <c r="AS878" i="3" s="1"/>
  <c r="AT878" i="3" s="1"/>
  <c r="AU878" i="3" s="1"/>
  <c r="AV878" i="3" s="1"/>
  <c r="AW878" i="3" s="1"/>
  <c r="AX878" i="3" s="1"/>
  <c r="AY878" i="3" s="1"/>
  <c r="AZ878" i="3" s="1"/>
  <c r="BA878" i="3" s="1"/>
  <c r="BB878" i="3" s="1"/>
  <c r="BC878" i="3" s="1"/>
  <c r="BD878" i="3" s="1"/>
  <c r="BE878" i="3" s="1"/>
  <c r="BF878" i="3" s="1"/>
  <c r="BG878" i="3" s="1"/>
  <c r="BH878" i="3" s="1"/>
  <c r="BI878" i="3" s="1"/>
  <c r="BJ878" i="3" s="1"/>
  <c r="BK878" i="3" s="1"/>
  <c r="BL878" i="3" s="1"/>
  <c r="BM878" i="3" s="1"/>
  <c r="BN878" i="3" s="1"/>
  <c r="G538" i="3"/>
  <c r="H538" i="3" s="1"/>
  <c r="G889" i="3"/>
  <c r="H889" i="3" s="1"/>
  <c r="I889" i="3" s="1"/>
  <c r="J889" i="3" s="1"/>
  <c r="K889" i="3" s="1"/>
  <c r="L889" i="3" s="1"/>
  <c r="M889" i="3" s="1"/>
  <c r="N889" i="3" s="1"/>
  <c r="O889" i="3" s="1"/>
  <c r="P889" i="3" s="1"/>
  <c r="Q889" i="3" s="1"/>
  <c r="R889" i="3" s="1"/>
  <c r="S889" i="3" s="1"/>
  <c r="T889" i="3" s="1"/>
  <c r="U889" i="3" s="1"/>
  <c r="V889" i="3" s="1"/>
  <c r="W889" i="3" s="1"/>
  <c r="X889" i="3" s="1"/>
  <c r="Y889" i="3" s="1"/>
  <c r="Z889" i="3" s="1"/>
  <c r="AA889" i="3" s="1"/>
  <c r="AB889" i="3" s="1"/>
  <c r="AC889" i="3" s="1"/>
  <c r="AD889" i="3" s="1"/>
  <c r="AE889" i="3" s="1"/>
  <c r="AF889" i="3" s="1"/>
  <c r="AG889" i="3" s="1"/>
  <c r="AH889" i="3" s="1"/>
  <c r="AI889" i="3" s="1"/>
  <c r="AJ889" i="3" s="1"/>
  <c r="AK889" i="3" s="1"/>
  <c r="AL889" i="3" s="1"/>
  <c r="AM889" i="3" s="1"/>
  <c r="AN889" i="3" s="1"/>
  <c r="AO889" i="3" s="1"/>
  <c r="AP889" i="3" s="1"/>
  <c r="AQ889" i="3" s="1"/>
  <c r="AR889" i="3" s="1"/>
  <c r="AS889" i="3" s="1"/>
  <c r="AT889" i="3" s="1"/>
  <c r="AU889" i="3" s="1"/>
  <c r="AV889" i="3" s="1"/>
  <c r="AW889" i="3" s="1"/>
  <c r="AX889" i="3" s="1"/>
  <c r="AY889" i="3" s="1"/>
  <c r="AZ889" i="3" s="1"/>
  <c r="BA889" i="3" s="1"/>
  <c r="BB889" i="3" s="1"/>
  <c r="BC889" i="3" s="1"/>
  <c r="BD889" i="3" s="1"/>
  <c r="BE889" i="3" s="1"/>
  <c r="BF889" i="3" s="1"/>
  <c r="BG889" i="3" s="1"/>
  <c r="BH889" i="3" s="1"/>
  <c r="BI889" i="3" s="1"/>
  <c r="BJ889" i="3" s="1"/>
  <c r="BK889" i="3" s="1"/>
  <c r="BL889" i="3" s="1"/>
  <c r="BM889" i="3" s="1"/>
  <c r="BN889" i="3" s="1"/>
  <c r="G135" i="3"/>
  <c r="H135" i="3" s="1"/>
  <c r="G1004" i="3"/>
  <c r="H1004" i="3" s="1"/>
  <c r="I1004" i="3" s="1"/>
  <c r="J1004" i="3" s="1"/>
  <c r="K1004" i="3" s="1"/>
  <c r="L1004" i="3" s="1"/>
  <c r="M1004" i="3" s="1"/>
  <c r="N1004" i="3" s="1"/>
  <c r="O1004" i="3" s="1"/>
  <c r="P1004" i="3" s="1"/>
  <c r="Q1004" i="3" s="1"/>
  <c r="R1004" i="3" s="1"/>
  <c r="S1004" i="3" s="1"/>
  <c r="T1004" i="3" s="1"/>
  <c r="U1004" i="3" s="1"/>
  <c r="V1004" i="3" s="1"/>
  <c r="W1004" i="3" s="1"/>
  <c r="X1004" i="3" s="1"/>
  <c r="Y1004" i="3" s="1"/>
  <c r="Z1004" i="3" s="1"/>
  <c r="AA1004" i="3" s="1"/>
  <c r="AB1004" i="3" s="1"/>
  <c r="AC1004" i="3" s="1"/>
  <c r="AD1004" i="3" s="1"/>
  <c r="AE1004" i="3" s="1"/>
  <c r="AF1004" i="3" s="1"/>
  <c r="AG1004" i="3" s="1"/>
  <c r="AH1004" i="3" s="1"/>
  <c r="AI1004" i="3" s="1"/>
  <c r="AJ1004" i="3" s="1"/>
  <c r="AK1004" i="3" s="1"/>
  <c r="AL1004" i="3" s="1"/>
  <c r="AM1004" i="3" s="1"/>
  <c r="AN1004" i="3" s="1"/>
  <c r="AO1004" i="3" s="1"/>
  <c r="AP1004" i="3" s="1"/>
  <c r="AQ1004" i="3" s="1"/>
  <c r="AR1004" i="3" s="1"/>
  <c r="AS1004" i="3" s="1"/>
  <c r="AT1004" i="3" s="1"/>
  <c r="AU1004" i="3" s="1"/>
  <c r="AV1004" i="3" s="1"/>
  <c r="AW1004" i="3" s="1"/>
  <c r="AX1004" i="3" s="1"/>
  <c r="AY1004" i="3" s="1"/>
  <c r="AZ1004" i="3" s="1"/>
  <c r="BA1004" i="3" s="1"/>
  <c r="BB1004" i="3" s="1"/>
  <c r="BC1004" i="3" s="1"/>
  <c r="BD1004" i="3" s="1"/>
  <c r="BE1004" i="3" s="1"/>
  <c r="BF1004" i="3" s="1"/>
  <c r="BG1004" i="3" s="1"/>
  <c r="BH1004" i="3" s="1"/>
  <c r="BI1004" i="3" s="1"/>
  <c r="BJ1004" i="3" s="1"/>
  <c r="BK1004" i="3" s="1"/>
  <c r="BL1004" i="3" s="1"/>
  <c r="BM1004" i="3" s="1"/>
  <c r="BN1004" i="3" s="1"/>
  <c r="G738" i="3"/>
  <c r="H738" i="3" s="1"/>
  <c r="I738" i="3" s="1"/>
  <c r="J738" i="3" s="1"/>
  <c r="K738" i="3" s="1"/>
  <c r="L738" i="3" s="1"/>
  <c r="M738" i="3" s="1"/>
  <c r="N738" i="3" s="1"/>
  <c r="O738" i="3" s="1"/>
  <c r="P738" i="3" s="1"/>
  <c r="Q738" i="3" s="1"/>
  <c r="R738" i="3" s="1"/>
  <c r="S738" i="3" s="1"/>
  <c r="T738" i="3" s="1"/>
  <c r="U738" i="3" s="1"/>
  <c r="V738" i="3" s="1"/>
  <c r="W738" i="3" s="1"/>
  <c r="X738" i="3" s="1"/>
  <c r="Y738" i="3" s="1"/>
  <c r="Z738" i="3" s="1"/>
  <c r="AA738" i="3" s="1"/>
  <c r="AB738" i="3" s="1"/>
  <c r="AC738" i="3" s="1"/>
  <c r="AD738" i="3" s="1"/>
  <c r="AE738" i="3" s="1"/>
  <c r="AF738" i="3" s="1"/>
  <c r="AG738" i="3" s="1"/>
  <c r="AH738" i="3" s="1"/>
  <c r="AI738" i="3" s="1"/>
  <c r="AJ738" i="3" s="1"/>
  <c r="AK738" i="3" s="1"/>
  <c r="AL738" i="3" s="1"/>
  <c r="AM738" i="3" s="1"/>
  <c r="AN738" i="3" s="1"/>
  <c r="AO738" i="3" s="1"/>
  <c r="AP738" i="3" s="1"/>
  <c r="AQ738" i="3" s="1"/>
  <c r="AR738" i="3" s="1"/>
  <c r="AS738" i="3" s="1"/>
  <c r="AT738" i="3" s="1"/>
  <c r="AU738" i="3" s="1"/>
  <c r="AV738" i="3" s="1"/>
  <c r="AW738" i="3" s="1"/>
  <c r="AX738" i="3" s="1"/>
  <c r="AY738" i="3" s="1"/>
  <c r="AZ738" i="3" s="1"/>
  <c r="BA738" i="3" s="1"/>
  <c r="BB738" i="3" s="1"/>
  <c r="BC738" i="3" s="1"/>
  <c r="BD738" i="3" s="1"/>
  <c r="BE738" i="3" s="1"/>
  <c r="BF738" i="3" s="1"/>
  <c r="BG738" i="3" s="1"/>
  <c r="BH738" i="3" s="1"/>
  <c r="BI738" i="3" s="1"/>
  <c r="BJ738" i="3" s="1"/>
  <c r="BK738" i="3" s="1"/>
  <c r="BL738" i="3" s="1"/>
  <c r="BM738" i="3" s="1"/>
  <c r="BN738" i="3" s="1"/>
  <c r="G935" i="3"/>
  <c r="H935" i="3" s="1"/>
  <c r="I935" i="3" s="1"/>
  <c r="J935" i="3" s="1"/>
  <c r="K935" i="3" s="1"/>
  <c r="L935" i="3" s="1"/>
  <c r="M935" i="3" s="1"/>
  <c r="N935" i="3" s="1"/>
  <c r="O935" i="3" s="1"/>
  <c r="P935" i="3" s="1"/>
  <c r="Q935" i="3" s="1"/>
  <c r="R935" i="3" s="1"/>
  <c r="S935" i="3" s="1"/>
  <c r="T935" i="3" s="1"/>
  <c r="U935" i="3" s="1"/>
  <c r="V935" i="3" s="1"/>
  <c r="W935" i="3" s="1"/>
  <c r="X935" i="3" s="1"/>
  <c r="Y935" i="3" s="1"/>
  <c r="Z935" i="3" s="1"/>
  <c r="AA935" i="3" s="1"/>
  <c r="AB935" i="3" s="1"/>
  <c r="AC935" i="3" s="1"/>
  <c r="AD935" i="3" s="1"/>
  <c r="AE935" i="3" s="1"/>
  <c r="AF935" i="3" s="1"/>
  <c r="AG935" i="3" s="1"/>
  <c r="AH935" i="3" s="1"/>
  <c r="AI935" i="3" s="1"/>
  <c r="AJ935" i="3" s="1"/>
  <c r="AK935" i="3" s="1"/>
  <c r="AL935" i="3" s="1"/>
  <c r="AM935" i="3" s="1"/>
  <c r="AN935" i="3" s="1"/>
  <c r="AO935" i="3" s="1"/>
  <c r="AP935" i="3" s="1"/>
  <c r="AQ935" i="3" s="1"/>
  <c r="AR935" i="3" s="1"/>
  <c r="AS935" i="3" s="1"/>
  <c r="AT935" i="3" s="1"/>
  <c r="AU935" i="3" s="1"/>
  <c r="AV935" i="3" s="1"/>
  <c r="AW935" i="3" s="1"/>
  <c r="AX935" i="3" s="1"/>
  <c r="AY935" i="3" s="1"/>
  <c r="AZ935" i="3" s="1"/>
  <c r="BA935" i="3" s="1"/>
  <c r="BB935" i="3" s="1"/>
  <c r="BC935" i="3" s="1"/>
  <c r="BD935" i="3" s="1"/>
  <c r="BE935" i="3" s="1"/>
  <c r="BF935" i="3" s="1"/>
  <c r="BG935" i="3" s="1"/>
  <c r="BH935" i="3" s="1"/>
  <c r="BI935" i="3" s="1"/>
  <c r="BJ935" i="3" s="1"/>
  <c r="BK935" i="3" s="1"/>
  <c r="BL935" i="3" s="1"/>
  <c r="BM935" i="3" s="1"/>
  <c r="BN935" i="3" s="1"/>
  <c r="G771" i="3"/>
  <c r="H771" i="3" s="1"/>
  <c r="I771" i="3" s="1"/>
  <c r="G621" i="3"/>
  <c r="H621" i="3" s="1"/>
  <c r="I621" i="3" s="1"/>
  <c r="J621" i="3" s="1"/>
  <c r="K621" i="3" s="1"/>
  <c r="L621" i="3" s="1"/>
  <c r="M621" i="3" s="1"/>
  <c r="N621" i="3" s="1"/>
  <c r="O621" i="3" s="1"/>
  <c r="P621" i="3" s="1"/>
  <c r="Q621" i="3" s="1"/>
  <c r="R621" i="3" s="1"/>
  <c r="S621" i="3" s="1"/>
  <c r="T621" i="3" s="1"/>
  <c r="U621" i="3" s="1"/>
  <c r="V621" i="3" s="1"/>
  <c r="W621" i="3" s="1"/>
  <c r="X621" i="3" s="1"/>
  <c r="Y621" i="3" s="1"/>
  <c r="Z621" i="3" s="1"/>
  <c r="AA621" i="3" s="1"/>
  <c r="AB621" i="3" s="1"/>
  <c r="AC621" i="3" s="1"/>
  <c r="AD621" i="3" s="1"/>
  <c r="AE621" i="3" s="1"/>
  <c r="AF621" i="3" s="1"/>
  <c r="AG621" i="3" s="1"/>
  <c r="AH621" i="3" s="1"/>
  <c r="AI621" i="3" s="1"/>
  <c r="AJ621" i="3" s="1"/>
  <c r="AK621" i="3" s="1"/>
  <c r="AL621" i="3" s="1"/>
  <c r="AM621" i="3" s="1"/>
  <c r="AN621" i="3" s="1"/>
  <c r="AO621" i="3" s="1"/>
  <c r="AP621" i="3" s="1"/>
  <c r="AQ621" i="3" s="1"/>
  <c r="AR621" i="3" s="1"/>
  <c r="AS621" i="3" s="1"/>
  <c r="AT621" i="3" s="1"/>
  <c r="AU621" i="3" s="1"/>
  <c r="AV621" i="3" s="1"/>
  <c r="AW621" i="3" s="1"/>
  <c r="AX621" i="3" s="1"/>
  <c r="AY621" i="3" s="1"/>
  <c r="AZ621" i="3" s="1"/>
  <c r="BA621" i="3" s="1"/>
  <c r="BB621" i="3" s="1"/>
  <c r="BC621" i="3" s="1"/>
  <c r="BD621" i="3" s="1"/>
  <c r="BE621" i="3" s="1"/>
  <c r="BF621" i="3" s="1"/>
  <c r="BG621" i="3" s="1"/>
  <c r="BH621" i="3" s="1"/>
  <c r="BI621" i="3" s="1"/>
  <c r="BJ621" i="3" s="1"/>
  <c r="BK621" i="3" s="1"/>
  <c r="BL621" i="3" s="1"/>
  <c r="BM621" i="3" s="1"/>
  <c r="BN621" i="3" s="1"/>
  <c r="G471" i="3"/>
  <c r="H471" i="3" s="1"/>
  <c r="I471" i="3" s="1"/>
  <c r="J471" i="3" s="1"/>
  <c r="K471" i="3" s="1"/>
  <c r="L471" i="3" s="1"/>
  <c r="M471" i="3" s="1"/>
  <c r="N471" i="3" s="1"/>
  <c r="O471" i="3" s="1"/>
  <c r="P471" i="3" s="1"/>
  <c r="Q471" i="3" s="1"/>
  <c r="R471" i="3" s="1"/>
  <c r="S471" i="3" s="1"/>
  <c r="T471" i="3" s="1"/>
  <c r="U471" i="3" s="1"/>
  <c r="V471" i="3" s="1"/>
  <c r="W471" i="3" s="1"/>
  <c r="X471" i="3" s="1"/>
  <c r="Y471" i="3" s="1"/>
  <c r="Z471" i="3" s="1"/>
  <c r="AA471" i="3" s="1"/>
  <c r="AB471" i="3" s="1"/>
  <c r="AC471" i="3" s="1"/>
  <c r="AD471" i="3" s="1"/>
  <c r="AE471" i="3" s="1"/>
  <c r="AF471" i="3" s="1"/>
  <c r="AG471" i="3" s="1"/>
  <c r="AH471" i="3" s="1"/>
  <c r="AI471" i="3" s="1"/>
  <c r="AJ471" i="3" s="1"/>
  <c r="AK471" i="3" s="1"/>
  <c r="AL471" i="3" s="1"/>
  <c r="AM471" i="3" s="1"/>
  <c r="AN471" i="3" s="1"/>
  <c r="AO471" i="3" s="1"/>
  <c r="AP471" i="3" s="1"/>
  <c r="AQ471" i="3" s="1"/>
  <c r="AR471" i="3" s="1"/>
  <c r="AS471" i="3" s="1"/>
  <c r="AT471" i="3" s="1"/>
  <c r="AU471" i="3" s="1"/>
  <c r="AV471" i="3" s="1"/>
  <c r="AW471" i="3" s="1"/>
  <c r="AX471" i="3" s="1"/>
  <c r="AY471" i="3" s="1"/>
  <c r="AZ471" i="3" s="1"/>
  <c r="BA471" i="3" s="1"/>
  <c r="BB471" i="3" s="1"/>
  <c r="BC471" i="3" s="1"/>
  <c r="BD471" i="3" s="1"/>
  <c r="BE471" i="3" s="1"/>
  <c r="BF471" i="3" s="1"/>
  <c r="BG471" i="3" s="1"/>
  <c r="BH471" i="3" s="1"/>
  <c r="BI471" i="3" s="1"/>
  <c r="BJ471" i="3" s="1"/>
  <c r="BK471" i="3" s="1"/>
  <c r="BL471" i="3" s="1"/>
  <c r="BM471" i="3" s="1"/>
  <c r="BN471" i="3" s="1"/>
  <c r="G293" i="3"/>
  <c r="H293" i="3" s="1"/>
  <c r="G149" i="3"/>
  <c r="H149" i="3" s="1"/>
  <c r="G957" i="3"/>
  <c r="H957" i="3" s="1"/>
  <c r="I957" i="3" s="1"/>
  <c r="J957" i="3" s="1"/>
  <c r="K957" i="3" s="1"/>
  <c r="L957" i="3" s="1"/>
  <c r="M957" i="3" s="1"/>
  <c r="N957" i="3" s="1"/>
  <c r="O957" i="3" s="1"/>
  <c r="P957" i="3" s="1"/>
  <c r="Q957" i="3" s="1"/>
  <c r="R957" i="3" s="1"/>
  <c r="S957" i="3" s="1"/>
  <c r="T957" i="3" s="1"/>
  <c r="U957" i="3" s="1"/>
  <c r="V957" i="3" s="1"/>
  <c r="W957" i="3" s="1"/>
  <c r="X957" i="3" s="1"/>
  <c r="Y957" i="3" s="1"/>
  <c r="Z957" i="3" s="1"/>
  <c r="AA957" i="3" s="1"/>
  <c r="AB957" i="3" s="1"/>
  <c r="AC957" i="3" s="1"/>
  <c r="AD957" i="3" s="1"/>
  <c r="AE957" i="3" s="1"/>
  <c r="AF957" i="3" s="1"/>
  <c r="AG957" i="3" s="1"/>
  <c r="AH957" i="3" s="1"/>
  <c r="AI957" i="3" s="1"/>
  <c r="AJ957" i="3" s="1"/>
  <c r="AK957" i="3" s="1"/>
  <c r="AL957" i="3" s="1"/>
  <c r="AM957" i="3" s="1"/>
  <c r="AN957" i="3" s="1"/>
  <c r="AO957" i="3" s="1"/>
  <c r="AP957" i="3" s="1"/>
  <c r="AQ957" i="3" s="1"/>
  <c r="AR957" i="3" s="1"/>
  <c r="AS957" i="3" s="1"/>
  <c r="AT957" i="3" s="1"/>
  <c r="AU957" i="3" s="1"/>
  <c r="AV957" i="3" s="1"/>
  <c r="AW957" i="3" s="1"/>
  <c r="AX957" i="3" s="1"/>
  <c r="AY957" i="3" s="1"/>
  <c r="AZ957" i="3" s="1"/>
  <c r="BA957" i="3" s="1"/>
  <c r="BB957" i="3" s="1"/>
  <c r="BC957" i="3" s="1"/>
  <c r="BD957" i="3" s="1"/>
  <c r="BE957" i="3" s="1"/>
  <c r="BF957" i="3" s="1"/>
  <c r="BG957" i="3" s="1"/>
  <c r="BH957" i="3" s="1"/>
  <c r="BI957" i="3" s="1"/>
  <c r="BJ957" i="3" s="1"/>
  <c r="BK957" i="3" s="1"/>
  <c r="BL957" i="3" s="1"/>
  <c r="BM957" i="3" s="1"/>
  <c r="BN957" i="3" s="1"/>
  <c r="G782" i="3"/>
  <c r="H782" i="3" s="1"/>
  <c r="I782" i="3" s="1"/>
  <c r="J782" i="3" s="1"/>
  <c r="K782" i="3" s="1"/>
  <c r="L782" i="3" s="1"/>
  <c r="M782" i="3" s="1"/>
  <c r="N782" i="3" s="1"/>
  <c r="O782" i="3" s="1"/>
  <c r="P782" i="3" s="1"/>
  <c r="Q782" i="3" s="1"/>
  <c r="R782" i="3" s="1"/>
  <c r="S782" i="3" s="1"/>
  <c r="T782" i="3" s="1"/>
  <c r="U782" i="3" s="1"/>
  <c r="V782" i="3" s="1"/>
  <c r="W782" i="3" s="1"/>
  <c r="X782" i="3" s="1"/>
  <c r="Y782" i="3" s="1"/>
  <c r="Z782" i="3" s="1"/>
  <c r="AA782" i="3" s="1"/>
  <c r="AB782" i="3" s="1"/>
  <c r="AC782" i="3" s="1"/>
  <c r="AD782" i="3" s="1"/>
  <c r="AE782" i="3" s="1"/>
  <c r="AF782" i="3" s="1"/>
  <c r="AG782" i="3" s="1"/>
  <c r="AH782" i="3" s="1"/>
  <c r="AI782" i="3" s="1"/>
  <c r="AJ782" i="3" s="1"/>
  <c r="AK782" i="3" s="1"/>
  <c r="AL782" i="3" s="1"/>
  <c r="AM782" i="3" s="1"/>
  <c r="AN782" i="3" s="1"/>
  <c r="AO782" i="3" s="1"/>
  <c r="AP782" i="3" s="1"/>
  <c r="AQ782" i="3" s="1"/>
  <c r="AR782" i="3" s="1"/>
  <c r="AS782" i="3" s="1"/>
  <c r="AT782" i="3" s="1"/>
  <c r="AU782" i="3" s="1"/>
  <c r="AV782" i="3" s="1"/>
  <c r="AW782" i="3" s="1"/>
  <c r="AX782" i="3" s="1"/>
  <c r="AY782" i="3" s="1"/>
  <c r="AZ782" i="3" s="1"/>
  <c r="BA782" i="3" s="1"/>
  <c r="BB782" i="3" s="1"/>
  <c r="BC782" i="3" s="1"/>
  <c r="BD782" i="3" s="1"/>
  <c r="BE782" i="3" s="1"/>
  <c r="BF782" i="3" s="1"/>
  <c r="BG782" i="3" s="1"/>
  <c r="BH782" i="3" s="1"/>
  <c r="BI782" i="3" s="1"/>
  <c r="BJ782" i="3" s="1"/>
  <c r="BK782" i="3" s="1"/>
  <c r="BL782" i="3" s="1"/>
  <c r="BM782" i="3" s="1"/>
  <c r="BN782" i="3" s="1"/>
  <c r="G631" i="3"/>
  <c r="H631" i="3" s="1"/>
  <c r="I631" i="3" s="1"/>
  <c r="J631" i="3" s="1"/>
  <c r="K631" i="3" s="1"/>
  <c r="L631" i="3" s="1"/>
  <c r="M631" i="3" s="1"/>
  <c r="N631" i="3" s="1"/>
  <c r="O631" i="3" s="1"/>
  <c r="P631" i="3" s="1"/>
  <c r="Q631" i="3" s="1"/>
  <c r="R631" i="3" s="1"/>
  <c r="S631" i="3" s="1"/>
  <c r="T631" i="3" s="1"/>
  <c r="U631" i="3" s="1"/>
  <c r="V631" i="3" s="1"/>
  <c r="W631" i="3" s="1"/>
  <c r="X631" i="3" s="1"/>
  <c r="Y631" i="3" s="1"/>
  <c r="Z631" i="3" s="1"/>
  <c r="AA631" i="3" s="1"/>
  <c r="AB631" i="3" s="1"/>
  <c r="AC631" i="3" s="1"/>
  <c r="AD631" i="3" s="1"/>
  <c r="AE631" i="3" s="1"/>
  <c r="AF631" i="3" s="1"/>
  <c r="AG631" i="3" s="1"/>
  <c r="AH631" i="3" s="1"/>
  <c r="AI631" i="3" s="1"/>
  <c r="AJ631" i="3" s="1"/>
  <c r="AK631" i="3" s="1"/>
  <c r="AL631" i="3" s="1"/>
  <c r="AM631" i="3" s="1"/>
  <c r="AN631" i="3" s="1"/>
  <c r="AO631" i="3" s="1"/>
  <c r="AP631" i="3" s="1"/>
  <c r="AQ631" i="3" s="1"/>
  <c r="AR631" i="3" s="1"/>
  <c r="AS631" i="3" s="1"/>
  <c r="AT631" i="3" s="1"/>
  <c r="AU631" i="3" s="1"/>
  <c r="AV631" i="3" s="1"/>
  <c r="AW631" i="3" s="1"/>
  <c r="AX631" i="3" s="1"/>
  <c r="AY631" i="3" s="1"/>
  <c r="AZ631" i="3" s="1"/>
  <c r="BA631" i="3" s="1"/>
  <c r="BB631" i="3" s="1"/>
  <c r="BC631" i="3" s="1"/>
  <c r="BD631" i="3" s="1"/>
  <c r="BE631" i="3" s="1"/>
  <c r="BF631" i="3" s="1"/>
  <c r="BG631" i="3" s="1"/>
  <c r="BH631" i="3" s="1"/>
  <c r="BI631" i="3" s="1"/>
  <c r="BJ631" i="3" s="1"/>
  <c r="BK631" i="3" s="1"/>
  <c r="BL631" i="3" s="1"/>
  <c r="BM631" i="3" s="1"/>
  <c r="BN631" i="3" s="1"/>
  <c r="G458" i="3"/>
  <c r="H458" i="3" s="1"/>
  <c r="I458" i="3" s="1"/>
  <c r="J458" i="3" s="1"/>
  <c r="K458" i="3" s="1"/>
  <c r="L458" i="3" s="1"/>
  <c r="M458" i="3" s="1"/>
  <c r="N458" i="3" s="1"/>
  <c r="O458" i="3" s="1"/>
  <c r="P458" i="3" s="1"/>
  <c r="Q458" i="3" s="1"/>
  <c r="R458" i="3" s="1"/>
  <c r="S458" i="3" s="1"/>
  <c r="T458" i="3" s="1"/>
  <c r="U458" i="3" s="1"/>
  <c r="V458" i="3" s="1"/>
  <c r="W458" i="3" s="1"/>
  <c r="X458" i="3" s="1"/>
  <c r="Y458" i="3" s="1"/>
  <c r="Z458" i="3" s="1"/>
  <c r="AA458" i="3" s="1"/>
  <c r="AB458" i="3" s="1"/>
  <c r="AC458" i="3" s="1"/>
  <c r="AD458" i="3" s="1"/>
  <c r="AE458" i="3" s="1"/>
  <c r="AF458" i="3" s="1"/>
  <c r="AG458" i="3" s="1"/>
  <c r="AH458" i="3" s="1"/>
  <c r="AI458" i="3" s="1"/>
  <c r="AJ458" i="3" s="1"/>
  <c r="AK458" i="3" s="1"/>
  <c r="AL458" i="3" s="1"/>
  <c r="AM458" i="3" s="1"/>
  <c r="AN458" i="3" s="1"/>
  <c r="AO458" i="3" s="1"/>
  <c r="AP458" i="3" s="1"/>
  <c r="AQ458" i="3" s="1"/>
  <c r="AR458" i="3" s="1"/>
  <c r="AS458" i="3" s="1"/>
  <c r="AT458" i="3" s="1"/>
  <c r="AU458" i="3" s="1"/>
  <c r="AV458" i="3" s="1"/>
  <c r="AW458" i="3" s="1"/>
  <c r="AX458" i="3" s="1"/>
  <c r="AY458" i="3" s="1"/>
  <c r="AZ458" i="3" s="1"/>
  <c r="BA458" i="3" s="1"/>
  <c r="BB458" i="3" s="1"/>
  <c r="BC458" i="3" s="1"/>
  <c r="BD458" i="3" s="1"/>
  <c r="BE458" i="3" s="1"/>
  <c r="BF458" i="3" s="1"/>
  <c r="BG458" i="3" s="1"/>
  <c r="BH458" i="3" s="1"/>
  <c r="BI458" i="3" s="1"/>
  <c r="BJ458" i="3" s="1"/>
  <c r="BK458" i="3" s="1"/>
  <c r="BL458" i="3" s="1"/>
  <c r="BM458" i="3" s="1"/>
  <c r="BN458" i="3" s="1"/>
  <c r="G281" i="3"/>
  <c r="H281" i="3" s="1"/>
  <c r="G136" i="3"/>
  <c r="H136" i="3" s="1"/>
  <c r="I136" i="3" s="1"/>
  <c r="G745" i="3"/>
  <c r="H745" i="3" s="1"/>
  <c r="I745" i="3" s="1"/>
  <c r="J745" i="3" s="1"/>
  <c r="K745" i="3" s="1"/>
  <c r="L745" i="3" s="1"/>
  <c r="M745" i="3" s="1"/>
  <c r="N745" i="3" s="1"/>
  <c r="O745" i="3" s="1"/>
  <c r="P745" i="3" s="1"/>
  <c r="Q745" i="3" s="1"/>
  <c r="R745" i="3" s="1"/>
  <c r="S745" i="3" s="1"/>
  <c r="T745" i="3" s="1"/>
  <c r="U745" i="3" s="1"/>
  <c r="V745" i="3" s="1"/>
  <c r="W745" i="3" s="1"/>
  <c r="X745" i="3" s="1"/>
  <c r="Y745" i="3" s="1"/>
  <c r="Z745" i="3" s="1"/>
  <c r="AA745" i="3" s="1"/>
  <c r="AB745" i="3" s="1"/>
  <c r="AC745" i="3" s="1"/>
  <c r="AD745" i="3" s="1"/>
  <c r="AE745" i="3" s="1"/>
  <c r="AF745" i="3" s="1"/>
  <c r="AG745" i="3" s="1"/>
  <c r="AH745" i="3" s="1"/>
  <c r="AI745" i="3" s="1"/>
  <c r="AJ745" i="3" s="1"/>
  <c r="AK745" i="3" s="1"/>
  <c r="AL745" i="3" s="1"/>
  <c r="AM745" i="3" s="1"/>
  <c r="AN745" i="3" s="1"/>
  <c r="AO745" i="3" s="1"/>
  <c r="AP745" i="3" s="1"/>
  <c r="AQ745" i="3" s="1"/>
  <c r="AR745" i="3" s="1"/>
  <c r="AS745" i="3" s="1"/>
  <c r="AT745" i="3" s="1"/>
  <c r="AU745" i="3" s="1"/>
  <c r="AV745" i="3" s="1"/>
  <c r="AW745" i="3" s="1"/>
  <c r="AX745" i="3" s="1"/>
  <c r="AY745" i="3" s="1"/>
  <c r="AZ745" i="3" s="1"/>
  <c r="BA745" i="3" s="1"/>
  <c r="BB745" i="3" s="1"/>
  <c r="BC745" i="3" s="1"/>
  <c r="BD745" i="3" s="1"/>
  <c r="BE745" i="3" s="1"/>
  <c r="BF745" i="3" s="1"/>
  <c r="BG745" i="3" s="1"/>
  <c r="BH745" i="3" s="1"/>
  <c r="BI745" i="3" s="1"/>
  <c r="BJ745" i="3" s="1"/>
  <c r="BK745" i="3" s="1"/>
  <c r="BL745" i="3" s="1"/>
  <c r="BM745" i="3" s="1"/>
  <c r="BN745" i="3" s="1"/>
  <c r="G596" i="3"/>
  <c r="H596" i="3" s="1"/>
  <c r="I596" i="3" s="1"/>
  <c r="J596" i="3" s="1"/>
  <c r="K596" i="3" s="1"/>
  <c r="L596" i="3" s="1"/>
  <c r="M596" i="3" s="1"/>
  <c r="N596" i="3" s="1"/>
  <c r="O596" i="3" s="1"/>
  <c r="P596" i="3" s="1"/>
  <c r="Q596" i="3" s="1"/>
  <c r="R596" i="3" s="1"/>
  <c r="S596" i="3" s="1"/>
  <c r="T596" i="3" s="1"/>
  <c r="U596" i="3" s="1"/>
  <c r="V596" i="3" s="1"/>
  <c r="W596" i="3" s="1"/>
  <c r="X596" i="3" s="1"/>
  <c r="Y596" i="3" s="1"/>
  <c r="Z596" i="3" s="1"/>
  <c r="AA596" i="3" s="1"/>
  <c r="AB596" i="3" s="1"/>
  <c r="AC596" i="3" s="1"/>
  <c r="AD596" i="3" s="1"/>
  <c r="AE596" i="3" s="1"/>
  <c r="AF596" i="3" s="1"/>
  <c r="AG596" i="3" s="1"/>
  <c r="AH596" i="3" s="1"/>
  <c r="AI596" i="3" s="1"/>
  <c r="AJ596" i="3" s="1"/>
  <c r="AK596" i="3" s="1"/>
  <c r="AL596" i="3" s="1"/>
  <c r="AM596" i="3" s="1"/>
  <c r="AN596" i="3" s="1"/>
  <c r="AO596" i="3" s="1"/>
  <c r="AP596" i="3" s="1"/>
  <c r="AQ596" i="3" s="1"/>
  <c r="AR596" i="3" s="1"/>
  <c r="AS596" i="3" s="1"/>
  <c r="AT596" i="3" s="1"/>
  <c r="AU596" i="3" s="1"/>
  <c r="AV596" i="3" s="1"/>
  <c r="AW596" i="3" s="1"/>
  <c r="AX596" i="3" s="1"/>
  <c r="AY596" i="3" s="1"/>
  <c r="AZ596" i="3" s="1"/>
  <c r="BA596" i="3" s="1"/>
  <c r="BB596" i="3" s="1"/>
  <c r="BC596" i="3" s="1"/>
  <c r="BD596" i="3" s="1"/>
  <c r="BE596" i="3" s="1"/>
  <c r="BF596" i="3" s="1"/>
  <c r="BG596" i="3" s="1"/>
  <c r="BH596" i="3" s="1"/>
  <c r="BI596" i="3" s="1"/>
  <c r="BJ596" i="3" s="1"/>
  <c r="BK596" i="3" s="1"/>
  <c r="BL596" i="3" s="1"/>
  <c r="BM596" i="3" s="1"/>
  <c r="BN596" i="3" s="1"/>
  <c r="G435" i="3"/>
  <c r="H435" i="3" s="1"/>
  <c r="I435" i="3" s="1"/>
  <c r="J435" i="3" s="1"/>
  <c r="K435" i="3" s="1"/>
  <c r="L435" i="3" s="1"/>
  <c r="M435" i="3" s="1"/>
  <c r="N435" i="3" s="1"/>
  <c r="O435" i="3" s="1"/>
  <c r="P435" i="3" s="1"/>
  <c r="Q435" i="3" s="1"/>
  <c r="R435" i="3" s="1"/>
  <c r="S435" i="3" s="1"/>
  <c r="T435" i="3" s="1"/>
  <c r="U435" i="3" s="1"/>
  <c r="V435" i="3" s="1"/>
  <c r="W435" i="3" s="1"/>
  <c r="X435" i="3" s="1"/>
  <c r="Y435" i="3" s="1"/>
  <c r="Z435" i="3" s="1"/>
  <c r="AA435" i="3" s="1"/>
  <c r="AB435" i="3" s="1"/>
  <c r="AC435" i="3" s="1"/>
  <c r="AD435" i="3" s="1"/>
  <c r="AE435" i="3" s="1"/>
  <c r="AF435" i="3" s="1"/>
  <c r="AG435" i="3" s="1"/>
  <c r="AH435" i="3" s="1"/>
  <c r="AI435" i="3" s="1"/>
  <c r="AJ435" i="3" s="1"/>
  <c r="AK435" i="3" s="1"/>
  <c r="AL435" i="3" s="1"/>
  <c r="AM435" i="3" s="1"/>
  <c r="AN435" i="3" s="1"/>
  <c r="AO435" i="3" s="1"/>
  <c r="AP435" i="3" s="1"/>
  <c r="AQ435" i="3" s="1"/>
  <c r="AR435" i="3" s="1"/>
  <c r="AS435" i="3" s="1"/>
  <c r="AT435" i="3" s="1"/>
  <c r="AU435" i="3" s="1"/>
  <c r="AV435" i="3" s="1"/>
  <c r="AW435" i="3" s="1"/>
  <c r="AX435" i="3" s="1"/>
  <c r="AY435" i="3" s="1"/>
  <c r="AZ435" i="3" s="1"/>
  <c r="BA435" i="3" s="1"/>
  <c r="BB435" i="3" s="1"/>
  <c r="BC435" i="3" s="1"/>
  <c r="BD435" i="3" s="1"/>
  <c r="BE435" i="3" s="1"/>
  <c r="BF435" i="3" s="1"/>
  <c r="BG435" i="3" s="1"/>
  <c r="BH435" i="3" s="1"/>
  <c r="BI435" i="3" s="1"/>
  <c r="BJ435" i="3" s="1"/>
  <c r="BK435" i="3" s="1"/>
  <c r="BL435" i="3" s="1"/>
  <c r="BM435" i="3" s="1"/>
  <c r="BN435" i="3" s="1"/>
  <c r="G302" i="3"/>
  <c r="H302" i="3" s="1"/>
  <c r="I302" i="3" s="1"/>
  <c r="J302" i="3" s="1"/>
  <c r="K302" i="3" s="1"/>
  <c r="L302" i="3" s="1"/>
  <c r="M302" i="3" s="1"/>
  <c r="N302" i="3" s="1"/>
  <c r="O302" i="3" s="1"/>
  <c r="P302" i="3" s="1"/>
  <c r="Q302" i="3" s="1"/>
  <c r="R302" i="3" s="1"/>
  <c r="S302" i="3" s="1"/>
  <c r="T302" i="3" s="1"/>
  <c r="U302" i="3" s="1"/>
  <c r="V302" i="3" s="1"/>
  <c r="W302" i="3" s="1"/>
  <c r="X302" i="3" s="1"/>
  <c r="Y302" i="3" s="1"/>
  <c r="Z302" i="3" s="1"/>
  <c r="AA302" i="3" s="1"/>
  <c r="AB302" i="3" s="1"/>
  <c r="AC302" i="3" s="1"/>
  <c r="AD302" i="3" s="1"/>
  <c r="AE302" i="3" s="1"/>
  <c r="AF302" i="3" s="1"/>
  <c r="AG302" i="3" s="1"/>
  <c r="AH302" i="3" s="1"/>
  <c r="AI302" i="3" s="1"/>
  <c r="AJ302" i="3" s="1"/>
  <c r="AK302" i="3" s="1"/>
  <c r="AL302" i="3" s="1"/>
  <c r="AM302" i="3" s="1"/>
  <c r="AN302" i="3" s="1"/>
  <c r="AO302" i="3" s="1"/>
  <c r="AP302" i="3" s="1"/>
  <c r="AQ302" i="3" s="1"/>
  <c r="AR302" i="3" s="1"/>
  <c r="AS302" i="3" s="1"/>
  <c r="AT302" i="3" s="1"/>
  <c r="AU302" i="3" s="1"/>
  <c r="AV302" i="3" s="1"/>
  <c r="AW302" i="3" s="1"/>
  <c r="AX302" i="3" s="1"/>
  <c r="AY302" i="3" s="1"/>
  <c r="AZ302" i="3" s="1"/>
  <c r="BA302" i="3" s="1"/>
  <c r="BB302" i="3" s="1"/>
  <c r="BC302" i="3" s="1"/>
  <c r="BD302" i="3" s="1"/>
  <c r="BE302" i="3" s="1"/>
  <c r="BF302" i="3" s="1"/>
  <c r="BG302" i="3" s="1"/>
  <c r="BH302" i="3" s="1"/>
  <c r="BI302" i="3" s="1"/>
  <c r="BJ302" i="3" s="1"/>
  <c r="BK302" i="3" s="1"/>
  <c r="BL302" i="3" s="1"/>
  <c r="BM302" i="3" s="1"/>
  <c r="BN302" i="3" s="1"/>
  <c r="G122" i="3"/>
  <c r="H122" i="3" s="1"/>
  <c r="G954" i="3"/>
  <c r="H954" i="3" s="1"/>
  <c r="I954" i="3" s="1"/>
  <c r="J954" i="3" s="1"/>
  <c r="K954" i="3" s="1"/>
  <c r="L954" i="3" s="1"/>
  <c r="M954" i="3" s="1"/>
  <c r="N954" i="3" s="1"/>
  <c r="O954" i="3" s="1"/>
  <c r="P954" i="3" s="1"/>
  <c r="Q954" i="3" s="1"/>
  <c r="R954" i="3" s="1"/>
  <c r="S954" i="3" s="1"/>
  <c r="T954" i="3" s="1"/>
  <c r="U954" i="3" s="1"/>
  <c r="V954" i="3" s="1"/>
  <c r="W954" i="3" s="1"/>
  <c r="X954" i="3" s="1"/>
  <c r="Y954" i="3" s="1"/>
  <c r="Z954" i="3" s="1"/>
  <c r="AA954" i="3" s="1"/>
  <c r="AB954" i="3" s="1"/>
  <c r="AC954" i="3" s="1"/>
  <c r="AD954" i="3" s="1"/>
  <c r="AE954" i="3" s="1"/>
  <c r="AF954" i="3" s="1"/>
  <c r="AG954" i="3" s="1"/>
  <c r="AH954" i="3" s="1"/>
  <c r="AI954" i="3" s="1"/>
  <c r="AJ954" i="3" s="1"/>
  <c r="AK954" i="3" s="1"/>
  <c r="AL954" i="3" s="1"/>
  <c r="AM954" i="3" s="1"/>
  <c r="AN954" i="3" s="1"/>
  <c r="AO954" i="3" s="1"/>
  <c r="AP954" i="3" s="1"/>
  <c r="AQ954" i="3" s="1"/>
  <c r="AR954" i="3" s="1"/>
  <c r="AS954" i="3" s="1"/>
  <c r="AT954" i="3" s="1"/>
  <c r="AU954" i="3" s="1"/>
  <c r="AV954" i="3" s="1"/>
  <c r="AW954" i="3" s="1"/>
  <c r="AX954" i="3" s="1"/>
  <c r="AY954" i="3" s="1"/>
  <c r="AZ954" i="3" s="1"/>
  <c r="BA954" i="3" s="1"/>
  <c r="BB954" i="3" s="1"/>
  <c r="BC954" i="3" s="1"/>
  <c r="BD954" i="3" s="1"/>
  <c r="BE954" i="3" s="1"/>
  <c r="BF954" i="3" s="1"/>
  <c r="BG954" i="3" s="1"/>
  <c r="BH954" i="3" s="1"/>
  <c r="BI954" i="3" s="1"/>
  <c r="BJ954" i="3" s="1"/>
  <c r="BK954" i="3" s="1"/>
  <c r="BL954" i="3" s="1"/>
  <c r="BM954" i="3" s="1"/>
  <c r="BN954" i="3" s="1"/>
  <c r="G822" i="3"/>
  <c r="H822" i="3" s="1"/>
  <c r="I822" i="3" s="1"/>
  <c r="J822" i="3" s="1"/>
  <c r="K822" i="3" s="1"/>
  <c r="L822" i="3" s="1"/>
  <c r="M822" i="3" s="1"/>
  <c r="N822" i="3" s="1"/>
  <c r="O822" i="3" s="1"/>
  <c r="P822" i="3" s="1"/>
  <c r="Q822" i="3" s="1"/>
  <c r="R822" i="3" s="1"/>
  <c r="S822" i="3" s="1"/>
  <c r="T822" i="3" s="1"/>
  <c r="U822" i="3" s="1"/>
  <c r="V822" i="3" s="1"/>
  <c r="W822" i="3" s="1"/>
  <c r="X822" i="3" s="1"/>
  <c r="Y822" i="3" s="1"/>
  <c r="Z822" i="3" s="1"/>
  <c r="AA822" i="3" s="1"/>
  <c r="AB822" i="3" s="1"/>
  <c r="AC822" i="3" s="1"/>
  <c r="AD822" i="3" s="1"/>
  <c r="AE822" i="3" s="1"/>
  <c r="AF822" i="3" s="1"/>
  <c r="AG822" i="3" s="1"/>
  <c r="AH822" i="3" s="1"/>
  <c r="AI822" i="3" s="1"/>
  <c r="AJ822" i="3" s="1"/>
  <c r="AK822" i="3" s="1"/>
  <c r="AL822" i="3" s="1"/>
  <c r="AM822" i="3" s="1"/>
  <c r="AN822" i="3" s="1"/>
  <c r="AO822" i="3" s="1"/>
  <c r="AP822" i="3" s="1"/>
  <c r="AQ822" i="3" s="1"/>
  <c r="AR822" i="3" s="1"/>
  <c r="AS822" i="3" s="1"/>
  <c r="AT822" i="3" s="1"/>
  <c r="AU822" i="3" s="1"/>
  <c r="AV822" i="3" s="1"/>
  <c r="AW822" i="3" s="1"/>
  <c r="AX822" i="3" s="1"/>
  <c r="AY822" i="3" s="1"/>
  <c r="AZ822" i="3" s="1"/>
  <c r="BA822" i="3" s="1"/>
  <c r="BB822" i="3" s="1"/>
  <c r="BC822" i="3" s="1"/>
  <c r="BD822" i="3" s="1"/>
  <c r="BE822" i="3" s="1"/>
  <c r="BF822" i="3" s="1"/>
  <c r="BG822" i="3" s="1"/>
  <c r="BH822" i="3" s="1"/>
  <c r="BI822" i="3" s="1"/>
  <c r="BJ822" i="3" s="1"/>
  <c r="BK822" i="3" s="1"/>
  <c r="BL822" i="3" s="1"/>
  <c r="BM822" i="3" s="1"/>
  <c r="BN822" i="3" s="1"/>
  <c r="G664" i="3"/>
  <c r="H664" i="3" s="1"/>
  <c r="I664" i="3" s="1"/>
  <c r="J664" i="3" s="1"/>
  <c r="K664" i="3" s="1"/>
  <c r="L664" i="3" s="1"/>
  <c r="M664" i="3" s="1"/>
  <c r="N664" i="3" s="1"/>
  <c r="O664" i="3" s="1"/>
  <c r="P664" i="3" s="1"/>
  <c r="Q664" i="3" s="1"/>
  <c r="R664" i="3" s="1"/>
  <c r="S664" i="3" s="1"/>
  <c r="T664" i="3" s="1"/>
  <c r="U664" i="3" s="1"/>
  <c r="V664" i="3" s="1"/>
  <c r="W664" i="3" s="1"/>
  <c r="X664" i="3" s="1"/>
  <c r="Y664" i="3" s="1"/>
  <c r="Z664" i="3" s="1"/>
  <c r="AA664" i="3" s="1"/>
  <c r="AB664" i="3" s="1"/>
  <c r="AC664" i="3" s="1"/>
  <c r="AD664" i="3" s="1"/>
  <c r="AE664" i="3" s="1"/>
  <c r="AF664" i="3" s="1"/>
  <c r="AG664" i="3" s="1"/>
  <c r="AH664" i="3" s="1"/>
  <c r="AI664" i="3" s="1"/>
  <c r="AJ664" i="3" s="1"/>
  <c r="AK664" i="3" s="1"/>
  <c r="AL664" i="3" s="1"/>
  <c r="AM664" i="3" s="1"/>
  <c r="AN664" i="3" s="1"/>
  <c r="AO664" i="3" s="1"/>
  <c r="AP664" i="3" s="1"/>
  <c r="AQ664" i="3" s="1"/>
  <c r="AR664" i="3" s="1"/>
  <c r="AS664" i="3" s="1"/>
  <c r="AT664" i="3" s="1"/>
  <c r="AU664" i="3" s="1"/>
  <c r="AV664" i="3" s="1"/>
  <c r="AW664" i="3" s="1"/>
  <c r="AX664" i="3" s="1"/>
  <c r="AY664" i="3" s="1"/>
  <c r="AZ664" i="3" s="1"/>
  <c r="BA664" i="3" s="1"/>
  <c r="BB664" i="3" s="1"/>
  <c r="BC664" i="3" s="1"/>
  <c r="BD664" i="3" s="1"/>
  <c r="BE664" i="3" s="1"/>
  <c r="BF664" i="3" s="1"/>
  <c r="BG664" i="3" s="1"/>
  <c r="BH664" i="3" s="1"/>
  <c r="BI664" i="3" s="1"/>
  <c r="BJ664" i="3" s="1"/>
  <c r="BK664" i="3" s="1"/>
  <c r="BL664" i="3" s="1"/>
  <c r="BM664" i="3" s="1"/>
  <c r="BN664" i="3" s="1"/>
  <c r="G524" i="3"/>
  <c r="H524" i="3" s="1"/>
  <c r="I524" i="3" s="1"/>
  <c r="G380" i="3"/>
  <c r="H380" i="3" s="1"/>
  <c r="I380" i="3" s="1"/>
  <c r="J380" i="3" s="1"/>
  <c r="K380" i="3" s="1"/>
  <c r="L380" i="3" s="1"/>
  <c r="M380" i="3" s="1"/>
  <c r="N380" i="3" s="1"/>
  <c r="O380" i="3" s="1"/>
  <c r="P380" i="3" s="1"/>
  <c r="Q380" i="3" s="1"/>
  <c r="R380" i="3" s="1"/>
  <c r="S380" i="3" s="1"/>
  <c r="T380" i="3" s="1"/>
  <c r="U380" i="3" s="1"/>
  <c r="V380" i="3" s="1"/>
  <c r="W380" i="3" s="1"/>
  <c r="X380" i="3" s="1"/>
  <c r="Y380" i="3" s="1"/>
  <c r="Z380" i="3" s="1"/>
  <c r="AA380" i="3" s="1"/>
  <c r="AB380" i="3" s="1"/>
  <c r="AC380" i="3" s="1"/>
  <c r="AD380" i="3" s="1"/>
  <c r="AE380" i="3" s="1"/>
  <c r="AF380" i="3" s="1"/>
  <c r="AG380" i="3" s="1"/>
  <c r="AH380" i="3" s="1"/>
  <c r="AI380" i="3" s="1"/>
  <c r="AJ380" i="3" s="1"/>
  <c r="AK380" i="3" s="1"/>
  <c r="AL380" i="3" s="1"/>
  <c r="AM380" i="3" s="1"/>
  <c r="AN380" i="3" s="1"/>
  <c r="AO380" i="3" s="1"/>
  <c r="AP380" i="3" s="1"/>
  <c r="AQ380" i="3" s="1"/>
  <c r="AR380" i="3" s="1"/>
  <c r="AS380" i="3" s="1"/>
  <c r="AT380" i="3" s="1"/>
  <c r="AU380" i="3" s="1"/>
  <c r="AV380" i="3" s="1"/>
  <c r="AW380" i="3" s="1"/>
  <c r="AX380" i="3" s="1"/>
  <c r="AY380" i="3" s="1"/>
  <c r="AZ380" i="3" s="1"/>
  <c r="BA380" i="3" s="1"/>
  <c r="BB380" i="3" s="1"/>
  <c r="BC380" i="3" s="1"/>
  <c r="BD380" i="3" s="1"/>
  <c r="BE380" i="3" s="1"/>
  <c r="BF380" i="3" s="1"/>
  <c r="BG380" i="3" s="1"/>
  <c r="BH380" i="3" s="1"/>
  <c r="BI380" i="3" s="1"/>
  <c r="BJ380" i="3" s="1"/>
  <c r="BK380" i="3" s="1"/>
  <c r="BL380" i="3" s="1"/>
  <c r="BM380" i="3" s="1"/>
  <c r="BN380" i="3" s="1"/>
  <c r="G213" i="3"/>
  <c r="H213" i="3" s="1"/>
  <c r="G73" i="3"/>
  <c r="H73" i="3" s="1"/>
  <c r="I73" i="3" s="1"/>
  <c r="G896" i="3"/>
  <c r="H896" i="3" s="1"/>
  <c r="I896" i="3" s="1"/>
  <c r="G743" i="3"/>
  <c r="H743" i="3" s="1"/>
  <c r="I743" i="3" s="1"/>
  <c r="J743" i="3" s="1"/>
  <c r="K743" i="3" s="1"/>
  <c r="L743" i="3" s="1"/>
  <c r="M743" i="3" s="1"/>
  <c r="N743" i="3" s="1"/>
  <c r="O743" i="3" s="1"/>
  <c r="P743" i="3" s="1"/>
  <c r="Q743" i="3" s="1"/>
  <c r="R743" i="3" s="1"/>
  <c r="S743" i="3" s="1"/>
  <c r="T743" i="3" s="1"/>
  <c r="U743" i="3" s="1"/>
  <c r="V743" i="3" s="1"/>
  <c r="W743" i="3" s="1"/>
  <c r="X743" i="3" s="1"/>
  <c r="Y743" i="3" s="1"/>
  <c r="Z743" i="3" s="1"/>
  <c r="AA743" i="3" s="1"/>
  <c r="AB743" i="3" s="1"/>
  <c r="AC743" i="3" s="1"/>
  <c r="AD743" i="3" s="1"/>
  <c r="AE743" i="3" s="1"/>
  <c r="AF743" i="3" s="1"/>
  <c r="AG743" i="3" s="1"/>
  <c r="AH743" i="3" s="1"/>
  <c r="AI743" i="3" s="1"/>
  <c r="AJ743" i="3" s="1"/>
  <c r="AK743" i="3" s="1"/>
  <c r="AL743" i="3" s="1"/>
  <c r="AM743" i="3" s="1"/>
  <c r="AN743" i="3" s="1"/>
  <c r="AO743" i="3" s="1"/>
  <c r="AP743" i="3" s="1"/>
  <c r="AQ743" i="3" s="1"/>
  <c r="AR743" i="3" s="1"/>
  <c r="AS743" i="3" s="1"/>
  <c r="AT743" i="3" s="1"/>
  <c r="AU743" i="3" s="1"/>
  <c r="AV743" i="3" s="1"/>
  <c r="AW743" i="3" s="1"/>
  <c r="AX743" i="3" s="1"/>
  <c r="AY743" i="3" s="1"/>
  <c r="AZ743" i="3" s="1"/>
  <c r="BA743" i="3" s="1"/>
  <c r="BB743" i="3" s="1"/>
  <c r="BC743" i="3" s="1"/>
  <c r="BD743" i="3" s="1"/>
  <c r="BE743" i="3" s="1"/>
  <c r="BF743" i="3" s="1"/>
  <c r="BG743" i="3" s="1"/>
  <c r="BH743" i="3" s="1"/>
  <c r="BI743" i="3" s="1"/>
  <c r="BJ743" i="3" s="1"/>
  <c r="BK743" i="3" s="1"/>
  <c r="BL743" i="3" s="1"/>
  <c r="BM743" i="3" s="1"/>
  <c r="BN743" i="3" s="1"/>
  <c r="G594" i="3"/>
  <c r="H594" i="3" s="1"/>
  <c r="I594" i="3" s="1"/>
  <c r="J594" i="3" s="1"/>
  <c r="K594" i="3" s="1"/>
  <c r="L594" i="3" s="1"/>
  <c r="M594" i="3" s="1"/>
  <c r="N594" i="3" s="1"/>
  <c r="O594" i="3" s="1"/>
  <c r="P594" i="3" s="1"/>
  <c r="Q594" i="3" s="1"/>
  <c r="R594" i="3" s="1"/>
  <c r="S594" i="3" s="1"/>
  <c r="T594" i="3" s="1"/>
  <c r="U594" i="3" s="1"/>
  <c r="V594" i="3" s="1"/>
  <c r="W594" i="3" s="1"/>
  <c r="X594" i="3" s="1"/>
  <c r="Y594" i="3" s="1"/>
  <c r="Z594" i="3" s="1"/>
  <c r="AA594" i="3" s="1"/>
  <c r="AB594" i="3" s="1"/>
  <c r="AC594" i="3" s="1"/>
  <c r="AD594" i="3" s="1"/>
  <c r="AE594" i="3" s="1"/>
  <c r="AF594" i="3" s="1"/>
  <c r="AG594" i="3" s="1"/>
  <c r="AH594" i="3" s="1"/>
  <c r="AI594" i="3" s="1"/>
  <c r="AJ594" i="3" s="1"/>
  <c r="AK594" i="3" s="1"/>
  <c r="AL594" i="3" s="1"/>
  <c r="AM594" i="3" s="1"/>
  <c r="AN594" i="3" s="1"/>
  <c r="AO594" i="3" s="1"/>
  <c r="AP594" i="3" s="1"/>
  <c r="AQ594" i="3" s="1"/>
  <c r="AR594" i="3" s="1"/>
  <c r="AS594" i="3" s="1"/>
  <c r="AT594" i="3" s="1"/>
  <c r="AU594" i="3" s="1"/>
  <c r="AV594" i="3" s="1"/>
  <c r="AW594" i="3" s="1"/>
  <c r="AX594" i="3" s="1"/>
  <c r="AY594" i="3" s="1"/>
  <c r="AZ594" i="3" s="1"/>
  <c r="BA594" i="3" s="1"/>
  <c r="BB594" i="3" s="1"/>
  <c r="BC594" i="3" s="1"/>
  <c r="BD594" i="3" s="1"/>
  <c r="BE594" i="3" s="1"/>
  <c r="BF594" i="3" s="1"/>
  <c r="BG594" i="3" s="1"/>
  <c r="BH594" i="3" s="1"/>
  <c r="BI594" i="3" s="1"/>
  <c r="BJ594" i="3" s="1"/>
  <c r="BK594" i="3" s="1"/>
  <c r="BL594" i="3" s="1"/>
  <c r="BM594" i="3" s="1"/>
  <c r="BN594" i="3" s="1"/>
  <c r="G455" i="3"/>
  <c r="H455" i="3" s="1"/>
  <c r="I455" i="3" s="1"/>
  <c r="G300" i="3"/>
  <c r="H300" i="3" s="1"/>
  <c r="G144" i="3"/>
  <c r="H144" i="3" s="1"/>
  <c r="G941" i="3"/>
  <c r="H941" i="3" s="1"/>
  <c r="I941" i="3" s="1"/>
  <c r="J941" i="3" s="1"/>
  <c r="K941" i="3" s="1"/>
  <c r="L941" i="3" s="1"/>
  <c r="M941" i="3" s="1"/>
  <c r="N941" i="3" s="1"/>
  <c r="O941" i="3" s="1"/>
  <c r="P941" i="3" s="1"/>
  <c r="Q941" i="3" s="1"/>
  <c r="R941" i="3" s="1"/>
  <c r="S941" i="3" s="1"/>
  <c r="T941" i="3" s="1"/>
  <c r="U941" i="3" s="1"/>
  <c r="V941" i="3" s="1"/>
  <c r="W941" i="3" s="1"/>
  <c r="X941" i="3" s="1"/>
  <c r="Y941" i="3" s="1"/>
  <c r="Z941" i="3" s="1"/>
  <c r="AA941" i="3" s="1"/>
  <c r="AB941" i="3" s="1"/>
  <c r="AC941" i="3" s="1"/>
  <c r="AD941" i="3" s="1"/>
  <c r="AE941" i="3" s="1"/>
  <c r="AF941" i="3" s="1"/>
  <c r="AG941" i="3" s="1"/>
  <c r="AH941" i="3" s="1"/>
  <c r="AI941" i="3" s="1"/>
  <c r="AJ941" i="3" s="1"/>
  <c r="AK941" i="3" s="1"/>
  <c r="AL941" i="3" s="1"/>
  <c r="AM941" i="3" s="1"/>
  <c r="AN941" i="3" s="1"/>
  <c r="AO941" i="3" s="1"/>
  <c r="AP941" i="3" s="1"/>
  <c r="AQ941" i="3" s="1"/>
  <c r="AR941" i="3" s="1"/>
  <c r="AS941" i="3" s="1"/>
  <c r="AT941" i="3" s="1"/>
  <c r="AU941" i="3" s="1"/>
  <c r="AV941" i="3" s="1"/>
  <c r="AW941" i="3" s="1"/>
  <c r="AX941" i="3" s="1"/>
  <c r="AY941" i="3" s="1"/>
  <c r="AZ941" i="3" s="1"/>
  <c r="BA941" i="3" s="1"/>
  <c r="BB941" i="3" s="1"/>
  <c r="BC941" i="3" s="1"/>
  <c r="BD941" i="3" s="1"/>
  <c r="BE941" i="3" s="1"/>
  <c r="BF941" i="3" s="1"/>
  <c r="BG941" i="3" s="1"/>
  <c r="BH941" i="3" s="1"/>
  <c r="BI941" i="3" s="1"/>
  <c r="BJ941" i="3" s="1"/>
  <c r="BK941" i="3" s="1"/>
  <c r="BL941" i="3" s="1"/>
  <c r="BM941" i="3" s="1"/>
  <c r="BN941" i="3" s="1"/>
  <c r="G789" i="3"/>
  <c r="H789" i="3" s="1"/>
  <c r="G638" i="3"/>
  <c r="H638" i="3" s="1"/>
  <c r="I638" i="3" s="1"/>
  <c r="J638" i="3" s="1"/>
  <c r="K638" i="3" s="1"/>
  <c r="L638" i="3" s="1"/>
  <c r="M638" i="3" s="1"/>
  <c r="N638" i="3" s="1"/>
  <c r="O638" i="3" s="1"/>
  <c r="P638" i="3" s="1"/>
  <c r="Q638" i="3" s="1"/>
  <c r="R638" i="3" s="1"/>
  <c r="S638" i="3" s="1"/>
  <c r="T638" i="3" s="1"/>
  <c r="U638" i="3" s="1"/>
  <c r="V638" i="3" s="1"/>
  <c r="W638" i="3" s="1"/>
  <c r="X638" i="3" s="1"/>
  <c r="Y638" i="3" s="1"/>
  <c r="Z638" i="3" s="1"/>
  <c r="AA638" i="3" s="1"/>
  <c r="AB638" i="3" s="1"/>
  <c r="AC638" i="3" s="1"/>
  <c r="AD638" i="3" s="1"/>
  <c r="AE638" i="3" s="1"/>
  <c r="AF638" i="3" s="1"/>
  <c r="AG638" i="3" s="1"/>
  <c r="AH638" i="3" s="1"/>
  <c r="AI638" i="3" s="1"/>
  <c r="AJ638" i="3" s="1"/>
  <c r="AK638" i="3" s="1"/>
  <c r="AL638" i="3" s="1"/>
  <c r="AM638" i="3" s="1"/>
  <c r="AN638" i="3" s="1"/>
  <c r="AO638" i="3" s="1"/>
  <c r="AP638" i="3" s="1"/>
  <c r="AQ638" i="3" s="1"/>
  <c r="AR638" i="3" s="1"/>
  <c r="AS638" i="3" s="1"/>
  <c r="AT638" i="3" s="1"/>
  <c r="AU638" i="3" s="1"/>
  <c r="AV638" i="3" s="1"/>
  <c r="AW638" i="3" s="1"/>
  <c r="AX638" i="3" s="1"/>
  <c r="AY638" i="3" s="1"/>
  <c r="AZ638" i="3" s="1"/>
  <c r="BA638" i="3" s="1"/>
  <c r="BB638" i="3" s="1"/>
  <c r="BC638" i="3" s="1"/>
  <c r="BD638" i="3" s="1"/>
  <c r="BE638" i="3" s="1"/>
  <c r="BF638" i="3" s="1"/>
  <c r="BG638" i="3" s="1"/>
  <c r="BH638" i="3" s="1"/>
  <c r="BI638" i="3" s="1"/>
  <c r="BJ638" i="3" s="1"/>
  <c r="BK638" i="3" s="1"/>
  <c r="BL638" i="3" s="1"/>
  <c r="BM638" i="3" s="1"/>
  <c r="BN638" i="3" s="1"/>
  <c r="G487" i="3"/>
  <c r="H487" i="3" s="1"/>
  <c r="G321" i="3"/>
  <c r="H321" i="3" s="1"/>
  <c r="I321" i="3" s="1"/>
  <c r="J321" i="3" s="1"/>
  <c r="K321" i="3" s="1"/>
  <c r="L321" i="3" s="1"/>
  <c r="M321" i="3" s="1"/>
  <c r="N321" i="3" s="1"/>
  <c r="O321" i="3" s="1"/>
  <c r="P321" i="3" s="1"/>
  <c r="Q321" i="3" s="1"/>
  <c r="R321" i="3" s="1"/>
  <c r="S321" i="3" s="1"/>
  <c r="T321" i="3" s="1"/>
  <c r="U321" i="3" s="1"/>
  <c r="V321" i="3" s="1"/>
  <c r="W321" i="3" s="1"/>
  <c r="X321" i="3" s="1"/>
  <c r="Y321" i="3" s="1"/>
  <c r="Z321" i="3" s="1"/>
  <c r="AA321" i="3" s="1"/>
  <c r="AB321" i="3" s="1"/>
  <c r="AC321" i="3" s="1"/>
  <c r="AD321" i="3" s="1"/>
  <c r="AE321" i="3" s="1"/>
  <c r="AF321" i="3" s="1"/>
  <c r="AG321" i="3" s="1"/>
  <c r="AH321" i="3" s="1"/>
  <c r="AI321" i="3" s="1"/>
  <c r="AJ321" i="3" s="1"/>
  <c r="AK321" i="3" s="1"/>
  <c r="AL321" i="3" s="1"/>
  <c r="AM321" i="3" s="1"/>
  <c r="AN321" i="3" s="1"/>
  <c r="AO321" i="3" s="1"/>
  <c r="AP321" i="3" s="1"/>
  <c r="AQ321" i="3" s="1"/>
  <c r="AR321" i="3" s="1"/>
  <c r="AS321" i="3" s="1"/>
  <c r="AT321" i="3" s="1"/>
  <c r="AU321" i="3" s="1"/>
  <c r="AV321" i="3" s="1"/>
  <c r="AW321" i="3" s="1"/>
  <c r="AX321" i="3" s="1"/>
  <c r="AY321" i="3" s="1"/>
  <c r="AZ321" i="3" s="1"/>
  <c r="BA321" i="3" s="1"/>
  <c r="BB321" i="3" s="1"/>
  <c r="BC321" i="3" s="1"/>
  <c r="BD321" i="3" s="1"/>
  <c r="BE321" i="3" s="1"/>
  <c r="BF321" i="3" s="1"/>
  <c r="BG321" i="3" s="1"/>
  <c r="BH321" i="3" s="1"/>
  <c r="BI321" i="3" s="1"/>
  <c r="BJ321" i="3" s="1"/>
  <c r="BK321" i="3" s="1"/>
  <c r="BL321" i="3" s="1"/>
  <c r="BM321" i="3" s="1"/>
  <c r="BN321" i="3" s="1"/>
  <c r="G166" i="3"/>
  <c r="H166" i="3" s="1"/>
  <c r="I166" i="3" s="1"/>
  <c r="J166" i="3" s="1"/>
  <c r="K166" i="3" s="1"/>
  <c r="L166" i="3" s="1"/>
  <c r="M166" i="3" s="1"/>
  <c r="N166" i="3" s="1"/>
  <c r="O166" i="3" s="1"/>
  <c r="P166" i="3" s="1"/>
  <c r="Q166" i="3" s="1"/>
  <c r="R166" i="3" s="1"/>
  <c r="S166" i="3" s="1"/>
  <c r="T166" i="3" s="1"/>
  <c r="U166" i="3" s="1"/>
  <c r="V166" i="3" s="1"/>
  <c r="W166" i="3" s="1"/>
  <c r="X166" i="3" s="1"/>
  <c r="Y166" i="3" s="1"/>
  <c r="Z166" i="3" s="1"/>
  <c r="AA166" i="3" s="1"/>
  <c r="AB166" i="3" s="1"/>
  <c r="AC166" i="3" s="1"/>
  <c r="AD166" i="3" s="1"/>
  <c r="AE166" i="3" s="1"/>
  <c r="AF166" i="3" s="1"/>
  <c r="AG166" i="3" s="1"/>
  <c r="AH166" i="3" s="1"/>
  <c r="AI166" i="3" s="1"/>
  <c r="AJ166" i="3" s="1"/>
  <c r="AK166" i="3" s="1"/>
  <c r="AL166" i="3" s="1"/>
  <c r="AM166" i="3" s="1"/>
  <c r="AN166" i="3" s="1"/>
  <c r="AO166" i="3" s="1"/>
  <c r="AP166" i="3" s="1"/>
  <c r="AQ166" i="3" s="1"/>
  <c r="AR166" i="3" s="1"/>
  <c r="AS166" i="3" s="1"/>
  <c r="AT166" i="3" s="1"/>
  <c r="AU166" i="3" s="1"/>
  <c r="AV166" i="3" s="1"/>
  <c r="AW166" i="3" s="1"/>
  <c r="AX166" i="3" s="1"/>
  <c r="AY166" i="3" s="1"/>
  <c r="AZ166" i="3" s="1"/>
  <c r="BA166" i="3" s="1"/>
  <c r="BB166" i="3" s="1"/>
  <c r="BC166" i="3" s="1"/>
  <c r="BD166" i="3" s="1"/>
  <c r="BE166" i="3" s="1"/>
  <c r="BF166" i="3" s="1"/>
  <c r="BG166" i="3" s="1"/>
  <c r="BH166" i="3" s="1"/>
  <c r="BI166" i="3" s="1"/>
  <c r="BJ166" i="3" s="1"/>
  <c r="BK166" i="3" s="1"/>
  <c r="BL166" i="3" s="1"/>
  <c r="BM166" i="3" s="1"/>
  <c r="BN166" i="3" s="1"/>
  <c r="G983" i="3"/>
  <c r="H983" i="3" s="1"/>
  <c r="I983" i="3" s="1"/>
  <c r="J983" i="3" s="1"/>
  <c r="K983" i="3" s="1"/>
  <c r="L983" i="3" s="1"/>
  <c r="M983" i="3" s="1"/>
  <c r="N983" i="3" s="1"/>
  <c r="O983" i="3" s="1"/>
  <c r="P983" i="3" s="1"/>
  <c r="Q983" i="3" s="1"/>
  <c r="R983" i="3" s="1"/>
  <c r="S983" i="3" s="1"/>
  <c r="T983" i="3" s="1"/>
  <c r="U983" i="3" s="1"/>
  <c r="V983" i="3" s="1"/>
  <c r="W983" i="3" s="1"/>
  <c r="X983" i="3" s="1"/>
  <c r="Y983" i="3" s="1"/>
  <c r="Z983" i="3" s="1"/>
  <c r="AA983" i="3" s="1"/>
  <c r="AB983" i="3" s="1"/>
  <c r="AC983" i="3" s="1"/>
  <c r="AD983" i="3" s="1"/>
  <c r="AE983" i="3" s="1"/>
  <c r="AF983" i="3" s="1"/>
  <c r="AG983" i="3" s="1"/>
  <c r="AH983" i="3" s="1"/>
  <c r="AI983" i="3" s="1"/>
  <c r="AJ983" i="3" s="1"/>
  <c r="AK983" i="3" s="1"/>
  <c r="AL983" i="3" s="1"/>
  <c r="AM983" i="3" s="1"/>
  <c r="AN983" i="3" s="1"/>
  <c r="AO983" i="3" s="1"/>
  <c r="AP983" i="3" s="1"/>
  <c r="AQ983" i="3" s="1"/>
  <c r="AR983" i="3" s="1"/>
  <c r="AS983" i="3" s="1"/>
  <c r="AT983" i="3" s="1"/>
  <c r="AU983" i="3" s="1"/>
  <c r="AV983" i="3" s="1"/>
  <c r="AW983" i="3" s="1"/>
  <c r="AX983" i="3" s="1"/>
  <c r="AY983" i="3" s="1"/>
  <c r="AZ983" i="3" s="1"/>
  <c r="BA983" i="3" s="1"/>
  <c r="BB983" i="3" s="1"/>
  <c r="BC983" i="3" s="1"/>
  <c r="BD983" i="3" s="1"/>
  <c r="BE983" i="3" s="1"/>
  <c r="BF983" i="3" s="1"/>
  <c r="BG983" i="3" s="1"/>
  <c r="BH983" i="3" s="1"/>
  <c r="BI983" i="3" s="1"/>
  <c r="BJ983" i="3" s="1"/>
  <c r="BK983" i="3" s="1"/>
  <c r="BL983" i="3" s="1"/>
  <c r="BM983" i="3" s="1"/>
  <c r="BN983" i="3" s="1"/>
  <c r="G831" i="3"/>
  <c r="H831" i="3" s="1"/>
  <c r="I831" i="3" s="1"/>
  <c r="J831" i="3" s="1"/>
  <c r="K831" i="3" s="1"/>
  <c r="L831" i="3" s="1"/>
  <c r="M831" i="3" s="1"/>
  <c r="N831" i="3" s="1"/>
  <c r="O831" i="3" s="1"/>
  <c r="P831" i="3" s="1"/>
  <c r="Q831" i="3" s="1"/>
  <c r="R831" i="3" s="1"/>
  <c r="S831" i="3" s="1"/>
  <c r="T831" i="3" s="1"/>
  <c r="U831" i="3" s="1"/>
  <c r="V831" i="3" s="1"/>
  <c r="W831" i="3" s="1"/>
  <c r="X831" i="3" s="1"/>
  <c r="Y831" i="3" s="1"/>
  <c r="Z831" i="3" s="1"/>
  <c r="AA831" i="3" s="1"/>
  <c r="AB831" i="3" s="1"/>
  <c r="AC831" i="3" s="1"/>
  <c r="AD831" i="3" s="1"/>
  <c r="AE831" i="3" s="1"/>
  <c r="AF831" i="3" s="1"/>
  <c r="AG831" i="3" s="1"/>
  <c r="AH831" i="3" s="1"/>
  <c r="AI831" i="3" s="1"/>
  <c r="AJ831" i="3" s="1"/>
  <c r="AK831" i="3" s="1"/>
  <c r="AL831" i="3" s="1"/>
  <c r="AM831" i="3" s="1"/>
  <c r="AN831" i="3" s="1"/>
  <c r="AO831" i="3" s="1"/>
  <c r="AP831" i="3" s="1"/>
  <c r="AQ831" i="3" s="1"/>
  <c r="AR831" i="3" s="1"/>
  <c r="AS831" i="3" s="1"/>
  <c r="AT831" i="3" s="1"/>
  <c r="AU831" i="3" s="1"/>
  <c r="AV831" i="3" s="1"/>
  <c r="AW831" i="3" s="1"/>
  <c r="AX831" i="3" s="1"/>
  <c r="AY831" i="3" s="1"/>
  <c r="AZ831" i="3" s="1"/>
  <c r="BA831" i="3" s="1"/>
  <c r="BB831" i="3" s="1"/>
  <c r="BC831" i="3" s="1"/>
  <c r="BD831" i="3" s="1"/>
  <c r="BE831" i="3" s="1"/>
  <c r="BF831" i="3" s="1"/>
  <c r="BG831" i="3" s="1"/>
  <c r="BH831" i="3" s="1"/>
  <c r="BI831" i="3" s="1"/>
  <c r="BJ831" i="3" s="1"/>
  <c r="BK831" i="3" s="1"/>
  <c r="BL831" i="3" s="1"/>
  <c r="BM831" i="3" s="1"/>
  <c r="BN831" i="3" s="1"/>
  <c r="G683" i="3"/>
  <c r="H683" i="3" s="1"/>
  <c r="I683" i="3" s="1"/>
  <c r="J683" i="3" s="1"/>
  <c r="K683" i="3" s="1"/>
  <c r="L683" i="3" s="1"/>
  <c r="M683" i="3" s="1"/>
  <c r="N683" i="3" s="1"/>
  <c r="O683" i="3" s="1"/>
  <c r="P683" i="3" s="1"/>
  <c r="Q683" i="3" s="1"/>
  <c r="R683" i="3" s="1"/>
  <c r="S683" i="3" s="1"/>
  <c r="T683" i="3" s="1"/>
  <c r="U683" i="3" s="1"/>
  <c r="V683" i="3" s="1"/>
  <c r="W683" i="3" s="1"/>
  <c r="X683" i="3" s="1"/>
  <c r="Y683" i="3" s="1"/>
  <c r="Z683" i="3" s="1"/>
  <c r="AA683" i="3" s="1"/>
  <c r="AB683" i="3" s="1"/>
  <c r="AC683" i="3" s="1"/>
  <c r="AD683" i="3" s="1"/>
  <c r="AE683" i="3" s="1"/>
  <c r="AF683" i="3" s="1"/>
  <c r="AG683" i="3" s="1"/>
  <c r="AH683" i="3" s="1"/>
  <c r="AI683" i="3" s="1"/>
  <c r="AJ683" i="3" s="1"/>
  <c r="AK683" i="3" s="1"/>
  <c r="AL683" i="3" s="1"/>
  <c r="AM683" i="3" s="1"/>
  <c r="AN683" i="3" s="1"/>
  <c r="AO683" i="3" s="1"/>
  <c r="AP683" i="3" s="1"/>
  <c r="AQ683" i="3" s="1"/>
  <c r="AR683" i="3" s="1"/>
  <c r="AS683" i="3" s="1"/>
  <c r="AT683" i="3" s="1"/>
  <c r="AU683" i="3" s="1"/>
  <c r="AV683" i="3" s="1"/>
  <c r="AW683" i="3" s="1"/>
  <c r="AX683" i="3" s="1"/>
  <c r="AY683" i="3" s="1"/>
  <c r="AZ683" i="3" s="1"/>
  <c r="BA683" i="3" s="1"/>
  <c r="BB683" i="3" s="1"/>
  <c r="BC683" i="3" s="1"/>
  <c r="BD683" i="3" s="1"/>
  <c r="BE683" i="3" s="1"/>
  <c r="BF683" i="3" s="1"/>
  <c r="BG683" i="3" s="1"/>
  <c r="BH683" i="3" s="1"/>
  <c r="BI683" i="3" s="1"/>
  <c r="BJ683" i="3" s="1"/>
  <c r="BK683" i="3" s="1"/>
  <c r="BL683" i="3" s="1"/>
  <c r="BM683" i="3" s="1"/>
  <c r="BN683" i="3" s="1"/>
  <c r="G533" i="3"/>
  <c r="H533" i="3" s="1"/>
  <c r="I533" i="3" s="1"/>
  <c r="G377" i="3"/>
  <c r="H377" i="3" s="1"/>
  <c r="I377" i="3" s="1"/>
  <c r="J377" i="3" s="1"/>
  <c r="K377" i="3" s="1"/>
  <c r="L377" i="3" s="1"/>
  <c r="M377" i="3" s="1"/>
  <c r="N377" i="3" s="1"/>
  <c r="O377" i="3" s="1"/>
  <c r="P377" i="3" s="1"/>
  <c r="Q377" i="3" s="1"/>
  <c r="R377" i="3" s="1"/>
  <c r="S377" i="3" s="1"/>
  <c r="T377" i="3" s="1"/>
  <c r="U377" i="3" s="1"/>
  <c r="V377" i="3" s="1"/>
  <c r="W377" i="3" s="1"/>
  <c r="X377" i="3" s="1"/>
  <c r="Y377" i="3" s="1"/>
  <c r="Z377" i="3" s="1"/>
  <c r="AA377" i="3" s="1"/>
  <c r="AB377" i="3" s="1"/>
  <c r="AC377" i="3" s="1"/>
  <c r="AD377" i="3" s="1"/>
  <c r="AE377" i="3" s="1"/>
  <c r="AF377" i="3" s="1"/>
  <c r="AG377" i="3" s="1"/>
  <c r="AH377" i="3" s="1"/>
  <c r="AI377" i="3" s="1"/>
  <c r="AJ377" i="3" s="1"/>
  <c r="AK377" i="3" s="1"/>
  <c r="AL377" i="3" s="1"/>
  <c r="AM377" i="3" s="1"/>
  <c r="AN377" i="3" s="1"/>
  <c r="AO377" i="3" s="1"/>
  <c r="AP377" i="3" s="1"/>
  <c r="AQ377" i="3" s="1"/>
  <c r="AR377" i="3" s="1"/>
  <c r="AS377" i="3" s="1"/>
  <c r="AT377" i="3" s="1"/>
  <c r="AU377" i="3" s="1"/>
  <c r="AV377" i="3" s="1"/>
  <c r="AW377" i="3" s="1"/>
  <c r="AX377" i="3" s="1"/>
  <c r="AY377" i="3" s="1"/>
  <c r="AZ377" i="3" s="1"/>
  <c r="BA377" i="3" s="1"/>
  <c r="BB377" i="3" s="1"/>
  <c r="BC377" i="3" s="1"/>
  <c r="BD377" i="3" s="1"/>
  <c r="BE377" i="3" s="1"/>
  <c r="BF377" i="3" s="1"/>
  <c r="BG377" i="3" s="1"/>
  <c r="BH377" i="3" s="1"/>
  <c r="BI377" i="3" s="1"/>
  <c r="BJ377" i="3" s="1"/>
  <c r="BK377" i="3" s="1"/>
  <c r="BL377" i="3" s="1"/>
  <c r="BM377" i="3" s="1"/>
  <c r="BN377" i="3" s="1"/>
  <c r="G230" i="3"/>
  <c r="H230" i="3" s="1"/>
  <c r="I230" i="3" s="1"/>
  <c r="J230" i="3" s="1"/>
  <c r="K230" i="3" s="1"/>
  <c r="L230" i="3" s="1"/>
  <c r="M230" i="3" s="1"/>
  <c r="N230" i="3" s="1"/>
  <c r="O230" i="3" s="1"/>
  <c r="P230" i="3" s="1"/>
  <c r="Q230" i="3" s="1"/>
  <c r="R230" i="3" s="1"/>
  <c r="S230" i="3" s="1"/>
  <c r="T230" i="3" s="1"/>
  <c r="U230" i="3" s="1"/>
  <c r="V230" i="3" s="1"/>
  <c r="W230" i="3" s="1"/>
  <c r="X230" i="3" s="1"/>
  <c r="Y230" i="3" s="1"/>
  <c r="Z230" i="3" s="1"/>
  <c r="AA230" i="3" s="1"/>
  <c r="AB230" i="3" s="1"/>
  <c r="AC230" i="3" s="1"/>
  <c r="AD230" i="3" s="1"/>
  <c r="AE230" i="3" s="1"/>
  <c r="AF230" i="3" s="1"/>
  <c r="AG230" i="3" s="1"/>
  <c r="AH230" i="3" s="1"/>
  <c r="AI230" i="3" s="1"/>
  <c r="AJ230" i="3" s="1"/>
  <c r="AK230" i="3" s="1"/>
  <c r="AL230" i="3" s="1"/>
  <c r="AM230" i="3" s="1"/>
  <c r="AN230" i="3" s="1"/>
  <c r="AO230" i="3" s="1"/>
  <c r="AP230" i="3" s="1"/>
  <c r="AQ230" i="3" s="1"/>
  <c r="AR230" i="3" s="1"/>
  <c r="AS230" i="3" s="1"/>
  <c r="AT230" i="3" s="1"/>
  <c r="AU230" i="3" s="1"/>
  <c r="AV230" i="3" s="1"/>
  <c r="AW230" i="3" s="1"/>
  <c r="AX230" i="3" s="1"/>
  <c r="AY230" i="3" s="1"/>
  <c r="AZ230" i="3" s="1"/>
  <c r="BA230" i="3" s="1"/>
  <c r="BB230" i="3" s="1"/>
  <c r="BC230" i="3" s="1"/>
  <c r="BD230" i="3" s="1"/>
  <c r="BE230" i="3" s="1"/>
  <c r="BF230" i="3" s="1"/>
  <c r="BG230" i="3" s="1"/>
  <c r="BH230" i="3" s="1"/>
  <c r="BI230" i="3" s="1"/>
  <c r="BJ230" i="3" s="1"/>
  <c r="BK230" i="3" s="1"/>
  <c r="BL230" i="3" s="1"/>
  <c r="BM230" i="3" s="1"/>
  <c r="BN230" i="3" s="1"/>
  <c r="G82" i="3"/>
  <c r="H82" i="3" s="1"/>
  <c r="I82" i="3" s="1"/>
  <c r="J82" i="3" s="1"/>
  <c r="K82" i="3" s="1"/>
  <c r="L82" i="3" s="1"/>
  <c r="M82" i="3" s="1"/>
  <c r="N82" i="3" s="1"/>
  <c r="O82" i="3" s="1"/>
  <c r="P82" i="3" s="1"/>
  <c r="Q82" i="3" s="1"/>
  <c r="R82" i="3" s="1"/>
  <c r="S82" i="3" s="1"/>
  <c r="T82" i="3" s="1"/>
  <c r="U82" i="3" s="1"/>
  <c r="V82" i="3" s="1"/>
  <c r="W82" i="3" s="1"/>
  <c r="X82" i="3" s="1"/>
  <c r="Y82" i="3" s="1"/>
  <c r="Z82" i="3" s="1"/>
  <c r="AA82" i="3" s="1"/>
  <c r="AB82" i="3" s="1"/>
  <c r="AC82" i="3" s="1"/>
  <c r="AD82" i="3" s="1"/>
  <c r="AE82" i="3" s="1"/>
  <c r="AF82" i="3" s="1"/>
  <c r="AG82" i="3" s="1"/>
  <c r="AH82" i="3" s="1"/>
  <c r="AI82" i="3" s="1"/>
  <c r="AJ82" i="3" s="1"/>
  <c r="AK82" i="3" s="1"/>
  <c r="AL82" i="3" s="1"/>
  <c r="AM82" i="3" s="1"/>
  <c r="AN82" i="3" s="1"/>
  <c r="AO82" i="3" s="1"/>
  <c r="AP82" i="3" s="1"/>
  <c r="AQ82" i="3" s="1"/>
  <c r="AR82" i="3" s="1"/>
  <c r="AS82" i="3" s="1"/>
  <c r="AT82" i="3" s="1"/>
  <c r="AU82" i="3" s="1"/>
  <c r="AV82" i="3" s="1"/>
  <c r="AW82" i="3" s="1"/>
  <c r="AX82" i="3" s="1"/>
  <c r="AY82" i="3" s="1"/>
  <c r="AZ82" i="3" s="1"/>
  <c r="BA82" i="3" s="1"/>
  <c r="BB82" i="3" s="1"/>
  <c r="BC82" i="3" s="1"/>
  <c r="BD82" i="3" s="1"/>
  <c r="BE82" i="3" s="1"/>
  <c r="BF82" i="3" s="1"/>
  <c r="BG82" i="3" s="1"/>
  <c r="BH82" i="3" s="1"/>
  <c r="BI82" i="3" s="1"/>
  <c r="BJ82" i="3" s="1"/>
  <c r="BK82" i="3" s="1"/>
  <c r="BL82" i="3" s="1"/>
  <c r="BM82" i="3" s="1"/>
  <c r="BN82" i="3" s="1"/>
  <c r="G209" i="3"/>
  <c r="H209" i="3" s="1"/>
  <c r="G69" i="3"/>
  <c r="H69" i="3" s="1"/>
  <c r="I69" i="3" s="1"/>
  <c r="J69" i="3" s="1"/>
  <c r="K69" i="3" s="1"/>
  <c r="L69" i="3" s="1"/>
  <c r="M69" i="3" s="1"/>
  <c r="N69" i="3" s="1"/>
  <c r="O69" i="3" s="1"/>
  <c r="P69" i="3" s="1"/>
  <c r="Q69" i="3" s="1"/>
  <c r="R69" i="3" s="1"/>
  <c r="S69" i="3" s="1"/>
  <c r="T69" i="3" s="1"/>
  <c r="U69" i="3" s="1"/>
  <c r="V69" i="3" s="1"/>
  <c r="W69" i="3" s="1"/>
  <c r="X69" i="3" s="1"/>
  <c r="Y69" i="3" s="1"/>
  <c r="Z69" i="3" s="1"/>
  <c r="AA69" i="3" s="1"/>
  <c r="AB69" i="3" s="1"/>
  <c r="AC69" i="3" s="1"/>
  <c r="AD69" i="3" s="1"/>
  <c r="AE69" i="3" s="1"/>
  <c r="AF69" i="3" s="1"/>
  <c r="AG69" i="3" s="1"/>
  <c r="AH69" i="3" s="1"/>
  <c r="AI69" i="3" s="1"/>
  <c r="AJ69" i="3" s="1"/>
  <c r="AK69" i="3" s="1"/>
  <c r="AL69" i="3" s="1"/>
  <c r="AM69" i="3" s="1"/>
  <c r="AN69" i="3" s="1"/>
  <c r="AO69" i="3" s="1"/>
  <c r="AP69" i="3" s="1"/>
  <c r="AQ69" i="3" s="1"/>
  <c r="AR69" i="3" s="1"/>
  <c r="AS69" i="3" s="1"/>
  <c r="AT69" i="3" s="1"/>
  <c r="AU69" i="3" s="1"/>
  <c r="AV69" i="3" s="1"/>
  <c r="AW69" i="3" s="1"/>
  <c r="AX69" i="3" s="1"/>
  <c r="AY69" i="3" s="1"/>
  <c r="AZ69" i="3" s="1"/>
  <c r="BA69" i="3" s="1"/>
  <c r="BB69" i="3" s="1"/>
  <c r="BC69" i="3" s="1"/>
  <c r="BD69" i="3" s="1"/>
  <c r="BE69" i="3" s="1"/>
  <c r="BF69" i="3" s="1"/>
  <c r="BG69" i="3" s="1"/>
  <c r="BH69" i="3" s="1"/>
  <c r="BI69" i="3" s="1"/>
  <c r="BJ69" i="3" s="1"/>
  <c r="BK69" i="3" s="1"/>
  <c r="BL69" i="3" s="1"/>
  <c r="BM69" i="3" s="1"/>
  <c r="BN69" i="3" s="1"/>
  <c r="G240" i="3"/>
  <c r="H240" i="3" s="1"/>
  <c r="I240" i="3" s="1"/>
  <c r="J240" i="3" s="1"/>
  <c r="K240" i="3" s="1"/>
  <c r="L240" i="3" s="1"/>
  <c r="M240" i="3" s="1"/>
  <c r="N240" i="3" s="1"/>
  <c r="O240" i="3" s="1"/>
  <c r="P240" i="3" s="1"/>
  <c r="Q240" i="3" s="1"/>
  <c r="R240" i="3" s="1"/>
  <c r="S240" i="3" s="1"/>
  <c r="T240" i="3" s="1"/>
  <c r="U240" i="3" s="1"/>
  <c r="V240" i="3" s="1"/>
  <c r="W240" i="3" s="1"/>
  <c r="X240" i="3" s="1"/>
  <c r="Y240" i="3" s="1"/>
  <c r="Z240" i="3" s="1"/>
  <c r="AA240" i="3" s="1"/>
  <c r="AB240" i="3" s="1"/>
  <c r="AC240" i="3" s="1"/>
  <c r="AD240" i="3" s="1"/>
  <c r="AE240" i="3" s="1"/>
  <c r="AF240" i="3" s="1"/>
  <c r="AG240" i="3" s="1"/>
  <c r="AH240" i="3" s="1"/>
  <c r="AI240" i="3" s="1"/>
  <c r="AJ240" i="3" s="1"/>
  <c r="AK240" i="3" s="1"/>
  <c r="AL240" i="3" s="1"/>
  <c r="AM240" i="3" s="1"/>
  <c r="AN240" i="3" s="1"/>
  <c r="AO240" i="3" s="1"/>
  <c r="AP240" i="3" s="1"/>
  <c r="AQ240" i="3" s="1"/>
  <c r="AR240" i="3" s="1"/>
  <c r="AS240" i="3" s="1"/>
  <c r="AT240" i="3" s="1"/>
  <c r="AU240" i="3" s="1"/>
  <c r="AV240" i="3" s="1"/>
  <c r="AW240" i="3" s="1"/>
  <c r="AX240" i="3" s="1"/>
  <c r="AY240" i="3" s="1"/>
  <c r="AZ240" i="3" s="1"/>
  <c r="BA240" i="3" s="1"/>
  <c r="BB240" i="3" s="1"/>
  <c r="BC240" i="3" s="1"/>
  <c r="BD240" i="3" s="1"/>
  <c r="BE240" i="3" s="1"/>
  <c r="BF240" i="3" s="1"/>
  <c r="BG240" i="3" s="1"/>
  <c r="BH240" i="3" s="1"/>
  <c r="BI240" i="3" s="1"/>
  <c r="BJ240" i="3" s="1"/>
  <c r="BK240" i="3" s="1"/>
  <c r="BL240" i="3" s="1"/>
  <c r="BM240" i="3" s="1"/>
  <c r="BN240" i="3" s="1"/>
  <c r="G80" i="3"/>
  <c r="H80" i="3" s="1"/>
  <c r="G623" i="3"/>
  <c r="H623" i="3" s="1"/>
  <c r="I623" i="3" s="1"/>
  <c r="J623" i="3" s="1"/>
  <c r="K623" i="3" s="1"/>
  <c r="L623" i="3" s="1"/>
  <c r="M623" i="3" s="1"/>
  <c r="N623" i="3" s="1"/>
  <c r="O623" i="3" s="1"/>
  <c r="P623" i="3" s="1"/>
  <c r="Q623" i="3" s="1"/>
  <c r="R623" i="3" s="1"/>
  <c r="S623" i="3" s="1"/>
  <c r="T623" i="3" s="1"/>
  <c r="U623" i="3" s="1"/>
  <c r="V623" i="3" s="1"/>
  <c r="W623" i="3" s="1"/>
  <c r="X623" i="3" s="1"/>
  <c r="Y623" i="3" s="1"/>
  <c r="Z623" i="3" s="1"/>
  <c r="AA623" i="3" s="1"/>
  <c r="AB623" i="3" s="1"/>
  <c r="AC623" i="3" s="1"/>
  <c r="AD623" i="3" s="1"/>
  <c r="AE623" i="3" s="1"/>
  <c r="AF623" i="3" s="1"/>
  <c r="AG623" i="3" s="1"/>
  <c r="AH623" i="3" s="1"/>
  <c r="AI623" i="3" s="1"/>
  <c r="AJ623" i="3" s="1"/>
  <c r="AK623" i="3" s="1"/>
  <c r="AL623" i="3" s="1"/>
  <c r="AM623" i="3" s="1"/>
  <c r="AN623" i="3" s="1"/>
  <c r="AO623" i="3" s="1"/>
  <c r="AP623" i="3" s="1"/>
  <c r="AQ623" i="3" s="1"/>
  <c r="AR623" i="3" s="1"/>
  <c r="AS623" i="3" s="1"/>
  <c r="AT623" i="3" s="1"/>
  <c r="AU623" i="3" s="1"/>
  <c r="AV623" i="3" s="1"/>
  <c r="AW623" i="3" s="1"/>
  <c r="AX623" i="3" s="1"/>
  <c r="AY623" i="3" s="1"/>
  <c r="AZ623" i="3" s="1"/>
  <c r="BA623" i="3" s="1"/>
  <c r="BB623" i="3" s="1"/>
  <c r="BC623" i="3" s="1"/>
  <c r="BD623" i="3" s="1"/>
  <c r="BE623" i="3" s="1"/>
  <c r="BF623" i="3" s="1"/>
  <c r="BG623" i="3" s="1"/>
  <c r="BH623" i="3" s="1"/>
  <c r="BI623" i="3" s="1"/>
  <c r="BJ623" i="3" s="1"/>
  <c r="BK623" i="3" s="1"/>
  <c r="BL623" i="3" s="1"/>
  <c r="BM623" i="3" s="1"/>
  <c r="BN623" i="3" s="1"/>
  <c r="G483" i="3"/>
  <c r="H483" i="3" s="1"/>
  <c r="I483" i="3" s="1"/>
  <c r="J483" i="3" s="1"/>
  <c r="K483" i="3" s="1"/>
  <c r="L483" i="3" s="1"/>
  <c r="M483" i="3" s="1"/>
  <c r="N483" i="3" s="1"/>
  <c r="O483" i="3" s="1"/>
  <c r="P483" i="3" s="1"/>
  <c r="Q483" i="3" s="1"/>
  <c r="R483" i="3" s="1"/>
  <c r="S483" i="3" s="1"/>
  <c r="T483" i="3" s="1"/>
  <c r="U483" i="3" s="1"/>
  <c r="V483" i="3" s="1"/>
  <c r="W483" i="3" s="1"/>
  <c r="X483" i="3" s="1"/>
  <c r="Y483" i="3" s="1"/>
  <c r="Z483" i="3" s="1"/>
  <c r="AA483" i="3" s="1"/>
  <c r="AB483" i="3" s="1"/>
  <c r="AC483" i="3" s="1"/>
  <c r="AD483" i="3" s="1"/>
  <c r="AE483" i="3" s="1"/>
  <c r="AF483" i="3" s="1"/>
  <c r="AG483" i="3" s="1"/>
  <c r="AH483" i="3" s="1"/>
  <c r="AI483" i="3" s="1"/>
  <c r="AJ483" i="3" s="1"/>
  <c r="AK483" i="3" s="1"/>
  <c r="AL483" i="3" s="1"/>
  <c r="AM483" i="3" s="1"/>
  <c r="AN483" i="3" s="1"/>
  <c r="AO483" i="3" s="1"/>
  <c r="AP483" i="3" s="1"/>
  <c r="AQ483" i="3" s="1"/>
  <c r="AR483" i="3" s="1"/>
  <c r="AS483" i="3" s="1"/>
  <c r="AT483" i="3" s="1"/>
  <c r="AU483" i="3" s="1"/>
  <c r="AV483" i="3" s="1"/>
  <c r="AW483" i="3" s="1"/>
  <c r="AX483" i="3" s="1"/>
  <c r="AY483" i="3" s="1"/>
  <c r="AZ483" i="3" s="1"/>
  <c r="BA483" i="3" s="1"/>
  <c r="BB483" i="3" s="1"/>
  <c r="BC483" i="3" s="1"/>
  <c r="BD483" i="3" s="1"/>
  <c r="BE483" i="3" s="1"/>
  <c r="BF483" i="3" s="1"/>
  <c r="BG483" i="3" s="1"/>
  <c r="BH483" i="3" s="1"/>
  <c r="BI483" i="3" s="1"/>
  <c r="BJ483" i="3" s="1"/>
  <c r="BK483" i="3" s="1"/>
  <c r="BL483" i="3" s="1"/>
  <c r="BM483" i="3" s="1"/>
  <c r="BN483" i="3" s="1"/>
  <c r="G329" i="3"/>
  <c r="H329" i="3" s="1"/>
  <c r="I329" i="3" s="1"/>
  <c r="G184" i="3"/>
  <c r="H184" i="3" s="1"/>
  <c r="I184" i="3" s="1"/>
  <c r="J184" i="3" s="1"/>
  <c r="K184" i="3" s="1"/>
  <c r="L184" i="3" s="1"/>
  <c r="M184" i="3" s="1"/>
  <c r="N184" i="3" s="1"/>
  <c r="O184" i="3" s="1"/>
  <c r="P184" i="3" s="1"/>
  <c r="Q184" i="3" s="1"/>
  <c r="R184" i="3" s="1"/>
  <c r="S184" i="3" s="1"/>
  <c r="T184" i="3" s="1"/>
  <c r="U184" i="3" s="1"/>
  <c r="V184" i="3" s="1"/>
  <c r="W184" i="3" s="1"/>
  <c r="X184" i="3" s="1"/>
  <c r="Y184" i="3" s="1"/>
  <c r="Z184" i="3" s="1"/>
  <c r="AA184" i="3" s="1"/>
  <c r="AB184" i="3" s="1"/>
  <c r="AC184" i="3" s="1"/>
  <c r="AD184" i="3" s="1"/>
  <c r="AE184" i="3" s="1"/>
  <c r="AF184" i="3" s="1"/>
  <c r="AG184" i="3" s="1"/>
  <c r="AH184" i="3" s="1"/>
  <c r="AI184" i="3" s="1"/>
  <c r="AJ184" i="3" s="1"/>
  <c r="AK184" i="3" s="1"/>
  <c r="AL184" i="3" s="1"/>
  <c r="AM184" i="3" s="1"/>
  <c r="AN184" i="3" s="1"/>
  <c r="AO184" i="3" s="1"/>
  <c r="AP184" i="3" s="1"/>
  <c r="AQ184" i="3" s="1"/>
  <c r="AR184" i="3" s="1"/>
  <c r="AS184" i="3" s="1"/>
  <c r="AT184" i="3" s="1"/>
  <c r="AU184" i="3" s="1"/>
  <c r="AV184" i="3" s="1"/>
  <c r="AW184" i="3" s="1"/>
  <c r="AX184" i="3" s="1"/>
  <c r="AY184" i="3" s="1"/>
  <c r="AZ184" i="3" s="1"/>
  <c r="BA184" i="3" s="1"/>
  <c r="BB184" i="3" s="1"/>
  <c r="BC184" i="3" s="1"/>
  <c r="BD184" i="3" s="1"/>
  <c r="BE184" i="3" s="1"/>
  <c r="BF184" i="3" s="1"/>
  <c r="BG184" i="3" s="1"/>
  <c r="BH184" i="3" s="1"/>
  <c r="BI184" i="3" s="1"/>
  <c r="BJ184" i="3" s="1"/>
  <c r="BK184" i="3" s="1"/>
  <c r="BL184" i="3" s="1"/>
  <c r="BM184" i="3" s="1"/>
  <c r="BN184" i="3" s="1"/>
  <c r="G23" i="3"/>
  <c r="H23" i="3" s="1"/>
  <c r="I23" i="3" s="1"/>
  <c r="J23" i="3" s="1"/>
  <c r="K23" i="3" s="1"/>
  <c r="L23" i="3" s="1"/>
  <c r="M23" i="3" s="1"/>
  <c r="N23" i="3" s="1"/>
  <c r="O23" i="3" s="1"/>
  <c r="P23" i="3" s="1"/>
  <c r="Q23" i="3" s="1"/>
  <c r="R23" i="3" s="1"/>
  <c r="S23" i="3" s="1"/>
  <c r="T23" i="3" s="1"/>
  <c r="U23" i="3" s="1"/>
  <c r="V23" i="3" s="1"/>
  <c r="W23" i="3" s="1"/>
  <c r="X23" i="3" s="1"/>
  <c r="Y23" i="3" s="1"/>
  <c r="Z23" i="3" s="1"/>
  <c r="AA23" i="3" s="1"/>
  <c r="AB23" i="3" s="1"/>
  <c r="AC23" i="3" s="1"/>
  <c r="AD23" i="3" s="1"/>
  <c r="AE23" i="3" s="1"/>
  <c r="AF23" i="3" s="1"/>
  <c r="AG23" i="3" s="1"/>
  <c r="AH23" i="3" s="1"/>
  <c r="AI23" i="3" s="1"/>
  <c r="AJ23" i="3" s="1"/>
  <c r="AK23" i="3" s="1"/>
  <c r="AL23" i="3" s="1"/>
  <c r="AM23" i="3" s="1"/>
  <c r="AN23" i="3" s="1"/>
  <c r="AO23" i="3" s="1"/>
  <c r="AP23" i="3" s="1"/>
  <c r="AQ23" i="3" s="1"/>
  <c r="AR23" i="3" s="1"/>
  <c r="AS23" i="3" s="1"/>
  <c r="AT23" i="3" s="1"/>
  <c r="AU23" i="3" s="1"/>
  <c r="AV23" i="3" s="1"/>
  <c r="AW23" i="3" s="1"/>
  <c r="AX23" i="3" s="1"/>
  <c r="AY23" i="3" s="1"/>
  <c r="AZ23" i="3" s="1"/>
  <c r="BA23" i="3" s="1"/>
  <c r="BB23" i="3" s="1"/>
  <c r="BC23" i="3" s="1"/>
  <c r="BD23" i="3" s="1"/>
  <c r="BE23" i="3" s="1"/>
  <c r="BF23" i="3" s="1"/>
  <c r="BG23" i="3" s="1"/>
  <c r="BH23" i="3" s="1"/>
  <c r="BI23" i="3" s="1"/>
  <c r="BJ23" i="3" s="1"/>
  <c r="BK23" i="3" s="1"/>
  <c r="BL23" i="3" s="1"/>
  <c r="BM23" i="3" s="1"/>
  <c r="BN23" i="3" s="1"/>
  <c r="G827" i="3"/>
  <c r="H827" i="3" s="1"/>
  <c r="I827" i="3" s="1"/>
  <c r="J827" i="3" s="1"/>
  <c r="K827" i="3" s="1"/>
  <c r="L827" i="3" s="1"/>
  <c r="M827" i="3" s="1"/>
  <c r="N827" i="3" s="1"/>
  <c r="O827" i="3" s="1"/>
  <c r="P827" i="3" s="1"/>
  <c r="Q827" i="3" s="1"/>
  <c r="R827" i="3" s="1"/>
  <c r="S827" i="3" s="1"/>
  <c r="T827" i="3" s="1"/>
  <c r="U827" i="3" s="1"/>
  <c r="V827" i="3" s="1"/>
  <c r="W827" i="3" s="1"/>
  <c r="X827" i="3" s="1"/>
  <c r="Y827" i="3" s="1"/>
  <c r="Z827" i="3" s="1"/>
  <c r="AA827" i="3" s="1"/>
  <c r="AB827" i="3" s="1"/>
  <c r="AC827" i="3" s="1"/>
  <c r="AD827" i="3" s="1"/>
  <c r="AE827" i="3" s="1"/>
  <c r="AF827" i="3" s="1"/>
  <c r="AG827" i="3" s="1"/>
  <c r="AH827" i="3" s="1"/>
  <c r="AI827" i="3" s="1"/>
  <c r="AJ827" i="3" s="1"/>
  <c r="AK827" i="3" s="1"/>
  <c r="AL827" i="3" s="1"/>
  <c r="AM827" i="3" s="1"/>
  <c r="AN827" i="3" s="1"/>
  <c r="AO827" i="3" s="1"/>
  <c r="AP827" i="3" s="1"/>
  <c r="AQ827" i="3" s="1"/>
  <c r="AR827" i="3" s="1"/>
  <c r="AS827" i="3" s="1"/>
  <c r="AT827" i="3" s="1"/>
  <c r="AU827" i="3" s="1"/>
  <c r="AV827" i="3" s="1"/>
  <c r="AW827" i="3" s="1"/>
  <c r="AX827" i="3" s="1"/>
  <c r="AY827" i="3" s="1"/>
  <c r="AZ827" i="3" s="1"/>
  <c r="BA827" i="3" s="1"/>
  <c r="BB827" i="3" s="1"/>
  <c r="BC827" i="3" s="1"/>
  <c r="BD827" i="3" s="1"/>
  <c r="BE827" i="3" s="1"/>
  <c r="BF827" i="3" s="1"/>
  <c r="BG827" i="3" s="1"/>
  <c r="BH827" i="3" s="1"/>
  <c r="BI827" i="3" s="1"/>
  <c r="BJ827" i="3" s="1"/>
  <c r="BK827" i="3" s="1"/>
  <c r="BL827" i="3" s="1"/>
  <c r="BM827" i="3" s="1"/>
  <c r="BN827" i="3" s="1"/>
  <c r="G679" i="3"/>
  <c r="H679" i="3" s="1"/>
  <c r="G541" i="3"/>
  <c r="H541" i="3" s="1"/>
  <c r="I541" i="3" s="1"/>
  <c r="J541" i="3" s="1"/>
  <c r="K541" i="3" s="1"/>
  <c r="L541" i="3" s="1"/>
  <c r="M541" i="3" s="1"/>
  <c r="N541" i="3" s="1"/>
  <c r="O541" i="3" s="1"/>
  <c r="P541" i="3" s="1"/>
  <c r="Q541" i="3" s="1"/>
  <c r="R541" i="3" s="1"/>
  <c r="S541" i="3" s="1"/>
  <c r="T541" i="3" s="1"/>
  <c r="U541" i="3" s="1"/>
  <c r="V541" i="3" s="1"/>
  <c r="W541" i="3" s="1"/>
  <c r="X541" i="3" s="1"/>
  <c r="Y541" i="3" s="1"/>
  <c r="Z541" i="3" s="1"/>
  <c r="AA541" i="3" s="1"/>
  <c r="AB541" i="3" s="1"/>
  <c r="AC541" i="3" s="1"/>
  <c r="AD541" i="3" s="1"/>
  <c r="AE541" i="3" s="1"/>
  <c r="AF541" i="3" s="1"/>
  <c r="AG541" i="3" s="1"/>
  <c r="AH541" i="3" s="1"/>
  <c r="AI541" i="3" s="1"/>
  <c r="AJ541" i="3" s="1"/>
  <c r="AK541" i="3" s="1"/>
  <c r="AL541" i="3" s="1"/>
  <c r="AM541" i="3" s="1"/>
  <c r="AN541" i="3" s="1"/>
  <c r="AO541" i="3" s="1"/>
  <c r="AP541" i="3" s="1"/>
  <c r="AQ541" i="3" s="1"/>
  <c r="AR541" i="3" s="1"/>
  <c r="AS541" i="3" s="1"/>
  <c r="AT541" i="3" s="1"/>
  <c r="AU541" i="3" s="1"/>
  <c r="AV541" i="3" s="1"/>
  <c r="AW541" i="3" s="1"/>
  <c r="AX541" i="3" s="1"/>
  <c r="AY541" i="3" s="1"/>
  <c r="AZ541" i="3" s="1"/>
  <c r="BA541" i="3" s="1"/>
  <c r="BB541" i="3" s="1"/>
  <c r="BC541" i="3" s="1"/>
  <c r="BD541" i="3" s="1"/>
  <c r="BE541" i="3" s="1"/>
  <c r="BF541" i="3" s="1"/>
  <c r="BG541" i="3" s="1"/>
  <c r="BH541" i="3" s="1"/>
  <c r="BI541" i="3" s="1"/>
  <c r="BJ541" i="3" s="1"/>
  <c r="BK541" i="3" s="1"/>
  <c r="BL541" i="3" s="1"/>
  <c r="BM541" i="3" s="1"/>
  <c r="BN541" i="3" s="1"/>
  <c r="G395" i="3"/>
  <c r="H395" i="3" s="1"/>
  <c r="I395" i="3" s="1"/>
  <c r="J395" i="3" s="1"/>
  <c r="K395" i="3" s="1"/>
  <c r="L395" i="3" s="1"/>
  <c r="M395" i="3" s="1"/>
  <c r="N395" i="3" s="1"/>
  <c r="O395" i="3" s="1"/>
  <c r="P395" i="3" s="1"/>
  <c r="Q395" i="3" s="1"/>
  <c r="R395" i="3" s="1"/>
  <c r="S395" i="3" s="1"/>
  <c r="T395" i="3" s="1"/>
  <c r="U395" i="3" s="1"/>
  <c r="V395" i="3" s="1"/>
  <c r="W395" i="3" s="1"/>
  <c r="X395" i="3" s="1"/>
  <c r="Y395" i="3" s="1"/>
  <c r="Z395" i="3" s="1"/>
  <c r="AA395" i="3" s="1"/>
  <c r="AB395" i="3" s="1"/>
  <c r="AC395" i="3" s="1"/>
  <c r="AD395" i="3" s="1"/>
  <c r="AE395" i="3" s="1"/>
  <c r="AF395" i="3" s="1"/>
  <c r="AG395" i="3" s="1"/>
  <c r="AH395" i="3" s="1"/>
  <c r="AI395" i="3" s="1"/>
  <c r="AJ395" i="3" s="1"/>
  <c r="AK395" i="3" s="1"/>
  <c r="AL395" i="3" s="1"/>
  <c r="AM395" i="3" s="1"/>
  <c r="AN395" i="3" s="1"/>
  <c r="AO395" i="3" s="1"/>
  <c r="AP395" i="3" s="1"/>
  <c r="AQ395" i="3" s="1"/>
  <c r="AR395" i="3" s="1"/>
  <c r="AS395" i="3" s="1"/>
  <c r="AT395" i="3" s="1"/>
  <c r="AU395" i="3" s="1"/>
  <c r="AV395" i="3" s="1"/>
  <c r="AW395" i="3" s="1"/>
  <c r="AX395" i="3" s="1"/>
  <c r="AY395" i="3" s="1"/>
  <c r="AZ395" i="3" s="1"/>
  <c r="BA395" i="3" s="1"/>
  <c r="BB395" i="3" s="1"/>
  <c r="BC395" i="3" s="1"/>
  <c r="BD395" i="3" s="1"/>
  <c r="BE395" i="3" s="1"/>
  <c r="BF395" i="3" s="1"/>
  <c r="BG395" i="3" s="1"/>
  <c r="BH395" i="3" s="1"/>
  <c r="BI395" i="3" s="1"/>
  <c r="BJ395" i="3" s="1"/>
  <c r="BK395" i="3" s="1"/>
  <c r="BL395" i="3" s="1"/>
  <c r="BM395" i="3" s="1"/>
  <c r="BN395" i="3" s="1"/>
  <c r="G249" i="3"/>
  <c r="H249" i="3" s="1"/>
  <c r="I249" i="3" s="1"/>
  <c r="J249" i="3" s="1"/>
  <c r="K249" i="3" s="1"/>
  <c r="L249" i="3" s="1"/>
  <c r="M249" i="3" s="1"/>
  <c r="N249" i="3" s="1"/>
  <c r="O249" i="3" s="1"/>
  <c r="P249" i="3" s="1"/>
  <c r="Q249" i="3" s="1"/>
  <c r="R249" i="3" s="1"/>
  <c r="S249" i="3" s="1"/>
  <c r="T249" i="3" s="1"/>
  <c r="U249" i="3" s="1"/>
  <c r="V249" i="3" s="1"/>
  <c r="W249" i="3" s="1"/>
  <c r="X249" i="3" s="1"/>
  <c r="Y249" i="3" s="1"/>
  <c r="Z249" i="3" s="1"/>
  <c r="AA249" i="3" s="1"/>
  <c r="AB249" i="3" s="1"/>
  <c r="AC249" i="3" s="1"/>
  <c r="AD249" i="3" s="1"/>
  <c r="AE249" i="3" s="1"/>
  <c r="AF249" i="3" s="1"/>
  <c r="AG249" i="3" s="1"/>
  <c r="AH249" i="3" s="1"/>
  <c r="AI249" i="3" s="1"/>
  <c r="AJ249" i="3" s="1"/>
  <c r="AK249" i="3" s="1"/>
  <c r="AL249" i="3" s="1"/>
  <c r="AM249" i="3" s="1"/>
  <c r="AN249" i="3" s="1"/>
  <c r="AO249" i="3" s="1"/>
  <c r="AP249" i="3" s="1"/>
  <c r="AQ249" i="3" s="1"/>
  <c r="AR249" i="3" s="1"/>
  <c r="AS249" i="3" s="1"/>
  <c r="AT249" i="3" s="1"/>
  <c r="AU249" i="3" s="1"/>
  <c r="AV249" i="3" s="1"/>
  <c r="AW249" i="3" s="1"/>
  <c r="AX249" i="3" s="1"/>
  <c r="AY249" i="3" s="1"/>
  <c r="AZ249" i="3" s="1"/>
  <c r="BA249" i="3" s="1"/>
  <c r="BB249" i="3" s="1"/>
  <c r="BC249" i="3" s="1"/>
  <c r="BD249" i="3" s="1"/>
  <c r="BE249" i="3" s="1"/>
  <c r="BF249" i="3" s="1"/>
  <c r="BG249" i="3" s="1"/>
  <c r="BH249" i="3" s="1"/>
  <c r="BI249" i="3" s="1"/>
  <c r="BJ249" i="3" s="1"/>
  <c r="BK249" i="3" s="1"/>
  <c r="BL249" i="3" s="1"/>
  <c r="BM249" i="3" s="1"/>
  <c r="BN249" i="3" s="1"/>
  <c r="G102" i="3"/>
  <c r="H102" i="3" s="1"/>
  <c r="G948" i="3"/>
  <c r="H948" i="3" s="1"/>
  <c r="I948" i="3" s="1"/>
  <c r="J948" i="3" s="1"/>
  <c r="K948" i="3" s="1"/>
  <c r="L948" i="3" s="1"/>
  <c r="M948" i="3" s="1"/>
  <c r="N948" i="3" s="1"/>
  <c r="O948" i="3" s="1"/>
  <c r="P948" i="3" s="1"/>
  <c r="Q948" i="3" s="1"/>
  <c r="R948" i="3" s="1"/>
  <c r="S948" i="3" s="1"/>
  <c r="T948" i="3" s="1"/>
  <c r="U948" i="3" s="1"/>
  <c r="V948" i="3" s="1"/>
  <c r="W948" i="3" s="1"/>
  <c r="X948" i="3" s="1"/>
  <c r="Y948" i="3" s="1"/>
  <c r="Z948" i="3" s="1"/>
  <c r="AA948" i="3" s="1"/>
  <c r="AB948" i="3" s="1"/>
  <c r="AC948" i="3" s="1"/>
  <c r="AD948" i="3" s="1"/>
  <c r="AE948" i="3" s="1"/>
  <c r="AF948" i="3" s="1"/>
  <c r="AG948" i="3" s="1"/>
  <c r="AH948" i="3" s="1"/>
  <c r="AI948" i="3" s="1"/>
  <c r="AJ948" i="3" s="1"/>
  <c r="AK948" i="3" s="1"/>
  <c r="AL948" i="3" s="1"/>
  <c r="AM948" i="3" s="1"/>
  <c r="AN948" i="3" s="1"/>
  <c r="AO948" i="3" s="1"/>
  <c r="AP948" i="3" s="1"/>
  <c r="AQ948" i="3" s="1"/>
  <c r="AR948" i="3" s="1"/>
  <c r="AS948" i="3" s="1"/>
  <c r="AT948" i="3" s="1"/>
  <c r="AU948" i="3" s="1"/>
  <c r="AV948" i="3" s="1"/>
  <c r="AW948" i="3" s="1"/>
  <c r="AX948" i="3" s="1"/>
  <c r="AY948" i="3" s="1"/>
  <c r="AZ948" i="3" s="1"/>
  <c r="BA948" i="3" s="1"/>
  <c r="BB948" i="3" s="1"/>
  <c r="BC948" i="3" s="1"/>
  <c r="BD948" i="3" s="1"/>
  <c r="BE948" i="3" s="1"/>
  <c r="BF948" i="3" s="1"/>
  <c r="BG948" i="3" s="1"/>
  <c r="BH948" i="3" s="1"/>
  <c r="BI948" i="3" s="1"/>
  <c r="BJ948" i="3" s="1"/>
  <c r="BK948" i="3" s="1"/>
  <c r="BL948" i="3" s="1"/>
  <c r="BM948" i="3" s="1"/>
  <c r="BN948" i="3" s="1"/>
  <c r="G840" i="3"/>
  <c r="H840" i="3" s="1"/>
  <c r="I840" i="3" s="1"/>
  <c r="J840" i="3" s="1"/>
  <c r="K840" i="3" s="1"/>
  <c r="L840" i="3" s="1"/>
  <c r="M840" i="3" s="1"/>
  <c r="N840" i="3" s="1"/>
  <c r="O840" i="3" s="1"/>
  <c r="P840" i="3" s="1"/>
  <c r="Q840" i="3" s="1"/>
  <c r="R840" i="3" s="1"/>
  <c r="S840" i="3" s="1"/>
  <c r="T840" i="3" s="1"/>
  <c r="U840" i="3" s="1"/>
  <c r="V840" i="3" s="1"/>
  <c r="W840" i="3" s="1"/>
  <c r="X840" i="3" s="1"/>
  <c r="Y840" i="3" s="1"/>
  <c r="Z840" i="3" s="1"/>
  <c r="AA840" i="3" s="1"/>
  <c r="AB840" i="3" s="1"/>
  <c r="AC840" i="3" s="1"/>
  <c r="AD840" i="3" s="1"/>
  <c r="AE840" i="3" s="1"/>
  <c r="AF840" i="3" s="1"/>
  <c r="AG840" i="3" s="1"/>
  <c r="AH840" i="3" s="1"/>
  <c r="AI840" i="3" s="1"/>
  <c r="AJ840" i="3" s="1"/>
  <c r="AK840" i="3" s="1"/>
  <c r="AL840" i="3" s="1"/>
  <c r="AM840" i="3" s="1"/>
  <c r="AN840" i="3" s="1"/>
  <c r="AO840" i="3" s="1"/>
  <c r="AP840" i="3" s="1"/>
  <c r="AQ840" i="3" s="1"/>
  <c r="AR840" i="3" s="1"/>
  <c r="AS840" i="3" s="1"/>
  <c r="AT840" i="3" s="1"/>
  <c r="AU840" i="3" s="1"/>
  <c r="AV840" i="3" s="1"/>
  <c r="AW840" i="3" s="1"/>
  <c r="AX840" i="3" s="1"/>
  <c r="AY840" i="3" s="1"/>
  <c r="AZ840" i="3" s="1"/>
  <c r="BA840" i="3" s="1"/>
  <c r="BB840" i="3" s="1"/>
  <c r="BC840" i="3" s="1"/>
  <c r="BD840" i="3" s="1"/>
  <c r="BE840" i="3" s="1"/>
  <c r="BF840" i="3" s="1"/>
  <c r="BG840" i="3" s="1"/>
  <c r="BH840" i="3" s="1"/>
  <c r="BI840" i="3" s="1"/>
  <c r="BJ840" i="3" s="1"/>
  <c r="BK840" i="3" s="1"/>
  <c r="BL840" i="3" s="1"/>
  <c r="BM840" i="3" s="1"/>
  <c r="BN840" i="3" s="1"/>
  <c r="G405" i="3"/>
  <c r="H405" i="3" s="1"/>
  <c r="I405" i="3" s="1"/>
  <c r="G711" i="3"/>
  <c r="H711" i="3" s="1"/>
  <c r="I711" i="3" s="1"/>
  <c r="J711" i="3" s="1"/>
  <c r="K711" i="3" s="1"/>
  <c r="L711" i="3" s="1"/>
  <c r="M711" i="3" s="1"/>
  <c r="N711" i="3" s="1"/>
  <c r="O711" i="3" s="1"/>
  <c r="P711" i="3" s="1"/>
  <c r="Q711" i="3" s="1"/>
  <c r="R711" i="3" s="1"/>
  <c r="S711" i="3" s="1"/>
  <c r="T711" i="3" s="1"/>
  <c r="U711" i="3" s="1"/>
  <c r="V711" i="3" s="1"/>
  <c r="W711" i="3" s="1"/>
  <c r="X711" i="3" s="1"/>
  <c r="Y711" i="3" s="1"/>
  <c r="Z711" i="3" s="1"/>
  <c r="AA711" i="3" s="1"/>
  <c r="AB711" i="3" s="1"/>
  <c r="AC711" i="3" s="1"/>
  <c r="AD711" i="3" s="1"/>
  <c r="AE711" i="3" s="1"/>
  <c r="AF711" i="3" s="1"/>
  <c r="AG711" i="3" s="1"/>
  <c r="AH711" i="3" s="1"/>
  <c r="AI711" i="3" s="1"/>
  <c r="AJ711" i="3" s="1"/>
  <c r="AK711" i="3" s="1"/>
  <c r="AL711" i="3" s="1"/>
  <c r="AM711" i="3" s="1"/>
  <c r="AN711" i="3" s="1"/>
  <c r="AO711" i="3" s="1"/>
  <c r="AP711" i="3" s="1"/>
  <c r="AQ711" i="3" s="1"/>
  <c r="AR711" i="3" s="1"/>
  <c r="AS711" i="3" s="1"/>
  <c r="AT711" i="3" s="1"/>
  <c r="AU711" i="3" s="1"/>
  <c r="AV711" i="3" s="1"/>
  <c r="AW711" i="3" s="1"/>
  <c r="AX711" i="3" s="1"/>
  <c r="AY711" i="3" s="1"/>
  <c r="AZ711" i="3" s="1"/>
  <c r="BA711" i="3" s="1"/>
  <c r="BB711" i="3" s="1"/>
  <c r="BC711" i="3" s="1"/>
  <c r="BD711" i="3" s="1"/>
  <c r="BE711" i="3" s="1"/>
  <c r="BF711" i="3" s="1"/>
  <c r="BG711" i="3" s="1"/>
  <c r="BH711" i="3" s="1"/>
  <c r="BI711" i="3" s="1"/>
  <c r="BJ711" i="3" s="1"/>
  <c r="BK711" i="3" s="1"/>
  <c r="BL711" i="3" s="1"/>
  <c r="BM711" i="3" s="1"/>
  <c r="BN711" i="3" s="1"/>
  <c r="G884" i="3"/>
  <c r="H884" i="3" s="1"/>
  <c r="I884" i="3" s="1"/>
  <c r="G532" i="3"/>
  <c r="H532" i="3" s="1"/>
  <c r="I532" i="3" s="1"/>
  <c r="J532" i="3" s="1"/>
  <c r="K532" i="3" s="1"/>
  <c r="L532" i="3" s="1"/>
  <c r="M532" i="3" s="1"/>
  <c r="N532" i="3" s="1"/>
  <c r="O532" i="3" s="1"/>
  <c r="P532" i="3" s="1"/>
  <c r="Q532" i="3" s="1"/>
  <c r="R532" i="3" s="1"/>
  <c r="S532" i="3" s="1"/>
  <c r="T532" i="3" s="1"/>
  <c r="U532" i="3" s="1"/>
  <c r="V532" i="3" s="1"/>
  <c r="W532" i="3" s="1"/>
  <c r="X532" i="3" s="1"/>
  <c r="Y532" i="3" s="1"/>
  <c r="Z532" i="3" s="1"/>
  <c r="AA532" i="3" s="1"/>
  <c r="AB532" i="3" s="1"/>
  <c r="AC532" i="3" s="1"/>
  <c r="AD532" i="3" s="1"/>
  <c r="AE532" i="3" s="1"/>
  <c r="AF532" i="3" s="1"/>
  <c r="AG532" i="3" s="1"/>
  <c r="AH532" i="3" s="1"/>
  <c r="AI532" i="3" s="1"/>
  <c r="AJ532" i="3" s="1"/>
  <c r="AK532" i="3" s="1"/>
  <c r="AL532" i="3" s="1"/>
  <c r="AM532" i="3" s="1"/>
  <c r="AN532" i="3" s="1"/>
  <c r="AO532" i="3" s="1"/>
  <c r="AP532" i="3" s="1"/>
  <c r="AQ532" i="3" s="1"/>
  <c r="AR532" i="3" s="1"/>
  <c r="AS532" i="3" s="1"/>
  <c r="AT532" i="3" s="1"/>
  <c r="AU532" i="3" s="1"/>
  <c r="AV532" i="3" s="1"/>
  <c r="AW532" i="3" s="1"/>
  <c r="AX532" i="3" s="1"/>
  <c r="AY532" i="3" s="1"/>
  <c r="AZ532" i="3" s="1"/>
  <c r="BA532" i="3" s="1"/>
  <c r="BB532" i="3" s="1"/>
  <c r="BC532" i="3" s="1"/>
  <c r="BD532" i="3" s="1"/>
  <c r="BE532" i="3" s="1"/>
  <c r="BF532" i="3" s="1"/>
  <c r="BG532" i="3" s="1"/>
  <c r="BH532" i="3" s="1"/>
  <c r="BI532" i="3" s="1"/>
  <c r="BJ532" i="3" s="1"/>
  <c r="BK532" i="3" s="1"/>
  <c r="BL532" i="3" s="1"/>
  <c r="BM532" i="3" s="1"/>
  <c r="BN532" i="3" s="1"/>
  <c r="G976" i="3"/>
  <c r="H976" i="3" s="1"/>
  <c r="I976" i="3" s="1"/>
  <c r="J976" i="3" s="1"/>
  <c r="K976" i="3" s="1"/>
  <c r="L976" i="3" s="1"/>
  <c r="M976" i="3" s="1"/>
  <c r="N976" i="3" s="1"/>
  <c r="O976" i="3" s="1"/>
  <c r="P976" i="3" s="1"/>
  <c r="Q976" i="3" s="1"/>
  <c r="R976" i="3" s="1"/>
  <c r="S976" i="3" s="1"/>
  <c r="T976" i="3" s="1"/>
  <c r="U976" i="3" s="1"/>
  <c r="V976" i="3" s="1"/>
  <c r="W976" i="3" s="1"/>
  <c r="X976" i="3" s="1"/>
  <c r="Y976" i="3" s="1"/>
  <c r="Z976" i="3" s="1"/>
  <c r="AA976" i="3" s="1"/>
  <c r="AB976" i="3" s="1"/>
  <c r="AC976" i="3" s="1"/>
  <c r="AD976" i="3" s="1"/>
  <c r="AE976" i="3" s="1"/>
  <c r="AF976" i="3" s="1"/>
  <c r="AG976" i="3" s="1"/>
  <c r="AH976" i="3" s="1"/>
  <c r="AI976" i="3" s="1"/>
  <c r="AJ976" i="3" s="1"/>
  <c r="AK976" i="3" s="1"/>
  <c r="AL976" i="3" s="1"/>
  <c r="AM976" i="3" s="1"/>
  <c r="AN976" i="3" s="1"/>
  <c r="AO976" i="3" s="1"/>
  <c r="AP976" i="3" s="1"/>
  <c r="AQ976" i="3" s="1"/>
  <c r="AR976" i="3" s="1"/>
  <c r="AS976" i="3" s="1"/>
  <c r="AT976" i="3" s="1"/>
  <c r="AU976" i="3" s="1"/>
  <c r="AV976" i="3" s="1"/>
  <c r="AW976" i="3" s="1"/>
  <c r="AX976" i="3" s="1"/>
  <c r="AY976" i="3" s="1"/>
  <c r="AZ976" i="3" s="1"/>
  <c r="BA976" i="3" s="1"/>
  <c r="BB976" i="3" s="1"/>
  <c r="BC976" i="3" s="1"/>
  <c r="BD976" i="3" s="1"/>
  <c r="BE976" i="3" s="1"/>
  <c r="BF976" i="3" s="1"/>
  <c r="BG976" i="3" s="1"/>
  <c r="BH976" i="3" s="1"/>
  <c r="BI976" i="3" s="1"/>
  <c r="BJ976" i="3" s="1"/>
  <c r="BK976" i="3" s="1"/>
  <c r="BL976" i="3" s="1"/>
  <c r="BM976" i="3" s="1"/>
  <c r="BN976" i="3" s="1"/>
  <c r="G519" i="3"/>
  <c r="H519" i="3" s="1"/>
  <c r="G847" i="3"/>
  <c r="H847" i="3" s="1"/>
  <c r="I847" i="3" s="1"/>
  <c r="J847" i="3" s="1"/>
  <c r="K847" i="3" s="1"/>
  <c r="L847" i="3" s="1"/>
  <c r="M847" i="3" s="1"/>
  <c r="N847" i="3" s="1"/>
  <c r="O847" i="3" s="1"/>
  <c r="P847" i="3" s="1"/>
  <c r="Q847" i="3" s="1"/>
  <c r="R847" i="3" s="1"/>
  <c r="S847" i="3" s="1"/>
  <c r="T847" i="3" s="1"/>
  <c r="U847" i="3" s="1"/>
  <c r="V847" i="3" s="1"/>
  <c r="W847" i="3" s="1"/>
  <c r="X847" i="3" s="1"/>
  <c r="Y847" i="3" s="1"/>
  <c r="Z847" i="3" s="1"/>
  <c r="AA847" i="3" s="1"/>
  <c r="AB847" i="3" s="1"/>
  <c r="AC847" i="3" s="1"/>
  <c r="AD847" i="3" s="1"/>
  <c r="AE847" i="3" s="1"/>
  <c r="AF847" i="3" s="1"/>
  <c r="AG847" i="3" s="1"/>
  <c r="AH847" i="3" s="1"/>
  <c r="AI847" i="3" s="1"/>
  <c r="AJ847" i="3" s="1"/>
  <c r="AK847" i="3" s="1"/>
  <c r="AL847" i="3" s="1"/>
  <c r="AM847" i="3" s="1"/>
  <c r="AN847" i="3" s="1"/>
  <c r="AO847" i="3" s="1"/>
  <c r="AP847" i="3" s="1"/>
  <c r="AQ847" i="3" s="1"/>
  <c r="AR847" i="3" s="1"/>
  <c r="AS847" i="3" s="1"/>
  <c r="AT847" i="3" s="1"/>
  <c r="AU847" i="3" s="1"/>
  <c r="AV847" i="3" s="1"/>
  <c r="AW847" i="3" s="1"/>
  <c r="AX847" i="3" s="1"/>
  <c r="AY847" i="3" s="1"/>
  <c r="AZ847" i="3" s="1"/>
  <c r="BA847" i="3" s="1"/>
  <c r="BB847" i="3" s="1"/>
  <c r="BC847" i="3" s="1"/>
  <c r="BD847" i="3" s="1"/>
  <c r="BE847" i="3" s="1"/>
  <c r="BF847" i="3" s="1"/>
  <c r="BG847" i="3" s="1"/>
  <c r="BH847" i="3" s="1"/>
  <c r="BI847" i="3" s="1"/>
  <c r="BJ847" i="3" s="1"/>
  <c r="BK847" i="3" s="1"/>
  <c r="BL847" i="3" s="1"/>
  <c r="BM847" i="3" s="1"/>
  <c r="BN847" i="3" s="1"/>
  <c r="G352" i="3"/>
  <c r="H352" i="3" s="1"/>
  <c r="I352" i="3" s="1"/>
  <c r="J352" i="3" s="1"/>
  <c r="K352" i="3" s="1"/>
  <c r="L352" i="3" s="1"/>
  <c r="M352" i="3" s="1"/>
  <c r="N352" i="3" s="1"/>
  <c r="O352" i="3" s="1"/>
  <c r="P352" i="3" s="1"/>
  <c r="Q352" i="3" s="1"/>
  <c r="R352" i="3" s="1"/>
  <c r="S352" i="3" s="1"/>
  <c r="T352" i="3" s="1"/>
  <c r="U352" i="3" s="1"/>
  <c r="V352" i="3" s="1"/>
  <c r="W352" i="3" s="1"/>
  <c r="X352" i="3" s="1"/>
  <c r="Y352" i="3" s="1"/>
  <c r="Z352" i="3" s="1"/>
  <c r="AA352" i="3" s="1"/>
  <c r="AB352" i="3" s="1"/>
  <c r="AC352" i="3" s="1"/>
  <c r="AD352" i="3" s="1"/>
  <c r="AE352" i="3" s="1"/>
  <c r="AF352" i="3" s="1"/>
  <c r="AG352" i="3" s="1"/>
  <c r="AH352" i="3" s="1"/>
  <c r="AI352" i="3" s="1"/>
  <c r="AJ352" i="3" s="1"/>
  <c r="AK352" i="3" s="1"/>
  <c r="AL352" i="3" s="1"/>
  <c r="AM352" i="3" s="1"/>
  <c r="AN352" i="3" s="1"/>
  <c r="AO352" i="3" s="1"/>
  <c r="AP352" i="3" s="1"/>
  <c r="AQ352" i="3" s="1"/>
  <c r="AR352" i="3" s="1"/>
  <c r="AS352" i="3" s="1"/>
  <c r="AT352" i="3" s="1"/>
  <c r="AU352" i="3" s="1"/>
  <c r="AV352" i="3" s="1"/>
  <c r="AW352" i="3" s="1"/>
  <c r="AX352" i="3" s="1"/>
  <c r="AY352" i="3" s="1"/>
  <c r="AZ352" i="3" s="1"/>
  <c r="BA352" i="3" s="1"/>
  <c r="BB352" i="3" s="1"/>
  <c r="BC352" i="3" s="1"/>
  <c r="BD352" i="3" s="1"/>
  <c r="BE352" i="3" s="1"/>
  <c r="BF352" i="3" s="1"/>
  <c r="BG352" i="3" s="1"/>
  <c r="BH352" i="3" s="1"/>
  <c r="BI352" i="3" s="1"/>
  <c r="BJ352" i="3" s="1"/>
  <c r="BK352" i="3" s="1"/>
  <c r="BL352" i="3" s="1"/>
  <c r="BM352" i="3" s="1"/>
  <c r="BN352" i="3" s="1"/>
  <c r="G835" i="3"/>
  <c r="H835" i="3" s="1"/>
  <c r="I835" i="3" s="1"/>
  <c r="J835" i="3" s="1"/>
  <c r="K835" i="3" s="1"/>
  <c r="L835" i="3" s="1"/>
  <c r="M835" i="3" s="1"/>
  <c r="N835" i="3" s="1"/>
  <c r="O835" i="3" s="1"/>
  <c r="P835" i="3" s="1"/>
  <c r="Q835" i="3" s="1"/>
  <c r="R835" i="3" s="1"/>
  <c r="S835" i="3" s="1"/>
  <c r="T835" i="3" s="1"/>
  <c r="U835" i="3" s="1"/>
  <c r="V835" i="3" s="1"/>
  <c r="W835" i="3" s="1"/>
  <c r="X835" i="3" s="1"/>
  <c r="Y835" i="3" s="1"/>
  <c r="Z835" i="3" s="1"/>
  <c r="AA835" i="3" s="1"/>
  <c r="AB835" i="3" s="1"/>
  <c r="AC835" i="3" s="1"/>
  <c r="AD835" i="3" s="1"/>
  <c r="AE835" i="3" s="1"/>
  <c r="AF835" i="3" s="1"/>
  <c r="AG835" i="3" s="1"/>
  <c r="AH835" i="3" s="1"/>
  <c r="AI835" i="3" s="1"/>
  <c r="AJ835" i="3" s="1"/>
  <c r="AK835" i="3" s="1"/>
  <c r="AL835" i="3" s="1"/>
  <c r="AM835" i="3" s="1"/>
  <c r="AN835" i="3" s="1"/>
  <c r="AO835" i="3" s="1"/>
  <c r="AP835" i="3" s="1"/>
  <c r="AQ835" i="3" s="1"/>
  <c r="AR835" i="3" s="1"/>
  <c r="AS835" i="3" s="1"/>
  <c r="AT835" i="3" s="1"/>
  <c r="AU835" i="3" s="1"/>
  <c r="AV835" i="3" s="1"/>
  <c r="AW835" i="3" s="1"/>
  <c r="AX835" i="3" s="1"/>
  <c r="AY835" i="3" s="1"/>
  <c r="AZ835" i="3" s="1"/>
  <c r="BA835" i="3" s="1"/>
  <c r="BB835" i="3" s="1"/>
  <c r="BC835" i="3" s="1"/>
  <c r="BD835" i="3" s="1"/>
  <c r="BE835" i="3" s="1"/>
  <c r="BF835" i="3" s="1"/>
  <c r="BG835" i="3" s="1"/>
  <c r="BH835" i="3" s="1"/>
  <c r="BI835" i="3" s="1"/>
  <c r="BJ835" i="3" s="1"/>
  <c r="BK835" i="3" s="1"/>
  <c r="BL835" i="3" s="1"/>
  <c r="BM835" i="3" s="1"/>
  <c r="BN835" i="3" s="1"/>
  <c r="G363" i="3"/>
  <c r="H363" i="3" s="1"/>
  <c r="I363" i="3" s="1"/>
  <c r="J363" i="3" s="1"/>
  <c r="K363" i="3" s="1"/>
  <c r="L363" i="3" s="1"/>
  <c r="M363" i="3" s="1"/>
  <c r="N363" i="3" s="1"/>
  <c r="O363" i="3" s="1"/>
  <c r="P363" i="3" s="1"/>
  <c r="Q363" i="3" s="1"/>
  <c r="R363" i="3" s="1"/>
  <c r="S363" i="3" s="1"/>
  <c r="T363" i="3" s="1"/>
  <c r="U363" i="3" s="1"/>
  <c r="V363" i="3" s="1"/>
  <c r="W363" i="3" s="1"/>
  <c r="X363" i="3" s="1"/>
  <c r="Y363" i="3" s="1"/>
  <c r="Z363" i="3" s="1"/>
  <c r="AA363" i="3" s="1"/>
  <c r="AB363" i="3" s="1"/>
  <c r="AC363" i="3" s="1"/>
  <c r="AD363" i="3" s="1"/>
  <c r="AE363" i="3" s="1"/>
  <c r="AF363" i="3" s="1"/>
  <c r="AG363" i="3" s="1"/>
  <c r="AH363" i="3" s="1"/>
  <c r="AI363" i="3" s="1"/>
  <c r="AJ363" i="3" s="1"/>
  <c r="AK363" i="3" s="1"/>
  <c r="AL363" i="3" s="1"/>
  <c r="AM363" i="3" s="1"/>
  <c r="AN363" i="3" s="1"/>
  <c r="AO363" i="3" s="1"/>
  <c r="AP363" i="3" s="1"/>
  <c r="AQ363" i="3" s="1"/>
  <c r="AR363" i="3" s="1"/>
  <c r="AS363" i="3" s="1"/>
  <c r="AT363" i="3" s="1"/>
  <c r="AU363" i="3" s="1"/>
  <c r="AV363" i="3" s="1"/>
  <c r="AW363" i="3" s="1"/>
  <c r="AX363" i="3" s="1"/>
  <c r="AY363" i="3" s="1"/>
  <c r="AZ363" i="3" s="1"/>
  <c r="BA363" i="3" s="1"/>
  <c r="BB363" i="3" s="1"/>
  <c r="BC363" i="3" s="1"/>
  <c r="BD363" i="3" s="1"/>
  <c r="BE363" i="3" s="1"/>
  <c r="BF363" i="3" s="1"/>
  <c r="BG363" i="3" s="1"/>
  <c r="BH363" i="3" s="1"/>
  <c r="BI363" i="3" s="1"/>
  <c r="BJ363" i="3" s="1"/>
  <c r="BK363" i="3" s="1"/>
  <c r="BL363" i="3" s="1"/>
  <c r="BM363" i="3" s="1"/>
  <c r="BN363" i="3" s="1"/>
  <c r="G694" i="3"/>
  <c r="H694" i="3" s="1"/>
  <c r="I694" i="3" s="1"/>
  <c r="J694" i="3" s="1"/>
  <c r="K694" i="3" s="1"/>
  <c r="L694" i="3" s="1"/>
  <c r="M694" i="3" s="1"/>
  <c r="N694" i="3" s="1"/>
  <c r="O694" i="3" s="1"/>
  <c r="P694" i="3" s="1"/>
  <c r="Q694" i="3" s="1"/>
  <c r="R694" i="3" s="1"/>
  <c r="S694" i="3" s="1"/>
  <c r="T694" i="3" s="1"/>
  <c r="U694" i="3" s="1"/>
  <c r="V694" i="3" s="1"/>
  <c r="W694" i="3" s="1"/>
  <c r="X694" i="3" s="1"/>
  <c r="Y694" i="3" s="1"/>
  <c r="Z694" i="3" s="1"/>
  <c r="AA694" i="3" s="1"/>
  <c r="AB694" i="3" s="1"/>
  <c r="AC694" i="3" s="1"/>
  <c r="AD694" i="3" s="1"/>
  <c r="AE694" i="3" s="1"/>
  <c r="AF694" i="3" s="1"/>
  <c r="AG694" i="3" s="1"/>
  <c r="AH694" i="3" s="1"/>
  <c r="AI694" i="3" s="1"/>
  <c r="AJ694" i="3" s="1"/>
  <c r="AK694" i="3" s="1"/>
  <c r="AL694" i="3" s="1"/>
  <c r="AM694" i="3" s="1"/>
  <c r="AN694" i="3" s="1"/>
  <c r="AO694" i="3" s="1"/>
  <c r="AP694" i="3" s="1"/>
  <c r="AQ694" i="3" s="1"/>
  <c r="AR694" i="3" s="1"/>
  <c r="AS694" i="3" s="1"/>
  <c r="AT694" i="3" s="1"/>
  <c r="AU694" i="3" s="1"/>
  <c r="AV694" i="3" s="1"/>
  <c r="AW694" i="3" s="1"/>
  <c r="AX694" i="3" s="1"/>
  <c r="AY694" i="3" s="1"/>
  <c r="AZ694" i="3" s="1"/>
  <c r="BA694" i="3" s="1"/>
  <c r="BB694" i="3" s="1"/>
  <c r="BC694" i="3" s="1"/>
  <c r="BD694" i="3" s="1"/>
  <c r="BE694" i="3" s="1"/>
  <c r="BF694" i="3" s="1"/>
  <c r="BG694" i="3" s="1"/>
  <c r="BH694" i="3" s="1"/>
  <c r="BI694" i="3" s="1"/>
  <c r="BJ694" i="3" s="1"/>
  <c r="BK694" i="3" s="1"/>
  <c r="BL694" i="3" s="1"/>
  <c r="BM694" i="3" s="1"/>
  <c r="BN694" i="3" s="1"/>
  <c r="G268" i="3"/>
  <c r="H268" i="3" s="1"/>
  <c r="I268" i="3" s="1"/>
  <c r="G926" i="3"/>
  <c r="H926" i="3" s="1"/>
  <c r="I926" i="3" s="1"/>
  <c r="J926" i="3" s="1"/>
  <c r="K926" i="3" s="1"/>
  <c r="L926" i="3" s="1"/>
  <c r="M926" i="3" s="1"/>
  <c r="N926" i="3" s="1"/>
  <c r="O926" i="3" s="1"/>
  <c r="P926" i="3" s="1"/>
  <c r="Q926" i="3" s="1"/>
  <c r="R926" i="3" s="1"/>
  <c r="S926" i="3" s="1"/>
  <c r="T926" i="3" s="1"/>
  <c r="U926" i="3" s="1"/>
  <c r="V926" i="3" s="1"/>
  <c r="W926" i="3" s="1"/>
  <c r="X926" i="3" s="1"/>
  <c r="Y926" i="3" s="1"/>
  <c r="Z926" i="3" s="1"/>
  <c r="AA926" i="3" s="1"/>
  <c r="AB926" i="3" s="1"/>
  <c r="AC926" i="3" s="1"/>
  <c r="AD926" i="3" s="1"/>
  <c r="AE926" i="3" s="1"/>
  <c r="AF926" i="3" s="1"/>
  <c r="AG926" i="3" s="1"/>
  <c r="AH926" i="3" s="1"/>
  <c r="AI926" i="3" s="1"/>
  <c r="AJ926" i="3" s="1"/>
  <c r="AK926" i="3" s="1"/>
  <c r="AL926" i="3" s="1"/>
  <c r="AM926" i="3" s="1"/>
  <c r="AN926" i="3" s="1"/>
  <c r="AO926" i="3" s="1"/>
  <c r="AP926" i="3" s="1"/>
  <c r="AQ926" i="3" s="1"/>
  <c r="AR926" i="3" s="1"/>
  <c r="AS926" i="3" s="1"/>
  <c r="AT926" i="3" s="1"/>
  <c r="AU926" i="3" s="1"/>
  <c r="AV926" i="3" s="1"/>
  <c r="AW926" i="3" s="1"/>
  <c r="AX926" i="3" s="1"/>
  <c r="AY926" i="3" s="1"/>
  <c r="AZ926" i="3" s="1"/>
  <c r="BA926" i="3" s="1"/>
  <c r="BB926" i="3" s="1"/>
  <c r="BC926" i="3" s="1"/>
  <c r="BD926" i="3" s="1"/>
  <c r="BE926" i="3" s="1"/>
  <c r="BF926" i="3" s="1"/>
  <c r="BG926" i="3" s="1"/>
  <c r="BH926" i="3" s="1"/>
  <c r="BI926" i="3" s="1"/>
  <c r="BJ926" i="3" s="1"/>
  <c r="BK926" i="3" s="1"/>
  <c r="BL926" i="3" s="1"/>
  <c r="BM926" i="3" s="1"/>
  <c r="BN926" i="3" s="1"/>
  <c r="G397" i="3"/>
  <c r="H397" i="3" s="1"/>
  <c r="I397" i="3" s="1"/>
  <c r="J397" i="3" s="1"/>
  <c r="K397" i="3" s="1"/>
  <c r="L397" i="3" s="1"/>
  <c r="M397" i="3" s="1"/>
  <c r="N397" i="3" s="1"/>
  <c r="O397" i="3" s="1"/>
  <c r="P397" i="3" s="1"/>
  <c r="Q397" i="3" s="1"/>
  <c r="R397" i="3" s="1"/>
  <c r="S397" i="3" s="1"/>
  <c r="T397" i="3" s="1"/>
  <c r="U397" i="3" s="1"/>
  <c r="V397" i="3" s="1"/>
  <c r="W397" i="3" s="1"/>
  <c r="X397" i="3" s="1"/>
  <c r="Y397" i="3" s="1"/>
  <c r="Z397" i="3" s="1"/>
  <c r="AA397" i="3" s="1"/>
  <c r="AB397" i="3" s="1"/>
  <c r="AC397" i="3" s="1"/>
  <c r="AD397" i="3" s="1"/>
  <c r="AE397" i="3" s="1"/>
  <c r="AF397" i="3" s="1"/>
  <c r="AG397" i="3" s="1"/>
  <c r="AH397" i="3" s="1"/>
  <c r="AI397" i="3" s="1"/>
  <c r="AJ397" i="3" s="1"/>
  <c r="AK397" i="3" s="1"/>
  <c r="AL397" i="3" s="1"/>
  <c r="AM397" i="3" s="1"/>
  <c r="AN397" i="3" s="1"/>
  <c r="AO397" i="3" s="1"/>
  <c r="AP397" i="3" s="1"/>
  <c r="AQ397" i="3" s="1"/>
  <c r="AR397" i="3" s="1"/>
  <c r="AS397" i="3" s="1"/>
  <c r="AT397" i="3" s="1"/>
  <c r="AU397" i="3" s="1"/>
  <c r="AV397" i="3" s="1"/>
  <c r="AW397" i="3" s="1"/>
  <c r="AX397" i="3" s="1"/>
  <c r="AY397" i="3" s="1"/>
  <c r="AZ397" i="3" s="1"/>
  <c r="BA397" i="3" s="1"/>
  <c r="BB397" i="3" s="1"/>
  <c r="BC397" i="3" s="1"/>
  <c r="BD397" i="3" s="1"/>
  <c r="BE397" i="3" s="1"/>
  <c r="BF397" i="3" s="1"/>
  <c r="BG397" i="3" s="1"/>
  <c r="BH397" i="3" s="1"/>
  <c r="BI397" i="3" s="1"/>
  <c r="BJ397" i="3" s="1"/>
  <c r="BK397" i="3" s="1"/>
  <c r="BL397" i="3" s="1"/>
  <c r="BM397" i="3" s="1"/>
  <c r="BN397" i="3" s="1"/>
  <c r="G867" i="3"/>
  <c r="H867" i="3" s="1"/>
  <c r="I867" i="3" s="1"/>
  <c r="J867" i="3" s="1"/>
  <c r="K867" i="3" s="1"/>
  <c r="L867" i="3" s="1"/>
  <c r="M867" i="3" s="1"/>
  <c r="N867" i="3" s="1"/>
  <c r="O867" i="3" s="1"/>
  <c r="P867" i="3" s="1"/>
  <c r="Q867" i="3" s="1"/>
  <c r="R867" i="3" s="1"/>
  <c r="S867" i="3" s="1"/>
  <c r="T867" i="3" s="1"/>
  <c r="U867" i="3" s="1"/>
  <c r="V867" i="3" s="1"/>
  <c r="W867" i="3" s="1"/>
  <c r="X867" i="3" s="1"/>
  <c r="Y867" i="3" s="1"/>
  <c r="Z867" i="3" s="1"/>
  <c r="AA867" i="3" s="1"/>
  <c r="AB867" i="3" s="1"/>
  <c r="AC867" i="3" s="1"/>
  <c r="AD867" i="3" s="1"/>
  <c r="AE867" i="3" s="1"/>
  <c r="AF867" i="3" s="1"/>
  <c r="AG867" i="3" s="1"/>
  <c r="AH867" i="3" s="1"/>
  <c r="AI867" i="3" s="1"/>
  <c r="AJ867" i="3" s="1"/>
  <c r="AK867" i="3" s="1"/>
  <c r="AL867" i="3" s="1"/>
  <c r="AM867" i="3" s="1"/>
  <c r="AN867" i="3" s="1"/>
  <c r="AO867" i="3" s="1"/>
  <c r="AP867" i="3" s="1"/>
  <c r="AQ867" i="3" s="1"/>
  <c r="AR867" i="3" s="1"/>
  <c r="AS867" i="3" s="1"/>
  <c r="AT867" i="3" s="1"/>
  <c r="AU867" i="3" s="1"/>
  <c r="AV867" i="3" s="1"/>
  <c r="AW867" i="3" s="1"/>
  <c r="AX867" i="3" s="1"/>
  <c r="AY867" i="3" s="1"/>
  <c r="AZ867" i="3" s="1"/>
  <c r="BA867" i="3" s="1"/>
  <c r="BB867" i="3" s="1"/>
  <c r="BC867" i="3" s="1"/>
  <c r="BD867" i="3" s="1"/>
  <c r="BE867" i="3" s="1"/>
  <c r="BF867" i="3" s="1"/>
  <c r="BG867" i="3" s="1"/>
  <c r="BH867" i="3" s="1"/>
  <c r="BI867" i="3" s="1"/>
  <c r="BJ867" i="3" s="1"/>
  <c r="BK867" i="3" s="1"/>
  <c r="BL867" i="3" s="1"/>
  <c r="BM867" i="3" s="1"/>
  <c r="BN867" i="3" s="1"/>
  <c r="G526" i="3"/>
  <c r="H526" i="3" s="1"/>
  <c r="I526" i="3" s="1"/>
  <c r="G786" i="3"/>
  <c r="H786" i="3" s="1"/>
  <c r="I786" i="3" s="1"/>
  <c r="J786" i="3" s="1"/>
  <c r="K786" i="3" s="1"/>
  <c r="L786" i="3" s="1"/>
  <c r="M786" i="3" s="1"/>
  <c r="N786" i="3" s="1"/>
  <c r="O786" i="3" s="1"/>
  <c r="P786" i="3" s="1"/>
  <c r="Q786" i="3" s="1"/>
  <c r="R786" i="3" s="1"/>
  <c r="S786" i="3" s="1"/>
  <c r="T786" i="3" s="1"/>
  <c r="U786" i="3" s="1"/>
  <c r="V786" i="3" s="1"/>
  <c r="W786" i="3" s="1"/>
  <c r="X786" i="3" s="1"/>
  <c r="Y786" i="3" s="1"/>
  <c r="Z786" i="3" s="1"/>
  <c r="AA786" i="3" s="1"/>
  <c r="AB786" i="3" s="1"/>
  <c r="AC786" i="3" s="1"/>
  <c r="AD786" i="3" s="1"/>
  <c r="AE786" i="3" s="1"/>
  <c r="AF786" i="3" s="1"/>
  <c r="AG786" i="3" s="1"/>
  <c r="AH786" i="3" s="1"/>
  <c r="AI786" i="3" s="1"/>
  <c r="AJ786" i="3" s="1"/>
  <c r="AK786" i="3" s="1"/>
  <c r="AL786" i="3" s="1"/>
  <c r="AM786" i="3" s="1"/>
  <c r="AN786" i="3" s="1"/>
  <c r="AO786" i="3" s="1"/>
  <c r="AP786" i="3" s="1"/>
  <c r="AQ786" i="3" s="1"/>
  <c r="AR786" i="3" s="1"/>
  <c r="AS786" i="3" s="1"/>
  <c r="AT786" i="3" s="1"/>
  <c r="AU786" i="3" s="1"/>
  <c r="AV786" i="3" s="1"/>
  <c r="AW786" i="3" s="1"/>
  <c r="AX786" i="3" s="1"/>
  <c r="AY786" i="3" s="1"/>
  <c r="AZ786" i="3" s="1"/>
  <c r="BA786" i="3" s="1"/>
  <c r="BB786" i="3" s="1"/>
  <c r="BC786" i="3" s="1"/>
  <c r="BD786" i="3" s="1"/>
  <c r="BE786" i="3" s="1"/>
  <c r="BF786" i="3" s="1"/>
  <c r="BG786" i="3" s="1"/>
  <c r="BH786" i="3" s="1"/>
  <c r="BI786" i="3" s="1"/>
  <c r="BJ786" i="3" s="1"/>
  <c r="BK786" i="3" s="1"/>
  <c r="BL786" i="3" s="1"/>
  <c r="BM786" i="3" s="1"/>
  <c r="BN786" i="3" s="1"/>
  <c r="G123" i="3"/>
  <c r="H123" i="3" s="1"/>
  <c r="G993" i="3"/>
  <c r="H993" i="3" s="1"/>
  <c r="I993" i="3" s="1"/>
  <c r="J993" i="3" s="1"/>
  <c r="K993" i="3" s="1"/>
  <c r="L993" i="3" s="1"/>
  <c r="M993" i="3" s="1"/>
  <c r="N993" i="3" s="1"/>
  <c r="O993" i="3" s="1"/>
  <c r="P993" i="3" s="1"/>
  <c r="Q993" i="3" s="1"/>
  <c r="R993" i="3" s="1"/>
  <c r="S993" i="3" s="1"/>
  <c r="T993" i="3" s="1"/>
  <c r="U993" i="3" s="1"/>
  <c r="V993" i="3" s="1"/>
  <c r="W993" i="3" s="1"/>
  <c r="X993" i="3" s="1"/>
  <c r="Y993" i="3" s="1"/>
  <c r="Z993" i="3" s="1"/>
  <c r="AA993" i="3" s="1"/>
  <c r="AB993" i="3" s="1"/>
  <c r="AC993" i="3" s="1"/>
  <c r="AD993" i="3" s="1"/>
  <c r="AE993" i="3" s="1"/>
  <c r="AF993" i="3" s="1"/>
  <c r="AG993" i="3" s="1"/>
  <c r="AH993" i="3" s="1"/>
  <c r="AI993" i="3" s="1"/>
  <c r="AJ993" i="3" s="1"/>
  <c r="AK993" i="3" s="1"/>
  <c r="AL993" i="3" s="1"/>
  <c r="AM993" i="3" s="1"/>
  <c r="AN993" i="3" s="1"/>
  <c r="AO993" i="3" s="1"/>
  <c r="AP993" i="3" s="1"/>
  <c r="AQ993" i="3" s="1"/>
  <c r="AR993" i="3" s="1"/>
  <c r="AS993" i="3" s="1"/>
  <c r="AT993" i="3" s="1"/>
  <c r="AU993" i="3" s="1"/>
  <c r="AV993" i="3" s="1"/>
  <c r="AW993" i="3" s="1"/>
  <c r="AX993" i="3" s="1"/>
  <c r="AY993" i="3" s="1"/>
  <c r="AZ993" i="3" s="1"/>
  <c r="BA993" i="3" s="1"/>
  <c r="BB993" i="3" s="1"/>
  <c r="BC993" i="3" s="1"/>
  <c r="BD993" i="3" s="1"/>
  <c r="BE993" i="3" s="1"/>
  <c r="BF993" i="3" s="1"/>
  <c r="BG993" i="3" s="1"/>
  <c r="BH993" i="3" s="1"/>
  <c r="BI993" i="3" s="1"/>
  <c r="BJ993" i="3" s="1"/>
  <c r="BK993" i="3" s="1"/>
  <c r="BL993" i="3" s="1"/>
  <c r="BM993" i="3" s="1"/>
  <c r="BN993" i="3" s="1"/>
  <c r="G619" i="3"/>
  <c r="H619" i="3" s="1"/>
  <c r="G924" i="3"/>
  <c r="H924" i="3" s="1"/>
  <c r="I924" i="3" s="1"/>
  <c r="J924" i="3" s="1"/>
  <c r="K924" i="3" s="1"/>
  <c r="L924" i="3" s="1"/>
  <c r="M924" i="3" s="1"/>
  <c r="N924" i="3" s="1"/>
  <c r="O924" i="3" s="1"/>
  <c r="P924" i="3" s="1"/>
  <c r="Q924" i="3" s="1"/>
  <c r="R924" i="3" s="1"/>
  <c r="S924" i="3" s="1"/>
  <c r="T924" i="3" s="1"/>
  <c r="U924" i="3" s="1"/>
  <c r="V924" i="3" s="1"/>
  <c r="W924" i="3" s="1"/>
  <c r="X924" i="3" s="1"/>
  <c r="Y924" i="3" s="1"/>
  <c r="Z924" i="3" s="1"/>
  <c r="AA924" i="3" s="1"/>
  <c r="AB924" i="3" s="1"/>
  <c r="AC924" i="3" s="1"/>
  <c r="AD924" i="3" s="1"/>
  <c r="AE924" i="3" s="1"/>
  <c r="AF924" i="3" s="1"/>
  <c r="AG924" i="3" s="1"/>
  <c r="AH924" i="3" s="1"/>
  <c r="AI924" i="3" s="1"/>
  <c r="AJ924" i="3" s="1"/>
  <c r="AK924" i="3" s="1"/>
  <c r="AL924" i="3" s="1"/>
  <c r="AM924" i="3" s="1"/>
  <c r="AN924" i="3" s="1"/>
  <c r="AO924" i="3" s="1"/>
  <c r="AP924" i="3" s="1"/>
  <c r="AQ924" i="3" s="1"/>
  <c r="AR924" i="3" s="1"/>
  <c r="AS924" i="3" s="1"/>
  <c r="AT924" i="3" s="1"/>
  <c r="AU924" i="3" s="1"/>
  <c r="AV924" i="3" s="1"/>
  <c r="AW924" i="3" s="1"/>
  <c r="AX924" i="3" s="1"/>
  <c r="AY924" i="3" s="1"/>
  <c r="AZ924" i="3" s="1"/>
  <c r="BA924" i="3" s="1"/>
  <c r="BB924" i="3" s="1"/>
  <c r="BC924" i="3" s="1"/>
  <c r="BD924" i="3" s="1"/>
  <c r="BE924" i="3" s="1"/>
  <c r="BF924" i="3" s="1"/>
  <c r="BG924" i="3" s="1"/>
  <c r="BH924" i="3" s="1"/>
  <c r="BI924" i="3" s="1"/>
  <c r="BJ924" i="3" s="1"/>
  <c r="BK924" i="3" s="1"/>
  <c r="BL924" i="3" s="1"/>
  <c r="BM924" i="3" s="1"/>
  <c r="BN924" i="3" s="1"/>
  <c r="G760" i="3"/>
  <c r="H760" i="3" s="1"/>
  <c r="I760" i="3" s="1"/>
  <c r="J760" i="3" s="1"/>
  <c r="K760" i="3" s="1"/>
  <c r="L760" i="3" s="1"/>
  <c r="M760" i="3" s="1"/>
  <c r="N760" i="3" s="1"/>
  <c r="O760" i="3" s="1"/>
  <c r="P760" i="3" s="1"/>
  <c r="Q760" i="3" s="1"/>
  <c r="R760" i="3" s="1"/>
  <c r="S760" i="3" s="1"/>
  <c r="T760" i="3" s="1"/>
  <c r="U760" i="3" s="1"/>
  <c r="V760" i="3" s="1"/>
  <c r="W760" i="3" s="1"/>
  <c r="X760" i="3" s="1"/>
  <c r="Y760" i="3" s="1"/>
  <c r="Z760" i="3" s="1"/>
  <c r="AA760" i="3" s="1"/>
  <c r="AB760" i="3" s="1"/>
  <c r="AC760" i="3" s="1"/>
  <c r="AD760" i="3" s="1"/>
  <c r="AE760" i="3" s="1"/>
  <c r="AF760" i="3" s="1"/>
  <c r="AG760" i="3" s="1"/>
  <c r="AH760" i="3" s="1"/>
  <c r="AI760" i="3" s="1"/>
  <c r="AJ760" i="3" s="1"/>
  <c r="AK760" i="3" s="1"/>
  <c r="AL760" i="3" s="1"/>
  <c r="AM760" i="3" s="1"/>
  <c r="AN760" i="3" s="1"/>
  <c r="AO760" i="3" s="1"/>
  <c r="AP760" i="3" s="1"/>
  <c r="AQ760" i="3" s="1"/>
  <c r="AR760" i="3" s="1"/>
  <c r="AS760" i="3" s="1"/>
  <c r="AT760" i="3" s="1"/>
  <c r="AU760" i="3" s="1"/>
  <c r="AV760" i="3" s="1"/>
  <c r="AW760" i="3" s="1"/>
  <c r="AX760" i="3" s="1"/>
  <c r="AY760" i="3" s="1"/>
  <c r="AZ760" i="3" s="1"/>
  <c r="BA760" i="3" s="1"/>
  <c r="BB760" i="3" s="1"/>
  <c r="BC760" i="3" s="1"/>
  <c r="BD760" i="3" s="1"/>
  <c r="BE760" i="3" s="1"/>
  <c r="BF760" i="3" s="1"/>
  <c r="BG760" i="3" s="1"/>
  <c r="BH760" i="3" s="1"/>
  <c r="BI760" i="3" s="1"/>
  <c r="BJ760" i="3" s="1"/>
  <c r="BK760" i="3" s="1"/>
  <c r="BL760" i="3" s="1"/>
  <c r="BM760" i="3" s="1"/>
  <c r="BN760" i="3" s="1"/>
  <c r="G609" i="3"/>
  <c r="H609" i="3" s="1"/>
  <c r="I609" i="3" s="1"/>
  <c r="J609" i="3" s="1"/>
  <c r="K609" i="3" s="1"/>
  <c r="L609" i="3" s="1"/>
  <c r="M609" i="3" s="1"/>
  <c r="N609" i="3" s="1"/>
  <c r="O609" i="3" s="1"/>
  <c r="P609" i="3" s="1"/>
  <c r="Q609" i="3" s="1"/>
  <c r="R609" i="3" s="1"/>
  <c r="S609" i="3" s="1"/>
  <c r="T609" i="3" s="1"/>
  <c r="U609" i="3" s="1"/>
  <c r="V609" i="3" s="1"/>
  <c r="W609" i="3" s="1"/>
  <c r="X609" i="3" s="1"/>
  <c r="Y609" i="3" s="1"/>
  <c r="Z609" i="3" s="1"/>
  <c r="AA609" i="3" s="1"/>
  <c r="AB609" i="3" s="1"/>
  <c r="AC609" i="3" s="1"/>
  <c r="AD609" i="3" s="1"/>
  <c r="AE609" i="3" s="1"/>
  <c r="AF609" i="3" s="1"/>
  <c r="AG609" i="3" s="1"/>
  <c r="AH609" i="3" s="1"/>
  <c r="AI609" i="3" s="1"/>
  <c r="AJ609" i="3" s="1"/>
  <c r="AK609" i="3" s="1"/>
  <c r="AL609" i="3" s="1"/>
  <c r="AM609" i="3" s="1"/>
  <c r="AN609" i="3" s="1"/>
  <c r="AO609" i="3" s="1"/>
  <c r="AP609" i="3" s="1"/>
  <c r="AQ609" i="3" s="1"/>
  <c r="AR609" i="3" s="1"/>
  <c r="AS609" i="3" s="1"/>
  <c r="AT609" i="3" s="1"/>
  <c r="AU609" i="3" s="1"/>
  <c r="AV609" i="3" s="1"/>
  <c r="AW609" i="3" s="1"/>
  <c r="AX609" i="3" s="1"/>
  <c r="AY609" i="3" s="1"/>
  <c r="AZ609" i="3" s="1"/>
  <c r="BA609" i="3" s="1"/>
  <c r="BB609" i="3" s="1"/>
  <c r="BC609" i="3" s="1"/>
  <c r="BD609" i="3" s="1"/>
  <c r="BE609" i="3" s="1"/>
  <c r="BF609" i="3" s="1"/>
  <c r="BG609" i="3" s="1"/>
  <c r="BH609" i="3" s="1"/>
  <c r="BI609" i="3" s="1"/>
  <c r="BJ609" i="3" s="1"/>
  <c r="BK609" i="3" s="1"/>
  <c r="BL609" i="3" s="1"/>
  <c r="BM609" i="3" s="1"/>
  <c r="BN609" i="3" s="1"/>
  <c r="G459" i="3"/>
  <c r="H459" i="3" s="1"/>
  <c r="I459" i="3" s="1"/>
  <c r="J459" i="3" s="1"/>
  <c r="K459" i="3" s="1"/>
  <c r="L459" i="3" s="1"/>
  <c r="M459" i="3" s="1"/>
  <c r="N459" i="3" s="1"/>
  <c r="O459" i="3" s="1"/>
  <c r="P459" i="3" s="1"/>
  <c r="Q459" i="3" s="1"/>
  <c r="R459" i="3" s="1"/>
  <c r="S459" i="3" s="1"/>
  <c r="T459" i="3" s="1"/>
  <c r="U459" i="3" s="1"/>
  <c r="V459" i="3" s="1"/>
  <c r="W459" i="3" s="1"/>
  <c r="X459" i="3" s="1"/>
  <c r="Y459" i="3" s="1"/>
  <c r="Z459" i="3" s="1"/>
  <c r="AA459" i="3" s="1"/>
  <c r="AB459" i="3" s="1"/>
  <c r="AC459" i="3" s="1"/>
  <c r="AD459" i="3" s="1"/>
  <c r="AE459" i="3" s="1"/>
  <c r="AF459" i="3" s="1"/>
  <c r="AG459" i="3" s="1"/>
  <c r="AH459" i="3" s="1"/>
  <c r="AI459" i="3" s="1"/>
  <c r="AJ459" i="3" s="1"/>
  <c r="AK459" i="3" s="1"/>
  <c r="AL459" i="3" s="1"/>
  <c r="AM459" i="3" s="1"/>
  <c r="AN459" i="3" s="1"/>
  <c r="AO459" i="3" s="1"/>
  <c r="AP459" i="3" s="1"/>
  <c r="AQ459" i="3" s="1"/>
  <c r="AR459" i="3" s="1"/>
  <c r="AS459" i="3" s="1"/>
  <c r="AT459" i="3" s="1"/>
  <c r="AU459" i="3" s="1"/>
  <c r="AV459" i="3" s="1"/>
  <c r="AW459" i="3" s="1"/>
  <c r="AX459" i="3" s="1"/>
  <c r="AY459" i="3" s="1"/>
  <c r="AZ459" i="3" s="1"/>
  <c r="BA459" i="3" s="1"/>
  <c r="BB459" i="3" s="1"/>
  <c r="BC459" i="3" s="1"/>
  <c r="BD459" i="3" s="1"/>
  <c r="BE459" i="3" s="1"/>
  <c r="BF459" i="3" s="1"/>
  <c r="BG459" i="3" s="1"/>
  <c r="BH459" i="3" s="1"/>
  <c r="BI459" i="3" s="1"/>
  <c r="BJ459" i="3" s="1"/>
  <c r="BK459" i="3" s="1"/>
  <c r="BL459" i="3" s="1"/>
  <c r="BM459" i="3" s="1"/>
  <c r="BN459" i="3" s="1"/>
  <c r="G282" i="3"/>
  <c r="H282" i="3" s="1"/>
  <c r="I282" i="3" s="1"/>
  <c r="J282" i="3" s="1"/>
  <c r="K282" i="3" s="1"/>
  <c r="L282" i="3" s="1"/>
  <c r="M282" i="3" s="1"/>
  <c r="N282" i="3" s="1"/>
  <c r="O282" i="3" s="1"/>
  <c r="P282" i="3" s="1"/>
  <c r="Q282" i="3" s="1"/>
  <c r="R282" i="3" s="1"/>
  <c r="S282" i="3" s="1"/>
  <c r="T282" i="3" s="1"/>
  <c r="U282" i="3" s="1"/>
  <c r="V282" i="3" s="1"/>
  <c r="W282" i="3" s="1"/>
  <c r="X282" i="3" s="1"/>
  <c r="Y282" i="3" s="1"/>
  <c r="Z282" i="3" s="1"/>
  <c r="AA282" i="3" s="1"/>
  <c r="AB282" i="3" s="1"/>
  <c r="AC282" i="3" s="1"/>
  <c r="AD282" i="3" s="1"/>
  <c r="AE282" i="3" s="1"/>
  <c r="AF282" i="3" s="1"/>
  <c r="AG282" i="3" s="1"/>
  <c r="AH282" i="3" s="1"/>
  <c r="AI282" i="3" s="1"/>
  <c r="AJ282" i="3" s="1"/>
  <c r="AK282" i="3" s="1"/>
  <c r="AL282" i="3" s="1"/>
  <c r="AM282" i="3" s="1"/>
  <c r="AN282" i="3" s="1"/>
  <c r="AO282" i="3" s="1"/>
  <c r="AP282" i="3" s="1"/>
  <c r="AQ282" i="3" s="1"/>
  <c r="AR282" i="3" s="1"/>
  <c r="AS282" i="3" s="1"/>
  <c r="AT282" i="3" s="1"/>
  <c r="AU282" i="3" s="1"/>
  <c r="AV282" i="3" s="1"/>
  <c r="AW282" i="3" s="1"/>
  <c r="AX282" i="3" s="1"/>
  <c r="AY282" i="3" s="1"/>
  <c r="AZ282" i="3" s="1"/>
  <c r="BA282" i="3" s="1"/>
  <c r="BB282" i="3" s="1"/>
  <c r="BC282" i="3" s="1"/>
  <c r="BD282" i="3" s="1"/>
  <c r="BE282" i="3" s="1"/>
  <c r="BF282" i="3" s="1"/>
  <c r="BG282" i="3" s="1"/>
  <c r="BH282" i="3" s="1"/>
  <c r="BI282" i="3" s="1"/>
  <c r="BJ282" i="3" s="1"/>
  <c r="BK282" i="3" s="1"/>
  <c r="BL282" i="3" s="1"/>
  <c r="BM282" i="3" s="1"/>
  <c r="BN282" i="3" s="1"/>
  <c r="G137" i="3"/>
  <c r="H137" i="3" s="1"/>
  <c r="I137" i="3" s="1"/>
  <c r="J137" i="3" s="1"/>
  <c r="K137" i="3" s="1"/>
  <c r="L137" i="3" s="1"/>
  <c r="M137" i="3" s="1"/>
  <c r="N137" i="3" s="1"/>
  <c r="O137" i="3" s="1"/>
  <c r="P137" i="3" s="1"/>
  <c r="Q137" i="3" s="1"/>
  <c r="R137" i="3" s="1"/>
  <c r="S137" i="3" s="1"/>
  <c r="T137" i="3" s="1"/>
  <c r="U137" i="3" s="1"/>
  <c r="V137" i="3" s="1"/>
  <c r="W137" i="3" s="1"/>
  <c r="X137" i="3" s="1"/>
  <c r="Y137" i="3" s="1"/>
  <c r="Z137" i="3" s="1"/>
  <c r="AA137" i="3" s="1"/>
  <c r="AB137" i="3" s="1"/>
  <c r="AC137" i="3" s="1"/>
  <c r="AD137" i="3" s="1"/>
  <c r="AE137" i="3" s="1"/>
  <c r="AF137" i="3" s="1"/>
  <c r="AG137" i="3" s="1"/>
  <c r="AH137" i="3" s="1"/>
  <c r="AI137" i="3" s="1"/>
  <c r="AJ137" i="3" s="1"/>
  <c r="AK137" i="3" s="1"/>
  <c r="AL137" i="3" s="1"/>
  <c r="AM137" i="3" s="1"/>
  <c r="AN137" i="3" s="1"/>
  <c r="AO137" i="3" s="1"/>
  <c r="AP137" i="3" s="1"/>
  <c r="AQ137" i="3" s="1"/>
  <c r="AR137" i="3" s="1"/>
  <c r="AS137" i="3" s="1"/>
  <c r="AT137" i="3" s="1"/>
  <c r="AU137" i="3" s="1"/>
  <c r="AV137" i="3" s="1"/>
  <c r="AW137" i="3" s="1"/>
  <c r="AX137" i="3" s="1"/>
  <c r="AY137" i="3" s="1"/>
  <c r="AZ137" i="3" s="1"/>
  <c r="BA137" i="3" s="1"/>
  <c r="BB137" i="3" s="1"/>
  <c r="BC137" i="3" s="1"/>
  <c r="BD137" i="3" s="1"/>
  <c r="BE137" i="3" s="1"/>
  <c r="BF137" i="3" s="1"/>
  <c r="BG137" i="3" s="1"/>
  <c r="BH137" i="3" s="1"/>
  <c r="BI137" i="3" s="1"/>
  <c r="BJ137" i="3" s="1"/>
  <c r="BK137" i="3" s="1"/>
  <c r="BL137" i="3" s="1"/>
  <c r="BM137" i="3" s="1"/>
  <c r="BN137" i="3" s="1"/>
  <c r="G923" i="3"/>
  <c r="H923" i="3" s="1"/>
  <c r="I923" i="3" s="1"/>
  <c r="J923" i="3" s="1"/>
  <c r="K923" i="3" s="1"/>
  <c r="L923" i="3" s="1"/>
  <c r="M923" i="3" s="1"/>
  <c r="N923" i="3" s="1"/>
  <c r="O923" i="3" s="1"/>
  <c r="P923" i="3" s="1"/>
  <c r="Q923" i="3" s="1"/>
  <c r="R923" i="3" s="1"/>
  <c r="S923" i="3" s="1"/>
  <c r="T923" i="3" s="1"/>
  <c r="U923" i="3" s="1"/>
  <c r="V923" i="3" s="1"/>
  <c r="W923" i="3" s="1"/>
  <c r="X923" i="3" s="1"/>
  <c r="Y923" i="3" s="1"/>
  <c r="Z923" i="3" s="1"/>
  <c r="AA923" i="3" s="1"/>
  <c r="AB923" i="3" s="1"/>
  <c r="AC923" i="3" s="1"/>
  <c r="AD923" i="3" s="1"/>
  <c r="AE923" i="3" s="1"/>
  <c r="AF923" i="3" s="1"/>
  <c r="AG923" i="3" s="1"/>
  <c r="AH923" i="3" s="1"/>
  <c r="AI923" i="3" s="1"/>
  <c r="AJ923" i="3" s="1"/>
  <c r="AK923" i="3" s="1"/>
  <c r="AL923" i="3" s="1"/>
  <c r="AM923" i="3" s="1"/>
  <c r="AN923" i="3" s="1"/>
  <c r="AO923" i="3" s="1"/>
  <c r="AP923" i="3" s="1"/>
  <c r="AQ923" i="3" s="1"/>
  <c r="AR923" i="3" s="1"/>
  <c r="AS923" i="3" s="1"/>
  <c r="AT923" i="3" s="1"/>
  <c r="AU923" i="3" s="1"/>
  <c r="AV923" i="3" s="1"/>
  <c r="AW923" i="3" s="1"/>
  <c r="AX923" i="3" s="1"/>
  <c r="AY923" i="3" s="1"/>
  <c r="AZ923" i="3" s="1"/>
  <c r="BA923" i="3" s="1"/>
  <c r="BB923" i="3" s="1"/>
  <c r="BC923" i="3" s="1"/>
  <c r="BD923" i="3" s="1"/>
  <c r="BE923" i="3" s="1"/>
  <c r="BF923" i="3" s="1"/>
  <c r="BG923" i="3" s="1"/>
  <c r="BH923" i="3" s="1"/>
  <c r="BI923" i="3" s="1"/>
  <c r="BJ923" i="3" s="1"/>
  <c r="BK923" i="3" s="1"/>
  <c r="BL923" i="3" s="1"/>
  <c r="BM923" i="3" s="1"/>
  <c r="BN923" i="3" s="1"/>
  <c r="G770" i="3"/>
  <c r="H770" i="3" s="1"/>
  <c r="I770" i="3" s="1"/>
  <c r="J770" i="3" s="1"/>
  <c r="K770" i="3" s="1"/>
  <c r="L770" i="3" s="1"/>
  <c r="M770" i="3" s="1"/>
  <c r="N770" i="3" s="1"/>
  <c r="O770" i="3" s="1"/>
  <c r="P770" i="3" s="1"/>
  <c r="Q770" i="3" s="1"/>
  <c r="R770" i="3" s="1"/>
  <c r="S770" i="3" s="1"/>
  <c r="T770" i="3" s="1"/>
  <c r="U770" i="3" s="1"/>
  <c r="V770" i="3" s="1"/>
  <c r="W770" i="3" s="1"/>
  <c r="X770" i="3" s="1"/>
  <c r="Y770" i="3" s="1"/>
  <c r="Z770" i="3" s="1"/>
  <c r="AA770" i="3" s="1"/>
  <c r="AB770" i="3" s="1"/>
  <c r="AC770" i="3" s="1"/>
  <c r="AD770" i="3" s="1"/>
  <c r="AE770" i="3" s="1"/>
  <c r="AF770" i="3" s="1"/>
  <c r="AG770" i="3" s="1"/>
  <c r="AH770" i="3" s="1"/>
  <c r="AI770" i="3" s="1"/>
  <c r="AJ770" i="3" s="1"/>
  <c r="AK770" i="3" s="1"/>
  <c r="AL770" i="3" s="1"/>
  <c r="AM770" i="3" s="1"/>
  <c r="AN770" i="3" s="1"/>
  <c r="AO770" i="3" s="1"/>
  <c r="AP770" i="3" s="1"/>
  <c r="AQ770" i="3" s="1"/>
  <c r="AR770" i="3" s="1"/>
  <c r="AS770" i="3" s="1"/>
  <c r="AT770" i="3" s="1"/>
  <c r="AU770" i="3" s="1"/>
  <c r="AV770" i="3" s="1"/>
  <c r="AW770" i="3" s="1"/>
  <c r="AX770" i="3" s="1"/>
  <c r="AY770" i="3" s="1"/>
  <c r="AZ770" i="3" s="1"/>
  <c r="BA770" i="3" s="1"/>
  <c r="BB770" i="3" s="1"/>
  <c r="BC770" i="3" s="1"/>
  <c r="BD770" i="3" s="1"/>
  <c r="BE770" i="3" s="1"/>
  <c r="BF770" i="3" s="1"/>
  <c r="BG770" i="3" s="1"/>
  <c r="BH770" i="3" s="1"/>
  <c r="BI770" i="3" s="1"/>
  <c r="BJ770" i="3" s="1"/>
  <c r="BK770" i="3" s="1"/>
  <c r="BL770" i="3" s="1"/>
  <c r="BM770" i="3" s="1"/>
  <c r="BN770" i="3" s="1"/>
  <c r="G620" i="3"/>
  <c r="H620" i="3" s="1"/>
  <c r="I620" i="3" s="1"/>
  <c r="J620" i="3" s="1"/>
  <c r="K620" i="3" s="1"/>
  <c r="L620" i="3" s="1"/>
  <c r="M620" i="3" s="1"/>
  <c r="N620" i="3" s="1"/>
  <c r="O620" i="3" s="1"/>
  <c r="P620" i="3" s="1"/>
  <c r="Q620" i="3" s="1"/>
  <c r="R620" i="3" s="1"/>
  <c r="S620" i="3" s="1"/>
  <c r="T620" i="3" s="1"/>
  <c r="U620" i="3" s="1"/>
  <c r="V620" i="3" s="1"/>
  <c r="W620" i="3" s="1"/>
  <c r="X620" i="3" s="1"/>
  <c r="Y620" i="3" s="1"/>
  <c r="Z620" i="3" s="1"/>
  <c r="AA620" i="3" s="1"/>
  <c r="AB620" i="3" s="1"/>
  <c r="AC620" i="3" s="1"/>
  <c r="AD620" i="3" s="1"/>
  <c r="AE620" i="3" s="1"/>
  <c r="AF620" i="3" s="1"/>
  <c r="AG620" i="3" s="1"/>
  <c r="AH620" i="3" s="1"/>
  <c r="AI620" i="3" s="1"/>
  <c r="AJ620" i="3" s="1"/>
  <c r="AK620" i="3" s="1"/>
  <c r="AL620" i="3" s="1"/>
  <c r="AM620" i="3" s="1"/>
  <c r="AN620" i="3" s="1"/>
  <c r="AO620" i="3" s="1"/>
  <c r="AP620" i="3" s="1"/>
  <c r="AQ620" i="3" s="1"/>
  <c r="AR620" i="3" s="1"/>
  <c r="AS620" i="3" s="1"/>
  <c r="AT620" i="3" s="1"/>
  <c r="AU620" i="3" s="1"/>
  <c r="AV620" i="3" s="1"/>
  <c r="AW620" i="3" s="1"/>
  <c r="AX620" i="3" s="1"/>
  <c r="AY620" i="3" s="1"/>
  <c r="AZ620" i="3" s="1"/>
  <c r="BA620" i="3" s="1"/>
  <c r="BB620" i="3" s="1"/>
  <c r="BC620" i="3" s="1"/>
  <c r="BD620" i="3" s="1"/>
  <c r="BE620" i="3" s="1"/>
  <c r="BF620" i="3" s="1"/>
  <c r="BG620" i="3" s="1"/>
  <c r="BH620" i="3" s="1"/>
  <c r="BI620" i="3" s="1"/>
  <c r="BJ620" i="3" s="1"/>
  <c r="BK620" i="3" s="1"/>
  <c r="BL620" i="3" s="1"/>
  <c r="BM620" i="3" s="1"/>
  <c r="BN620" i="3" s="1"/>
  <c r="G448" i="3"/>
  <c r="H448" i="3" s="1"/>
  <c r="G269" i="3"/>
  <c r="H269" i="3" s="1"/>
  <c r="G124" i="3"/>
  <c r="H124" i="3" s="1"/>
  <c r="G733" i="3"/>
  <c r="H733" i="3" s="1"/>
  <c r="G584" i="3"/>
  <c r="H584" i="3" s="1"/>
  <c r="I584" i="3" s="1"/>
  <c r="J584" i="3" s="1"/>
  <c r="K584" i="3" s="1"/>
  <c r="L584" i="3" s="1"/>
  <c r="M584" i="3" s="1"/>
  <c r="N584" i="3" s="1"/>
  <c r="O584" i="3" s="1"/>
  <c r="P584" i="3" s="1"/>
  <c r="Q584" i="3" s="1"/>
  <c r="R584" i="3" s="1"/>
  <c r="S584" i="3" s="1"/>
  <c r="T584" i="3" s="1"/>
  <c r="U584" i="3" s="1"/>
  <c r="V584" i="3" s="1"/>
  <c r="W584" i="3" s="1"/>
  <c r="X584" i="3" s="1"/>
  <c r="Y584" i="3" s="1"/>
  <c r="Z584" i="3" s="1"/>
  <c r="AA584" i="3" s="1"/>
  <c r="AB584" i="3" s="1"/>
  <c r="AC584" i="3" s="1"/>
  <c r="AD584" i="3" s="1"/>
  <c r="AE584" i="3" s="1"/>
  <c r="AF584" i="3" s="1"/>
  <c r="AG584" i="3" s="1"/>
  <c r="AH584" i="3" s="1"/>
  <c r="AI584" i="3" s="1"/>
  <c r="AJ584" i="3" s="1"/>
  <c r="AK584" i="3" s="1"/>
  <c r="AL584" i="3" s="1"/>
  <c r="AM584" i="3" s="1"/>
  <c r="AN584" i="3" s="1"/>
  <c r="AO584" i="3" s="1"/>
  <c r="AP584" i="3" s="1"/>
  <c r="AQ584" i="3" s="1"/>
  <c r="AR584" i="3" s="1"/>
  <c r="AS584" i="3" s="1"/>
  <c r="AT584" i="3" s="1"/>
  <c r="AU584" i="3" s="1"/>
  <c r="AV584" i="3" s="1"/>
  <c r="AW584" i="3" s="1"/>
  <c r="AX584" i="3" s="1"/>
  <c r="AY584" i="3" s="1"/>
  <c r="AZ584" i="3" s="1"/>
  <c r="BA584" i="3" s="1"/>
  <c r="BB584" i="3" s="1"/>
  <c r="BC584" i="3" s="1"/>
  <c r="BD584" i="3" s="1"/>
  <c r="BE584" i="3" s="1"/>
  <c r="BF584" i="3" s="1"/>
  <c r="BG584" i="3" s="1"/>
  <c r="BH584" i="3" s="1"/>
  <c r="BI584" i="3" s="1"/>
  <c r="BJ584" i="3" s="1"/>
  <c r="BK584" i="3" s="1"/>
  <c r="BL584" i="3" s="1"/>
  <c r="BM584" i="3" s="1"/>
  <c r="BN584" i="3" s="1"/>
  <c r="G424" i="3"/>
  <c r="H424" i="3" s="1"/>
  <c r="I424" i="3" s="1"/>
  <c r="J424" i="3" s="1"/>
  <c r="K424" i="3" s="1"/>
  <c r="L424" i="3" s="1"/>
  <c r="M424" i="3" s="1"/>
  <c r="N424" i="3" s="1"/>
  <c r="O424" i="3" s="1"/>
  <c r="P424" i="3" s="1"/>
  <c r="Q424" i="3" s="1"/>
  <c r="R424" i="3" s="1"/>
  <c r="S424" i="3" s="1"/>
  <c r="T424" i="3" s="1"/>
  <c r="U424" i="3" s="1"/>
  <c r="V424" i="3" s="1"/>
  <c r="W424" i="3" s="1"/>
  <c r="X424" i="3" s="1"/>
  <c r="Y424" i="3" s="1"/>
  <c r="Z424" i="3" s="1"/>
  <c r="AA424" i="3" s="1"/>
  <c r="AB424" i="3" s="1"/>
  <c r="AC424" i="3" s="1"/>
  <c r="AD424" i="3" s="1"/>
  <c r="AE424" i="3" s="1"/>
  <c r="AF424" i="3" s="1"/>
  <c r="AG424" i="3" s="1"/>
  <c r="AH424" i="3" s="1"/>
  <c r="AI424" i="3" s="1"/>
  <c r="AJ424" i="3" s="1"/>
  <c r="AK424" i="3" s="1"/>
  <c r="AL424" i="3" s="1"/>
  <c r="AM424" i="3" s="1"/>
  <c r="AN424" i="3" s="1"/>
  <c r="AO424" i="3" s="1"/>
  <c r="AP424" i="3" s="1"/>
  <c r="AQ424" i="3" s="1"/>
  <c r="AR424" i="3" s="1"/>
  <c r="AS424" i="3" s="1"/>
  <c r="AT424" i="3" s="1"/>
  <c r="AU424" i="3" s="1"/>
  <c r="AV424" i="3" s="1"/>
  <c r="AW424" i="3" s="1"/>
  <c r="AX424" i="3" s="1"/>
  <c r="AY424" i="3" s="1"/>
  <c r="AZ424" i="3" s="1"/>
  <c r="BA424" i="3" s="1"/>
  <c r="BB424" i="3" s="1"/>
  <c r="BC424" i="3" s="1"/>
  <c r="BD424" i="3" s="1"/>
  <c r="BE424" i="3" s="1"/>
  <c r="BF424" i="3" s="1"/>
  <c r="BG424" i="3" s="1"/>
  <c r="BH424" i="3" s="1"/>
  <c r="BI424" i="3" s="1"/>
  <c r="BJ424" i="3" s="1"/>
  <c r="BK424" i="3" s="1"/>
  <c r="BL424" i="3" s="1"/>
  <c r="BM424" i="3" s="1"/>
  <c r="BN424" i="3" s="1"/>
  <c r="G279" i="3"/>
  <c r="H279" i="3" s="1"/>
  <c r="I279" i="3" s="1"/>
  <c r="J279" i="3" s="1"/>
  <c r="K279" i="3" s="1"/>
  <c r="L279" i="3" s="1"/>
  <c r="M279" i="3" s="1"/>
  <c r="N279" i="3" s="1"/>
  <c r="O279" i="3" s="1"/>
  <c r="P279" i="3" s="1"/>
  <c r="Q279" i="3" s="1"/>
  <c r="R279" i="3" s="1"/>
  <c r="S279" i="3" s="1"/>
  <c r="T279" i="3" s="1"/>
  <c r="U279" i="3" s="1"/>
  <c r="V279" i="3" s="1"/>
  <c r="W279" i="3" s="1"/>
  <c r="X279" i="3" s="1"/>
  <c r="Y279" i="3" s="1"/>
  <c r="Z279" i="3" s="1"/>
  <c r="AA279" i="3" s="1"/>
  <c r="AB279" i="3" s="1"/>
  <c r="AC279" i="3" s="1"/>
  <c r="AD279" i="3" s="1"/>
  <c r="AE279" i="3" s="1"/>
  <c r="AF279" i="3" s="1"/>
  <c r="AG279" i="3" s="1"/>
  <c r="AH279" i="3" s="1"/>
  <c r="AI279" i="3" s="1"/>
  <c r="AJ279" i="3" s="1"/>
  <c r="AK279" i="3" s="1"/>
  <c r="AL279" i="3" s="1"/>
  <c r="AM279" i="3" s="1"/>
  <c r="AN279" i="3" s="1"/>
  <c r="AO279" i="3" s="1"/>
  <c r="AP279" i="3" s="1"/>
  <c r="AQ279" i="3" s="1"/>
  <c r="AR279" i="3" s="1"/>
  <c r="AS279" i="3" s="1"/>
  <c r="AT279" i="3" s="1"/>
  <c r="AU279" i="3" s="1"/>
  <c r="AV279" i="3" s="1"/>
  <c r="AW279" i="3" s="1"/>
  <c r="AX279" i="3" s="1"/>
  <c r="AY279" i="3" s="1"/>
  <c r="AZ279" i="3" s="1"/>
  <c r="BA279" i="3" s="1"/>
  <c r="BB279" i="3" s="1"/>
  <c r="BC279" i="3" s="1"/>
  <c r="BD279" i="3" s="1"/>
  <c r="BE279" i="3" s="1"/>
  <c r="BF279" i="3" s="1"/>
  <c r="BG279" i="3" s="1"/>
  <c r="BH279" i="3" s="1"/>
  <c r="BI279" i="3" s="1"/>
  <c r="BJ279" i="3" s="1"/>
  <c r="BK279" i="3" s="1"/>
  <c r="BL279" i="3" s="1"/>
  <c r="BM279" i="3" s="1"/>
  <c r="BN279" i="3" s="1"/>
  <c r="G110" i="3"/>
  <c r="H110" i="3" s="1"/>
  <c r="I110" i="3" s="1"/>
  <c r="J110" i="3" s="1"/>
  <c r="K110" i="3" s="1"/>
  <c r="L110" i="3" s="1"/>
  <c r="M110" i="3" s="1"/>
  <c r="N110" i="3" s="1"/>
  <c r="O110" i="3" s="1"/>
  <c r="P110" i="3" s="1"/>
  <c r="Q110" i="3" s="1"/>
  <c r="R110" i="3" s="1"/>
  <c r="S110" i="3" s="1"/>
  <c r="T110" i="3" s="1"/>
  <c r="U110" i="3" s="1"/>
  <c r="V110" i="3" s="1"/>
  <c r="W110" i="3" s="1"/>
  <c r="X110" i="3" s="1"/>
  <c r="Y110" i="3" s="1"/>
  <c r="Z110" i="3" s="1"/>
  <c r="AA110" i="3" s="1"/>
  <c r="AB110" i="3" s="1"/>
  <c r="AC110" i="3" s="1"/>
  <c r="AD110" i="3" s="1"/>
  <c r="AE110" i="3" s="1"/>
  <c r="AF110" i="3" s="1"/>
  <c r="AG110" i="3" s="1"/>
  <c r="AH110" i="3" s="1"/>
  <c r="AI110" i="3" s="1"/>
  <c r="AJ110" i="3" s="1"/>
  <c r="AK110" i="3" s="1"/>
  <c r="AL110" i="3" s="1"/>
  <c r="AM110" i="3" s="1"/>
  <c r="AN110" i="3" s="1"/>
  <c r="AO110" i="3" s="1"/>
  <c r="AP110" i="3" s="1"/>
  <c r="AQ110" i="3" s="1"/>
  <c r="AR110" i="3" s="1"/>
  <c r="AS110" i="3" s="1"/>
  <c r="AT110" i="3" s="1"/>
  <c r="AU110" i="3" s="1"/>
  <c r="AV110" i="3" s="1"/>
  <c r="AW110" i="3" s="1"/>
  <c r="AX110" i="3" s="1"/>
  <c r="AY110" i="3" s="1"/>
  <c r="AZ110" i="3" s="1"/>
  <c r="BA110" i="3" s="1"/>
  <c r="BB110" i="3" s="1"/>
  <c r="BC110" i="3" s="1"/>
  <c r="BD110" i="3" s="1"/>
  <c r="BE110" i="3" s="1"/>
  <c r="BF110" i="3" s="1"/>
  <c r="BG110" i="3" s="1"/>
  <c r="BH110" i="3" s="1"/>
  <c r="BI110" i="3" s="1"/>
  <c r="BJ110" i="3" s="1"/>
  <c r="BK110" i="3" s="1"/>
  <c r="BL110" i="3" s="1"/>
  <c r="BM110" i="3" s="1"/>
  <c r="BN110" i="3" s="1"/>
  <c r="G943" i="3"/>
  <c r="H943" i="3" s="1"/>
  <c r="I943" i="3" s="1"/>
  <c r="J943" i="3" s="1"/>
  <c r="K943" i="3" s="1"/>
  <c r="L943" i="3" s="1"/>
  <c r="M943" i="3" s="1"/>
  <c r="N943" i="3" s="1"/>
  <c r="O943" i="3" s="1"/>
  <c r="P943" i="3" s="1"/>
  <c r="Q943" i="3" s="1"/>
  <c r="R943" i="3" s="1"/>
  <c r="S943" i="3" s="1"/>
  <c r="T943" i="3" s="1"/>
  <c r="U943" i="3" s="1"/>
  <c r="V943" i="3" s="1"/>
  <c r="W943" i="3" s="1"/>
  <c r="X943" i="3" s="1"/>
  <c r="Y943" i="3" s="1"/>
  <c r="Z943" i="3" s="1"/>
  <c r="AA943" i="3" s="1"/>
  <c r="AB943" i="3" s="1"/>
  <c r="AC943" i="3" s="1"/>
  <c r="AD943" i="3" s="1"/>
  <c r="AE943" i="3" s="1"/>
  <c r="AF943" i="3" s="1"/>
  <c r="AG943" i="3" s="1"/>
  <c r="AH943" i="3" s="1"/>
  <c r="AI943" i="3" s="1"/>
  <c r="AJ943" i="3" s="1"/>
  <c r="AK943" i="3" s="1"/>
  <c r="AL943" i="3" s="1"/>
  <c r="AM943" i="3" s="1"/>
  <c r="AN943" i="3" s="1"/>
  <c r="AO943" i="3" s="1"/>
  <c r="AP943" i="3" s="1"/>
  <c r="AQ943" i="3" s="1"/>
  <c r="AR943" i="3" s="1"/>
  <c r="AS943" i="3" s="1"/>
  <c r="AT943" i="3" s="1"/>
  <c r="AU943" i="3" s="1"/>
  <c r="AV943" i="3" s="1"/>
  <c r="AW943" i="3" s="1"/>
  <c r="AX943" i="3" s="1"/>
  <c r="AY943" i="3" s="1"/>
  <c r="AZ943" i="3" s="1"/>
  <c r="BA943" i="3" s="1"/>
  <c r="BB943" i="3" s="1"/>
  <c r="BC943" i="3" s="1"/>
  <c r="BD943" i="3" s="1"/>
  <c r="BE943" i="3" s="1"/>
  <c r="BF943" i="3" s="1"/>
  <c r="BG943" i="3" s="1"/>
  <c r="BH943" i="3" s="1"/>
  <c r="BI943" i="3" s="1"/>
  <c r="BJ943" i="3" s="1"/>
  <c r="BK943" i="3" s="1"/>
  <c r="BL943" i="3" s="1"/>
  <c r="BM943" i="3" s="1"/>
  <c r="BN943" i="3" s="1"/>
  <c r="G801" i="3"/>
  <c r="H801" i="3" s="1"/>
  <c r="I801" i="3" s="1"/>
  <c r="J801" i="3" s="1"/>
  <c r="K801" i="3" s="1"/>
  <c r="L801" i="3" s="1"/>
  <c r="M801" i="3" s="1"/>
  <c r="N801" i="3" s="1"/>
  <c r="O801" i="3" s="1"/>
  <c r="P801" i="3" s="1"/>
  <c r="Q801" i="3" s="1"/>
  <c r="R801" i="3" s="1"/>
  <c r="S801" i="3" s="1"/>
  <c r="T801" i="3" s="1"/>
  <c r="U801" i="3" s="1"/>
  <c r="V801" i="3" s="1"/>
  <c r="W801" i="3" s="1"/>
  <c r="X801" i="3" s="1"/>
  <c r="Y801" i="3" s="1"/>
  <c r="Z801" i="3" s="1"/>
  <c r="AA801" i="3" s="1"/>
  <c r="AB801" i="3" s="1"/>
  <c r="AC801" i="3" s="1"/>
  <c r="AD801" i="3" s="1"/>
  <c r="AE801" i="3" s="1"/>
  <c r="AF801" i="3" s="1"/>
  <c r="AG801" i="3" s="1"/>
  <c r="AH801" i="3" s="1"/>
  <c r="AI801" i="3" s="1"/>
  <c r="AJ801" i="3" s="1"/>
  <c r="AK801" i="3" s="1"/>
  <c r="AL801" i="3" s="1"/>
  <c r="AM801" i="3" s="1"/>
  <c r="AN801" i="3" s="1"/>
  <c r="AO801" i="3" s="1"/>
  <c r="AP801" i="3" s="1"/>
  <c r="AQ801" i="3" s="1"/>
  <c r="AR801" i="3" s="1"/>
  <c r="AS801" i="3" s="1"/>
  <c r="AT801" i="3" s="1"/>
  <c r="AU801" i="3" s="1"/>
  <c r="AV801" i="3" s="1"/>
  <c r="AW801" i="3" s="1"/>
  <c r="AX801" i="3" s="1"/>
  <c r="AY801" i="3" s="1"/>
  <c r="AZ801" i="3" s="1"/>
  <c r="BA801" i="3" s="1"/>
  <c r="BB801" i="3" s="1"/>
  <c r="BC801" i="3" s="1"/>
  <c r="BD801" i="3" s="1"/>
  <c r="BE801" i="3" s="1"/>
  <c r="BF801" i="3" s="1"/>
  <c r="BG801" i="3" s="1"/>
  <c r="BH801" i="3" s="1"/>
  <c r="BI801" i="3" s="1"/>
  <c r="BJ801" i="3" s="1"/>
  <c r="BK801" i="3" s="1"/>
  <c r="BL801" i="3" s="1"/>
  <c r="BM801" i="3" s="1"/>
  <c r="BN801" i="3" s="1"/>
  <c r="G652" i="3"/>
  <c r="H652" i="3" s="1"/>
  <c r="I652" i="3" s="1"/>
  <c r="J652" i="3" s="1"/>
  <c r="K652" i="3" s="1"/>
  <c r="L652" i="3" s="1"/>
  <c r="M652" i="3" s="1"/>
  <c r="N652" i="3" s="1"/>
  <c r="O652" i="3" s="1"/>
  <c r="P652" i="3" s="1"/>
  <c r="Q652" i="3" s="1"/>
  <c r="R652" i="3" s="1"/>
  <c r="S652" i="3" s="1"/>
  <c r="T652" i="3" s="1"/>
  <c r="U652" i="3" s="1"/>
  <c r="V652" i="3" s="1"/>
  <c r="W652" i="3" s="1"/>
  <c r="X652" i="3" s="1"/>
  <c r="Y652" i="3" s="1"/>
  <c r="Z652" i="3" s="1"/>
  <c r="AA652" i="3" s="1"/>
  <c r="AB652" i="3" s="1"/>
  <c r="AC652" i="3" s="1"/>
  <c r="AD652" i="3" s="1"/>
  <c r="AE652" i="3" s="1"/>
  <c r="AF652" i="3" s="1"/>
  <c r="AG652" i="3" s="1"/>
  <c r="AH652" i="3" s="1"/>
  <c r="AI652" i="3" s="1"/>
  <c r="AJ652" i="3" s="1"/>
  <c r="AK652" i="3" s="1"/>
  <c r="AL652" i="3" s="1"/>
  <c r="AM652" i="3" s="1"/>
  <c r="AN652" i="3" s="1"/>
  <c r="AO652" i="3" s="1"/>
  <c r="AP652" i="3" s="1"/>
  <c r="AQ652" i="3" s="1"/>
  <c r="AR652" i="3" s="1"/>
  <c r="AS652" i="3" s="1"/>
  <c r="AT652" i="3" s="1"/>
  <c r="AU652" i="3" s="1"/>
  <c r="AV652" i="3" s="1"/>
  <c r="AW652" i="3" s="1"/>
  <c r="AX652" i="3" s="1"/>
  <c r="AY652" i="3" s="1"/>
  <c r="AZ652" i="3" s="1"/>
  <c r="BA652" i="3" s="1"/>
  <c r="BB652" i="3" s="1"/>
  <c r="BC652" i="3" s="1"/>
  <c r="BD652" i="3" s="1"/>
  <c r="BE652" i="3" s="1"/>
  <c r="BF652" i="3" s="1"/>
  <c r="BG652" i="3" s="1"/>
  <c r="BH652" i="3" s="1"/>
  <c r="BI652" i="3" s="1"/>
  <c r="BJ652" i="3" s="1"/>
  <c r="BK652" i="3" s="1"/>
  <c r="BL652" i="3" s="1"/>
  <c r="BM652" i="3" s="1"/>
  <c r="BN652" i="3" s="1"/>
  <c r="G512" i="3"/>
  <c r="H512" i="3" s="1"/>
  <c r="G368" i="3"/>
  <c r="H368" i="3" s="1"/>
  <c r="I368" i="3" s="1"/>
  <c r="J368" i="3" s="1"/>
  <c r="K368" i="3" s="1"/>
  <c r="L368" i="3" s="1"/>
  <c r="M368" i="3" s="1"/>
  <c r="N368" i="3" s="1"/>
  <c r="O368" i="3" s="1"/>
  <c r="P368" i="3" s="1"/>
  <c r="Q368" i="3" s="1"/>
  <c r="R368" i="3" s="1"/>
  <c r="S368" i="3" s="1"/>
  <c r="T368" i="3" s="1"/>
  <c r="U368" i="3" s="1"/>
  <c r="V368" i="3" s="1"/>
  <c r="W368" i="3" s="1"/>
  <c r="X368" i="3" s="1"/>
  <c r="Y368" i="3" s="1"/>
  <c r="Z368" i="3" s="1"/>
  <c r="AA368" i="3" s="1"/>
  <c r="AB368" i="3" s="1"/>
  <c r="AC368" i="3" s="1"/>
  <c r="AD368" i="3" s="1"/>
  <c r="AE368" i="3" s="1"/>
  <c r="AF368" i="3" s="1"/>
  <c r="AG368" i="3" s="1"/>
  <c r="AH368" i="3" s="1"/>
  <c r="AI368" i="3" s="1"/>
  <c r="AJ368" i="3" s="1"/>
  <c r="AK368" i="3" s="1"/>
  <c r="AL368" i="3" s="1"/>
  <c r="AM368" i="3" s="1"/>
  <c r="AN368" i="3" s="1"/>
  <c r="AO368" i="3" s="1"/>
  <c r="AP368" i="3" s="1"/>
  <c r="AQ368" i="3" s="1"/>
  <c r="AR368" i="3" s="1"/>
  <c r="AS368" i="3" s="1"/>
  <c r="AT368" i="3" s="1"/>
  <c r="AU368" i="3" s="1"/>
  <c r="AV368" i="3" s="1"/>
  <c r="AW368" i="3" s="1"/>
  <c r="AX368" i="3" s="1"/>
  <c r="AY368" i="3" s="1"/>
  <c r="AZ368" i="3" s="1"/>
  <c r="BA368" i="3" s="1"/>
  <c r="BB368" i="3" s="1"/>
  <c r="BC368" i="3" s="1"/>
  <c r="BD368" i="3" s="1"/>
  <c r="BE368" i="3" s="1"/>
  <c r="BF368" i="3" s="1"/>
  <c r="BG368" i="3" s="1"/>
  <c r="BH368" i="3" s="1"/>
  <c r="BI368" i="3" s="1"/>
  <c r="BJ368" i="3" s="1"/>
  <c r="BK368" i="3" s="1"/>
  <c r="BL368" i="3" s="1"/>
  <c r="BM368" i="3" s="1"/>
  <c r="BN368" i="3" s="1"/>
  <c r="G201" i="3"/>
  <c r="H201" i="3" s="1"/>
  <c r="I201" i="3" s="1"/>
  <c r="G62" i="3"/>
  <c r="H62" i="3" s="1"/>
  <c r="G875" i="3"/>
  <c r="H875" i="3" s="1"/>
  <c r="I875" i="3" s="1"/>
  <c r="J875" i="3" s="1"/>
  <c r="K875" i="3" s="1"/>
  <c r="L875" i="3" s="1"/>
  <c r="M875" i="3" s="1"/>
  <c r="N875" i="3" s="1"/>
  <c r="O875" i="3" s="1"/>
  <c r="P875" i="3" s="1"/>
  <c r="Q875" i="3" s="1"/>
  <c r="R875" i="3" s="1"/>
  <c r="S875" i="3" s="1"/>
  <c r="T875" i="3" s="1"/>
  <c r="U875" i="3" s="1"/>
  <c r="V875" i="3" s="1"/>
  <c r="W875" i="3" s="1"/>
  <c r="X875" i="3" s="1"/>
  <c r="Y875" i="3" s="1"/>
  <c r="Z875" i="3" s="1"/>
  <c r="AA875" i="3" s="1"/>
  <c r="AB875" i="3" s="1"/>
  <c r="AC875" i="3" s="1"/>
  <c r="AD875" i="3" s="1"/>
  <c r="AE875" i="3" s="1"/>
  <c r="AF875" i="3" s="1"/>
  <c r="AG875" i="3" s="1"/>
  <c r="AH875" i="3" s="1"/>
  <c r="AI875" i="3" s="1"/>
  <c r="AJ875" i="3" s="1"/>
  <c r="AK875" i="3" s="1"/>
  <c r="AL875" i="3" s="1"/>
  <c r="AM875" i="3" s="1"/>
  <c r="AN875" i="3" s="1"/>
  <c r="AO875" i="3" s="1"/>
  <c r="AP875" i="3" s="1"/>
  <c r="AQ875" i="3" s="1"/>
  <c r="AR875" i="3" s="1"/>
  <c r="AS875" i="3" s="1"/>
  <c r="AT875" i="3" s="1"/>
  <c r="AU875" i="3" s="1"/>
  <c r="AV875" i="3" s="1"/>
  <c r="AW875" i="3" s="1"/>
  <c r="AX875" i="3" s="1"/>
  <c r="AY875" i="3" s="1"/>
  <c r="AZ875" i="3" s="1"/>
  <c r="BA875" i="3" s="1"/>
  <c r="BB875" i="3" s="1"/>
  <c r="BC875" i="3" s="1"/>
  <c r="BD875" i="3" s="1"/>
  <c r="BE875" i="3" s="1"/>
  <c r="BF875" i="3" s="1"/>
  <c r="BG875" i="3" s="1"/>
  <c r="BH875" i="3" s="1"/>
  <c r="BI875" i="3" s="1"/>
  <c r="BJ875" i="3" s="1"/>
  <c r="BK875" i="3" s="1"/>
  <c r="BL875" i="3" s="1"/>
  <c r="BM875" i="3" s="1"/>
  <c r="BN875" i="3" s="1"/>
  <c r="G731" i="3"/>
  <c r="H731" i="3" s="1"/>
  <c r="G582" i="3"/>
  <c r="H582" i="3" s="1"/>
  <c r="G445" i="3"/>
  <c r="H445" i="3" s="1"/>
  <c r="I445" i="3" s="1"/>
  <c r="G289" i="3"/>
  <c r="H289" i="3" s="1"/>
  <c r="I289" i="3" s="1"/>
  <c r="J289" i="3" s="1"/>
  <c r="K289" i="3" s="1"/>
  <c r="L289" i="3" s="1"/>
  <c r="M289" i="3" s="1"/>
  <c r="N289" i="3" s="1"/>
  <c r="O289" i="3" s="1"/>
  <c r="P289" i="3" s="1"/>
  <c r="Q289" i="3" s="1"/>
  <c r="R289" i="3" s="1"/>
  <c r="S289" i="3" s="1"/>
  <c r="T289" i="3" s="1"/>
  <c r="U289" i="3" s="1"/>
  <c r="V289" i="3" s="1"/>
  <c r="W289" i="3" s="1"/>
  <c r="X289" i="3" s="1"/>
  <c r="Y289" i="3" s="1"/>
  <c r="Z289" i="3" s="1"/>
  <c r="AA289" i="3" s="1"/>
  <c r="AB289" i="3" s="1"/>
  <c r="AC289" i="3" s="1"/>
  <c r="AD289" i="3" s="1"/>
  <c r="AE289" i="3" s="1"/>
  <c r="AF289" i="3" s="1"/>
  <c r="AG289" i="3" s="1"/>
  <c r="AH289" i="3" s="1"/>
  <c r="AI289" i="3" s="1"/>
  <c r="AJ289" i="3" s="1"/>
  <c r="AK289" i="3" s="1"/>
  <c r="AL289" i="3" s="1"/>
  <c r="AM289" i="3" s="1"/>
  <c r="AN289" i="3" s="1"/>
  <c r="AO289" i="3" s="1"/>
  <c r="AP289" i="3" s="1"/>
  <c r="AQ289" i="3" s="1"/>
  <c r="AR289" i="3" s="1"/>
  <c r="AS289" i="3" s="1"/>
  <c r="AT289" i="3" s="1"/>
  <c r="AU289" i="3" s="1"/>
  <c r="AV289" i="3" s="1"/>
  <c r="AW289" i="3" s="1"/>
  <c r="AX289" i="3" s="1"/>
  <c r="AY289" i="3" s="1"/>
  <c r="AZ289" i="3" s="1"/>
  <c r="BA289" i="3" s="1"/>
  <c r="BB289" i="3" s="1"/>
  <c r="BC289" i="3" s="1"/>
  <c r="BD289" i="3" s="1"/>
  <c r="BE289" i="3" s="1"/>
  <c r="BF289" i="3" s="1"/>
  <c r="BG289" i="3" s="1"/>
  <c r="BH289" i="3" s="1"/>
  <c r="BI289" i="3" s="1"/>
  <c r="BJ289" i="3" s="1"/>
  <c r="BK289" i="3" s="1"/>
  <c r="BL289" i="3" s="1"/>
  <c r="BM289" i="3" s="1"/>
  <c r="BN289" i="3" s="1"/>
  <c r="G132" i="3"/>
  <c r="H132" i="3" s="1"/>
  <c r="I132" i="3" s="1"/>
  <c r="G930" i="3"/>
  <c r="H930" i="3" s="1"/>
  <c r="I930" i="3" s="1"/>
  <c r="J930" i="3" s="1"/>
  <c r="K930" i="3" s="1"/>
  <c r="L930" i="3" s="1"/>
  <c r="M930" i="3" s="1"/>
  <c r="N930" i="3" s="1"/>
  <c r="O930" i="3" s="1"/>
  <c r="P930" i="3" s="1"/>
  <c r="Q930" i="3" s="1"/>
  <c r="R930" i="3" s="1"/>
  <c r="S930" i="3" s="1"/>
  <c r="T930" i="3" s="1"/>
  <c r="U930" i="3" s="1"/>
  <c r="V930" i="3" s="1"/>
  <c r="W930" i="3" s="1"/>
  <c r="X930" i="3" s="1"/>
  <c r="Y930" i="3" s="1"/>
  <c r="Z930" i="3" s="1"/>
  <c r="AA930" i="3" s="1"/>
  <c r="AB930" i="3" s="1"/>
  <c r="AC930" i="3" s="1"/>
  <c r="AD930" i="3" s="1"/>
  <c r="AE930" i="3" s="1"/>
  <c r="AF930" i="3" s="1"/>
  <c r="AG930" i="3" s="1"/>
  <c r="AH930" i="3" s="1"/>
  <c r="AI930" i="3" s="1"/>
  <c r="AJ930" i="3" s="1"/>
  <c r="AK930" i="3" s="1"/>
  <c r="AL930" i="3" s="1"/>
  <c r="AM930" i="3" s="1"/>
  <c r="AN930" i="3" s="1"/>
  <c r="AO930" i="3" s="1"/>
  <c r="AP930" i="3" s="1"/>
  <c r="AQ930" i="3" s="1"/>
  <c r="AR930" i="3" s="1"/>
  <c r="AS930" i="3" s="1"/>
  <c r="AT930" i="3" s="1"/>
  <c r="AU930" i="3" s="1"/>
  <c r="AV930" i="3" s="1"/>
  <c r="AW930" i="3" s="1"/>
  <c r="AX930" i="3" s="1"/>
  <c r="AY930" i="3" s="1"/>
  <c r="AZ930" i="3" s="1"/>
  <c r="BA930" i="3" s="1"/>
  <c r="BB930" i="3" s="1"/>
  <c r="BC930" i="3" s="1"/>
  <c r="BD930" i="3" s="1"/>
  <c r="BE930" i="3" s="1"/>
  <c r="BF930" i="3" s="1"/>
  <c r="BG930" i="3" s="1"/>
  <c r="BH930" i="3" s="1"/>
  <c r="BI930" i="3" s="1"/>
  <c r="BJ930" i="3" s="1"/>
  <c r="BK930" i="3" s="1"/>
  <c r="BL930" i="3" s="1"/>
  <c r="BM930" i="3" s="1"/>
  <c r="BN930" i="3" s="1"/>
  <c r="G777" i="3"/>
  <c r="H777" i="3" s="1"/>
  <c r="I777" i="3" s="1"/>
  <c r="G626" i="3"/>
  <c r="H626" i="3" s="1"/>
  <c r="I626" i="3" s="1"/>
  <c r="J626" i="3" s="1"/>
  <c r="K626" i="3" s="1"/>
  <c r="L626" i="3" s="1"/>
  <c r="M626" i="3" s="1"/>
  <c r="N626" i="3" s="1"/>
  <c r="O626" i="3" s="1"/>
  <c r="P626" i="3" s="1"/>
  <c r="Q626" i="3" s="1"/>
  <c r="R626" i="3" s="1"/>
  <c r="S626" i="3" s="1"/>
  <c r="T626" i="3" s="1"/>
  <c r="U626" i="3" s="1"/>
  <c r="V626" i="3" s="1"/>
  <c r="W626" i="3" s="1"/>
  <c r="X626" i="3" s="1"/>
  <c r="Y626" i="3" s="1"/>
  <c r="Z626" i="3" s="1"/>
  <c r="AA626" i="3" s="1"/>
  <c r="AB626" i="3" s="1"/>
  <c r="AC626" i="3" s="1"/>
  <c r="AD626" i="3" s="1"/>
  <c r="AE626" i="3" s="1"/>
  <c r="AF626" i="3" s="1"/>
  <c r="AG626" i="3" s="1"/>
  <c r="AH626" i="3" s="1"/>
  <c r="AI626" i="3" s="1"/>
  <c r="AJ626" i="3" s="1"/>
  <c r="AK626" i="3" s="1"/>
  <c r="AL626" i="3" s="1"/>
  <c r="AM626" i="3" s="1"/>
  <c r="AN626" i="3" s="1"/>
  <c r="AO626" i="3" s="1"/>
  <c r="AP626" i="3" s="1"/>
  <c r="AQ626" i="3" s="1"/>
  <c r="AR626" i="3" s="1"/>
  <c r="AS626" i="3" s="1"/>
  <c r="AT626" i="3" s="1"/>
  <c r="AU626" i="3" s="1"/>
  <c r="AV626" i="3" s="1"/>
  <c r="AW626" i="3" s="1"/>
  <c r="AX626" i="3" s="1"/>
  <c r="AY626" i="3" s="1"/>
  <c r="AZ626" i="3" s="1"/>
  <c r="BA626" i="3" s="1"/>
  <c r="BB626" i="3" s="1"/>
  <c r="BC626" i="3" s="1"/>
  <c r="BD626" i="3" s="1"/>
  <c r="BE626" i="3" s="1"/>
  <c r="BF626" i="3" s="1"/>
  <c r="BG626" i="3" s="1"/>
  <c r="BH626" i="3" s="1"/>
  <c r="BI626" i="3" s="1"/>
  <c r="BJ626" i="3" s="1"/>
  <c r="BK626" i="3" s="1"/>
  <c r="BL626" i="3" s="1"/>
  <c r="BM626" i="3" s="1"/>
  <c r="BN626" i="3" s="1"/>
  <c r="G465" i="3"/>
  <c r="H465" i="3" s="1"/>
  <c r="I465" i="3" s="1"/>
  <c r="J465" i="3" s="1"/>
  <c r="K465" i="3" s="1"/>
  <c r="L465" i="3" s="1"/>
  <c r="M465" i="3" s="1"/>
  <c r="N465" i="3" s="1"/>
  <c r="O465" i="3" s="1"/>
  <c r="P465" i="3" s="1"/>
  <c r="Q465" i="3" s="1"/>
  <c r="R465" i="3" s="1"/>
  <c r="S465" i="3" s="1"/>
  <c r="T465" i="3" s="1"/>
  <c r="U465" i="3" s="1"/>
  <c r="V465" i="3" s="1"/>
  <c r="W465" i="3" s="1"/>
  <c r="X465" i="3" s="1"/>
  <c r="Y465" i="3" s="1"/>
  <c r="Z465" i="3" s="1"/>
  <c r="AA465" i="3" s="1"/>
  <c r="AB465" i="3" s="1"/>
  <c r="AC465" i="3" s="1"/>
  <c r="AD465" i="3" s="1"/>
  <c r="AE465" i="3" s="1"/>
  <c r="AF465" i="3" s="1"/>
  <c r="AG465" i="3" s="1"/>
  <c r="AH465" i="3" s="1"/>
  <c r="AI465" i="3" s="1"/>
  <c r="AJ465" i="3" s="1"/>
  <c r="AK465" i="3" s="1"/>
  <c r="AL465" i="3" s="1"/>
  <c r="AM465" i="3" s="1"/>
  <c r="AN465" i="3" s="1"/>
  <c r="AO465" i="3" s="1"/>
  <c r="AP465" i="3" s="1"/>
  <c r="AQ465" i="3" s="1"/>
  <c r="AR465" i="3" s="1"/>
  <c r="AS465" i="3" s="1"/>
  <c r="AT465" i="3" s="1"/>
  <c r="AU465" i="3" s="1"/>
  <c r="AV465" i="3" s="1"/>
  <c r="AW465" i="3" s="1"/>
  <c r="AX465" i="3" s="1"/>
  <c r="AY465" i="3" s="1"/>
  <c r="AZ465" i="3" s="1"/>
  <c r="BA465" i="3" s="1"/>
  <c r="BB465" i="3" s="1"/>
  <c r="BC465" i="3" s="1"/>
  <c r="BD465" i="3" s="1"/>
  <c r="BE465" i="3" s="1"/>
  <c r="BF465" i="3" s="1"/>
  <c r="BG465" i="3" s="1"/>
  <c r="BH465" i="3" s="1"/>
  <c r="BI465" i="3" s="1"/>
  <c r="BJ465" i="3" s="1"/>
  <c r="BK465" i="3" s="1"/>
  <c r="BL465" i="3" s="1"/>
  <c r="BM465" i="3" s="1"/>
  <c r="BN465" i="3" s="1"/>
  <c r="G310" i="3"/>
  <c r="H310" i="3" s="1"/>
  <c r="I310" i="3" s="1"/>
  <c r="J310" i="3" s="1"/>
  <c r="K310" i="3" s="1"/>
  <c r="L310" i="3" s="1"/>
  <c r="M310" i="3" s="1"/>
  <c r="N310" i="3" s="1"/>
  <c r="O310" i="3" s="1"/>
  <c r="P310" i="3" s="1"/>
  <c r="Q310" i="3" s="1"/>
  <c r="R310" i="3" s="1"/>
  <c r="S310" i="3" s="1"/>
  <c r="T310" i="3" s="1"/>
  <c r="U310" i="3" s="1"/>
  <c r="V310" i="3" s="1"/>
  <c r="W310" i="3" s="1"/>
  <c r="X310" i="3" s="1"/>
  <c r="Y310" i="3" s="1"/>
  <c r="Z310" i="3" s="1"/>
  <c r="AA310" i="3" s="1"/>
  <c r="AB310" i="3" s="1"/>
  <c r="AC310" i="3" s="1"/>
  <c r="AD310" i="3" s="1"/>
  <c r="AE310" i="3" s="1"/>
  <c r="AF310" i="3" s="1"/>
  <c r="AG310" i="3" s="1"/>
  <c r="AH310" i="3" s="1"/>
  <c r="AI310" i="3" s="1"/>
  <c r="AJ310" i="3" s="1"/>
  <c r="AK310" i="3" s="1"/>
  <c r="AL310" i="3" s="1"/>
  <c r="AM310" i="3" s="1"/>
  <c r="AN310" i="3" s="1"/>
  <c r="AO310" i="3" s="1"/>
  <c r="AP310" i="3" s="1"/>
  <c r="AQ310" i="3" s="1"/>
  <c r="AR310" i="3" s="1"/>
  <c r="AS310" i="3" s="1"/>
  <c r="AT310" i="3" s="1"/>
  <c r="AU310" i="3" s="1"/>
  <c r="AV310" i="3" s="1"/>
  <c r="AW310" i="3" s="1"/>
  <c r="AX310" i="3" s="1"/>
  <c r="AY310" i="3" s="1"/>
  <c r="AZ310" i="3" s="1"/>
  <c r="BA310" i="3" s="1"/>
  <c r="BB310" i="3" s="1"/>
  <c r="BC310" i="3" s="1"/>
  <c r="BD310" i="3" s="1"/>
  <c r="BE310" i="3" s="1"/>
  <c r="BF310" i="3" s="1"/>
  <c r="BG310" i="3" s="1"/>
  <c r="BH310" i="3" s="1"/>
  <c r="BI310" i="3" s="1"/>
  <c r="BJ310" i="3" s="1"/>
  <c r="BK310" i="3" s="1"/>
  <c r="BL310" i="3" s="1"/>
  <c r="BM310" i="3" s="1"/>
  <c r="BN310" i="3" s="1"/>
  <c r="G154" i="3"/>
  <c r="H154" i="3" s="1"/>
  <c r="I154" i="3" s="1"/>
  <c r="J154" i="3" s="1"/>
  <c r="K154" i="3" s="1"/>
  <c r="L154" i="3" s="1"/>
  <c r="M154" i="3" s="1"/>
  <c r="N154" i="3" s="1"/>
  <c r="O154" i="3" s="1"/>
  <c r="P154" i="3" s="1"/>
  <c r="Q154" i="3" s="1"/>
  <c r="R154" i="3" s="1"/>
  <c r="S154" i="3" s="1"/>
  <c r="T154" i="3" s="1"/>
  <c r="U154" i="3" s="1"/>
  <c r="V154" i="3" s="1"/>
  <c r="W154" i="3" s="1"/>
  <c r="X154" i="3" s="1"/>
  <c r="Y154" i="3" s="1"/>
  <c r="Z154" i="3" s="1"/>
  <c r="AA154" i="3" s="1"/>
  <c r="AB154" i="3" s="1"/>
  <c r="AC154" i="3" s="1"/>
  <c r="AD154" i="3" s="1"/>
  <c r="AE154" i="3" s="1"/>
  <c r="AF154" i="3" s="1"/>
  <c r="AG154" i="3" s="1"/>
  <c r="AH154" i="3" s="1"/>
  <c r="AI154" i="3" s="1"/>
  <c r="AJ154" i="3" s="1"/>
  <c r="AK154" i="3" s="1"/>
  <c r="AL154" i="3" s="1"/>
  <c r="AM154" i="3" s="1"/>
  <c r="AN154" i="3" s="1"/>
  <c r="AO154" i="3" s="1"/>
  <c r="AP154" i="3" s="1"/>
  <c r="AQ154" i="3" s="1"/>
  <c r="AR154" i="3" s="1"/>
  <c r="AS154" i="3" s="1"/>
  <c r="AT154" i="3" s="1"/>
  <c r="AU154" i="3" s="1"/>
  <c r="AV154" i="3" s="1"/>
  <c r="AW154" i="3" s="1"/>
  <c r="AX154" i="3" s="1"/>
  <c r="AY154" i="3" s="1"/>
  <c r="AZ154" i="3" s="1"/>
  <c r="BA154" i="3" s="1"/>
  <c r="BB154" i="3" s="1"/>
  <c r="BC154" i="3" s="1"/>
  <c r="BD154" i="3" s="1"/>
  <c r="BE154" i="3" s="1"/>
  <c r="BF154" i="3" s="1"/>
  <c r="BG154" i="3" s="1"/>
  <c r="BH154" i="3" s="1"/>
  <c r="BI154" i="3" s="1"/>
  <c r="BJ154" i="3" s="1"/>
  <c r="BK154" i="3" s="1"/>
  <c r="BL154" i="3" s="1"/>
  <c r="BM154" i="3" s="1"/>
  <c r="BN154" i="3" s="1"/>
  <c r="G972" i="3"/>
  <c r="G819" i="3"/>
  <c r="H819" i="3" s="1"/>
  <c r="I819" i="3" s="1"/>
  <c r="J819" i="3" s="1"/>
  <c r="K819" i="3" s="1"/>
  <c r="L819" i="3" s="1"/>
  <c r="M819" i="3" s="1"/>
  <c r="N819" i="3" s="1"/>
  <c r="O819" i="3" s="1"/>
  <c r="P819" i="3" s="1"/>
  <c r="Q819" i="3" s="1"/>
  <c r="R819" i="3" s="1"/>
  <c r="S819" i="3" s="1"/>
  <c r="T819" i="3" s="1"/>
  <c r="U819" i="3" s="1"/>
  <c r="V819" i="3" s="1"/>
  <c r="W819" i="3" s="1"/>
  <c r="X819" i="3" s="1"/>
  <c r="Y819" i="3" s="1"/>
  <c r="Z819" i="3" s="1"/>
  <c r="AA819" i="3" s="1"/>
  <c r="AB819" i="3" s="1"/>
  <c r="AC819" i="3" s="1"/>
  <c r="AD819" i="3" s="1"/>
  <c r="AE819" i="3" s="1"/>
  <c r="AF819" i="3" s="1"/>
  <c r="AG819" i="3" s="1"/>
  <c r="AH819" i="3" s="1"/>
  <c r="AI819" i="3" s="1"/>
  <c r="AJ819" i="3" s="1"/>
  <c r="AK819" i="3" s="1"/>
  <c r="AL819" i="3" s="1"/>
  <c r="AM819" i="3" s="1"/>
  <c r="AN819" i="3" s="1"/>
  <c r="AO819" i="3" s="1"/>
  <c r="AP819" i="3" s="1"/>
  <c r="AQ819" i="3" s="1"/>
  <c r="AR819" i="3" s="1"/>
  <c r="AS819" i="3" s="1"/>
  <c r="AT819" i="3" s="1"/>
  <c r="AU819" i="3" s="1"/>
  <c r="AV819" i="3" s="1"/>
  <c r="AW819" i="3" s="1"/>
  <c r="AX819" i="3" s="1"/>
  <c r="AY819" i="3" s="1"/>
  <c r="AZ819" i="3" s="1"/>
  <c r="BA819" i="3" s="1"/>
  <c r="BB819" i="3" s="1"/>
  <c r="BC819" i="3" s="1"/>
  <c r="BD819" i="3" s="1"/>
  <c r="BE819" i="3" s="1"/>
  <c r="BF819" i="3" s="1"/>
  <c r="BG819" i="3" s="1"/>
  <c r="BH819" i="3" s="1"/>
  <c r="BI819" i="3" s="1"/>
  <c r="BJ819" i="3" s="1"/>
  <c r="BK819" i="3" s="1"/>
  <c r="BL819" i="3" s="1"/>
  <c r="BM819" i="3" s="1"/>
  <c r="BN819" i="3" s="1"/>
  <c r="G671" i="3"/>
  <c r="H671" i="3" s="1"/>
  <c r="I671" i="3" s="1"/>
  <c r="J671" i="3" s="1"/>
  <c r="K671" i="3" s="1"/>
  <c r="L671" i="3" s="1"/>
  <c r="M671" i="3" s="1"/>
  <c r="N671" i="3" s="1"/>
  <c r="O671" i="3" s="1"/>
  <c r="P671" i="3" s="1"/>
  <c r="Q671" i="3" s="1"/>
  <c r="R671" i="3" s="1"/>
  <c r="S671" i="3" s="1"/>
  <c r="T671" i="3" s="1"/>
  <c r="U671" i="3" s="1"/>
  <c r="V671" i="3" s="1"/>
  <c r="W671" i="3" s="1"/>
  <c r="X671" i="3" s="1"/>
  <c r="Y671" i="3" s="1"/>
  <c r="Z671" i="3" s="1"/>
  <c r="AA671" i="3" s="1"/>
  <c r="AB671" i="3" s="1"/>
  <c r="AC671" i="3" s="1"/>
  <c r="AD671" i="3" s="1"/>
  <c r="AE671" i="3" s="1"/>
  <c r="AF671" i="3" s="1"/>
  <c r="AG671" i="3" s="1"/>
  <c r="AH671" i="3" s="1"/>
  <c r="AI671" i="3" s="1"/>
  <c r="AJ671" i="3" s="1"/>
  <c r="AK671" i="3" s="1"/>
  <c r="AL671" i="3" s="1"/>
  <c r="AM671" i="3" s="1"/>
  <c r="AN671" i="3" s="1"/>
  <c r="AO671" i="3" s="1"/>
  <c r="AP671" i="3" s="1"/>
  <c r="AQ671" i="3" s="1"/>
  <c r="AR671" i="3" s="1"/>
  <c r="AS671" i="3" s="1"/>
  <c r="AT671" i="3" s="1"/>
  <c r="AU671" i="3" s="1"/>
  <c r="AV671" i="3" s="1"/>
  <c r="AW671" i="3" s="1"/>
  <c r="AX671" i="3" s="1"/>
  <c r="AY671" i="3" s="1"/>
  <c r="AZ671" i="3" s="1"/>
  <c r="BA671" i="3" s="1"/>
  <c r="BB671" i="3" s="1"/>
  <c r="BC671" i="3" s="1"/>
  <c r="BD671" i="3" s="1"/>
  <c r="BE671" i="3" s="1"/>
  <c r="BF671" i="3" s="1"/>
  <c r="BG671" i="3" s="1"/>
  <c r="BH671" i="3" s="1"/>
  <c r="BI671" i="3" s="1"/>
  <c r="BJ671" i="3" s="1"/>
  <c r="BK671" i="3" s="1"/>
  <c r="BL671" i="3" s="1"/>
  <c r="BM671" i="3" s="1"/>
  <c r="BN671" i="3" s="1"/>
  <c r="G521" i="3"/>
  <c r="H521" i="3" s="1"/>
  <c r="I521" i="3" s="1"/>
  <c r="J521" i="3" s="1"/>
  <c r="K521" i="3" s="1"/>
  <c r="L521" i="3" s="1"/>
  <c r="M521" i="3" s="1"/>
  <c r="N521" i="3" s="1"/>
  <c r="O521" i="3" s="1"/>
  <c r="P521" i="3" s="1"/>
  <c r="Q521" i="3" s="1"/>
  <c r="R521" i="3" s="1"/>
  <c r="S521" i="3" s="1"/>
  <c r="T521" i="3" s="1"/>
  <c r="U521" i="3" s="1"/>
  <c r="V521" i="3" s="1"/>
  <c r="W521" i="3" s="1"/>
  <c r="X521" i="3" s="1"/>
  <c r="Y521" i="3" s="1"/>
  <c r="Z521" i="3" s="1"/>
  <c r="AA521" i="3" s="1"/>
  <c r="AB521" i="3" s="1"/>
  <c r="AC521" i="3" s="1"/>
  <c r="AD521" i="3" s="1"/>
  <c r="AE521" i="3" s="1"/>
  <c r="AF521" i="3" s="1"/>
  <c r="AG521" i="3" s="1"/>
  <c r="AH521" i="3" s="1"/>
  <c r="AI521" i="3" s="1"/>
  <c r="AJ521" i="3" s="1"/>
  <c r="AK521" i="3" s="1"/>
  <c r="AL521" i="3" s="1"/>
  <c r="AM521" i="3" s="1"/>
  <c r="AN521" i="3" s="1"/>
  <c r="AO521" i="3" s="1"/>
  <c r="AP521" i="3" s="1"/>
  <c r="AQ521" i="3" s="1"/>
  <c r="AR521" i="3" s="1"/>
  <c r="AS521" i="3" s="1"/>
  <c r="AT521" i="3" s="1"/>
  <c r="AU521" i="3" s="1"/>
  <c r="AV521" i="3" s="1"/>
  <c r="AW521" i="3" s="1"/>
  <c r="AX521" i="3" s="1"/>
  <c r="AY521" i="3" s="1"/>
  <c r="AZ521" i="3" s="1"/>
  <c r="BA521" i="3" s="1"/>
  <c r="BB521" i="3" s="1"/>
  <c r="BC521" i="3" s="1"/>
  <c r="BD521" i="3" s="1"/>
  <c r="BE521" i="3" s="1"/>
  <c r="BF521" i="3" s="1"/>
  <c r="BG521" i="3" s="1"/>
  <c r="BH521" i="3" s="1"/>
  <c r="BI521" i="3" s="1"/>
  <c r="BJ521" i="3" s="1"/>
  <c r="BK521" i="3" s="1"/>
  <c r="BL521" i="3" s="1"/>
  <c r="BM521" i="3" s="1"/>
  <c r="BN521" i="3" s="1"/>
  <c r="G365" i="3"/>
  <c r="H365" i="3" s="1"/>
  <c r="I365" i="3" s="1"/>
  <c r="J365" i="3" s="1"/>
  <c r="K365" i="3" s="1"/>
  <c r="L365" i="3" s="1"/>
  <c r="M365" i="3" s="1"/>
  <c r="N365" i="3" s="1"/>
  <c r="O365" i="3" s="1"/>
  <c r="P365" i="3" s="1"/>
  <c r="Q365" i="3" s="1"/>
  <c r="R365" i="3" s="1"/>
  <c r="S365" i="3" s="1"/>
  <c r="T365" i="3" s="1"/>
  <c r="U365" i="3" s="1"/>
  <c r="V365" i="3" s="1"/>
  <c r="W365" i="3" s="1"/>
  <c r="X365" i="3" s="1"/>
  <c r="Y365" i="3" s="1"/>
  <c r="Z365" i="3" s="1"/>
  <c r="AA365" i="3" s="1"/>
  <c r="AB365" i="3" s="1"/>
  <c r="AC365" i="3" s="1"/>
  <c r="AD365" i="3" s="1"/>
  <c r="AE365" i="3" s="1"/>
  <c r="AF365" i="3" s="1"/>
  <c r="AG365" i="3" s="1"/>
  <c r="AH365" i="3" s="1"/>
  <c r="AI365" i="3" s="1"/>
  <c r="AJ365" i="3" s="1"/>
  <c r="AK365" i="3" s="1"/>
  <c r="AL365" i="3" s="1"/>
  <c r="AM365" i="3" s="1"/>
  <c r="AN365" i="3" s="1"/>
  <c r="AO365" i="3" s="1"/>
  <c r="AP365" i="3" s="1"/>
  <c r="AQ365" i="3" s="1"/>
  <c r="AR365" i="3" s="1"/>
  <c r="AS365" i="3" s="1"/>
  <c r="AT365" i="3" s="1"/>
  <c r="AU365" i="3" s="1"/>
  <c r="AV365" i="3" s="1"/>
  <c r="AW365" i="3" s="1"/>
  <c r="AX365" i="3" s="1"/>
  <c r="AY365" i="3" s="1"/>
  <c r="AZ365" i="3" s="1"/>
  <c r="BA365" i="3" s="1"/>
  <c r="BB365" i="3" s="1"/>
  <c r="BC365" i="3" s="1"/>
  <c r="BD365" i="3" s="1"/>
  <c r="BE365" i="3" s="1"/>
  <c r="BF365" i="3" s="1"/>
  <c r="BG365" i="3" s="1"/>
  <c r="BH365" i="3" s="1"/>
  <c r="BI365" i="3" s="1"/>
  <c r="BJ365" i="3" s="1"/>
  <c r="BK365" i="3" s="1"/>
  <c r="BL365" i="3" s="1"/>
  <c r="BM365" i="3" s="1"/>
  <c r="BN365" i="3" s="1"/>
  <c r="G210" i="3"/>
  <c r="H210" i="3" s="1"/>
  <c r="I210" i="3" s="1"/>
  <c r="J210" i="3" s="1"/>
  <c r="K210" i="3" s="1"/>
  <c r="L210" i="3" s="1"/>
  <c r="M210" i="3" s="1"/>
  <c r="N210" i="3" s="1"/>
  <c r="O210" i="3" s="1"/>
  <c r="P210" i="3" s="1"/>
  <c r="Q210" i="3" s="1"/>
  <c r="R210" i="3" s="1"/>
  <c r="S210" i="3" s="1"/>
  <c r="T210" i="3" s="1"/>
  <c r="U210" i="3" s="1"/>
  <c r="V210" i="3" s="1"/>
  <c r="W210" i="3" s="1"/>
  <c r="X210" i="3" s="1"/>
  <c r="Y210" i="3" s="1"/>
  <c r="Z210" i="3" s="1"/>
  <c r="AA210" i="3" s="1"/>
  <c r="AB210" i="3" s="1"/>
  <c r="AC210" i="3" s="1"/>
  <c r="AD210" i="3" s="1"/>
  <c r="AE210" i="3" s="1"/>
  <c r="AF210" i="3" s="1"/>
  <c r="AG210" i="3" s="1"/>
  <c r="AH210" i="3" s="1"/>
  <c r="AI210" i="3" s="1"/>
  <c r="AJ210" i="3" s="1"/>
  <c r="AK210" i="3" s="1"/>
  <c r="AL210" i="3" s="1"/>
  <c r="AM210" i="3" s="1"/>
  <c r="AN210" i="3" s="1"/>
  <c r="AO210" i="3" s="1"/>
  <c r="AP210" i="3" s="1"/>
  <c r="AQ210" i="3" s="1"/>
  <c r="AR210" i="3" s="1"/>
  <c r="AS210" i="3" s="1"/>
  <c r="AT210" i="3" s="1"/>
  <c r="AU210" i="3" s="1"/>
  <c r="AV210" i="3" s="1"/>
  <c r="AW210" i="3" s="1"/>
  <c r="AX210" i="3" s="1"/>
  <c r="AY210" i="3" s="1"/>
  <c r="AZ210" i="3" s="1"/>
  <c r="BA210" i="3" s="1"/>
  <c r="BB210" i="3" s="1"/>
  <c r="BC210" i="3" s="1"/>
  <c r="BD210" i="3" s="1"/>
  <c r="BE210" i="3" s="1"/>
  <c r="BF210" i="3" s="1"/>
  <c r="BG210" i="3" s="1"/>
  <c r="BH210" i="3" s="1"/>
  <c r="BI210" i="3" s="1"/>
  <c r="BJ210" i="3" s="1"/>
  <c r="BK210" i="3" s="1"/>
  <c r="BL210" i="3" s="1"/>
  <c r="BM210" i="3" s="1"/>
  <c r="BN210" i="3" s="1"/>
  <c r="G70" i="3"/>
  <c r="H70" i="3" s="1"/>
  <c r="I70" i="3" s="1"/>
  <c r="J70" i="3" s="1"/>
  <c r="K70" i="3" s="1"/>
  <c r="L70" i="3" s="1"/>
  <c r="M70" i="3" s="1"/>
  <c r="N70" i="3" s="1"/>
  <c r="O70" i="3" s="1"/>
  <c r="P70" i="3" s="1"/>
  <c r="Q70" i="3" s="1"/>
  <c r="R70" i="3" s="1"/>
  <c r="S70" i="3" s="1"/>
  <c r="T70" i="3" s="1"/>
  <c r="U70" i="3" s="1"/>
  <c r="V70" i="3" s="1"/>
  <c r="W70" i="3" s="1"/>
  <c r="X70" i="3" s="1"/>
  <c r="Y70" i="3" s="1"/>
  <c r="Z70" i="3" s="1"/>
  <c r="AA70" i="3" s="1"/>
  <c r="AB70" i="3" s="1"/>
  <c r="AC70" i="3" s="1"/>
  <c r="AD70" i="3" s="1"/>
  <c r="AE70" i="3" s="1"/>
  <c r="AF70" i="3" s="1"/>
  <c r="AG70" i="3" s="1"/>
  <c r="AH70" i="3" s="1"/>
  <c r="AI70" i="3" s="1"/>
  <c r="AJ70" i="3" s="1"/>
  <c r="AK70" i="3" s="1"/>
  <c r="AL70" i="3" s="1"/>
  <c r="AM70" i="3" s="1"/>
  <c r="AN70" i="3" s="1"/>
  <c r="AO70" i="3" s="1"/>
  <c r="AP70" i="3" s="1"/>
  <c r="AQ70" i="3" s="1"/>
  <c r="AR70" i="3" s="1"/>
  <c r="AS70" i="3" s="1"/>
  <c r="AT70" i="3" s="1"/>
  <c r="AU70" i="3" s="1"/>
  <c r="AV70" i="3" s="1"/>
  <c r="AW70" i="3" s="1"/>
  <c r="AX70" i="3" s="1"/>
  <c r="AY70" i="3" s="1"/>
  <c r="AZ70" i="3" s="1"/>
  <c r="BA70" i="3" s="1"/>
  <c r="BB70" i="3" s="1"/>
  <c r="BC70" i="3" s="1"/>
  <c r="BD70" i="3" s="1"/>
  <c r="BE70" i="3" s="1"/>
  <c r="BF70" i="3" s="1"/>
  <c r="BG70" i="3" s="1"/>
  <c r="BH70" i="3" s="1"/>
  <c r="BI70" i="3" s="1"/>
  <c r="BJ70" i="3" s="1"/>
  <c r="BK70" i="3" s="1"/>
  <c r="BL70" i="3" s="1"/>
  <c r="BM70" i="3" s="1"/>
  <c r="BN70" i="3" s="1"/>
  <c r="G198" i="3"/>
  <c r="H198" i="3" s="1"/>
  <c r="I198" i="3" s="1"/>
  <c r="J198" i="3" s="1"/>
  <c r="K198" i="3" s="1"/>
  <c r="L198" i="3" s="1"/>
  <c r="M198" i="3" s="1"/>
  <c r="N198" i="3" s="1"/>
  <c r="O198" i="3" s="1"/>
  <c r="P198" i="3" s="1"/>
  <c r="Q198" i="3" s="1"/>
  <c r="R198" i="3" s="1"/>
  <c r="S198" i="3" s="1"/>
  <c r="T198" i="3" s="1"/>
  <c r="U198" i="3" s="1"/>
  <c r="V198" i="3" s="1"/>
  <c r="W198" i="3" s="1"/>
  <c r="X198" i="3" s="1"/>
  <c r="Y198" i="3" s="1"/>
  <c r="Z198" i="3" s="1"/>
  <c r="AA198" i="3" s="1"/>
  <c r="AB198" i="3" s="1"/>
  <c r="AC198" i="3" s="1"/>
  <c r="AD198" i="3" s="1"/>
  <c r="AE198" i="3" s="1"/>
  <c r="AF198" i="3" s="1"/>
  <c r="AG198" i="3" s="1"/>
  <c r="AH198" i="3" s="1"/>
  <c r="AI198" i="3" s="1"/>
  <c r="AJ198" i="3" s="1"/>
  <c r="AK198" i="3" s="1"/>
  <c r="AL198" i="3" s="1"/>
  <c r="AM198" i="3" s="1"/>
  <c r="AN198" i="3" s="1"/>
  <c r="AO198" i="3" s="1"/>
  <c r="AP198" i="3" s="1"/>
  <c r="AQ198" i="3" s="1"/>
  <c r="AR198" i="3" s="1"/>
  <c r="AS198" i="3" s="1"/>
  <c r="AT198" i="3" s="1"/>
  <c r="AU198" i="3" s="1"/>
  <c r="AV198" i="3" s="1"/>
  <c r="AW198" i="3" s="1"/>
  <c r="AX198" i="3" s="1"/>
  <c r="AY198" i="3" s="1"/>
  <c r="AZ198" i="3" s="1"/>
  <c r="BA198" i="3" s="1"/>
  <c r="BB198" i="3" s="1"/>
  <c r="BC198" i="3" s="1"/>
  <c r="BD198" i="3" s="1"/>
  <c r="BE198" i="3" s="1"/>
  <c r="BF198" i="3" s="1"/>
  <c r="BG198" i="3" s="1"/>
  <c r="BH198" i="3" s="1"/>
  <c r="BI198" i="3" s="1"/>
  <c r="BJ198" i="3" s="1"/>
  <c r="BK198" i="3" s="1"/>
  <c r="BL198" i="3" s="1"/>
  <c r="BM198" i="3" s="1"/>
  <c r="BN198" i="3" s="1"/>
  <c r="G58" i="3"/>
  <c r="H58" i="3" s="1"/>
  <c r="G219" i="3"/>
  <c r="H219" i="3" s="1"/>
  <c r="I219" i="3" s="1"/>
  <c r="J219" i="3" s="1"/>
  <c r="K219" i="3" s="1"/>
  <c r="L219" i="3" s="1"/>
  <c r="M219" i="3" s="1"/>
  <c r="N219" i="3" s="1"/>
  <c r="O219" i="3" s="1"/>
  <c r="P219" i="3" s="1"/>
  <c r="Q219" i="3" s="1"/>
  <c r="R219" i="3" s="1"/>
  <c r="S219" i="3" s="1"/>
  <c r="T219" i="3" s="1"/>
  <c r="U219" i="3" s="1"/>
  <c r="V219" i="3" s="1"/>
  <c r="W219" i="3" s="1"/>
  <c r="X219" i="3" s="1"/>
  <c r="Y219" i="3" s="1"/>
  <c r="Z219" i="3" s="1"/>
  <c r="AA219" i="3" s="1"/>
  <c r="AB219" i="3" s="1"/>
  <c r="AC219" i="3" s="1"/>
  <c r="AD219" i="3" s="1"/>
  <c r="AE219" i="3" s="1"/>
  <c r="AF219" i="3" s="1"/>
  <c r="AG219" i="3" s="1"/>
  <c r="AH219" i="3" s="1"/>
  <c r="AI219" i="3" s="1"/>
  <c r="AJ219" i="3" s="1"/>
  <c r="AK219" i="3" s="1"/>
  <c r="AL219" i="3" s="1"/>
  <c r="AM219" i="3" s="1"/>
  <c r="AN219" i="3" s="1"/>
  <c r="AO219" i="3" s="1"/>
  <c r="AP219" i="3" s="1"/>
  <c r="AQ219" i="3" s="1"/>
  <c r="AR219" i="3" s="1"/>
  <c r="AS219" i="3" s="1"/>
  <c r="AT219" i="3" s="1"/>
  <c r="AU219" i="3" s="1"/>
  <c r="AV219" i="3" s="1"/>
  <c r="AW219" i="3" s="1"/>
  <c r="AX219" i="3" s="1"/>
  <c r="AY219" i="3" s="1"/>
  <c r="AZ219" i="3" s="1"/>
  <c r="BA219" i="3" s="1"/>
  <c r="BB219" i="3" s="1"/>
  <c r="BC219" i="3" s="1"/>
  <c r="BD219" i="3" s="1"/>
  <c r="BE219" i="3" s="1"/>
  <c r="BF219" i="3" s="1"/>
  <c r="BG219" i="3" s="1"/>
  <c r="BH219" i="3" s="1"/>
  <c r="BI219" i="3" s="1"/>
  <c r="BJ219" i="3" s="1"/>
  <c r="BK219" i="3" s="1"/>
  <c r="BL219" i="3" s="1"/>
  <c r="BM219" i="3" s="1"/>
  <c r="BN219" i="3" s="1"/>
  <c r="G57" i="3"/>
  <c r="H57" i="3" s="1"/>
  <c r="G611" i="3"/>
  <c r="H611" i="3" s="1"/>
  <c r="I611" i="3" s="1"/>
  <c r="J611" i="3" s="1"/>
  <c r="K611" i="3" s="1"/>
  <c r="L611" i="3" s="1"/>
  <c r="M611" i="3" s="1"/>
  <c r="N611" i="3" s="1"/>
  <c r="O611" i="3" s="1"/>
  <c r="P611" i="3" s="1"/>
  <c r="Q611" i="3" s="1"/>
  <c r="R611" i="3" s="1"/>
  <c r="S611" i="3" s="1"/>
  <c r="T611" i="3" s="1"/>
  <c r="U611" i="3" s="1"/>
  <c r="V611" i="3" s="1"/>
  <c r="W611" i="3" s="1"/>
  <c r="X611" i="3" s="1"/>
  <c r="Y611" i="3" s="1"/>
  <c r="Z611" i="3" s="1"/>
  <c r="AA611" i="3" s="1"/>
  <c r="AB611" i="3" s="1"/>
  <c r="AC611" i="3" s="1"/>
  <c r="AD611" i="3" s="1"/>
  <c r="AE611" i="3" s="1"/>
  <c r="AF611" i="3" s="1"/>
  <c r="AG611" i="3" s="1"/>
  <c r="AH611" i="3" s="1"/>
  <c r="AI611" i="3" s="1"/>
  <c r="AJ611" i="3" s="1"/>
  <c r="AK611" i="3" s="1"/>
  <c r="AL611" i="3" s="1"/>
  <c r="AM611" i="3" s="1"/>
  <c r="AN611" i="3" s="1"/>
  <c r="AO611" i="3" s="1"/>
  <c r="AP611" i="3" s="1"/>
  <c r="AQ611" i="3" s="1"/>
  <c r="AR611" i="3" s="1"/>
  <c r="AS611" i="3" s="1"/>
  <c r="AT611" i="3" s="1"/>
  <c r="AU611" i="3" s="1"/>
  <c r="AV611" i="3" s="1"/>
  <c r="AW611" i="3" s="1"/>
  <c r="AX611" i="3" s="1"/>
  <c r="AY611" i="3" s="1"/>
  <c r="AZ611" i="3" s="1"/>
  <c r="BA611" i="3" s="1"/>
  <c r="BB611" i="3" s="1"/>
  <c r="BC611" i="3" s="1"/>
  <c r="BD611" i="3" s="1"/>
  <c r="BE611" i="3" s="1"/>
  <c r="BF611" i="3" s="1"/>
  <c r="BG611" i="3" s="1"/>
  <c r="BH611" i="3" s="1"/>
  <c r="BI611" i="3" s="1"/>
  <c r="BJ611" i="3" s="1"/>
  <c r="BK611" i="3" s="1"/>
  <c r="BL611" i="3" s="1"/>
  <c r="BM611" i="3" s="1"/>
  <c r="BN611" i="3" s="1"/>
  <c r="G473" i="3"/>
  <c r="H473" i="3" s="1"/>
  <c r="I473" i="3" s="1"/>
  <c r="G318" i="3"/>
  <c r="H318" i="3" s="1"/>
  <c r="I318" i="3" s="1"/>
  <c r="J318" i="3" s="1"/>
  <c r="K318" i="3" s="1"/>
  <c r="L318" i="3" s="1"/>
  <c r="M318" i="3" s="1"/>
  <c r="N318" i="3" s="1"/>
  <c r="O318" i="3" s="1"/>
  <c r="P318" i="3" s="1"/>
  <c r="Q318" i="3" s="1"/>
  <c r="R318" i="3" s="1"/>
  <c r="S318" i="3" s="1"/>
  <c r="T318" i="3" s="1"/>
  <c r="U318" i="3" s="1"/>
  <c r="V318" i="3" s="1"/>
  <c r="W318" i="3" s="1"/>
  <c r="X318" i="3" s="1"/>
  <c r="Y318" i="3" s="1"/>
  <c r="Z318" i="3" s="1"/>
  <c r="AA318" i="3" s="1"/>
  <c r="AB318" i="3" s="1"/>
  <c r="AC318" i="3" s="1"/>
  <c r="AD318" i="3" s="1"/>
  <c r="AE318" i="3" s="1"/>
  <c r="AF318" i="3" s="1"/>
  <c r="AG318" i="3" s="1"/>
  <c r="AH318" i="3" s="1"/>
  <c r="AI318" i="3" s="1"/>
  <c r="AJ318" i="3" s="1"/>
  <c r="AK318" i="3" s="1"/>
  <c r="AL318" i="3" s="1"/>
  <c r="AM318" i="3" s="1"/>
  <c r="AN318" i="3" s="1"/>
  <c r="AO318" i="3" s="1"/>
  <c r="AP318" i="3" s="1"/>
  <c r="AQ318" i="3" s="1"/>
  <c r="AR318" i="3" s="1"/>
  <c r="AS318" i="3" s="1"/>
  <c r="AT318" i="3" s="1"/>
  <c r="AU318" i="3" s="1"/>
  <c r="AV318" i="3" s="1"/>
  <c r="AW318" i="3" s="1"/>
  <c r="AX318" i="3" s="1"/>
  <c r="AY318" i="3" s="1"/>
  <c r="AZ318" i="3" s="1"/>
  <c r="BA318" i="3" s="1"/>
  <c r="BB318" i="3" s="1"/>
  <c r="BC318" i="3" s="1"/>
  <c r="BD318" i="3" s="1"/>
  <c r="BE318" i="3" s="1"/>
  <c r="BF318" i="3" s="1"/>
  <c r="BG318" i="3" s="1"/>
  <c r="BH318" i="3" s="1"/>
  <c r="BI318" i="3" s="1"/>
  <c r="BJ318" i="3" s="1"/>
  <c r="BK318" i="3" s="1"/>
  <c r="BL318" i="3" s="1"/>
  <c r="BM318" i="3" s="1"/>
  <c r="BN318" i="3" s="1"/>
  <c r="G173" i="3"/>
  <c r="H173" i="3" s="1"/>
  <c r="I173" i="3" s="1"/>
  <c r="J173" i="3" s="1"/>
  <c r="K173" i="3" s="1"/>
  <c r="L173" i="3" s="1"/>
  <c r="M173" i="3" s="1"/>
  <c r="N173" i="3" s="1"/>
  <c r="O173" i="3" s="1"/>
  <c r="P173" i="3" s="1"/>
  <c r="Q173" i="3" s="1"/>
  <c r="R173" i="3" s="1"/>
  <c r="S173" i="3" s="1"/>
  <c r="T173" i="3" s="1"/>
  <c r="U173" i="3" s="1"/>
  <c r="V173" i="3" s="1"/>
  <c r="W173" i="3" s="1"/>
  <c r="X173" i="3" s="1"/>
  <c r="Y173" i="3" s="1"/>
  <c r="Z173" i="3" s="1"/>
  <c r="AA173" i="3" s="1"/>
  <c r="AB173" i="3" s="1"/>
  <c r="AC173" i="3" s="1"/>
  <c r="AD173" i="3" s="1"/>
  <c r="AE173" i="3" s="1"/>
  <c r="AF173" i="3" s="1"/>
  <c r="AG173" i="3" s="1"/>
  <c r="AH173" i="3" s="1"/>
  <c r="AI173" i="3" s="1"/>
  <c r="AJ173" i="3" s="1"/>
  <c r="AK173" i="3" s="1"/>
  <c r="AL173" i="3" s="1"/>
  <c r="AM173" i="3" s="1"/>
  <c r="AN173" i="3" s="1"/>
  <c r="AO173" i="3" s="1"/>
  <c r="AP173" i="3" s="1"/>
  <c r="AQ173" i="3" s="1"/>
  <c r="AR173" i="3" s="1"/>
  <c r="AS173" i="3" s="1"/>
  <c r="AT173" i="3" s="1"/>
  <c r="AU173" i="3" s="1"/>
  <c r="AV173" i="3" s="1"/>
  <c r="AW173" i="3" s="1"/>
  <c r="AX173" i="3" s="1"/>
  <c r="AY173" i="3" s="1"/>
  <c r="AZ173" i="3" s="1"/>
  <c r="BA173" i="3" s="1"/>
  <c r="BB173" i="3" s="1"/>
  <c r="BC173" i="3" s="1"/>
  <c r="BD173" i="3" s="1"/>
  <c r="BE173" i="3" s="1"/>
  <c r="BF173" i="3" s="1"/>
  <c r="BG173" i="3" s="1"/>
  <c r="BH173" i="3" s="1"/>
  <c r="BI173" i="3" s="1"/>
  <c r="BJ173" i="3" s="1"/>
  <c r="BK173" i="3" s="1"/>
  <c r="BL173" i="3" s="1"/>
  <c r="BM173" i="3" s="1"/>
  <c r="BN173" i="3" s="1"/>
  <c r="G989" i="3"/>
  <c r="G816" i="3"/>
  <c r="H816" i="3" s="1"/>
  <c r="I816" i="3" s="1"/>
  <c r="J816" i="3" s="1"/>
  <c r="K816" i="3" s="1"/>
  <c r="L816" i="3" s="1"/>
  <c r="M816" i="3" s="1"/>
  <c r="N816" i="3" s="1"/>
  <c r="O816" i="3" s="1"/>
  <c r="P816" i="3" s="1"/>
  <c r="Q816" i="3" s="1"/>
  <c r="R816" i="3" s="1"/>
  <c r="S816" i="3" s="1"/>
  <c r="T816" i="3" s="1"/>
  <c r="U816" i="3" s="1"/>
  <c r="V816" i="3" s="1"/>
  <c r="W816" i="3" s="1"/>
  <c r="X816" i="3" s="1"/>
  <c r="Y816" i="3" s="1"/>
  <c r="Z816" i="3" s="1"/>
  <c r="AA816" i="3" s="1"/>
  <c r="AB816" i="3" s="1"/>
  <c r="AC816" i="3" s="1"/>
  <c r="AD816" i="3" s="1"/>
  <c r="AE816" i="3" s="1"/>
  <c r="AF816" i="3" s="1"/>
  <c r="AG816" i="3" s="1"/>
  <c r="AH816" i="3" s="1"/>
  <c r="AI816" i="3" s="1"/>
  <c r="AJ816" i="3" s="1"/>
  <c r="AK816" i="3" s="1"/>
  <c r="AL816" i="3" s="1"/>
  <c r="AM816" i="3" s="1"/>
  <c r="AN816" i="3" s="1"/>
  <c r="AO816" i="3" s="1"/>
  <c r="AP816" i="3" s="1"/>
  <c r="AQ816" i="3" s="1"/>
  <c r="AR816" i="3" s="1"/>
  <c r="AS816" i="3" s="1"/>
  <c r="AT816" i="3" s="1"/>
  <c r="AU816" i="3" s="1"/>
  <c r="AV816" i="3" s="1"/>
  <c r="AW816" i="3" s="1"/>
  <c r="AX816" i="3" s="1"/>
  <c r="AY816" i="3" s="1"/>
  <c r="AZ816" i="3" s="1"/>
  <c r="BA816" i="3" s="1"/>
  <c r="BB816" i="3" s="1"/>
  <c r="BC816" i="3" s="1"/>
  <c r="BD816" i="3" s="1"/>
  <c r="BE816" i="3" s="1"/>
  <c r="BF816" i="3" s="1"/>
  <c r="BG816" i="3" s="1"/>
  <c r="BH816" i="3" s="1"/>
  <c r="BI816" i="3" s="1"/>
  <c r="BJ816" i="3" s="1"/>
  <c r="BK816" i="3" s="1"/>
  <c r="BL816" i="3" s="1"/>
  <c r="BM816" i="3" s="1"/>
  <c r="BN816" i="3" s="1"/>
  <c r="G668" i="3"/>
  <c r="H668" i="3" s="1"/>
  <c r="I668" i="3" s="1"/>
  <c r="G877" i="3"/>
  <c r="H877" i="3" s="1"/>
  <c r="I877" i="3" s="1"/>
  <c r="J877" i="3" s="1"/>
  <c r="K877" i="3" s="1"/>
  <c r="L877" i="3" s="1"/>
  <c r="M877" i="3" s="1"/>
  <c r="N877" i="3" s="1"/>
  <c r="O877" i="3" s="1"/>
  <c r="P877" i="3" s="1"/>
  <c r="Q877" i="3" s="1"/>
  <c r="R877" i="3" s="1"/>
  <c r="S877" i="3" s="1"/>
  <c r="T877" i="3" s="1"/>
  <c r="U877" i="3" s="1"/>
  <c r="V877" i="3" s="1"/>
  <c r="W877" i="3" s="1"/>
  <c r="X877" i="3" s="1"/>
  <c r="Y877" i="3" s="1"/>
  <c r="Z877" i="3" s="1"/>
  <c r="AA877" i="3" s="1"/>
  <c r="AB877" i="3" s="1"/>
  <c r="AC877" i="3" s="1"/>
  <c r="AD877" i="3" s="1"/>
  <c r="AE877" i="3" s="1"/>
  <c r="AF877" i="3" s="1"/>
  <c r="AG877" i="3" s="1"/>
  <c r="AH877" i="3" s="1"/>
  <c r="AI877" i="3" s="1"/>
  <c r="AJ877" i="3" s="1"/>
  <c r="AK877" i="3" s="1"/>
  <c r="AL877" i="3" s="1"/>
  <c r="AM877" i="3" s="1"/>
  <c r="AN877" i="3" s="1"/>
  <c r="AO877" i="3" s="1"/>
  <c r="AP877" i="3" s="1"/>
  <c r="AQ877" i="3" s="1"/>
  <c r="AR877" i="3" s="1"/>
  <c r="AS877" i="3" s="1"/>
  <c r="AT877" i="3" s="1"/>
  <c r="AU877" i="3" s="1"/>
  <c r="AV877" i="3" s="1"/>
  <c r="AW877" i="3" s="1"/>
  <c r="AX877" i="3" s="1"/>
  <c r="AY877" i="3" s="1"/>
  <c r="AZ877" i="3" s="1"/>
  <c r="BA877" i="3" s="1"/>
  <c r="BB877" i="3" s="1"/>
  <c r="BC877" i="3" s="1"/>
  <c r="BD877" i="3" s="1"/>
  <c r="BE877" i="3" s="1"/>
  <c r="BF877" i="3" s="1"/>
  <c r="BG877" i="3" s="1"/>
  <c r="BH877" i="3" s="1"/>
  <c r="BI877" i="3" s="1"/>
  <c r="BJ877" i="3" s="1"/>
  <c r="BK877" i="3" s="1"/>
  <c r="BL877" i="3" s="1"/>
  <c r="BM877" i="3" s="1"/>
  <c r="BN877" i="3" s="1"/>
  <c r="G829" i="3"/>
  <c r="H829" i="3" s="1"/>
  <c r="I829" i="3" s="1"/>
  <c r="J829" i="3" s="1"/>
  <c r="K829" i="3" s="1"/>
  <c r="L829" i="3" s="1"/>
  <c r="M829" i="3" s="1"/>
  <c r="N829" i="3" s="1"/>
  <c r="O829" i="3" s="1"/>
  <c r="P829" i="3" s="1"/>
  <c r="Q829" i="3" s="1"/>
  <c r="R829" i="3" s="1"/>
  <c r="S829" i="3" s="1"/>
  <c r="T829" i="3" s="1"/>
  <c r="U829" i="3" s="1"/>
  <c r="V829" i="3" s="1"/>
  <c r="W829" i="3" s="1"/>
  <c r="X829" i="3" s="1"/>
  <c r="Y829" i="3" s="1"/>
  <c r="Z829" i="3" s="1"/>
  <c r="AA829" i="3" s="1"/>
  <c r="AB829" i="3" s="1"/>
  <c r="AC829" i="3" s="1"/>
  <c r="AD829" i="3" s="1"/>
  <c r="AE829" i="3" s="1"/>
  <c r="AF829" i="3" s="1"/>
  <c r="AG829" i="3" s="1"/>
  <c r="AH829" i="3" s="1"/>
  <c r="AI829" i="3" s="1"/>
  <c r="AJ829" i="3" s="1"/>
  <c r="AK829" i="3" s="1"/>
  <c r="AL829" i="3" s="1"/>
  <c r="AM829" i="3" s="1"/>
  <c r="AN829" i="3" s="1"/>
  <c r="AO829" i="3" s="1"/>
  <c r="AP829" i="3" s="1"/>
  <c r="AQ829" i="3" s="1"/>
  <c r="AR829" i="3" s="1"/>
  <c r="AS829" i="3" s="1"/>
  <c r="AT829" i="3" s="1"/>
  <c r="AU829" i="3" s="1"/>
  <c r="AV829" i="3" s="1"/>
  <c r="AW829" i="3" s="1"/>
  <c r="AX829" i="3" s="1"/>
  <c r="AY829" i="3" s="1"/>
  <c r="AZ829" i="3" s="1"/>
  <c r="BA829" i="3" s="1"/>
  <c r="BB829" i="3" s="1"/>
  <c r="BC829" i="3" s="1"/>
  <c r="BD829" i="3" s="1"/>
  <c r="BE829" i="3" s="1"/>
  <c r="BF829" i="3" s="1"/>
  <c r="BG829" i="3" s="1"/>
  <c r="BH829" i="3" s="1"/>
  <c r="BI829" i="3" s="1"/>
  <c r="BJ829" i="3" s="1"/>
  <c r="BK829" i="3" s="1"/>
  <c r="BL829" i="3" s="1"/>
  <c r="BM829" i="3" s="1"/>
  <c r="BN829" i="3" s="1"/>
  <c r="G393" i="3"/>
  <c r="H393" i="3" s="1"/>
  <c r="G509" i="3"/>
  <c r="H509" i="3" s="1"/>
  <c r="G872" i="3"/>
  <c r="H872" i="3" s="1"/>
  <c r="I872" i="3" s="1"/>
  <c r="G520" i="3"/>
  <c r="H520" i="3" s="1"/>
  <c r="G966" i="3"/>
  <c r="H966" i="3" s="1"/>
  <c r="I966" i="3" s="1"/>
  <c r="J966" i="3" s="1"/>
  <c r="K966" i="3" s="1"/>
  <c r="L966" i="3" s="1"/>
  <c r="M966" i="3" s="1"/>
  <c r="N966" i="3" s="1"/>
  <c r="O966" i="3" s="1"/>
  <c r="P966" i="3" s="1"/>
  <c r="Q966" i="3" s="1"/>
  <c r="R966" i="3" s="1"/>
  <c r="S966" i="3" s="1"/>
  <c r="T966" i="3" s="1"/>
  <c r="U966" i="3" s="1"/>
  <c r="V966" i="3" s="1"/>
  <c r="W966" i="3" s="1"/>
  <c r="X966" i="3" s="1"/>
  <c r="Y966" i="3" s="1"/>
  <c r="Z966" i="3" s="1"/>
  <c r="AA966" i="3" s="1"/>
  <c r="AB966" i="3" s="1"/>
  <c r="AC966" i="3" s="1"/>
  <c r="AD966" i="3" s="1"/>
  <c r="AE966" i="3" s="1"/>
  <c r="AF966" i="3" s="1"/>
  <c r="AG966" i="3" s="1"/>
  <c r="AH966" i="3" s="1"/>
  <c r="AI966" i="3" s="1"/>
  <c r="AJ966" i="3" s="1"/>
  <c r="AK966" i="3" s="1"/>
  <c r="AL966" i="3" s="1"/>
  <c r="AM966" i="3" s="1"/>
  <c r="AN966" i="3" s="1"/>
  <c r="AO966" i="3" s="1"/>
  <c r="AP966" i="3" s="1"/>
  <c r="AQ966" i="3" s="1"/>
  <c r="AR966" i="3" s="1"/>
  <c r="AS966" i="3" s="1"/>
  <c r="AT966" i="3" s="1"/>
  <c r="AU966" i="3" s="1"/>
  <c r="AV966" i="3" s="1"/>
  <c r="AW966" i="3" s="1"/>
  <c r="AX966" i="3" s="1"/>
  <c r="AY966" i="3" s="1"/>
  <c r="AZ966" i="3" s="1"/>
  <c r="BA966" i="3" s="1"/>
  <c r="BB966" i="3" s="1"/>
  <c r="BC966" i="3" s="1"/>
  <c r="BD966" i="3" s="1"/>
  <c r="BE966" i="3" s="1"/>
  <c r="BF966" i="3" s="1"/>
  <c r="BG966" i="3" s="1"/>
  <c r="BH966" i="3" s="1"/>
  <c r="BI966" i="3" s="1"/>
  <c r="BJ966" i="3" s="1"/>
  <c r="BK966" i="3" s="1"/>
  <c r="BL966" i="3" s="1"/>
  <c r="BM966" i="3" s="1"/>
  <c r="BN966" i="3" s="1"/>
  <c r="G425" i="3"/>
  <c r="H425" i="3" s="1"/>
  <c r="G836" i="3"/>
  <c r="H836" i="3" s="1"/>
  <c r="G235" i="3"/>
  <c r="H235" i="3" s="1"/>
  <c r="I235" i="3" s="1"/>
  <c r="G823" i="3"/>
  <c r="H823" i="3" s="1"/>
  <c r="I823" i="3" s="1"/>
  <c r="J823" i="3" s="1"/>
  <c r="K823" i="3" s="1"/>
  <c r="L823" i="3" s="1"/>
  <c r="M823" i="3" s="1"/>
  <c r="N823" i="3" s="1"/>
  <c r="O823" i="3" s="1"/>
  <c r="P823" i="3" s="1"/>
  <c r="Q823" i="3" s="1"/>
  <c r="R823" i="3" s="1"/>
  <c r="S823" i="3" s="1"/>
  <c r="T823" i="3" s="1"/>
  <c r="U823" i="3" s="1"/>
  <c r="V823" i="3" s="1"/>
  <c r="W823" i="3" s="1"/>
  <c r="X823" i="3" s="1"/>
  <c r="Y823" i="3" s="1"/>
  <c r="Z823" i="3" s="1"/>
  <c r="AA823" i="3" s="1"/>
  <c r="AB823" i="3" s="1"/>
  <c r="AC823" i="3" s="1"/>
  <c r="AD823" i="3" s="1"/>
  <c r="AE823" i="3" s="1"/>
  <c r="AF823" i="3" s="1"/>
  <c r="AG823" i="3" s="1"/>
  <c r="AH823" i="3" s="1"/>
  <c r="AI823" i="3" s="1"/>
  <c r="AJ823" i="3" s="1"/>
  <c r="AK823" i="3" s="1"/>
  <c r="AL823" i="3" s="1"/>
  <c r="AM823" i="3" s="1"/>
  <c r="AN823" i="3" s="1"/>
  <c r="AO823" i="3" s="1"/>
  <c r="AP823" i="3" s="1"/>
  <c r="AQ823" i="3" s="1"/>
  <c r="AR823" i="3" s="1"/>
  <c r="AS823" i="3" s="1"/>
  <c r="AT823" i="3" s="1"/>
  <c r="AU823" i="3" s="1"/>
  <c r="AV823" i="3" s="1"/>
  <c r="AW823" i="3" s="1"/>
  <c r="AX823" i="3" s="1"/>
  <c r="AY823" i="3" s="1"/>
  <c r="AZ823" i="3" s="1"/>
  <c r="BA823" i="3" s="1"/>
  <c r="BB823" i="3" s="1"/>
  <c r="BC823" i="3" s="1"/>
  <c r="BD823" i="3" s="1"/>
  <c r="BE823" i="3" s="1"/>
  <c r="BF823" i="3" s="1"/>
  <c r="BG823" i="3" s="1"/>
  <c r="BH823" i="3" s="1"/>
  <c r="BI823" i="3" s="1"/>
  <c r="BJ823" i="3" s="1"/>
  <c r="BK823" i="3" s="1"/>
  <c r="BL823" i="3" s="1"/>
  <c r="BM823" i="3" s="1"/>
  <c r="BN823" i="3" s="1"/>
  <c r="G257" i="3"/>
  <c r="H257" i="3" s="1"/>
  <c r="I257" i="3" s="1"/>
  <c r="G682" i="3"/>
  <c r="H682" i="3" s="1"/>
  <c r="I682" i="3" s="1"/>
  <c r="J682" i="3" s="1"/>
  <c r="K682" i="3" s="1"/>
  <c r="L682" i="3" s="1"/>
  <c r="M682" i="3" s="1"/>
  <c r="N682" i="3" s="1"/>
  <c r="O682" i="3" s="1"/>
  <c r="P682" i="3" s="1"/>
  <c r="Q682" i="3" s="1"/>
  <c r="R682" i="3" s="1"/>
  <c r="S682" i="3" s="1"/>
  <c r="T682" i="3" s="1"/>
  <c r="U682" i="3" s="1"/>
  <c r="V682" i="3" s="1"/>
  <c r="W682" i="3" s="1"/>
  <c r="X682" i="3" s="1"/>
  <c r="Y682" i="3" s="1"/>
  <c r="Z682" i="3" s="1"/>
  <c r="AA682" i="3" s="1"/>
  <c r="AB682" i="3" s="1"/>
  <c r="AC682" i="3" s="1"/>
  <c r="AD682" i="3" s="1"/>
  <c r="AE682" i="3" s="1"/>
  <c r="AF682" i="3" s="1"/>
  <c r="AG682" i="3" s="1"/>
  <c r="AH682" i="3" s="1"/>
  <c r="AI682" i="3" s="1"/>
  <c r="AJ682" i="3" s="1"/>
  <c r="AK682" i="3" s="1"/>
  <c r="AL682" i="3" s="1"/>
  <c r="AM682" i="3" s="1"/>
  <c r="AN682" i="3" s="1"/>
  <c r="AO682" i="3" s="1"/>
  <c r="AP682" i="3" s="1"/>
  <c r="AQ682" i="3" s="1"/>
  <c r="AR682" i="3" s="1"/>
  <c r="AS682" i="3" s="1"/>
  <c r="AT682" i="3" s="1"/>
  <c r="AU682" i="3" s="1"/>
  <c r="AV682" i="3" s="1"/>
  <c r="AW682" i="3" s="1"/>
  <c r="AX682" i="3" s="1"/>
  <c r="AY682" i="3" s="1"/>
  <c r="AZ682" i="3" s="1"/>
  <c r="BA682" i="3" s="1"/>
  <c r="BB682" i="3" s="1"/>
  <c r="BC682" i="3" s="1"/>
  <c r="BD682" i="3" s="1"/>
  <c r="BE682" i="3" s="1"/>
  <c r="BF682" i="3" s="1"/>
  <c r="BG682" i="3" s="1"/>
  <c r="BH682" i="3" s="1"/>
  <c r="BI682" i="3" s="1"/>
  <c r="BJ682" i="3" s="1"/>
  <c r="BK682" i="3" s="1"/>
  <c r="BL682" i="3" s="1"/>
  <c r="BM682" i="3" s="1"/>
  <c r="BN682" i="3" s="1"/>
  <c r="G42" i="3"/>
  <c r="H42" i="3" s="1"/>
  <c r="I42" i="3" s="1"/>
  <c r="G914" i="3"/>
  <c r="H914" i="3" s="1"/>
  <c r="I914" i="3" s="1"/>
  <c r="J914" i="3" s="1"/>
  <c r="K914" i="3" s="1"/>
  <c r="L914" i="3" s="1"/>
  <c r="M914" i="3" s="1"/>
  <c r="N914" i="3" s="1"/>
  <c r="O914" i="3" s="1"/>
  <c r="P914" i="3" s="1"/>
  <c r="Q914" i="3" s="1"/>
  <c r="R914" i="3" s="1"/>
  <c r="S914" i="3" s="1"/>
  <c r="T914" i="3" s="1"/>
  <c r="U914" i="3" s="1"/>
  <c r="V914" i="3" s="1"/>
  <c r="W914" i="3" s="1"/>
  <c r="X914" i="3" s="1"/>
  <c r="Y914" i="3" s="1"/>
  <c r="Z914" i="3" s="1"/>
  <c r="AA914" i="3" s="1"/>
  <c r="AB914" i="3" s="1"/>
  <c r="AC914" i="3" s="1"/>
  <c r="AD914" i="3" s="1"/>
  <c r="AE914" i="3" s="1"/>
  <c r="AF914" i="3" s="1"/>
  <c r="AG914" i="3" s="1"/>
  <c r="AH914" i="3" s="1"/>
  <c r="AI914" i="3" s="1"/>
  <c r="AJ914" i="3" s="1"/>
  <c r="AK914" i="3" s="1"/>
  <c r="AL914" i="3" s="1"/>
  <c r="AM914" i="3" s="1"/>
  <c r="AN914" i="3" s="1"/>
  <c r="AO914" i="3" s="1"/>
  <c r="AP914" i="3" s="1"/>
  <c r="AQ914" i="3" s="1"/>
  <c r="AR914" i="3" s="1"/>
  <c r="AS914" i="3" s="1"/>
  <c r="AT914" i="3" s="1"/>
  <c r="AU914" i="3" s="1"/>
  <c r="AV914" i="3" s="1"/>
  <c r="AW914" i="3" s="1"/>
  <c r="AX914" i="3" s="1"/>
  <c r="AY914" i="3" s="1"/>
  <c r="AZ914" i="3" s="1"/>
  <c r="BA914" i="3" s="1"/>
  <c r="BB914" i="3" s="1"/>
  <c r="BC914" i="3" s="1"/>
  <c r="BD914" i="3" s="1"/>
  <c r="BE914" i="3" s="1"/>
  <c r="BF914" i="3" s="1"/>
  <c r="BG914" i="3" s="1"/>
  <c r="BH914" i="3" s="1"/>
  <c r="BI914" i="3" s="1"/>
  <c r="BJ914" i="3" s="1"/>
  <c r="BK914" i="3" s="1"/>
  <c r="BL914" i="3" s="1"/>
  <c r="BM914" i="3" s="1"/>
  <c r="BN914" i="3" s="1"/>
  <c r="G303" i="3"/>
  <c r="H303" i="3" s="1"/>
  <c r="G787" i="3"/>
  <c r="H787" i="3" s="1"/>
  <c r="I787" i="3" s="1"/>
  <c r="J787" i="3" s="1"/>
  <c r="K787" i="3" s="1"/>
  <c r="L787" i="3" s="1"/>
  <c r="M787" i="3" s="1"/>
  <c r="N787" i="3" s="1"/>
  <c r="O787" i="3" s="1"/>
  <c r="P787" i="3" s="1"/>
  <c r="Q787" i="3" s="1"/>
  <c r="R787" i="3" s="1"/>
  <c r="S787" i="3" s="1"/>
  <c r="T787" i="3" s="1"/>
  <c r="U787" i="3" s="1"/>
  <c r="V787" i="3" s="1"/>
  <c r="W787" i="3" s="1"/>
  <c r="X787" i="3" s="1"/>
  <c r="Y787" i="3" s="1"/>
  <c r="Z787" i="3" s="1"/>
  <c r="AA787" i="3" s="1"/>
  <c r="AB787" i="3" s="1"/>
  <c r="AC787" i="3" s="1"/>
  <c r="AD787" i="3" s="1"/>
  <c r="AE787" i="3" s="1"/>
  <c r="AF787" i="3" s="1"/>
  <c r="AG787" i="3" s="1"/>
  <c r="AH787" i="3" s="1"/>
  <c r="AI787" i="3" s="1"/>
  <c r="AJ787" i="3" s="1"/>
  <c r="AK787" i="3" s="1"/>
  <c r="AL787" i="3" s="1"/>
  <c r="AM787" i="3" s="1"/>
  <c r="AN787" i="3" s="1"/>
  <c r="AO787" i="3" s="1"/>
  <c r="AP787" i="3" s="1"/>
  <c r="AQ787" i="3" s="1"/>
  <c r="AR787" i="3" s="1"/>
  <c r="AS787" i="3" s="1"/>
  <c r="AT787" i="3" s="1"/>
  <c r="AU787" i="3" s="1"/>
  <c r="AV787" i="3" s="1"/>
  <c r="AW787" i="3" s="1"/>
  <c r="AX787" i="3" s="1"/>
  <c r="AY787" i="3" s="1"/>
  <c r="AZ787" i="3" s="1"/>
  <c r="BA787" i="3" s="1"/>
  <c r="BB787" i="3" s="1"/>
  <c r="BC787" i="3" s="1"/>
  <c r="BD787" i="3" s="1"/>
  <c r="BE787" i="3" s="1"/>
  <c r="BF787" i="3" s="1"/>
  <c r="BG787" i="3" s="1"/>
  <c r="BH787" i="3" s="1"/>
  <c r="BI787" i="3" s="1"/>
  <c r="BJ787" i="3" s="1"/>
  <c r="BK787" i="3" s="1"/>
  <c r="BL787" i="3" s="1"/>
  <c r="BM787" i="3" s="1"/>
  <c r="BN787" i="3" s="1"/>
  <c r="G514" i="3"/>
  <c r="H514" i="3" s="1"/>
  <c r="G751" i="3"/>
  <c r="H751" i="3" s="1"/>
  <c r="I751" i="3" s="1"/>
  <c r="J751" i="3" s="1"/>
  <c r="K751" i="3" s="1"/>
  <c r="L751" i="3" s="1"/>
  <c r="M751" i="3" s="1"/>
  <c r="N751" i="3" s="1"/>
  <c r="O751" i="3" s="1"/>
  <c r="P751" i="3" s="1"/>
  <c r="Q751" i="3" s="1"/>
  <c r="R751" i="3" s="1"/>
  <c r="S751" i="3" s="1"/>
  <c r="T751" i="3" s="1"/>
  <c r="U751" i="3" s="1"/>
  <c r="V751" i="3" s="1"/>
  <c r="W751" i="3" s="1"/>
  <c r="X751" i="3" s="1"/>
  <c r="Y751" i="3" s="1"/>
  <c r="Z751" i="3" s="1"/>
  <c r="AA751" i="3" s="1"/>
  <c r="AB751" i="3" s="1"/>
  <c r="AC751" i="3" s="1"/>
  <c r="AD751" i="3" s="1"/>
  <c r="AE751" i="3" s="1"/>
  <c r="AF751" i="3" s="1"/>
  <c r="AG751" i="3" s="1"/>
  <c r="AH751" i="3" s="1"/>
  <c r="AI751" i="3" s="1"/>
  <c r="AJ751" i="3" s="1"/>
  <c r="AK751" i="3" s="1"/>
  <c r="AL751" i="3" s="1"/>
  <c r="AM751" i="3" s="1"/>
  <c r="AN751" i="3" s="1"/>
  <c r="AO751" i="3" s="1"/>
  <c r="AP751" i="3" s="1"/>
  <c r="AQ751" i="3" s="1"/>
  <c r="AR751" i="3" s="1"/>
  <c r="AS751" i="3" s="1"/>
  <c r="AT751" i="3" s="1"/>
  <c r="AU751" i="3" s="1"/>
  <c r="AV751" i="3" s="1"/>
  <c r="AW751" i="3" s="1"/>
  <c r="AX751" i="3" s="1"/>
  <c r="AY751" i="3" s="1"/>
  <c r="AZ751" i="3" s="1"/>
  <c r="BA751" i="3" s="1"/>
  <c r="BB751" i="3" s="1"/>
  <c r="BC751" i="3" s="1"/>
  <c r="BD751" i="3" s="1"/>
  <c r="BE751" i="3" s="1"/>
  <c r="BF751" i="3" s="1"/>
  <c r="BG751" i="3" s="1"/>
  <c r="BH751" i="3" s="1"/>
  <c r="BI751" i="3" s="1"/>
  <c r="BJ751" i="3" s="1"/>
  <c r="BK751" i="3" s="1"/>
  <c r="BL751" i="3" s="1"/>
  <c r="BM751" i="3" s="1"/>
  <c r="BN751" i="3" s="1"/>
  <c r="G111" i="3"/>
  <c r="H111" i="3" s="1"/>
  <c r="I111" i="3" s="1"/>
  <c r="G981" i="3"/>
  <c r="H981" i="3" s="1"/>
  <c r="I981" i="3" s="1"/>
  <c r="J981" i="3" s="1"/>
  <c r="K981" i="3" s="1"/>
  <c r="L981" i="3" s="1"/>
  <c r="M981" i="3" s="1"/>
  <c r="N981" i="3" s="1"/>
  <c r="O981" i="3" s="1"/>
  <c r="P981" i="3" s="1"/>
  <c r="Q981" i="3" s="1"/>
  <c r="R981" i="3" s="1"/>
  <c r="S981" i="3" s="1"/>
  <c r="T981" i="3" s="1"/>
  <c r="U981" i="3" s="1"/>
  <c r="V981" i="3" s="1"/>
  <c r="W981" i="3" s="1"/>
  <c r="X981" i="3" s="1"/>
  <c r="Y981" i="3" s="1"/>
  <c r="Z981" i="3" s="1"/>
  <c r="AA981" i="3" s="1"/>
  <c r="AB981" i="3" s="1"/>
  <c r="AC981" i="3" s="1"/>
  <c r="AD981" i="3" s="1"/>
  <c r="AE981" i="3" s="1"/>
  <c r="AF981" i="3" s="1"/>
  <c r="AG981" i="3" s="1"/>
  <c r="AH981" i="3" s="1"/>
  <c r="AI981" i="3" s="1"/>
  <c r="AJ981" i="3" s="1"/>
  <c r="AK981" i="3" s="1"/>
  <c r="AL981" i="3" s="1"/>
  <c r="AM981" i="3" s="1"/>
  <c r="AN981" i="3" s="1"/>
  <c r="AO981" i="3" s="1"/>
  <c r="AP981" i="3" s="1"/>
  <c r="AQ981" i="3" s="1"/>
  <c r="AR981" i="3" s="1"/>
  <c r="AS981" i="3" s="1"/>
  <c r="AT981" i="3" s="1"/>
  <c r="AU981" i="3" s="1"/>
  <c r="AV981" i="3" s="1"/>
  <c r="AW981" i="3" s="1"/>
  <c r="AX981" i="3" s="1"/>
  <c r="AY981" i="3" s="1"/>
  <c r="AZ981" i="3" s="1"/>
  <c r="BA981" i="3" s="1"/>
  <c r="BB981" i="3" s="1"/>
  <c r="BC981" i="3" s="1"/>
  <c r="BD981" i="3" s="1"/>
  <c r="BE981" i="3" s="1"/>
  <c r="BF981" i="3" s="1"/>
  <c r="BG981" i="3" s="1"/>
  <c r="BH981" i="3" s="1"/>
  <c r="BI981" i="3" s="1"/>
  <c r="BJ981" i="3" s="1"/>
  <c r="BK981" i="3" s="1"/>
  <c r="BL981" i="3" s="1"/>
  <c r="BM981" i="3" s="1"/>
  <c r="BN981" i="3" s="1"/>
  <c r="G442" i="3"/>
  <c r="H442" i="3" s="1"/>
  <c r="I442" i="3" s="1"/>
  <c r="G912" i="3"/>
  <c r="H912" i="3" s="1"/>
  <c r="I912" i="3" s="1"/>
  <c r="J912" i="3" s="1"/>
  <c r="K912" i="3" s="1"/>
  <c r="L912" i="3" s="1"/>
  <c r="M912" i="3" s="1"/>
  <c r="N912" i="3" s="1"/>
  <c r="O912" i="3" s="1"/>
  <c r="P912" i="3" s="1"/>
  <c r="Q912" i="3" s="1"/>
  <c r="R912" i="3" s="1"/>
  <c r="S912" i="3" s="1"/>
  <c r="T912" i="3" s="1"/>
  <c r="U912" i="3" s="1"/>
  <c r="V912" i="3" s="1"/>
  <c r="W912" i="3" s="1"/>
  <c r="X912" i="3" s="1"/>
  <c r="Y912" i="3" s="1"/>
  <c r="Z912" i="3" s="1"/>
  <c r="AA912" i="3" s="1"/>
  <c r="AB912" i="3" s="1"/>
  <c r="AC912" i="3" s="1"/>
  <c r="AD912" i="3" s="1"/>
  <c r="AE912" i="3" s="1"/>
  <c r="AF912" i="3" s="1"/>
  <c r="AG912" i="3" s="1"/>
  <c r="AH912" i="3" s="1"/>
  <c r="AI912" i="3" s="1"/>
  <c r="AJ912" i="3" s="1"/>
  <c r="AK912" i="3" s="1"/>
  <c r="AL912" i="3" s="1"/>
  <c r="AM912" i="3" s="1"/>
  <c r="AN912" i="3" s="1"/>
  <c r="AO912" i="3" s="1"/>
  <c r="AP912" i="3" s="1"/>
  <c r="AQ912" i="3" s="1"/>
  <c r="AR912" i="3" s="1"/>
  <c r="AS912" i="3" s="1"/>
  <c r="AT912" i="3" s="1"/>
  <c r="AU912" i="3" s="1"/>
  <c r="AV912" i="3" s="1"/>
  <c r="AW912" i="3" s="1"/>
  <c r="AX912" i="3" s="1"/>
  <c r="AY912" i="3" s="1"/>
  <c r="AZ912" i="3" s="1"/>
  <c r="BA912" i="3" s="1"/>
  <c r="BB912" i="3" s="1"/>
  <c r="BC912" i="3" s="1"/>
  <c r="BD912" i="3" s="1"/>
  <c r="BE912" i="3" s="1"/>
  <c r="BF912" i="3" s="1"/>
  <c r="BG912" i="3" s="1"/>
  <c r="BH912" i="3" s="1"/>
  <c r="BI912" i="3" s="1"/>
  <c r="BJ912" i="3" s="1"/>
  <c r="BK912" i="3" s="1"/>
  <c r="BL912" i="3" s="1"/>
  <c r="BM912" i="3" s="1"/>
  <c r="BN912" i="3" s="1"/>
  <c r="G748" i="3"/>
  <c r="H748" i="3" s="1"/>
  <c r="I748" i="3" s="1"/>
  <c r="J748" i="3" s="1"/>
  <c r="K748" i="3" s="1"/>
  <c r="L748" i="3" s="1"/>
  <c r="M748" i="3" s="1"/>
  <c r="N748" i="3" s="1"/>
  <c r="O748" i="3" s="1"/>
  <c r="P748" i="3" s="1"/>
  <c r="Q748" i="3" s="1"/>
  <c r="R748" i="3" s="1"/>
  <c r="S748" i="3" s="1"/>
  <c r="T748" i="3" s="1"/>
  <c r="U748" i="3" s="1"/>
  <c r="V748" i="3" s="1"/>
  <c r="W748" i="3" s="1"/>
  <c r="X748" i="3" s="1"/>
  <c r="Y748" i="3" s="1"/>
  <c r="Z748" i="3" s="1"/>
  <c r="AA748" i="3" s="1"/>
  <c r="AB748" i="3" s="1"/>
  <c r="AC748" i="3" s="1"/>
  <c r="AD748" i="3" s="1"/>
  <c r="AE748" i="3" s="1"/>
  <c r="AF748" i="3" s="1"/>
  <c r="AG748" i="3" s="1"/>
  <c r="AH748" i="3" s="1"/>
  <c r="AI748" i="3" s="1"/>
  <c r="AJ748" i="3" s="1"/>
  <c r="AK748" i="3" s="1"/>
  <c r="AL748" i="3" s="1"/>
  <c r="AM748" i="3" s="1"/>
  <c r="AN748" i="3" s="1"/>
  <c r="AO748" i="3" s="1"/>
  <c r="AP748" i="3" s="1"/>
  <c r="AQ748" i="3" s="1"/>
  <c r="AR748" i="3" s="1"/>
  <c r="AS748" i="3" s="1"/>
  <c r="AT748" i="3" s="1"/>
  <c r="AU748" i="3" s="1"/>
  <c r="AV748" i="3" s="1"/>
  <c r="AW748" i="3" s="1"/>
  <c r="AX748" i="3" s="1"/>
  <c r="AY748" i="3" s="1"/>
  <c r="AZ748" i="3" s="1"/>
  <c r="BA748" i="3" s="1"/>
  <c r="BB748" i="3" s="1"/>
  <c r="BC748" i="3" s="1"/>
  <c r="BD748" i="3" s="1"/>
  <c r="BE748" i="3" s="1"/>
  <c r="BF748" i="3" s="1"/>
  <c r="BG748" i="3" s="1"/>
  <c r="BH748" i="3" s="1"/>
  <c r="BI748" i="3" s="1"/>
  <c r="BJ748" i="3" s="1"/>
  <c r="BK748" i="3" s="1"/>
  <c r="BL748" i="3" s="1"/>
  <c r="BM748" i="3" s="1"/>
  <c r="BN748" i="3" s="1"/>
  <c r="G587" i="3"/>
  <c r="H587" i="3" s="1"/>
  <c r="I587" i="3" s="1"/>
  <c r="G449" i="3"/>
  <c r="H449" i="3" s="1"/>
  <c r="I449" i="3" s="1"/>
  <c r="G270" i="3"/>
  <c r="H270" i="3" s="1"/>
  <c r="G125" i="3"/>
  <c r="H125" i="3" s="1"/>
  <c r="G911" i="3"/>
  <c r="H911" i="3" s="1"/>
  <c r="I911" i="3" s="1"/>
  <c r="J911" i="3" s="1"/>
  <c r="K911" i="3" s="1"/>
  <c r="L911" i="3" s="1"/>
  <c r="M911" i="3" s="1"/>
  <c r="N911" i="3" s="1"/>
  <c r="O911" i="3" s="1"/>
  <c r="P911" i="3" s="1"/>
  <c r="Q911" i="3" s="1"/>
  <c r="R911" i="3" s="1"/>
  <c r="S911" i="3" s="1"/>
  <c r="T911" i="3" s="1"/>
  <c r="U911" i="3" s="1"/>
  <c r="V911" i="3" s="1"/>
  <c r="W911" i="3" s="1"/>
  <c r="X911" i="3" s="1"/>
  <c r="Y911" i="3" s="1"/>
  <c r="Z911" i="3" s="1"/>
  <c r="AA911" i="3" s="1"/>
  <c r="AB911" i="3" s="1"/>
  <c r="AC911" i="3" s="1"/>
  <c r="AD911" i="3" s="1"/>
  <c r="AE911" i="3" s="1"/>
  <c r="AF911" i="3" s="1"/>
  <c r="AG911" i="3" s="1"/>
  <c r="AH911" i="3" s="1"/>
  <c r="AI911" i="3" s="1"/>
  <c r="AJ911" i="3" s="1"/>
  <c r="AK911" i="3" s="1"/>
  <c r="AL911" i="3" s="1"/>
  <c r="AM911" i="3" s="1"/>
  <c r="AN911" i="3" s="1"/>
  <c r="AO911" i="3" s="1"/>
  <c r="AP911" i="3" s="1"/>
  <c r="AQ911" i="3" s="1"/>
  <c r="AR911" i="3" s="1"/>
  <c r="AS911" i="3" s="1"/>
  <c r="AT911" i="3" s="1"/>
  <c r="AU911" i="3" s="1"/>
  <c r="AV911" i="3" s="1"/>
  <c r="AW911" i="3" s="1"/>
  <c r="AX911" i="3" s="1"/>
  <c r="AY911" i="3" s="1"/>
  <c r="AZ911" i="3" s="1"/>
  <c r="BA911" i="3" s="1"/>
  <c r="BB911" i="3" s="1"/>
  <c r="BC911" i="3" s="1"/>
  <c r="BD911" i="3" s="1"/>
  <c r="BE911" i="3" s="1"/>
  <c r="BF911" i="3" s="1"/>
  <c r="BG911" i="3" s="1"/>
  <c r="BH911" i="3" s="1"/>
  <c r="BI911" i="3" s="1"/>
  <c r="BJ911" i="3" s="1"/>
  <c r="BK911" i="3" s="1"/>
  <c r="BL911" i="3" s="1"/>
  <c r="BM911" i="3" s="1"/>
  <c r="BN911" i="3" s="1"/>
  <c r="G759" i="3"/>
  <c r="H759" i="3" s="1"/>
  <c r="I759" i="3" s="1"/>
  <c r="J759" i="3" s="1"/>
  <c r="K759" i="3" s="1"/>
  <c r="L759" i="3" s="1"/>
  <c r="M759" i="3" s="1"/>
  <c r="N759" i="3" s="1"/>
  <c r="O759" i="3" s="1"/>
  <c r="P759" i="3" s="1"/>
  <c r="Q759" i="3" s="1"/>
  <c r="R759" i="3" s="1"/>
  <c r="S759" i="3" s="1"/>
  <c r="T759" i="3" s="1"/>
  <c r="U759" i="3" s="1"/>
  <c r="V759" i="3" s="1"/>
  <c r="W759" i="3" s="1"/>
  <c r="X759" i="3" s="1"/>
  <c r="Y759" i="3" s="1"/>
  <c r="Z759" i="3" s="1"/>
  <c r="AA759" i="3" s="1"/>
  <c r="AB759" i="3" s="1"/>
  <c r="AC759" i="3" s="1"/>
  <c r="AD759" i="3" s="1"/>
  <c r="AE759" i="3" s="1"/>
  <c r="AF759" i="3" s="1"/>
  <c r="AG759" i="3" s="1"/>
  <c r="AH759" i="3" s="1"/>
  <c r="AI759" i="3" s="1"/>
  <c r="AJ759" i="3" s="1"/>
  <c r="AK759" i="3" s="1"/>
  <c r="AL759" i="3" s="1"/>
  <c r="AM759" i="3" s="1"/>
  <c r="AN759" i="3" s="1"/>
  <c r="AO759" i="3" s="1"/>
  <c r="AP759" i="3" s="1"/>
  <c r="AQ759" i="3" s="1"/>
  <c r="AR759" i="3" s="1"/>
  <c r="AS759" i="3" s="1"/>
  <c r="AT759" i="3" s="1"/>
  <c r="AU759" i="3" s="1"/>
  <c r="AV759" i="3" s="1"/>
  <c r="AW759" i="3" s="1"/>
  <c r="AX759" i="3" s="1"/>
  <c r="AY759" i="3" s="1"/>
  <c r="AZ759" i="3" s="1"/>
  <c r="BA759" i="3" s="1"/>
  <c r="BB759" i="3" s="1"/>
  <c r="BC759" i="3" s="1"/>
  <c r="BD759" i="3" s="1"/>
  <c r="BE759" i="3" s="1"/>
  <c r="BF759" i="3" s="1"/>
  <c r="BG759" i="3" s="1"/>
  <c r="BH759" i="3" s="1"/>
  <c r="BI759" i="3" s="1"/>
  <c r="BJ759" i="3" s="1"/>
  <c r="BK759" i="3" s="1"/>
  <c r="BL759" i="3" s="1"/>
  <c r="BM759" i="3" s="1"/>
  <c r="BN759" i="3" s="1"/>
  <c r="G608" i="3"/>
  <c r="H608" i="3" s="1"/>
  <c r="I608" i="3" s="1"/>
  <c r="J608" i="3" s="1"/>
  <c r="K608" i="3" s="1"/>
  <c r="L608" i="3" s="1"/>
  <c r="M608" i="3" s="1"/>
  <c r="N608" i="3" s="1"/>
  <c r="O608" i="3" s="1"/>
  <c r="P608" i="3" s="1"/>
  <c r="Q608" i="3" s="1"/>
  <c r="R608" i="3" s="1"/>
  <c r="S608" i="3" s="1"/>
  <c r="T608" i="3" s="1"/>
  <c r="U608" i="3" s="1"/>
  <c r="V608" i="3" s="1"/>
  <c r="W608" i="3" s="1"/>
  <c r="X608" i="3" s="1"/>
  <c r="Y608" i="3" s="1"/>
  <c r="Z608" i="3" s="1"/>
  <c r="AA608" i="3" s="1"/>
  <c r="AB608" i="3" s="1"/>
  <c r="AC608" i="3" s="1"/>
  <c r="AD608" i="3" s="1"/>
  <c r="AE608" i="3" s="1"/>
  <c r="AF608" i="3" s="1"/>
  <c r="AG608" i="3" s="1"/>
  <c r="AH608" i="3" s="1"/>
  <c r="AI608" i="3" s="1"/>
  <c r="AJ608" i="3" s="1"/>
  <c r="AK608" i="3" s="1"/>
  <c r="AL608" i="3" s="1"/>
  <c r="AM608" i="3" s="1"/>
  <c r="AN608" i="3" s="1"/>
  <c r="AO608" i="3" s="1"/>
  <c r="AP608" i="3" s="1"/>
  <c r="AQ608" i="3" s="1"/>
  <c r="AR608" i="3" s="1"/>
  <c r="AS608" i="3" s="1"/>
  <c r="AT608" i="3" s="1"/>
  <c r="AU608" i="3" s="1"/>
  <c r="AV608" i="3" s="1"/>
  <c r="AW608" i="3" s="1"/>
  <c r="AX608" i="3" s="1"/>
  <c r="AY608" i="3" s="1"/>
  <c r="AZ608" i="3" s="1"/>
  <c r="BA608" i="3" s="1"/>
  <c r="BB608" i="3" s="1"/>
  <c r="BC608" i="3" s="1"/>
  <c r="BD608" i="3" s="1"/>
  <c r="BE608" i="3" s="1"/>
  <c r="BF608" i="3" s="1"/>
  <c r="BG608" i="3" s="1"/>
  <c r="BH608" i="3" s="1"/>
  <c r="BI608" i="3" s="1"/>
  <c r="BJ608" i="3" s="1"/>
  <c r="BK608" i="3" s="1"/>
  <c r="BL608" i="3" s="1"/>
  <c r="BM608" i="3" s="1"/>
  <c r="BN608" i="3" s="1"/>
  <c r="G437" i="3"/>
  <c r="H437" i="3" s="1"/>
  <c r="G258" i="3"/>
  <c r="H258" i="3" s="1"/>
  <c r="G112" i="3"/>
  <c r="H112" i="3" s="1"/>
  <c r="I112" i="3" s="1"/>
  <c r="G722" i="3"/>
  <c r="H722" i="3" s="1"/>
  <c r="I722" i="3" s="1"/>
  <c r="J722" i="3" s="1"/>
  <c r="K722" i="3" s="1"/>
  <c r="L722" i="3" s="1"/>
  <c r="M722" i="3" s="1"/>
  <c r="N722" i="3" s="1"/>
  <c r="O722" i="3" s="1"/>
  <c r="P722" i="3" s="1"/>
  <c r="Q722" i="3" s="1"/>
  <c r="R722" i="3" s="1"/>
  <c r="S722" i="3" s="1"/>
  <c r="T722" i="3" s="1"/>
  <c r="U722" i="3" s="1"/>
  <c r="V722" i="3" s="1"/>
  <c r="W722" i="3" s="1"/>
  <c r="X722" i="3" s="1"/>
  <c r="Y722" i="3" s="1"/>
  <c r="Z722" i="3" s="1"/>
  <c r="AA722" i="3" s="1"/>
  <c r="AB722" i="3" s="1"/>
  <c r="AC722" i="3" s="1"/>
  <c r="AD722" i="3" s="1"/>
  <c r="AE722" i="3" s="1"/>
  <c r="AF722" i="3" s="1"/>
  <c r="AG722" i="3" s="1"/>
  <c r="AH722" i="3" s="1"/>
  <c r="AI722" i="3" s="1"/>
  <c r="AJ722" i="3" s="1"/>
  <c r="AK722" i="3" s="1"/>
  <c r="AL722" i="3" s="1"/>
  <c r="AM722" i="3" s="1"/>
  <c r="AN722" i="3" s="1"/>
  <c r="AO722" i="3" s="1"/>
  <c r="AP722" i="3" s="1"/>
  <c r="AQ722" i="3" s="1"/>
  <c r="AR722" i="3" s="1"/>
  <c r="AS722" i="3" s="1"/>
  <c r="AT722" i="3" s="1"/>
  <c r="AU722" i="3" s="1"/>
  <c r="AV722" i="3" s="1"/>
  <c r="AW722" i="3" s="1"/>
  <c r="AX722" i="3" s="1"/>
  <c r="AY722" i="3" s="1"/>
  <c r="AZ722" i="3" s="1"/>
  <c r="BA722" i="3" s="1"/>
  <c r="BB722" i="3" s="1"/>
  <c r="BC722" i="3" s="1"/>
  <c r="BD722" i="3" s="1"/>
  <c r="BE722" i="3" s="1"/>
  <c r="BF722" i="3" s="1"/>
  <c r="BG722" i="3" s="1"/>
  <c r="BH722" i="3" s="1"/>
  <c r="BI722" i="3" s="1"/>
  <c r="BJ722" i="3" s="1"/>
  <c r="BK722" i="3" s="1"/>
  <c r="BL722" i="3" s="1"/>
  <c r="BM722" i="3" s="1"/>
  <c r="BN722" i="3" s="1"/>
  <c r="G573" i="3"/>
  <c r="H573" i="3" s="1"/>
  <c r="I573" i="3" s="1"/>
  <c r="J573" i="3" s="1"/>
  <c r="K573" i="3" s="1"/>
  <c r="L573" i="3" s="1"/>
  <c r="M573" i="3" s="1"/>
  <c r="N573" i="3" s="1"/>
  <c r="O573" i="3" s="1"/>
  <c r="P573" i="3" s="1"/>
  <c r="Q573" i="3" s="1"/>
  <c r="R573" i="3" s="1"/>
  <c r="S573" i="3" s="1"/>
  <c r="T573" i="3" s="1"/>
  <c r="U573" i="3" s="1"/>
  <c r="V573" i="3" s="1"/>
  <c r="W573" i="3" s="1"/>
  <c r="X573" i="3" s="1"/>
  <c r="Y573" i="3" s="1"/>
  <c r="Z573" i="3" s="1"/>
  <c r="AA573" i="3" s="1"/>
  <c r="AB573" i="3" s="1"/>
  <c r="AC573" i="3" s="1"/>
  <c r="AD573" i="3" s="1"/>
  <c r="AE573" i="3" s="1"/>
  <c r="AF573" i="3" s="1"/>
  <c r="AG573" i="3" s="1"/>
  <c r="AH573" i="3" s="1"/>
  <c r="AI573" i="3" s="1"/>
  <c r="AJ573" i="3" s="1"/>
  <c r="AK573" i="3" s="1"/>
  <c r="AL573" i="3" s="1"/>
  <c r="AM573" i="3" s="1"/>
  <c r="AN573" i="3" s="1"/>
  <c r="AO573" i="3" s="1"/>
  <c r="AP573" i="3" s="1"/>
  <c r="AQ573" i="3" s="1"/>
  <c r="AR573" i="3" s="1"/>
  <c r="AS573" i="3" s="1"/>
  <c r="AT573" i="3" s="1"/>
  <c r="AU573" i="3" s="1"/>
  <c r="AV573" i="3" s="1"/>
  <c r="AW573" i="3" s="1"/>
  <c r="AX573" i="3" s="1"/>
  <c r="AY573" i="3" s="1"/>
  <c r="AZ573" i="3" s="1"/>
  <c r="BA573" i="3" s="1"/>
  <c r="BB573" i="3" s="1"/>
  <c r="BC573" i="3" s="1"/>
  <c r="BD573" i="3" s="1"/>
  <c r="BE573" i="3" s="1"/>
  <c r="BF573" i="3" s="1"/>
  <c r="BG573" i="3" s="1"/>
  <c r="BH573" i="3" s="1"/>
  <c r="BI573" i="3" s="1"/>
  <c r="BJ573" i="3" s="1"/>
  <c r="BK573" i="3" s="1"/>
  <c r="BL573" i="3" s="1"/>
  <c r="BM573" i="3" s="1"/>
  <c r="BN573" i="3" s="1"/>
  <c r="G413" i="3"/>
  <c r="H413" i="3" s="1"/>
  <c r="I413" i="3" s="1"/>
  <c r="J413" i="3" s="1"/>
  <c r="K413" i="3" s="1"/>
  <c r="L413" i="3" s="1"/>
  <c r="M413" i="3" s="1"/>
  <c r="N413" i="3" s="1"/>
  <c r="O413" i="3" s="1"/>
  <c r="P413" i="3" s="1"/>
  <c r="Q413" i="3" s="1"/>
  <c r="R413" i="3" s="1"/>
  <c r="S413" i="3" s="1"/>
  <c r="T413" i="3" s="1"/>
  <c r="U413" i="3" s="1"/>
  <c r="V413" i="3" s="1"/>
  <c r="W413" i="3" s="1"/>
  <c r="X413" i="3" s="1"/>
  <c r="Y413" i="3" s="1"/>
  <c r="Z413" i="3" s="1"/>
  <c r="AA413" i="3" s="1"/>
  <c r="AB413" i="3" s="1"/>
  <c r="AC413" i="3" s="1"/>
  <c r="AD413" i="3" s="1"/>
  <c r="AE413" i="3" s="1"/>
  <c r="AF413" i="3" s="1"/>
  <c r="AG413" i="3" s="1"/>
  <c r="AH413" i="3" s="1"/>
  <c r="AI413" i="3" s="1"/>
  <c r="AJ413" i="3" s="1"/>
  <c r="AK413" i="3" s="1"/>
  <c r="AL413" i="3" s="1"/>
  <c r="AM413" i="3" s="1"/>
  <c r="AN413" i="3" s="1"/>
  <c r="AO413" i="3" s="1"/>
  <c r="AP413" i="3" s="1"/>
  <c r="AQ413" i="3" s="1"/>
  <c r="AR413" i="3" s="1"/>
  <c r="AS413" i="3" s="1"/>
  <c r="AT413" i="3" s="1"/>
  <c r="AU413" i="3" s="1"/>
  <c r="AV413" i="3" s="1"/>
  <c r="AW413" i="3" s="1"/>
  <c r="AX413" i="3" s="1"/>
  <c r="AY413" i="3" s="1"/>
  <c r="AZ413" i="3" s="1"/>
  <c r="BA413" i="3" s="1"/>
  <c r="BB413" i="3" s="1"/>
  <c r="BC413" i="3" s="1"/>
  <c r="BD413" i="3" s="1"/>
  <c r="BE413" i="3" s="1"/>
  <c r="BF413" i="3" s="1"/>
  <c r="BG413" i="3" s="1"/>
  <c r="BH413" i="3" s="1"/>
  <c r="BI413" i="3" s="1"/>
  <c r="BJ413" i="3" s="1"/>
  <c r="BK413" i="3" s="1"/>
  <c r="BL413" i="3" s="1"/>
  <c r="BM413" i="3" s="1"/>
  <c r="BN413" i="3" s="1"/>
  <c r="G256" i="3"/>
  <c r="H256" i="3" s="1"/>
  <c r="I256" i="3" s="1"/>
  <c r="J256" i="3" s="1"/>
  <c r="K256" i="3" s="1"/>
  <c r="L256" i="3" s="1"/>
  <c r="M256" i="3" s="1"/>
  <c r="N256" i="3" s="1"/>
  <c r="O256" i="3" s="1"/>
  <c r="P256" i="3" s="1"/>
  <c r="Q256" i="3" s="1"/>
  <c r="R256" i="3" s="1"/>
  <c r="S256" i="3" s="1"/>
  <c r="T256" i="3" s="1"/>
  <c r="U256" i="3" s="1"/>
  <c r="V256" i="3" s="1"/>
  <c r="W256" i="3" s="1"/>
  <c r="X256" i="3" s="1"/>
  <c r="Y256" i="3" s="1"/>
  <c r="Z256" i="3" s="1"/>
  <c r="AA256" i="3" s="1"/>
  <c r="AB256" i="3" s="1"/>
  <c r="AC256" i="3" s="1"/>
  <c r="AD256" i="3" s="1"/>
  <c r="AE256" i="3" s="1"/>
  <c r="AF256" i="3" s="1"/>
  <c r="AG256" i="3" s="1"/>
  <c r="AH256" i="3" s="1"/>
  <c r="AI256" i="3" s="1"/>
  <c r="AJ256" i="3" s="1"/>
  <c r="AK256" i="3" s="1"/>
  <c r="AL256" i="3" s="1"/>
  <c r="AM256" i="3" s="1"/>
  <c r="AN256" i="3" s="1"/>
  <c r="AO256" i="3" s="1"/>
  <c r="AP256" i="3" s="1"/>
  <c r="AQ256" i="3" s="1"/>
  <c r="AR256" i="3" s="1"/>
  <c r="AS256" i="3" s="1"/>
  <c r="AT256" i="3" s="1"/>
  <c r="AU256" i="3" s="1"/>
  <c r="AV256" i="3" s="1"/>
  <c r="AW256" i="3" s="1"/>
  <c r="AX256" i="3" s="1"/>
  <c r="AY256" i="3" s="1"/>
  <c r="AZ256" i="3" s="1"/>
  <c r="BA256" i="3" s="1"/>
  <c r="BB256" i="3" s="1"/>
  <c r="BC256" i="3" s="1"/>
  <c r="BD256" i="3" s="1"/>
  <c r="BE256" i="3" s="1"/>
  <c r="BF256" i="3" s="1"/>
  <c r="BG256" i="3" s="1"/>
  <c r="BH256" i="3" s="1"/>
  <c r="BI256" i="3" s="1"/>
  <c r="BJ256" i="3" s="1"/>
  <c r="BK256" i="3" s="1"/>
  <c r="BL256" i="3" s="1"/>
  <c r="BM256" i="3" s="1"/>
  <c r="BN256" i="3" s="1"/>
  <c r="G98" i="3"/>
  <c r="H98" i="3" s="1"/>
  <c r="G932" i="3"/>
  <c r="H932" i="3" s="1"/>
  <c r="I932" i="3" s="1"/>
  <c r="J932" i="3" s="1"/>
  <c r="K932" i="3" s="1"/>
  <c r="L932" i="3" s="1"/>
  <c r="M932" i="3" s="1"/>
  <c r="N932" i="3" s="1"/>
  <c r="O932" i="3" s="1"/>
  <c r="P932" i="3" s="1"/>
  <c r="Q932" i="3" s="1"/>
  <c r="R932" i="3" s="1"/>
  <c r="S932" i="3" s="1"/>
  <c r="T932" i="3" s="1"/>
  <c r="U932" i="3" s="1"/>
  <c r="V932" i="3" s="1"/>
  <c r="W932" i="3" s="1"/>
  <c r="X932" i="3" s="1"/>
  <c r="Y932" i="3" s="1"/>
  <c r="Z932" i="3" s="1"/>
  <c r="AA932" i="3" s="1"/>
  <c r="AB932" i="3" s="1"/>
  <c r="AC932" i="3" s="1"/>
  <c r="AD932" i="3" s="1"/>
  <c r="AE932" i="3" s="1"/>
  <c r="AF932" i="3" s="1"/>
  <c r="AG932" i="3" s="1"/>
  <c r="AH932" i="3" s="1"/>
  <c r="AI932" i="3" s="1"/>
  <c r="AJ932" i="3" s="1"/>
  <c r="AK932" i="3" s="1"/>
  <c r="AL932" i="3" s="1"/>
  <c r="AM932" i="3" s="1"/>
  <c r="AN932" i="3" s="1"/>
  <c r="AO932" i="3" s="1"/>
  <c r="AP932" i="3" s="1"/>
  <c r="AQ932" i="3" s="1"/>
  <c r="AR932" i="3" s="1"/>
  <c r="AS932" i="3" s="1"/>
  <c r="AT932" i="3" s="1"/>
  <c r="AU932" i="3" s="1"/>
  <c r="AV932" i="3" s="1"/>
  <c r="AW932" i="3" s="1"/>
  <c r="AX932" i="3" s="1"/>
  <c r="AY932" i="3" s="1"/>
  <c r="AZ932" i="3" s="1"/>
  <c r="BA932" i="3" s="1"/>
  <c r="BB932" i="3" s="1"/>
  <c r="BC932" i="3" s="1"/>
  <c r="BD932" i="3" s="1"/>
  <c r="BE932" i="3" s="1"/>
  <c r="BF932" i="3" s="1"/>
  <c r="BG932" i="3" s="1"/>
  <c r="BH932" i="3" s="1"/>
  <c r="BI932" i="3" s="1"/>
  <c r="BJ932" i="3" s="1"/>
  <c r="BK932" i="3" s="1"/>
  <c r="BL932" i="3" s="1"/>
  <c r="BM932" i="3" s="1"/>
  <c r="BN932" i="3" s="1"/>
  <c r="G791" i="3"/>
  <c r="H791" i="3" s="1"/>
  <c r="I791" i="3" s="1"/>
  <c r="J791" i="3" s="1"/>
  <c r="K791" i="3" s="1"/>
  <c r="L791" i="3" s="1"/>
  <c r="M791" i="3" s="1"/>
  <c r="N791" i="3" s="1"/>
  <c r="O791" i="3" s="1"/>
  <c r="P791" i="3" s="1"/>
  <c r="Q791" i="3" s="1"/>
  <c r="R791" i="3" s="1"/>
  <c r="S791" i="3" s="1"/>
  <c r="T791" i="3" s="1"/>
  <c r="U791" i="3" s="1"/>
  <c r="V791" i="3" s="1"/>
  <c r="W791" i="3" s="1"/>
  <c r="X791" i="3" s="1"/>
  <c r="Y791" i="3" s="1"/>
  <c r="Z791" i="3" s="1"/>
  <c r="AA791" i="3" s="1"/>
  <c r="AB791" i="3" s="1"/>
  <c r="AC791" i="3" s="1"/>
  <c r="AD791" i="3" s="1"/>
  <c r="AE791" i="3" s="1"/>
  <c r="AF791" i="3" s="1"/>
  <c r="AG791" i="3" s="1"/>
  <c r="AH791" i="3" s="1"/>
  <c r="AI791" i="3" s="1"/>
  <c r="AJ791" i="3" s="1"/>
  <c r="AK791" i="3" s="1"/>
  <c r="AL791" i="3" s="1"/>
  <c r="AM791" i="3" s="1"/>
  <c r="AN791" i="3" s="1"/>
  <c r="AO791" i="3" s="1"/>
  <c r="AP791" i="3" s="1"/>
  <c r="AQ791" i="3" s="1"/>
  <c r="AR791" i="3" s="1"/>
  <c r="AS791" i="3" s="1"/>
  <c r="AT791" i="3" s="1"/>
  <c r="AU791" i="3" s="1"/>
  <c r="AV791" i="3" s="1"/>
  <c r="AW791" i="3" s="1"/>
  <c r="AX791" i="3" s="1"/>
  <c r="AY791" i="3" s="1"/>
  <c r="AZ791" i="3" s="1"/>
  <c r="BA791" i="3" s="1"/>
  <c r="BB791" i="3" s="1"/>
  <c r="BC791" i="3" s="1"/>
  <c r="BD791" i="3" s="1"/>
  <c r="BE791" i="3" s="1"/>
  <c r="BF791" i="3" s="1"/>
  <c r="BG791" i="3" s="1"/>
  <c r="BH791" i="3" s="1"/>
  <c r="BI791" i="3" s="1"/>
  <c r="BJ791" i="3" s="1"/>
  <c r="BK791" i="3" s="1"/>
  <c r="BL791" i="3" s="1"/>
  <c r="BM791" i="3" s="1"/>
  <c r="BN791" i="3" s="1"/>
  <c r="G640" i="3"/>
  <c r="H640" i="3" s="1"/>
  <c r="I640" i="3" s="1"/>
  <c r="J640" i="3" s="1"/>
  <c r="K640" i="3" s="1"/>
  <c r="L640" i="3" s="1"/>
  <c r="M640" i="3" s="1"/>
  <c r="N640" i="3" s="1"/>
  <c r="O640" i="3" s="1"/>
  <c r="P640" i="3" s="1"/>
  <c r="Q640" i="3" s="1"/>
  <c r="R640" i="3" s="1"/>
  <c r="S640" i="3" s="1"/>
  <c r="T640" i="3" s="1"/>
  <c r="U640" i="3" s="1"/>
  <c r="V640" i="3" s="1"/>
  <c r="W640" i="3" s="1"/>
  <c r="X640" i="3" s="1"/>
  <c r="Y640" i="3" s="1"/>
  <c r="Z640" i="3" s="1"/>
  <c r="AA640" i="3" s="1"/>
  <c r="AB640" i="3" s="1"/>
  <c r="AC640" i="3" s="1"/>
  <c r="AD640" i="3" s="1"/>
  <c r="AE640" i="3" s="1"/>
  <c r="AF640" i="3" s="1"/>
  <c r="AG640" i="3" s="1"/>
  <c r="AH640" i="3" s="1"/>
  <c r="AI640" i="3" s="1"/>
  <c r="AJ640" i="3" s="1"/>
  <c r="AK640" i="3" s="1"/>
  <c r="AL640" i="3" s="1"/>
  <c r="AM640" i="3" s="1"/>
  <c r="AN640" i="3" s="1"/>
  <c r="AO640" i="3" s="1"/>
  <c r="AP640" i="3" s="1"/>
  <c r="AQ640" i="3" s="1"/>
  <c r="AR640" i="3" s="1"/>
  <c r="AS640" i="3" s="1"/>
  <c r="AT640" i="3" s="1"/>
  <c r="AU640" i="3" s="1"/>
  <c r="AV640" i="3" s="1"/>
  <c r="AW640" i="3" s="1"/>
  <c r="AX640" i="3" s="1"/>
  <c r="AY640" i="3" s="1"/>
  <c r="AZ640" i="3" s="1"/>
  <c r="BA640" i="3" s="1"/>
  <c r="BB640" i="3" s="1"/>
  <c r="BC640" i="3" s="1"/>
  <c r="BD640" i="3" s="1"/>
  <c r="BE640" i="3" s="1"/>
  <c r="BF640" i="3" s="1"/>
  <c r="BG640" i="3" s="1"/>
  <c r="BH640" i="3" s="1"/>
  <c r="BI640" i="3" s="1"/>
  <c r="BJ640" i="3" s="1"/>
  <c r="BK640" i="3" s="1"/>
  <c r="BL640" i="3" s="1"/>
  <c r="BM640" i="3" s="1"/>
  <c r="BN640" i="3" s="1"/>
  <c r="G501" i="3"/>
  <c r="H501" i="3" s="1"/>
  <c r="I501" i="3" s="1"/>
  <c r="J501" i="3" s="1"/>
  <c r="K501" i="3" s="1"/>
  <c r="L501" i="3" s="1"/>
  <c r="M501" i="3" s="1"/>
  <c r="N501" i="3" s="1"/>
  <c r="O501" i="3" s="1"/>
  <c r="P501" i="3" s="1"/>
  <c r="Q501" i="3" s="1"/>
  <c r="R501" i="3" s="1"/>
  <c r="S501" i="3" s="1"/>
  <c r="T501" i="3" s="1"/>
  <c r="U501" i="3" s="1"/>
  <c r="V501" i="3" s="1"/>
  <c r="W501" i="3" s="1"/>
  <c r="X501" i="3" s="1"/>
  <c r="Y501" i="3" s="1"/>
  <c r="Z501" i="3" s="1"/>
  <c r="AA501" i="3" s="1"/>
  <c r="AB501" i="3" s="1"/>
  <c r="AC501" i="3" s="1"/>
  <c r="AD501" i="3" s="1"/>
  <c r="AE501" i="3" s="1"/>
  <c r="AF501" i="3" s="1"/>
  <c r="AG501" i="3" s="1"/>
  <c r="AH501" i="3" s="1"/>
  <c r="AI501" i="3" s="1"/>
  <c r="AJ501" i="3" s="1"/>
  <c r="AK501" i="3" s="1"/>
  <c r="AL501" i="3" s="1"/>
  <c r="AM501" i="3" s="1"/>
  <c r="AN501" i="3" s="1"/>
  <c r="AO501" i="3" s="1"/>
  <c r="AP501" i="3" s="1"/>
  <c r="AQ501" i="3" s="1"/>
  <c r="AR501" i="3" s="1"/>
  <c r="AS501" i="3" s="1"/>
  <c r="AT501" i="3" s="1"/>
  <c r="AU501" i="3" s="1"/>
  <c r="AV501" i="3" s="1"/>
  <c r="AW501" i="3" s="1"/>
  <c r="AX501" i="3" s="1"/>
  <c r="AY501" i="3" s="1"/>
  <c r="AZ501" i="3" s="1"/>
  <c r="BA501" i="3" s="1"/>
  <c r="BB501" i="3" s="1"/>
  <c r="BC501" i="3" s="1"/>
  <c r="BD501" i="3" s="1"/>
  <c r="BE501" i="3" s="1"/>
  <c r="BF501" i="3" s="1"/>
  <c r="BG501" i="3" s="1"/>
  <c r="BH501" i="3" s="1"/>
  <c r="BI501" i="3" s="1"/>
  <c r="BJ501" i="3" s="1"/>
  <c r="BK501" i="3" s="1"/>
  <c r="BL501" i="3" s="1"/>
  <c r="BM501" i="3" s="1"/>
  <c r="BN501" i="3" s="1"/>
  <c r="G356" i="3"/>
  <c r="H356" i="3" s="1"/>
  <c r="G190" i="3"/>
  <c r="H190" i="3" s="1"/>
  <c r="G51" i="3"/>
  <c r="H51" i="3" s="1"/>
  <c r="G865" i="3"/>
  <c r="H865" i="3" s="1"/>
  <c r="I865" i="3" s="1"/>
  <c r="G720" i="3"/>
  <c r="H720" i="3" s="1"/>
  <c r="I720" i="3" s="1"/>
  <c r="G571" i="3"/>
  <c r="H571" i="3" s="1"/>
  <c r="I571" i="3" s="1"/>
  <c r="J571" i="3" s="1"/>
  <c r="K571" i="3" s="1"/>
  <c r="L571" i="3" s="1"/>
  <c r="M571" i="3" s="1"/>
  <c r="N571" i="3" s="1"/>
  <c r="O571" i="3" s="1"/>
  <c r="P571" i="3" s="1"/>
  <c r="Q571" i="3" s="1"/>
  <c r="R571" i="3" s="1"/>
  <c r="S571" i="3" s="1"/>
  <c r="T571" i="3" s="1"/>
  <c r="U571" i="3" s="1"/>
  <c r="V571" i="3" s="1"/>
  <c r="W571" i="3" s="1"/>
  <c r="X571" i="3" s="1"/>
  <c r="Y571" i="3" s="1"/>
  <c r="Z571" i="3" s="1"/>
  <c r="AA571" i="3" s="1"/>
  <c r="AB571" i="3" s="1"/>
  <c r="AC571" i="3" s="1"/>
  <c r="AD571" i="3" s="1"/>
  <c r="AE571" i="3" s="1"/>
  <c r="AF571" i="3" s="1"/>
  <c r="AG571" i="3" s="1"/>
  <c r="AH571" i="3" s="1"/>
  <c r="AI571" i="3" s="1"/>
  <c r="AJ571" i="3" s="1"/>
  <c r="AK571" i="3" s="1"/>
  <c r="AL571" i="3" s="1"/>
  <c r="AM571" i="3" s="1"/>
  <c r="AN571" i="3" s="1"/>
  <c r="AO571" i="3" s="1"/>
  <c r="AP571" i="3" s="1"/>
  <c r="AQ571" i="3" s="1"/>
  <c r="AR571" i="3" s="1"/>
  <c r="AS571" i="3" s="1"/>
  <c r="AT571" i="3" s="1"/>
  <c r="AU571" i="3" s="1"/>
  <c r="AV571" i="3" s="1"/>
  <c r="AW571" i="3" s="1"/>
  <c r="AX571" i="3" s="1"/>
  <c r="AY571" i="3" s="1"/>
  <c r="AZ571" i="3" s="1"/>
  <c r="BA571" i="3" s="1"/>
  <c r="BB571" i="3" s="1"/>
  <c r="BC571" i="3" s="1"/>
  <c r="BD571" i="3" s="1"/>
  <c r="BE571" i="3" s="1"/>
  <c r="BF571" i="3" s="1"/>
  <c r="BG571" i="3" s="1"/>
  <c r="BH571" i="3" s="1"/>
  <c r="BI571" i="3" s="1"/>
  <c r="BJ571" i="3" s="1"/>
  <c r="BK571" i="3" s="1"/>
  <c r="BL571" i="3" s="1"/>
  <c r="BM571" i="3" s="1"/>
  <c r="BN571" i="3" s="1"/>
  <c r="G433" i="3"/>
  <c r="H433" i="3" s="1"/>
  <c r="I433" i="3" s="1"/>
  <c r="G277" i="3"/>
  <c r="H277" i="3" s="1"/>
  <c r="G120" i="3"/>
  <c r="H120" i="3" s="1"/>
  <c r="G918" i="3"/>
  <c r="H918" i="3" s="1"/>
  <c r="I918" i="3" s="1"/>
  <c r="J918" i="3" s="1"/>
  <c r="K918" i="3" s="1"/>
  <c r="L918" i="3" s="1"/>
  <c r="M918" i="3" s="1"/>
  <c r="N918" i="3" s="1"/>
  <c r="O918" i="3" s="1"/>
  <c r="P918" i="3" s="1"/>
  <c r="Q918" i="3" s="1"/>
  <c r="R918" i="3" s="1"/>
  <c r="S918" i="3" s="1"/>
  <c r="T918" i="3" s="1"/>
  <c r="U918" i="3" s="1"/>
  <c r="V918" i="3" s="1"/>
  <c r="W918" i="3" s="1"/>
  <c r="X918" i="3" s="1"/>
  <c r="Y918" i="3" s="1"/>
  <c r="Z918" i="3" s="1"/>
  <c r="AA918" i="3" s="1"/>
  <c r="AB918" i="3" s="1"/>
  <c r="AC918" i="3" s="1"/>
  <c r="AD918" i="3" s="1"/>
  <c r="AE918" i="3" s="1"/>
  <c r="AF918" i="3" s="1"/>
  <c r="AG918" i="3" s="1"/>
  <c r="AH918" i="3" s="1"/>
  <c r="AI918" i="3" s="1"/>
  <c r="AJ918" i="3" s="1"/>
  <c r="AK918" i="3" s="1"/>
  <c r="AL918" i="3" s="1"/>
  <c r="AM918" i="3" s="1"/>
  <c r="AN918" i="3" s="1"/>
  <c r="AO918" i="3" s="1"/>
  <c r="AP918" i="3" s="1"/>
  <c r="AQ918" i="3" s="1"/>
  <c r="AR918" i="3" s="1"/>
  <c r="AS918" i="3" s="1"/>
  <c r="AT918" i="3" s="1"/>
  <c r="AU918" i="3" s="1"/>
  <c r="AV918" i="3" s="1"/>
  <c r="AW918" i="3" s="1"/>
  <c r="AX918" i="3" s="1"/>
  <c r="AY918" i="3" s="1"/>
  <c r="AZ918" i="3" s="1"/>
  <c r="BA918" i="3" s="1"/>
  <c r="BB918" i="3" s="1"/>
  <c r="BC918" i="3" s="1"/>
  <c r="BD918" i="3" s="1"/>
  <c r="BE918" i="3" s="1"/>
  <c r="BF918" i="3" s="1"/>
  <c r="BG918" i="3" s="1"/>
  <c r="BH918" i="3" s="1"/>
  <c r="BI918" i="3" s="1"/>
  <c r="BJ918" i="3" s="1"/>
  <c r="BK918" i="3" s="1"/>
  <c r="BL918" i="3" s="1"/>
  <c r="BM918" i="3" s="1"/>
  <c r="BN918" i="3" s="1"/>
  <c r="G765" i="3"/>
  <c r="H765" i="3" s="1"/>
  <c r="I765" i="3" s="1"/>
  <c r="G615" i="3"/>
  <c r="H615" i="3" s="1"/>
  <c r="I615" i="3" s="1"/>
  <c r="G454" i="3"/>
  <c r="H454" i="3" s="1"/>
  <c r="I454" i="3" s="1"/>
  <c r="J454" i="3" s="1"/>
  <c r="K454" i="3" s="1"/>
  <c r="L454" i="3" s="1"/>
  <c r="M454" i="3" s="1"/>
  <c r="N454" i="3" s="1"/>
  <c r="O454" i="3" s="1"/>
  <c r="P454" i="3" s="1"/>
  <c r="Q454" i="3" s="1"/>
  <c r="R454" i="3" s="1"/>
  <c r="S454" i="3" s="1"/>
  <c r="T454" i="3" s="1"/>
  <c r="U454" i="3" s="1"/>
  <c r="V454" i="3" s="1"/>
  <c r="W454" i="3" s="1"/>
  <c r="X454" i="3" s="1"/>
  <c r="Y454" i="3" s="1"/>
  <c r="Z454" i="3" s="1"/>
  <c r="AA454" i="3" s="1"/>
  <c r="AB454" i="3" s="1"/>
  <c r="AC454" i="3" s="1"/>
  <c r="AD454" i="3" s="1"/>
  <c r="AE454" i="3" s="1"/>
  <c r="AF454" i="3" s="1"/>
  <c r="AG454" i="3" s="1"/>
  <c r="AH454" i="3" s="1"/>
  <c r="AI454" i="3" s="1"/>
  <c r="AJ454" i="3" s="1"/>
  <c r="AK454" i="3" s="1"/>
  <c r="AL454" i="3" s="1"/>
  <c r="AM454" i="3" s="1"/>
  <c r="AN454" i="3" s="1"/>
  <c r="AO454" i="3" s="1"/>
  <c r="AP454" i="3" s="1"/>
  <c r="AQ454" i="3" s="1"/>
  <c r="AR454" i="3" s="1"/>
  <c r="AS454" i="3" s="1"/>
  <c r="AT454" i="3" s="1"/>
  <c r="AU454" i="3" s="1"/>
  <c r="AV454" i="3" s="1"/>
  <c r="AW454" i="3" s="1"/>
  <c r="AX454" i="3" s="1"/>
  <c r="AY454" i="3" s="1"/>
  <c r="AZ454" i="3" s="1"/>
  <c r="BA454" i="3" s="1"/>
  <c r="BB454" i="3" s="1"/>
  <c r="BC454" i="3" s="1"/>
  <c r="BD454" i="3" s="1"/>
  <c r="BE454" i="3" s="1"/>
  <c r="BF454" i="3" s="1"/>
  <c r="BG454" i="3" s="1"/>
  <c r="BH454" i="3" s="1"/>
  <c r="BI454" i="3" s="1"/>
  <c r="BJ454" i="3" s="1"/>
  <c r="BK454" i="3" s="1"/>
  <c r="BL454" i="3" s="1"/>
  <c r="BM454" i="3" s="1"/>
  <c r="BN454" i="3" s="1"/>
  <c r="G299" i="3"/>
  <c r="H299" i="3" s="1"/>
  <c r="I299" i="3" s="1"/>
  <c r="J299" i="3" s="1"/>
  <c r="K299" i="3" s="1"/>
  <c r="L299" i="3" s="1"/>
  <c r="M299" i="3" s="1"/>
  <c r="N299" i="3" s="1"/>
  <c r="O299" i="3" s="1"/>
  <c r="P299" i="3" s="1"/>
  <c r="Q299" i="3" s="1"/>
  <c r="R299" i="3" s="1"/>
  <c r="S299" i="3" s="1"/>
  <c r="T299" i="3" s="1"/>
  <c r="U299" i="3" s="1"/>
  <c r="V299" i="3" s="1"/>
  <c r="W299" i="3" s="1"/>
  <c r="X299" i="3" s="1"/>
  <c r="Y299" i="3" s="1"/>
  <c r="Z299" i="3" s="1"/>
  <c r="AA299" i="3" s="1"/>
  <c r="AB299" i="3" s="1"/>
  <c r="AC299" i="3" s="1"/>
  <c r="AD299" i="3" s="1"/>
  <c r="AE299" i="3" s="1"/>
  <c r="AF299" i="3" s="1"/>
  <c r="AG299" i="3" s="1"/>
  <c r="AH299" i="3" s="1"/>
  <c r="AI299" i="3" s="1"/>
  <c r="AJ299" i="3" s="1"/>
  <c r="AK299" i="3" s="1"/>
  <c r="AL299" i="3" s="1"/>
  <c r="AM299" i="3" s="1"/>
  <c r="AN299" i="3" s="1"/>
  <c r="AO299" i="3" s="1"/>
  <c r="AP299" i="3" s="1"/>
  <c r="AQ299" i="3" s="1"/>
  <c r="AR299" i="3" s="1"/>
  <c r="AS299" i="3" s="1"/>
  <c r="AT299" i="3" s="1"/>
  <c r="AU299" i="3" s="1"/>
  <c r="AV299" i="3" s="1"/>
  <c r="AW299" i="3" s="1"/>
  <c r="AX299" i="3" s="1"/>
  <c r="AY299" i="3" s="1"/>
  <c r="AZ299" i="3" s="1"/>
  <c r="BA299" i="3" s="1"/>
  <c r="BB299" i="3" s="1"/>
  <c r="BC299" i="3" s="1"/>
  <c r="BD299" i="3" s="1"/>
  <c r="BE299" i="3" s="1"/>
  <c r="BF299" i="3" s="1"/>
  <c r="BG299" i="3" s="1"/>
  <c r="BH299" i="3" s="1"/>
  <c r="BI299" i="3" s="1"/>
  <c r="BJ299" i="3" s="1"/>
  <c r="BK299" i="3" s="1"/>
  <c r="BL299" i="3" s="1"/>
  <c r="BM299" i="3" s="1"/>
  <c r="BN299" i="3" s="1"/>
  <c r="G143" i="3"/>
  <c r="H143" i="3" s="1"/>
  <c r="I143" i="3" s="1"/>
  <c r="J143" i="3" s="1"/>
  <c r="K143" i="3" s="1"/>
  <c r="L143" i="3" s="1"/>
  <c r="M143" i="3" s="1"/>
  <c r="N143" i="3" s="1"/>
  <c r="O143" i="3" s="1"/>
  <c r="P143" i="3" s="1"/>
  <c r="Q143" i="3" s="1"/>
  <c r="R143" i="3" s="1"/>
  <c r="S143" i="3" s="1"/>
  <c r="T143" i="3" s="1"/>
  <c r="U143" i="3" s="1"/>
  <c r="V143" i="3" s="1"/>
  <c r="W143" i="3" s="1"/>
  <c r="X143" i="3" s="1"/>
  <c r="Y143" i="3" s="1"/>
  <c r="Z143" i="3" s="1"/>
  <c r="AA143" i="3" s="1"/>
  <c r="AB143" i="3" s="1"/>
  <c r="AC143" i="3" s="1"/>
  <c r="AD143" i="3" s="1"/>
  <c r="AE143" i="3" s="1"/>
  <c r="AF143" i="3" s="1"/>
  <c r="AG143" i="3" s="1"/>
  <c r="AH143" i="3" s="1"/>
  <c r="AI143" i="3" s="1"/>
  <c r="AJ143" i="3" s="1"/>
  <c r="AK143" i="3" s="1"/>
  <c r="AL143" i="3" s="1"/>
  <c r="AM143" i="3" s="1"/>
  <c r="AN143" i="3" s="1"/>
  <c r="AO143" i="3" s="1"/>
  <c r="AP143" i="3" s="1"/>
  <c r="AQ143" i="3" s="1"/>
  <c r="AR143" i="3" s="1"/>
  <c r="AS143" i="3" s="1"/>
  <c r="AT143" i="3" s="1"/>
  <c r="AU143" i="3" s="1"/>
  <c r="AV143" i="3" s="1"/>
  <c r="AW143" i="3" s="1"/>
  <c r="AX143" i="3" s="1"/>
  <c r="AY143" i="3" s="1"/>
  <c r="AZ143" i="3" s="1"/>
  <c r="BA143" i="3" s="1"/>
  <c r="BB143" i="3" s="1"/>
  <c r="BC143" i="3" s="1"/>
  <c r="BD143" i="3" s="1"/>
  <c r="BE143" i="3" s="1"/>
  <c r="BF143" i="3" s="1"/>
  <c r="BG143" i="3" s="1"/>
  <c r="BH143" i="3" s="1"/>
  <c r="BI143" i="3" s="1"/>
  <c r="BJ143" i="3" s="1"/>
  <c r="BK143" i="3" s="1"/>
  <c r="BL143" i="3" s="1"/>
  <c r="BM143" i="3" s="1"/>
  <c r="BN143" i="3" s="1"/>
  <c r="G963" i="3"/>
  <c r="G809" i="3"/>
  <c r="H809" i="3" s="1"/>
  <c r="I809" i="3" s="1"/>
  <c r="G661" i="3"/>
  <c r="H661" i="3" s="1"/>
  <c r="I661" i="3" s="1"/>
  <c r="G498" i="3"/>
  <c r="H498" i="3" s="1"/>
  <c r="I498" i="3" s="1"/>
  <c r="J498" i="3" s="1"/>
  <c r="K498" i="3" s="1"/>
  <c r="L498" i="3" s="1"/>
  <c r="M498" i="3" s="1"/>
  <c r="N498" i="3" s="1"/>
  <c r="O498" i="3" s="1"/>
  <c r="P498" i="3" s="1"/>
  <c r="Q498" i="3" s="1"/>
  <c r="R498" i="3" s="1"/>
  <c r="S498" i="3" s="1"/>
  <c r="T498" i="3" s="1"/>
  <c r="U498" i="3" s="1"/>
  <c r="V498" i="3" s="1"/>
  <c r="W498" i="3" s="1"/>
  <c r="X498" i="3" s="1"/>
  <c r="Y498" i="3" s="1"/>
  <c r="Z498" i="3" s="1"/>
  <c r="AA498" i="3" s="1"/>
  <c r="AB498" i="3" s="1"/>
  <c r="AC498" i="3" s="1"/>
  <c r="AD498" i="3" s="1"/>
  <c r="AE498" i="3" s="1"/>
  <c r="AF498" i="3" s="1"/>
  <c r="AG498" i="3" s="1"/>
  <c r="AH498" i="3" s="1"/>
  <c r="AI498" i="3" s="1"/>
  <c r="AJ498" i="3" s="1"/>
  <c r="AK498" i="3" s="1"/>
  <c r="AL498" i="3" s="1"/>
  <c r="AM498" i="3" s="1"/>
  <c r="AN498" i="3" s="1"/>
  <c r="AO498" i="3" s="1"/>
  <c r="AP498" i="3" s="1"/>
  <c r="AQ498" i="3" s="1"/>
  <c r="AR498" i="3" s="1"/>
  <c r="AS498" i="3" s="1"/>
  <c r="AT498" i="3" s="1"/>
  <c r="AU498" i="3" s="1"/>
  <c r="AV498" i="3" s="1"/>
  <c r="AW498" i="3" s="1"/>
  <c r="AX498" i="3" s="1"/>
  <c r="AY498" i="3" s="1"/>
  <c r="AZ498" i="3" s="1"/>
  <c r="BA498" i="3" s="1"/>
  <c r="BB498" i="3" s="1"/>
  <c r="BC498" i="3" s="1"/>
  <c r="BD498" i="3" s="1"/>
  <c r="BE498" i="3" s="1"/>
  <c r="BF498" i="3" s="1"/>
  <c r="BG498" i="3" s="1"/>
  <c r="BH498" i="3" s="1"/>
  <c r="BI498" i="3" s="1"/>
  <c r="BJ498" i="3" s="1"/>
  <c r="BK498" i="3" s="1"/>
  <c r="BL498" i="3" s="1"/>
  <c r="BM498" i="3" s="1"/>
  <c r="BN498" i="3" s="1"/>
  <c r="G354" i="3"/>
  <c r="H354" i="3" s="1"/>
  <c r="I354" i="3" s="1"/>
  <c r="J354" i="3" s="1"/>
  <c r="K354" i="3" s="1"/>
  <c r="L354" i="3" s="1"/>
  <c r="M354" i="3" s="1"/>
  <c r="N354" i="3" s="1"/>
  <c r="O354" i="3" s="1"/>
  <c r="P354" i="3" s="1"/>
  <c r="Q354" i="3" s="1"/>
  <c r="R354" i="3" s="1"/>
  <c r="S354" i="3" s="1"/>
  <c r="T354" i="3" s="1"/>
  <c r="U354" i="3" s="1"/>
  <c r="V354" i="3" s="1"/>
  <c r="W354" i="3" s="1"/>
  <c r="X354" i="3" s="1"/>
  <c r="Y354" i="3" s="1"/>
  <c r="Z354" i="3" s="1"/>
  <c r="AA354" i="3" s="1"/>
  <c r="AB354" i="3" s="1"/>
  <c r="AC354" i="3" s="1"/>
  <c r="AD354" i="3" s="1"/>
  <c r="AE354" i="3" s="1"/>
  <c r="AF354" i="3" s="1"/>
  <c r="AG354" i="3" s="1"/>
  <c r="AH354" i="3" s="1"/>
  <c r="AI354" i="3" s="1"/>
  <c r="AJ354" i="3" s="1"/>
  <c r="AK354" i="3" s="1"/>
  <c r="AL354" i="3" s="1"/>
  <c r="AM354" i="3" s="1"/>
  <c r="AN354" i="3" s="1"/>
  <c r="AO354" i="3" s="1"/>
  <c r="AP354" i="3" s="1"/>
  <c r="AQ354" i="3" s="1"/>
  <c r="AR354" i="3" s="1"/>
  <c r="AS354" i="3" s="1"/>
  <c r="AT354" i="3" s="1"/>
  <c r="AU354" i="3" s="1"/>
  <c r="AV354" i="3" s="1"/>
  <c r="AW354" i="3" s="1"/>
  <c r="AX354" i="3" s="1"/>
  <c r="AY354" i="3" s="1"/>
  <c r="AZ354" i="3" s="1"/>
  <c r="BA354" i="3" s="1"/>
  <c r="BB354" i="3" s="1"/>
  <c r="BC354" i="3" s="1"/>
  <c r="BD354" i="3" s="1"/>
  <c r="BE354" i="3" s="1"/>
  <c r="BF354" i="3" s="1"/>
  <c r="BG354" i="3" s="1"/>
  <c r="BH354" i="3" s="1"/>
  <c r="BI354" i="3" s="1"/>
  <c r="BJ354" i="3" s="1"/>
  <c r="BK354" i="3" s="1"/>
  <c r="BL354" i="3" s="1"/>
  <c r="BM354" i="3" s="1"/>
  <c r="BN354" i="3" s="1"/>
  <c r="G199" i="3"/>
  <c r="H199" i="3" s="1"/>
  <c r="I199" i="3" s="1"/>
  <c r="J199" i="3" s="1"/>
  <c r="K199" i="3" s="1"/>
  <c r="L199" i="3" s="1"/>
  <c r="M199" i="3" s="1"/>
  <c r="N199" i="3" s="1"/>
  <c r="O199" i="3" s="1"/>
  <c r="P199" i="3" s="1"/>
  <c r="Q199" i="3" s="1"/>
  <c r="R199" i="3" s="1"/>
  <c r="S199" i="3" s="1"/>
  <c r="T199" i="3" s="1"/>
  <c r="U199" i="3" s="1"/>
  <c r="V199" i="3" s="1"/>
  <c r="W199" i="3" s="1"/>
  <c r="X199" i="3" s="1"/>
  <c r="Y199" i="3" s="1"/>
  <c r="Z199" i="3" s="1"/>
  <c r="AA199" i="3" s="1"/>
  <c r="AB199" i="3" s="1"/>
  <c r="AC199" i="3" s="1"/>
  <c r="AD199" i="3" s="1"/>
  <c r="AE199" i="3" s="1"/>
  <c r="AF199" i="3" s="1"/>
  <c r="AG199" i="3" s="1"/>
  <c r="AH199" i="3" s="1"/>
  <c r="AI199" i="3" s="1"/>
  <c r="AJ199" i="3" s="1"/>
  <c r="AK199" i="3" s="1"/>
  <c r="AL199" i="3" s="1"/>
  <c r="AM199" i="3" s="1"/>
  <c r="AN199" i="3" s="1"/>
  <c r="AO199" i="3" s="1"/>
  <c r="AP199" i="3" s="1"/>
  <c r="AQ199" i="3" s="1"/>
  <c r="AR199" i="3" s="1"/>
  <c r="AS199" i="3" s="1"/>
  <c r="AT199" i="3" s="1"/>
  <c r="AU199" i="3" s="1"/>
  <c r="AV199" i="3" s="1"/>
  <c r="AW199" i="3" s="1"/>
  <c r="AX199" i="3" s="1"/>
  <c r="AY199" i="3" s="1"/>
  <c r="AZ199" i="3" s="1"/>
  <c r="BA199" i="3" s="1"/>
  <c r="BB199" i="3" s="1"/>
  <c r="BC199" i="3" s="1"/>
  <c r="BD199" i="3" s="1"/>
  <c r="BE199" i="3" s="1"/>
  <c r="BF199" i="3" s="1"/>
  <c r="BG199" i="3" s="1"/>
  <c r="BH199" i="3" s="1"/>
  <c r="BI199" i="3" s="1"/>
  <c r="BJ199" i="3" s="1"/>
  <c r="BK199" i="3" s="1"/>
  <c r="BL199" i="3" s="1"/>
  <c r="BM199" i="3" s="1"/>
  <c r="BN199" i="3" s="1"/>
  <c r="G59" i="3"/>
  <c r="H59" i="3" s="1"/>
  <c r="I59" i="3" s="1"/>
  <c r="J59" i="3" s="1"/>
  <c r="K59" i="3" s="1"/>
  <c r="L59" i="3" s="1"/>
  <c r="M59" i="3" s="1"/>
  <c r="N59" i="3" s="1"/>
  <c r="O59" i="3" s="1"/>
  <c r="P59" i="3" s="1"/>
  <c r="Q59" i="3" s="1"/>
  <c r="R59" i="3" s="1"/>
  <c r="S59" i="3" s="1"/>
  <c r="T59" i="3" s="1"/>
  <c r="U59" i="3" s="1"/>
  <c r="V59" i="3" s="1"/>
  <c r="W59" i="3" s="1"/>
  <c r="X59" i="3" s="1"/>
  <c r="Y59" i="3" s="1"/>
  <c r="Z59" i="3" s="1"/>
  <c r="AA59" i="3" s="1"/>
  <c r="AB59" i="3" s="1"/>
  <c r="AC59" i="3" s="1"/>
  <c r="AD59" i="3" s="1"/>
  <c r="AE59" i="3" s="1"/>
  <c r="AF59" i="3" s="1"/>
  <c r="AG59" i="3" s="1"/>
  <c r="AH59" i="3" s="1"/>
  <c r="AI59" i="3" s="1"/>
  <c r="AJ59" i="3" s="1"/>
  <c r="AK59" i="3" s="1"/>
  <c r="AL59" i="3" s="1"/>
  <c r="AM59" i="3" s="1"/>
  <c r="AN59" i="3" s="1"/>
  <c r="AO59" i="3" s="1"/>
  <c r="AP59" i="3" s="1"/>
  <c r="AQ59" i="3" s="1"/>
  <c r="AR59" i="3" s="1"/>
  <c r="AS59" i="3" s="1"/>
  <c r="AT59" i="3" s="1"/>
  <c r="AU59" i="3" s="1"/>
  <c r="AV59" i="3" s="1"/>
  <c r="AW59" i="3" s="1"/>
  <c r="AX59" i="3" s="1"/>
  <c r="AY59" i="3" s="1"/>
  <c r="AZ59" i="3" s="1"/>
  <c r="BA59" i="3" s="1"/>
  <c r="BB59" i="3" s="1"/>
  <c r="BC59" i="3" s="1"/>
  <c r="BD59" i="3" s="1"/>
  <c r="BE59" i="3" s="1"/>
  <c r="BF59" i="3" s="1"/>
  <c r="BG59" i="3" s="1"/>
  <c r="BH59" i="3" s="1"/>
  <c r="BI59" i="3" s="1"/>
  <c r="BJ59" i="3" s="1"/>
  <c r="BK59" i="3" s="1"/>
  <c r="BL59" i="3" s="1"/>
  <c r="BM59" i="3" s="1"/>
  <c r="BN59" i="3" s="1"/>
  <c r="G186" i="3"/>
  <c r="H186" i="3" s="1"/>
  <c r="I186" i="3" s="1"/>
  <c r="J186" i="3" s="1"/>
  <c r="K186" i="3" s="1"/>
  <c r="L186" i="3" s="1"/>
  <c r="M186" i="3" s="1"/>
  <c r="N186" i="3" s="1"/>
  <c r="O186" i="3" s="1"/>
  <c r="P186" i="3" s="1"/>
  <c r="Q186" i="3" s="1"/>
  <c r="R186" i="3" s="1"/>
  <c r="S186" i="3" s="1"/>
  <c r="T186" i="3" s="1"/>
  <c r="U186" i="3" s="1"/>
  <c r="V186" i="3" s="1"/>
  <c r="W186" i="3" s="1"/>
  <c r="X186" i="3" s="1"/>
  <c r="Y186" i="3" s="1"/>
  <c r="Z186" i="3" s="1"/>
  <c r="AA186" i="3" s="1"/>
  <c r="AB186" i="3" s="1"/>
  <c r="AC186" i="3" s="1"/>
  <c r="AD186" i="3" s="1"/>
  <c r="AE186" i="3" s="1"/>
  <c r="AF186" i="3" s="1"/>
  <c r="AG186" i="3" s="1"/>
  <c r="AH186" i="3" s="1"/>
  <c r="AI186" i="3" s="1"/>
  <c r="AJ186" i="3" s="1"/>
  <c r="AK186" i="3" s="1"/>
  <c r="AL186" i="3" s="1"/>
  <c r="AM186" i="3" s="1"/>
  <c r="AN186" i="3" s="1"/>
  <c r="AO186" i="3" s="1"/>
  <c r="AP186" i="3" s="1"/>
  <c r="AQ186" i="3" s="1"/>
  <c r="AR186" i="3" s="1"/>
  <c r="AS186" i="3" s="1"/>
  <c r="AT186" i="3" s="1"/>
  <c r="AU186" i="3" s="1"/>
  <c r="AV186" i="3" s="1"/>
  <c r="AW186" i="3" s="1"/>
  <c r="AX186" i="3" s="1"/>
  <c r="AY186" i="3" s="1"/>
  <c r="AZ186" i="3" s="1"/>
  <c r="BA186" i="3" s="1"/>
  <c r="BB186" i="3" s="1"/>
  <c r="BC186" i="3" s="1"/>
  <c r="BD186" i="3" s="1"/>
  <c r="BE186" i="3" s="1"/>
  <c r="BF186" i="3" s="1"/>
  <c r="BG186" i="3" s="1"/>
  <c r="BH186" i="3" s="1"/>
  <c r="BI186" i="3" s="1"/>
  <c r="BJ186" i="3" s="1"/>
  <c r="BK186" i="3" s="1"/>
  <c r="BL186" i="3" s="1"/>
  <c r="BM186" i="3" s="1"/>
  <c r="BN186" i="3" s="1"/>
  <c r="G48" i="3"/>
  <c r="H48" i="3" s="1"/>
  <c r="I48" i="3" s="1"/>
  <c r="J48" i="3" s="1"/>
  <c r="K48" i="3" s="1"/>
  <c r="L48" i="3" s="1"/>
  <c r="M48" i="3" s="1"/>
  <c r="N48" i="3" s="1"/>
  <c r="O48" i="3" s="1"/>
  <c r="P48" i="3" s="1"/>
  <c r="Q48" i="3" s="1"/>
  <c r="R48" i="3" s="1"/>
  <c r="S48" i="3" s="1"/>
  <c r="T48" i="3" s="1"/>
  <c r="U48" i="3" s="1"/>
  <c r="V48" i="3" s="1"/>
  <c r="W48" i="3" s="1"/>
  <c r="X48" i="3" s="1"/>
  <c r="Y48" i="3" s="1"/>
  <c r="Z48" i="3" s="1"/>
  <c r="AA48" i="3" s="1"/>
  <c r="AB48" i="3" s="1"/>
  <c r="AC48" i="3" s="1"/>
  <c r="AD48" i="3" s="1"/>
  <c r="AE48" i="3" s="1"/>
  <c r="AF48" i="3" s="1"/>
  <c r="AG48" i="3" s="1"/>
  <c r="AH48" i="3" s="1"/>
  <c r="AI48" i="3" s="1"/>
  <c r="AJ48" i="3" s="1"/>
  <c r="AK48" i="3" s="1"/>
  <c r="AL48" i="3" s="1"/>
  <c r="AM48" i="3" s="1"/>
  <c r="AN48" i="3" s="1"/>
  <c r="AO48" i="3" s="1"/>
  <c r="AP48" i="3" s="1"/>
  <c r="AQ48" i="3" s="1"/>
  <c r="AR48" i="3" s="1"/>
  <c r="AS48" i="3" s="1"/>
  <c r="AT48" i="3" s="1"/>
  <c r="AU48" i="3" s="1"/>
  <c r="AV48" i="3" s="1"/>
  <c r="AW48" i="3" s="1"/>
  <c r="AX48" i="3" s="1"/>
  <c r="AY48" i="3" s="1"/>
  <c r="AZ48" i="3" s="1"/>
  <c r="BA48" i="3" s="1"/>
  <c r="BB48" i="3" s="1"/>
  <c r="BC48" i="3" s="1"/>
  <c r="BD48" i="3" s="1"/>
  <c r="BE48" i="3" s="1"/>
  <c r="BF48" i="3" s="1"/>
  <c r="BG48" i="3" s="1"/>
  <c r="BH48" i="3" s="1"/>
  <c r="BI48" i="3" s="1"/>
  <c r="BJ48" i="3" s="1"/>
  <c r="BK48" i="3" s="1"/>
  <c r="BL48" i="3" s="1"/>
  <c r="BM48" i="3" s="1"/>
  <c r="BN48" i="3" s="1"/>
  <c r="G208" i="3"/>
  <c r="H208" i="3" s="1"/>
  <c r="I208" i="3" s="1"/>
  <c r="J208" i="3" s="1"/>
  <c r="K208" i="3" s="1"/>
  <c r="L208" i="3" s="1"/>
  <c r="M208" i="3" s="1"/>
  <c r="N208" i="3" s="1"/>
  <c r="O208" i="3" s="1"/>
  <c r="P208" i="3" s="1"/>
  <c r="Q208" i="3" s="1"/>
  <c r="R208" i="3" s="1"/>
  <c r="S208" i="3" s="1"/>
  <c r="T208" i="3" s="1"/>
  <c r="U208" i="3" s="1"/>
  <c r="V208" i="3" s="1"/>
  <c r="W208" i="3" s="1"/>
  <c r="X208" i="3" s="1"/>
  <c r="Y208" i="3" s="1"/>
  <c r="Z208" i="3" s="1"/>
  <c r="AA208" i="3" s="1"/>
  <c r="AB208" i="3" s="1"/>
  <c r="AC208" i="3" s="1"/>
  <c r="AD208" i="3" s="1"/>
  <c r="AE208" i="3" s="1"/>
  <c r="AF208" i="3" s="1"/>
  <c r="AG208" i="3" s="1"/>
  <c r="AH208" i="3" s="1"/>
  <c r="AI208" i="3" s="1"/>
  <c r="AJ208" i="3" s="1"/>
  <c r="AK208" i="3" s="1"/>
  <c r="AL208" i="3" s="1"/>
  <c r="AM208" i="3" s="1"/>
  <c r="AN208" i="3" s="1"/>
  <c r="AO208" i="3" s="1"/>
  <c r="AP208" i="3" s="1"/>
  <c r="AQ208" i="3" s="1"/>
  <c r="AR208" i="3" s="1"/>
  <c r="AS208" i="3" s="1"/>
  <c r="AT208" i="3" s="1"/>
  <c r="AU208" i="3" s="1"/>
  <c r="AV208" i="3" s="1"/>
  <c r="AW208" i="3" s="1"/>
  <c r="AX208" i="3" s="1"/>
  <c r="AY208" i="3" s="1"/>
  <c r="AZ208" i="3" s="1"/>
  <c r="BA208" i="3" s="1"/>
  <c r="BB208" i="3" s="1"/>
  <c r="BC208" i="3" s="1"/>
  <c r="BD208" i="3" s="1"/>
  <c r="BE208" i="3" s="1"/>
  <c r="BF208" i="3" s="1"/>
  <c r="BG208" i="3" s="1"/>
  <c r="BH208" i="3" s="1"/>
  <c r="BI208" i="3" s="1"/>
  <c r="BJ208" i="3" s="1"/>
  <c r="BK208" i="3" s="1"/>
  <c r="BL208" i="3" s="1"/>
  <c r="BM208" i="3" s="1"/>
  <c r="BN208" i="3" s="1"/>
  <c r="G47" i="3"/>
  <c r="H47" i="3" s="1"/>
  <c r="G600" i="3"/>
  <c r="H600" i="3" s="1"/>
  <c r="I600" i="3" s="1"/>
  <c r="J600" i="3" s="1"/>
  <c r="K600" i="3" s="1"/>
  <c r="L600" i="3" s="1"/>
  <c r="M600" i="3" s="1"/>
  <c r="N600" i="3" s="1"/>
  <c r="O600" i="3" s="1"/>
  <c r="P600" i="3" s="1"/>
  <c r="Q600" i="3" s="1"/>
  <c r="R600" i="3" s="1"/>
  <c r="S600" i="3" s="1"/>
  <c r="T600" i="3" s="1"/>
  <c r="U600" i="3" s="1"/>
  <c r="V600" i="3" s="1"/>
  <c r="W600" i="3" s="1"/>
  <c r="X600" i="3" s="1"/>
  <c r="Y600" i="3" s="1"/>
  <c r="Z600" i="3" s="1"/>
  <c r="AA600" i="3" s="1"/>
  <c r="AB600" i="3" s="1"/>
  <c r="AC600" i="3" s="1"/>
  <c r="AD600" i="3" s="1"/>
  <c r="AE600" i="3" s="1"/>
  <c r="AF600" i="3" s="1"/>
  <c r="AG600" i="3" s="1"/>
  <c r="AH600" i="3" s="1"/>
  <c r="AI600" i="3" s="1"/>
  <c r="AJ600" i="3" s="1"/>
  <c r="AK600" i="3" s="1"/>
  <c r="AL600" i="3" s="1"/>
  <c r="AM600" i="3" s="1"/>
  <c r="AN600" i="3" s="1"/>
  <c r="AO600" i="3" s="1"/>
  <c r="AP600" i="3" s="1"/>
  <c r="AQ600" i="3" s="1"/>
  <c r="AR600" i="3" s="1"/>
  <c r="AS600" i="3" s="1"/>
  <c r="AT600" i="3" s="1"/>
  <c r="AU600" i="3" s="1"/>
  <c r="AV600" i="3" s="1"/>
  <c r="AW600" i="3" s="1"/>
  <c r="AX600" i="3" s="1"/>
  <c r="AY600" i="3" s="1"/>
  <c r="AZ600" i="3" s="1"/>
  <c r="BA600" i="3" s="1"/>
  <c r="BB600" i="3" s="1"/>
  <c r="BC600" i="3" s="1"/>
  <c r="BD600" i="3" s="1"/>
  <c r="BE600" i="3" s="1"/>
  <c r="BF600" i="3" s="1"/>
  <c r="BG600" i="3" s="1"/>
  <c r="BH600" i="3" s="1"/>
  <c r="BI600" i="3" s="1"/>
  <c r="BJ600" i="3" s="1"/>
  <c r="BK600" i="3" s="1"/>
  <c r="BL600" i="3" s="1"/>
  <c r="BM600" i="3" s="1"/>
  <c r="BN600" i="3" s="1"/>
  <c r="G461" i="3"/>
  <c r="H461" i="3" s="1"/>
  <c r="I461" i="3" s="1"/>
  <c r="J461" i="3" s="1"/>
  <c r="K461" i="3" s="1"/>
  <c r="L461" i="3" s="1"/>
  <c r="M461" i="3" s="1"/>
  <c r="N461" i="3" s="1"/>
  <c r="O461" i="3" s="1"/>
  <c r="P461" i="3" s="1"/>
  <c r="Q461" i="3" s="1"/>
  <c r="R461" i="3" s="1"/>
  <c r="S461" i="3" s="1"/>
  <c r="T461" i="3" s="1"/>
  <c r="U461" i="3" s="1"/>
  <c r="V461" i="3" s="1"/>
  <c r="W461" i="3" s="1"/>
  <c r="X461" i="3" s="1"/>
  <c r="Y461" i="3" s="1"/>
  <c r="Z461" i="3" s="1"/>
  <c r="AA461" i="3" s="1"/>
  <c r="AB461" i="3" s="1"/>
  <c r="AC461" i="3" s="1"/>
  <c r="AD461" i="3" s="1"/>
  <c r="AE461" i="3" s="1"/>
  <c r="AF461" i="3" s="1"/>
  <c r="AG461" i="3" s="1"/>
  <c r="AH461" i="3" s="1"/>
  <c r="AI461" i="3" s="1"/>
  <c r="AJ461" i="3" s="1"/>
  <c r="AK461" i="3" s="1"/>
  <c r="AL461" i="3" s="1"/>
  <c r="AM461" i="3" s="1"/>
  <c r="AN461" i="3" s="1"/>
  <c r="AO461" i="3" s="1"/>
  <c r="AP461" i="3" s="1"/>
  <c r="AQ461" i="3" s="1"/>
  <c r="AR461" i="3" s="1"/>
  <c r="AS461" i="3" s="1"/>
  <c r="AT461" i="3" s="1"/>
  <c r="AU461" i="3" s="1"/>
  <c r="AV461" i="3" s="1"/>
  <c r="AW461" i="3" s="1"/>
  <c r="AX461" i="3" s="1"/>
  <c r="AY461" i="3" s="1"/>
  <c r="AZ461" i="3" s="1"/>
  <c r="BA461" i="3" s="1"/>
  <c r="BB461" i="3" s="1"/>
  <c r="BC461" i="3" s="1"/>
  <c r="BD461" i="3" s="1"/>
  <c r="BE461" i="3" s="1"/>
  <c r="BF461" i="3" s="1"/>
  <c r="BG461" i="3" s="1"/>
  <c r="BH461" i="3" s="1"/>
  <c r="BI461" i="3" s="1"/>
  <c r="BJ461" i="3" s="1"/>
  <c r="BK461" i="3" s="1"/>
  <c r="BL461" i="3" s="1"/>
  <c r="BM461" i="3" s="1"/>
  <c r="BN461" i="3" s="1"/>
  <c r="G306" i="3"/>
  <c r="H306" i="3" s="1"/>
  <c r="I306" i="3" s="1"/>
  <c r="J306" i="3" s="1"/>
  <c r="K306" i="3" s="1"/>
  <c r="L306" i="3" s="1"/>
  <c r="M306" i="3" s="1"/>
  <c r="N306" i="3" s="1"/>
  <c r="O306" i="3" s="1"/>
  <c r="P306" i="3" s="1"/>
  <c r="Q306" i="3" s="1"/>
  <c r="R306" i="3" s="1"/>
  <c r="S306" i="3" s="1"/>
  <c r="T306" i="3" s="1"/>
  <c r="U306" i="3" s="1"/>
  <c r="V306" i="3" s="1"/>
  <c r="W306" i="3" s="1"/>
  <c r="X306" i="3" s="1"/>
  <c r="Y306" i="3" s="1"/>
  <c r="Z306" i="3" s="1"/>
  <c r="AA306" i="3" s="1"/>
  <c r="AB306" i="3" s="1"/>
  <c r="AC306" i="3" s="1"/>
  <c r="AD306" i="3" s="1"/>
  <c r="AE306" i="3" s="1"/>
  <c r="AF306" i="3" s="1"/>
  <c r="AG306" i="3" s="1"/>
  <c r="AH306" i="3" s="1"/>
  <c r="AI306" i="3" s="1"/>
  <c r="AJ306" i="3" s="1"/>
  <c r="AK306" i="3" s="1"/>
  <c r="AL306" i="3" s="1"/>
  <c r="AM306" i="3" s="1"/>
  <c r="AN306" i="3" s="1"/>
  <c r="AO306" i="3" s="1"/>
  <c r="AP306" i="3" s="1"/>
  <c r="AQ306" i="3" s="1"/>
  <c r="AR306" i="3" s="1"/>
  <c r="AS306" i="3" s="1"/>
  <c r="AT306" i="3" s="1"/>
  <c r="AU306" i="3" s="1"/>
  <c r="AV306" i="3" s="1"/>
  <c r="AW306" i="3" s="1"/>
  <c r="AX306" i="3" s="1"/>
  <c r="AY306" i="3" s="1"/>
  <c r="AZ306" i="3" s="1"/>
  <c r="BA306" i="3" s="1"/>
  <c r="BB306" i="3" s="1"/>
  <c r="BC306" i="3" s="1"/>
  <c r="BD306" i="3" s="1"/>
  <c r="BE306" i="3" s="1"/>
  <c r="BF306" i="3" s="1"/>
  <c r="BG306" i="3" s="1"/>
  <c r="BH306" i="3" s="1"/>
  <c r="BI306" i="3" s="1"/>
  <c r="BJ306" i="3" s="1"/>
  <c r="BK306" i="3" s="1"/>
  <c r="BL306" i="3" s="1"/>
  <c r="BM306" i="3" s="1"/>
  <c r="BN306" i="3" s="1"/>
  <c r="G162" i="3"/>
  <c r="H162" i="3" s="1"/>
  <c r="I162" i="3" s="1"/>
  <c r="J162" i="3" s="1"/>
  <c r="K162" i="3" s="1"/>
  <c r="L162" i="3" s="1"/>
  <c r="M162" i="3" s="1"/>
  <c r="N162" i="3" s="1"/>
  <c r="O162" i="3" s="1"/>
  <c r="P162" i="3" s="1"/>
  <c r="Q162" i="3" s="1"/>
  <c r="R162" i="3" s="1"/>
  <c r="S162" i="3" s="1"/>
  <c r="T162" i="3" s="1"/>
  <c r="U162" i="3" s="1"/>
  <c r="V162" i="3" s="1"/>
  <c r="W162" i="3" s="1"/>
  <c r="X162" i="3" s="1"/>
  <c r="Y162" i="3" s="1"/>
  <c r="Z162" i="3" s="1"/>
  <c r="AA162" i="3" s="1"/>
  <c r="AB162" i="3" s="1"/>
  <c r="AC162" i="3" s="1"/>
  <c r="AD162" i="3" s="1"/>
  <c r="AE162" i="3" s="1"/>
  <c r="AF162" i="3" s="1"/>
  <c r="AG162" i="3" s="1"/>
  <c r="AH162" i="3" s="1"/>
  <c r="AI162" i="3" s="1"/>
  <c r="AJ162" i="3" s="1"/>
  <c r="AK162" i="3" s="1"/>
  <c r="AL162" i="3" s="1"/>
  <c r="AM162" i="3" s="1"/>
  <c r="AN162" i="3" s="1"/>
  <c r="AO162" i="3" s="1"/>
  <c r="AP162" i="3" s="1"/>
  <c r="AQ162" i="3" s="1"/>
  <c r="AR162" i="3" s="1"/>
  <c r="AS162" i="3" s="1"/>
  <c r="AT162" i="3" s="1"/>
  <c r="AU162" i="3" s="1"/>
  <c r="AV162" i="3" s="1"/>
  <c r="AW162" i="3" s="1"/>
  <c r="AX162" i="3" s="1"/>
  <c r="AY162" i="3" s="1"/>
  <c r="AZ162" i="3" s="1"/>
  <c r="BA162" i="3" s="1"/>
  <c r="BB162" i="3" s="1"/>
  <c r="BC162" i="3" s="1"/>
  <c r="BD162" i="3" s="1"/>
  <c r="BE162" i="3" s="1"/>
  <c r="BF162" i="3" s="1"/>
  <c r="BG162" i="3" s="1"/>
  <c r="BH162" i="3" s="1"/>
  <c r="BI162" i="3" s="1"/>
  <c r="BJ162" i="3" s="1"/>
  <c r="BK162" i="3" s="1"/>
  <c r="BL162" i="3" s="1"/>
  <c r="BM162" i="3" s="1"/>
  <c r="BN162" i="3" s="1"/>
  <c r="G979" i="3"/>
  <c r="H979" i="3" s="1"/>
  <c r="I979" i="3" s="1"/>
  <c r="J979" i="3" s="1"/>
  <c r="K979" i="3" s="1"/>
  <c r="L979" i="3" s="1"/>
  <c r="M979" i="3" s="1"/>
  <c r="N979" i="3" s="1"/>
  <c r="O979" i="3" s="1"/>
  <c r="P979" i="3" s="1"/>
  <c r="Q979" i="3" s="1"/>
  <c r="R979" i="3" s="1"/>
  <c r="S979" i="3" s="1"/>
  <c r="T979" i="3" s="1"/>
  <c r="U979" i="3" s="1"/>
  <c r="V979" i="3" s="1"/>
  <c r="W979" i="3" s="1"/>
  <c r="X979" i="3" s="1"/>
  <c r="Y979" i="3" s="1"/>
  <c r="Z979" i="3" s="1"/>
  <c r="AA979" i="3" s="1"/>
  <c r="AB979" i="3" s="1"/>
  <c r="AC979" i="3" s="1"/>
  <c r="AD979" i="3" s="1"/>
  <c r="AE979" i="3" s="1"/>
  <c r="AF979" i="3" s="1"/>
  <c r="AG979" i="3" s="1"/>
  <c r="AH979" i="3" s="1"/>
  <c r="AI979" i="3" s="1"/>
  <c r="AJ979" i="3" s="1"/>
  <c r="AK979" i="3" s="1"/>
  <c r="AL979" i="3" s="1"/>
  <c r="AM979" i="3" s="1"/>
  <c r="AN979" i="3" s="1"/>
  <c r="AO979" i="3" s="1"/>
  <c r="AP979" i="3" s="1"/>
  <c r="AQ979" i="3" s="1"/>
  <c r="AR979" i="3" s="1"/>
  <c r="AS979" i="3" s="1"/>
  <c r="AT979" i="3" s="1"/>
  <c r="AU979" i="3" s="1"/>
  <c r="AV979" i="3" s="1"/>
  <c r="AW979" i="3" s="1"/>
  <c r="AX979" i="3" s="1"/>
  <c r="AY979" i="3" s="1"/>
  <c r="AZ979" i="3" s="1"/>
  <c r="BA979" i="3" s="1"/>
  <c r="BB979" i="3" s="1"/>
  <c r="BC979" i="3" s="1"/>
  <c r="BD979" i="3" s="1"/>
  <c r="BE979" i="3" s="1"/>
  <c r="BF979" i="3" s="1"/>
  <c r="BG979" i="3" s="1"/>
  <c r="BH979" i="3" s="1"/>
  <c r="BI979" i="3" s="1"/>
  <c r="BJ979" i="3" s="1"/>
  <c r="BK979" i="3" s="1"/>
  <c r="BL979" i="3" s="1"/>
  <c r="BM979" i="3" s="1"/>
  <c r="BN979" i="3" s="1"/>
  <c r="G805" i="3"/>
  <c r="G657" i="3"/>
  <c r="H657" i="3" s="1"/>
  <c r="G1003" i="3"/>
  <c r="H1003" i="3" s="1"/>
  <c r="I1003" i="3" s="1"/>
  <c r="J1003" i="3" s="1"/>
  <c r="K1003" i="3" s="1"/>
  <c r="L1003" i="3" s="1"/>
  <c r="M1003" i="3" s="1"/>
  <c r="N1003" i="3" s="1"/>
  <c r="O1003" i="3" s="1"/>
  <c r="P1003" i="3" s="1"/>
  <c r="Q1003" i="3" s="1"/>
  <c r="R1003" i="3" s="1"/>
  <c r="S1003" i="3" s="1"/>
  <c r="T1003" i="3" s="1"/>
  <c r="U1003" i="3" s="1"/>
  <c r="V1003" i="3" s="1"/>
  <c r="W1003" i="3" s="1"/>
  <c r="X1003" i="3" s="1"/>
  <c r="Y1003" i="3" s="1"/>
  <c r="Z1003" i="3" s="1"/>
  <c r="AA1003" i="3" s="1"/>
  <c r="AB1003" i="3" s="1"/>
  <c r="AC1003" i="3" s="1"/>
  <c r="AD1003" i="3" s="1"/>
  <c r="AE1003" i="3" s="1"/>
  <c r="AF1003" i="3" s="1"/>
  <c r="AG1003" i="3" s="1"/>
  <c r="AH1003" i="3" s="1"/>
  <c r="AI1003" i="3" s="1"/>
  <c r="AJ1003" i="3" s="1"/>
  <c r="AK1003" i="3" s="1"/>
  <c r="AL1003" i="3" s="1"/>
  <c r="AM1003" i="3" s="1"/>
  <c r="AN1003" i="3" s="1"/>
  <c r="AO1003" i="3" s="1"/>
  <c r="AP1003" i="3" s="1"/>
  <c r="AQ1003" i="3" s="1"/>
  <c r="AR1003" i="3" s="1"/>
  <c r="AS1003" i="3" s="1"/>
  <c r="AT1003" i="3" s="1"/>
  <c r="AU1003" i="3" s="1"/>
  <c r="AV1003" i="3" s="1"/>
  <c r="AW1003" i="3" s="1"/>
  <c r="AX1003" i="3" s="1"/>
  <c r="AY1003" i="3" s="1"/>
  <c r="AZ1003" i="3" s="1"/>
  <c r="BA1003" i="3" s="1"/>
  <c r="BB1003" i="3" s="1"/>
  <c r="BC1003" i="3" s="1"/>
  <c r="BD1003" i="3" s="1"/>
  <c r="BE1003" i="3" s="1"/>
  <c r="BF1003" i="3" s="1"/>
  <c r="BG1003" i="3" s="1"/>
  <c r="BH1003" i="3" s="1"/>
  <c r="BI1003" i="3" s="1"/>
  <c r="BJ1003" i="3" s="1"/>
  <c r="BK1003" i="3" s="1"/>
  <c r="BL1003" i="3" s="1"/>
  <c r="BM1003" i="3" s="1"/>
  <c r="BN1003" i="3" s="1"/>
  <c r="G666" i="3"/>
  <c r="H666" i="3" s="1"/>
  <c r="I666" i="3" s="1"/>
  <c r="J666" i="3" s="1"/>
  <c r="K666" i="3" s="1"/>
  <c r="L666" i="3" s="1"/>
  <c r="M666" i="3" s="1"/>
  <c r="N666" i="3" s="1"/>
  <c r="O666" i="3" s="1"/>
  <c r="P666" i="3" s="1"/>
  <c r="Q666" i="3" s="1"/>
  <c r="R666" i="3" s="1"/>
  <c r="S666" i="3" s="1"/>
  <c r="T666" i="3" s="1"/>
  <c r="U666" i="3" s="1"/>
  <c r="V666" i="3" s="1"/>
  <c r="W666" i="3" s="1"/>
  <c r="X666" i="3" s="1"/>
  <c r="Y666" i="3" s="1"/>
  <c r="Z666" i="3" s="1"/>
  <c r="AA666" i="3" s="1"/>
  <c r="AB666" i="3" s="1"/>
  <c r="AC666" i="3" s="1"/>
  <c r="AD666" i="3" s="1"/>
  <c r="AE666" i="3" s="1"/>
  <c r="AF666" i="3" s="1"/>
  <c r="AG666" i="3" s="1"/>
  <c r="AH666" i="3" s="1"/>
  <c r="AI666" i="3" s="1"/>
  <c r="AJ666" i="3" s="1"/>
  <c r="AK666" i="3" s="1"/>
  <c r="AL666" i="3" s="1"/>
  <c r="AM666" i="3" s="1"/>
  <c r="AN666" i="3" s="1"/>
  <c r="AO666" i="3" s="1"/>
  <c r="AP666" i="3" s="1"/>
  <c r="AQ666" i="3" s="1"/>
  <c r="AR666" i="3" s="1"/>
  <c r="AS666" i="3" s="1"/>
  <c r="AT666" i="3" s="1"/>
  <c r="AU666" i="3" s="1"/>
  <c r="AV666" i="3" s="1"/>
  <c r="AW666" i="3" s="1"/>
  <c r="AX666" i="3" s="1"/>
  <c r="AY666" i="3" s="1"/>
  <c r="AZ666" i="3" s="1"/>
  <c r="BA666" i="3" s="1"/>
  <c r="BB666" i="3" s="1"/>
  <c r="BC666" i="3" s="1"/>
  <c r="BD666" i="3" s="1"/>
  <c r="BE666" i="3" s="1"/>
  <c r="BF666" i="3" s="1"/>
  <c r="BG666" i="3" s="1"/>
  <c r="BH666" i="3" s="1"/>
  <c r="BI666" i="3" s="1"/>
  <c r="BJ666" i="3" s="1"/>
  <c r="BK666" i="3" s="1"/>
  <c r="BL666" i="3" s="1"/>
  <c r="BM666" i="3" s="1"/>
  <c r="BN666" i="3" s="1"/>
  <c r="G215" i="3"/>
  <c r="H215" i="3" s="1"/>
  <c r="I215" i="3" s="1"/>
  <c r="G355" i="3"/>
  <c r="H355" i="3" s="1"/>
  <c r="G781" i="3"/>
  <c r="H781" i="3" s="1"/>
  <c r="G484" i="3"/>
  <c r="H484" i="3" s="1"/>
  <c r="I484" i="3" s="1"/>
  <c r="G792" i="3"/>
  <c r="H792" i="3" s="1"/>
  <c r="I792" i="3" s="1"/>
  <c r="J792" i="3" s="1"/>
  <c r="K792" i="3" s="1"/>
  <c r="L792" i="3" s="1"/>
  <c r="M792" i="3" s="1"/>
  <c r="N792" i="3" s="1"/>
  <c r="O792" i="3" s="1"/>
  <c r="P792" i="3" s="1"/>
  <c r="Q792" i="3" s="1"/>
  <c r="R792" i="3" s="1"/>
  <c r="S792" i="3" s="1"/>
  <c r="T792" i="3" s="1"/>
  <c r="U792" i="3" s="1"/>
  <c r="V792" i="3" s="1"/>
  <c r="W792" i="3" s="1"/>
  <c r="X792" i="3" s="1"/>
  <c r="Y792" i="3" s="1"/>
  <c r="Z792" i="3" s="1"/>
  <c r="AA792" i="3" s="1"/>
  <c r="AB792" i="3" s="1"/>
  <c r="AC792" i="3" s="1"/>
  <c r="AD792" i="3" s="1"/>
  <c r="AE792" i="3" s="1"/>
  <c r="AF792" i="3" s="1"/>
  <c r="AG792" i="3" s="1"/>
  <c r="AH792" i="3" s="1"/>
  <c r="AI792" i="3" s="1"/>
  <c r="AJ792" i="3" s="1"/>
  <c r="AK792" i="3" s="1"/>
  <c r="AL792" i="3" s="1"/>
  <c r="AM792" i="3" s="1"/>
  <c r="AN792" i="3" s="1"/>
  <c r="AO792" i="3" s="1"/>
  <c r="AP792" i="3" s="1"/>
  <c r="AQ792" i="3" s="1"/>
  <c r="AR792" i="3" s="1"/>
  <c r="AS792" i="3" s="1"/>
  <c r="AT792" i="3" s="1"/>
  <c r="AU792" i="3" s="1"/>
  <c r="AV792" i="3" s="1"/>
  <c r="AW792" i="3" s="1"/>
  <c r="AX792" i="3" s="1"/>
  <c r="AY792" i="3" s="1"/>
  <c r="AZ792" i="3" s="1"/>
  <c r="BA792" i="3" s="1"/>
  <c r="BB792" i="3" s="1"/>
  <c r="BC792" i="3" s="1"/>
  <c r="BD792" i="3" s="1"/>
  <c r="BE792" i="3" s="1"/>
  <c r="BF792" i="3" s="1"/>
  <c r="BG792" i="3" s="1"/>
  <c r="BH792" i="3" s="1"/>
  <c r="BI792" i="3" s="1"/>
  <c r="BJ792" i="3" s="1"/>
  <c r="BK792" i="3" s="1"/>
  <c r="BL792" i="3" s="1"/>
  <c r="BM792" i="3" s="1"/>
  <c r="BN792" i="3" s="1"/>
  <c r="G21" i="3"/>
  <c r="H21" i="3" s="1"/>
  <c r="I21" i="3" s="1"/>
  <c r="G625" i="3"/>
  <c r="H625" i="3" s="1"/>
  <c r="I625" i="3" s="1"/>
  <c r="J625" i="3" s="1"/>
  <c r="K625" i="3" s="1"/>
  <c r="L625" i="3" s="1"/>
  <c r="M625" i="3" s="1"/>
  <c r="N625" i="3" s="1"/>
  <c r="O625" i="3" s="1"/>
  <c r="P625" i="3" s="1"/>
  <c r="Q625" i="3" s="1"/>
  <c r="R625" i="3" s="1"/>
  <c r="S625" i="3" s="1"/>
  <c r="T625" i="3" s="1"/>
  <c r="U625" i="3" s="1"/>
  <c r="V625" i="3" s="1"/>
  <c r="W625" i="3" s="1"/>
  <c r="X625" i="3" s="1"/>
  <c r="Y625" i="3" s="1"/>
  <c r="Z625" i="3" s="1"/>
  <c r="AA625" i="3" s="1"/>
  <c r="AB625" i="3" s="1"/>
  <c r="AC625" i="3" s="1"/>
  <c r="AD625" i="3" s="1"/>
  <c r="AE625" i="3" s="1"/>
  <c r="AF625" i="3" s="1"/>
  <c r="AG625" i="3" s="1"/>
  <c r="AH625" i="3" s="1"/>
  <c r="AI625" i="3" s="1"/>
  <c r="AJ625" i="3" s="1"/>
  <c r="AK625" i="3" s="1"/>
  <c r="AL625" i="3" s="1"/>
  <c r="AM625" i="3" s="1"/>
  <c r="AN625" i="3" s="1"/>
  <c r="AO625" i="3" s="1"/>
  <c r="AP625" i="3" s="1"/>
  <c r="AQ625" i="3" s="1"/>
  <c r="AR625" i="3" s="1"/>
  <c r="AS625" i="3" s="1"/>
  <c r="AT625" i="3" s="1"/>
  <c r="AU625" i="3" s="1"/>
  <c r="AV625" i="3" s="1"/>
  <c r="AW625" i="3" s="1"/>
  <c r="AX625" i="3" s="1"/>
  <c r="AY625" i="3" s="1"/>
  <c r="AZ625" i="3" s="1"/>
  <c r="BA625" i="3" s="1"/>
  <c r="BB625" i="3" s="1"/>
  <c r="BC625" i="3" s="1"/>
  <c r="BD625" i="3" s="1"/>
  <c r="BE625" i="3" s="1"/>
  <c r="BF625" i="3" s="1"/>
  <c r="BG625" i="3" s="1"/>
  <c r="BH625" i="3" s="1"/>
  <c r="BI625" i="3" s="1"/>
  <c r="BJ625" i="3" s="1"/>
  <c r="BK625" i="3" s="1"/>
  <c r="BL625" i="3" s="1"/>
  <c r="BM625" i="3" s="1"/>
  <c r="BN625" i="3" s="1"/>
  <c r="G636" i="3"/>
  <c r="H636" i="3" s="1"/>
  <c r="I636" i="3" s="1"/>
  <c r="J636" i="3" s="1"/>
  <c r="K636" i="3" s="1"/>
  <c r="L636" i="3" s="1"/>
  <c r="M636" i="3" s="1"/>
  <c r="N636" i="3" s="1"/>
  <c r="O636" i="3" s="1"/>
  <c r="P636" i="3" s="1"/>
  <c r="Q636" i="3" s="1"/>
  <c r="R636" i="3" s="1"/>
  <c r="S636" i="3" s="1"/>
  <c r="T636" i="3" s="1"/>
  <c r="U636" i="3" s="1"/>
  <c r="V636" i="3" s="1"/>
  <c r="W636" i="3" s="1"/>
  <c r="X636" i="3" s="1"/>
  <c r="Y636" i="3" s="1"/>
  <c r="Z636" i="3" s="1"/>
  <c r="AA636" i="3" s="1"/>
  <c r="AB636" i="3" s="1"/>
  <c r="AC636" i="3" s="1"/>
  <c r="AD636" i="3" s="1"/>
  <c r="AE636" i="3" s="1"/>
  <c r="AF636" i="3" s="1"/>
  <c r="AG636" i="3" s="1"/>
  <c r="AH636" i="3" s="1"/>
  <c r="AI636" i="3" s="1"/>
  <c r="AJ636" i="3" s="1"/>
  <c r="AK636" i="3" s="1"/>
  <c r="AL636" i="3" s="1"/>
  <c r="AM636" i="3" s="1"/>
  <c r="AN636" i="3" s="1"/>
  <c r="AO636" i="3" s="1"/>
  <c r="AP636" i="3" s="1"/>
  <c r="AQ636" i="3" s="1"/>
  <c r="AR636" i="3" s="1"/>
  <c r="AS636" i="3" s="1"/>
  <c r="AT636" i="3" s="1"/>
  <c r="AU636" i="3" s="1"/>
  <c r="AV636" i="3" s="1"/>
  <c r="AW636" i="3" s="1"/>
  <c r="AX636" i="3" s="1"/>
  <c r="AY636" i="3" s="1"/>
  <c r="AZ636" i="3" s="1"/>
  <c r="BA636" i="3" s="1"/>
  <c r="BB636" i="3" s="1"/>
  <c r="BC636" i="3" s="1"/>
  <c r="BD636" i="3" s="1"/>
  <c r="BE636" i="3" s="1"/>
  <c r="BF636" i="3" s="1"/>
  <c r="BG636" i="3" s="1"/>
  <c r="BH636" i="3" s="1"/>
  <c r="BI636" i="3" s="1"/>
  <c r="BJ636" i="3" s="1"/>
  <c r="BK636" i="3" s="1"/>
  <c r="BL636" i="3" s="1"/>
  <c r="BM636" i="3" s="1"/>
  <c r="BN636" i="3" s="1"/>
  <c r="G898" i="3"/>
  <c r="H898" i="3" s="1"/>
  <c r="I898" i="3" s="1"/>
  <c r="J898" i="3" s="1"/>
  <c r="K898" i="3" s="1"/>
  <c r="L898" i="3" s="1"/>
  <c r="M898" i="3" s="1"/>
  <c r="N898" i="3" s="1"/>
  <c r="O898" i="3" s="1"/>
  <c r="P898" i="3" s="1"/>
  <c r="Q898" i="3" s="1"/>
  <c r="R898" i="3" s="1"/>
  <c r="S898" i="3" s="1"/>
  <c r="T898" i="3" s="1"/>
  <c r="U898" i="3" s="1"/>
  <c r="V898" i="3" s="1"/>
  <c r="W898" i="3" s="1"/>
  <c r="X898" i="3" s="1"/>
  <c r="Y898" i="3" s="1"/>
  <c r="Z898" i="3" s="1"/>
  <c r="AA898" i="3" s="1"/>
  <c r="AB898" i="3" s="1"/>
  <c r="AC898" i="3" s="1"/>
  <c r="AD898" i="3" s="1"/>
  <c r="AE898" i="3" s="1"/>
  <c r="AF898" i="3" s="1"/>
  <c r="AG898" i="3" s="1"/>
  <c r="AH898" i="3" s="1"/>
  <c r="AI898" i="3" s="1"/>
  <c r="AJ898" i="3" s="1"/>
  <c r="AK898" i="3" s="1"/>
  <c r="AL898" i="3" s="1"/>
  <c r="AM898" i="3" s="1"/>
  <c r="AN898" i="3" s="1"/>
  <c r="AO898" i="3" s="1"/>
  <c r="AP898" i="3" s="1"/>
  <c r="AQ898" i="3" s="1"/>
  <c r="AR898" i="3" s="1"/>
  <c r="AS898" i="3" s="1"/>
  <c r="AT898" i="3" s="1"/>
  <c r="AU898" i="3" s="1"/>
  <c r="AV898" i="3" s="1"/>
  <c r="AW898" i="3" s="1"/>
  <c r="AX898" i="3" s="1"/>
  <c r="AY898" i="3" s="1"/>
  <c r="AZ898" i="3" s="1"/>
  <c r="BA898" i="3" s="1"/>
  <c r="BB898" i="3" s="1"/>
  <c r="BC898" i="3" s="1"/>
  <c r="BD898" i="3" s="1"/>
  <c r="BE898" i="3" s="1"/>
  <c r="BF898" i="3" s="1"/>
  <c r="BG898" i="3" s="1"/>
  <c r="BH898" i="3" s="1"/>
  <c r="BI898" i="3" s="1"/>
  <c r="BJ898" i="3" s="1"/>
  <c r="BK898" i="3" s="1"/>
  <c r="BL898" i="3" s="1"/>
  <c r="BM898" i="3" s="1"/>
  <c r="BN898" i="3" s="1"/>
  <c r="G647" i="3"/>
  <c r="H647" i="3" s="1"/>
  <c r="I647" i="3" s="1"/>
  <c r="J647" i="3" s="1"/>
  <c r="K647" i="3" s="1"/>
  <c r="L647" i="3" s="1"/>
  <c r="M647" i="3" s="1"/>
  <c r="N647" i="3" s="1"/>
  <c r="O647" i="3" s="1"/>
  <c r="P647" i="3" s="1"/>
  <c r="Q647" i="3" s="1"/>
  <c r="R647" i="3" s="1"/>
  <c r="S647" i="3" s="1"/>
  <c r="T647" i="3" s="1"/>
  <c r="U647" i="3" s="1"/>
  <c r="V647" i="3" s="1"/>
  <c r="W647" i="3" s="1"/>
  <c r="X647" i="3" s="1"/>
  <c r="Y647" i="3" s="1"/>
  <c r="Z647" i="3" s="1"/>
  <c r="AA647" i="3" s="1"/>
  <c r="AB647" i="3" s="1"/>
  <c r="AC647" i="3" s="1"/>
  <c r="AD647" i="3" s="1"/>
  <c r="AE647" i="3" s="1"/>
  <c r="AF647" i="3" s="1"/>
  <c r="AG647" i="3" s="1"/>
  <c r="AH647" i="3" s="1"/>
  <c r="AI647" i="3" s="1"/>
  <c r="AJ647" i="3" s="1"/>
  <c r="AK647" i="3" s="1"/>
  <c r="AL647" i="3" s="1"/>
  <c r="AM647" i="3" s="1"/>
  <c r="AN647" i="3" s="1"/>
  <c r="AO647" i="3" s="1"/>
  <c r="AP647" i="3" s="1"/>
  <c r="AQ647" i="3" s="1"/>
  <c r="AR647" i="3" s="1"/>
  <c r="AS647" i="3" s="1"/>
  <c r="AT647" i="3" s="1"/>
  <c r="AU647" i="3" s="1"/>
  <c r="AV647" i="3" s="1"/>
  <c r="AW647" i="3" s="1"/>
  <c r="AX647" i="3" s="1"/>
  <c r="AY647" i="3" s="1"/>
  <c r="AZ647" i="3" s="1"/>
  <c r="BA647" i="3" s="1"/>
  <c r="BB647" i="3" s="1"/>
  <c r="BC647" i="3" s="1"/>
  <c r="BD647" i="3" s="1"/>
  <c r="BE647" i="3" s="1"/>
  <c r="BF647" i="3" s="1"/>
  <c r="BG647" i="3" s="1"/>
  <c r="BH647" i="3" s="1"/>
  <c r="BI647" i="3" s="1"/>
  <c r="BJ647" i="3" s="1"/>
  <c r="BK647" i="3" s="1"/>
  <c r="BL647" i="3" s="1"/>
  <c r="BM647" i="3" s="1"/>
  <c r="BN647" i="3" s="1"/>
  <c r="G203" i="3"/>
  <c r="H203" i="3" s="1"/>
  <c r="G856" i="3"/>
  <c r="H856" i="3" s="1"/>
  <c r="G939" i="3"/>
  <c r="H939" i="3" s="1"/>
  <c r="I939" i="3" s="1"/>
  <c r="J939" i="3" s="1"/>
  <c r="K939" i="3" s="1"/>
  <c r="L939" i="3" s="1"/>
  <c r="M939" i="3" s="1"/>
  <c r="N939" i="3" s="1"/>
  <c r="O939" i="3" s="1"/>
  <c r="P939" i="3" s="1"/>
  <c r="Q939" i="3" s="1"/>
  <c r="R939" i="3" s="1"/>
  <c r="S939" i="3" s="1"/>
  <c r="T939" i="3" s="1"/>
  <c r="U939" i="3" s="1"/>
  <c r="V939" i="3" s="1"/>
  <c r="W939" i="3" s="1"/>
  <c r="X939" i="3" s="1"/>
  <c r="Y939" i="3" s="1"/>
  <c r="Z939" i="3" s="1"/>
  <c r="AA939" i="3" s="1"/>
  <c r="AB939" i="3" s="1"/>
  <c r="AC939" i="3" s="1"/>
  <c r="AD939" i="3" s="1"/>
  <c r="AE939" i="3" s="1"/>
  <c r="AF939" i="3" s="1"/>
  <c r="AG939" i="3" s="1"/>
  <c r="AH939" i="3" s="1"/>
  <c r="AI939" i="3" s="1"/>
  <c r="AJ939" i="3" s="1"/>
  <c r="AK939" i="3" s="1"/>
  <c r="AL939" i="3" s="1"/>
  <c r="AM939" i="3" s="1"/>
  <c r="AN939" i="3" s="1"/>
  <c r="AO939" i="3" s="1"/>
  <c r="AP939" i="3" s="1"/>
  <c r="AQ939" i="3" s="1"/>
  <c r="AR939" i="3" s="1"/>
  <c r="AS939" i="3" s="1"/>
  <c r="AT939" i="3" s="1"/>
  <c r="AU939" i="3" s="1"/>
  <c r="AV939" i="3" s="1"/>
  <c r="AW939" i="3" s="1"/>
  <c r="AX939" i="3" s="1"/>
  <c r="AY939" i="3" s="1"/>
  <c r="AZ939" i="3" s="1"/>
  <c r="BA939" i="3" s="1"/>
  <c r="BB939" i="3" s="1"/>
  <c r="BC939" i="3" s="1"/>
  <c r="BD939" i="3" s="1"/>
  <c r="BE939" i="3" s="1"/>
  <c r="BF939" i="3" s="1"/>
  <c r="BG939" i="3" s="1"/>
  <c r="BH939" i="3" s="1"/>
  <c r="BI939" i="3" s="1"/>
  <c r="BJ939" i="3" s="1"/>
  <c r="BK939" i="3" s="1"/>
  <c r="BL939" i="3" s="1"/>
  <c r="BM939" i="3" s="1"/>
  <c r="BN939" i="3" s="1"/>
  <c r="G752" i="3"/>
  <c r="H752" i="3" s="1"/>
  <c r="G314" i="3"/>
  <c r="H314" i="3" s="1"/>
  <c r="G585" i="3"/>
  <c r="H585" i="3" s="1"/>
  <c r="I585" i="3" s="1"/>
  <c r="G75" i="3"/>
  <c r="H75" i="3" s="1"/>
  <c r="I75" i="3" s="1"/>
  <c r="G841" i="3"/>
  <c r="H841" i="3" s="1"/>
  <c r="I841" i="3" s="1"/>
  <c r="J841" i="3" s="1"/>
  <c r="K841" i="3" s="1"/>
  <c r="L841" i="3" s="1"/>
  <c r="M841" i="3" s="1"/>
  <c r="N841" i="3" s="1"/>
  <c r="O841" i="3" s="1"/>
  <c r="P841" i="3" s="1"/>
  <c r="Q841" i="3" s="1"/>
  <c r="R841" i="3" s="1"/>
  <c r="S841" i="3" s="1"/>
  <c r="T841" i="3" s="1"/>
  <c r="U841" i="3" s="1"/>
  <c r="V841" i="3" s="1"/>
  <c r="W841" i="3" s="1"/>
  <c r="X841" i="3" s="1"/>
  <c r="Y841" i="3" s="1"/>
  <c r="Z841" i="3" s="1"/>
  <c r="AA841" i="3" s="1"/>
  <c r="AB841" i="3" s="1"/>
  <c r="AC841" i="3" s="1"/>
  <c r="AD841" i="3" s="1"/>
  <c r="AE841" i="3" s="1"/>
  <c r="AF841" i="3" s="1"/>
  <c r="AG841" i="3" s="1"/>
  <c r="AH841" i="3" s="1"/>
  <c r="AI841" i="3" s="1"/>
  <c r="AJ841" i="3" s="1"/>
  <c r="AK841" i="3" s="1"/>
  <c r="AL841" i="3" s="1"/>
  <c r="AM841" i="3" s="1"/>
  <c r="AN841" i="3" s="1"/>
  <c r="AO841" i="3" s="1"/>
  <c r="AP841" i="3" s="1"/>
  <c r="AQ841" i="3" s="1"/>
  <c r="AR841" i="3" s="1"/>
  <c r="AS841" i="3" s="1"/>
  <c r="AT841" i="3" s="1"/>
  <c r="AU841" i="3" s="1"/>
  <c r="AV841" i="3" s="1"/>
  <c r="AW841" i="3" s="1"/>
  <c r="AX841" i="3" s="1"/>
  <c r="AY841" i="3" s="1"/>
  <c r="AZ841" i="3" s="1"/>
  <c r="BA841" i="3" s="1"/>
  <c r="BB841" i="3" s="1"/>
  <c r="BC841" i="3" s="1"/>
  <c r="BD841" i="3" s="1"/>
  <c r="BE841" i="3" s="1"/>
  <c r="BF841" i="3" s="1"/>
  <c r="BG841" i="3" s="1"/>
  <c r="BH841" i="3" s="1"/>
  <c r="BI841" i="3" s="1"/>
  <c r="BJ841" i="3" s="1"/>
  <c r="BK841" i="3" s="1"/>
  <c r="BL841" i="3" s="1"/>
  <c r="BM841" i="3" s="1"/>
  <c r="BN841" i="3" s="1"/>
  <c r="G382" i="3"/>
  <c r="H382" i="3" s="1"/>
  <c r="I382" i="3" s="1"/>
  <c r="G880" i="3"/>
  <c r="H880" i="3" s="1"/>
  <c r="I880" i="3" s="1"/>
  <c r="G713" i="3"/>
  <c r="H713" i="3" s="1"/>
  <c r="I713" i="3" s="1"/>
  <c r="J713" i="3" s="1"/>
  <c r="K713" i="3" s="1"/>
  <c r="L713" i="3" s="1"/>
  <c r="M713" i="3" s="1"/>
  <c r="N713" i="3" s="1"/>
  <c r="O713" i="3" s="1"/>
  <c r="P713" i="3" s="1"/>
  <c r="Q713" i="3" s="1"/>
  <c r="R713" i="3" s="1"/>
  <c r="S713" i="3" s="1"/>
  <c r="T713" i="3" s="1"/>
  <c r="U713" i="3" s="1"/>
  <c r="V713" i="3" s="1"/>
  <c r="W713" i="3" s="1"/>
  <c r="X713" i="3" s="1"/>
  <c r="Y713" i="3" s="1"/>
  <c r="Z713" i="3" s="1"/>
  <c r="AA713" i="3" s="1"/>
  <c r="AB713" i="3" s="1"/>
  <c r="AC713" i="3" s="1"/>
  <c r="AD713" i="3" s="1"/>
  <c r="AE713" i="3" s="1"/>
  <c r="AF713" i="3" s="1"/>
  <c r="AG713" i="3" s="1"/>
  <c r="AH713" i="3" s="1"/>
  <c r="AI713" i="3" s="1"/>
  <c r="AJ713" i="3" s="1"/>
  <c r="AK713" i="3" s="1"/>
  <c r="AL713" i="3" s="1"/>
  <c r="AM713" i="3" s="1"/>
  <c r="AN713" i="3" s="1"/>
  <c r="AO713" i="3" s="1"/>
  <c r="AP713" i="3" s="1"/>
  <c r="AQ713" i="3" s="1"/>
  <c r="AR713" i="3" s="1"/>
  <c r="AS713" i="3" s="1"/>
  <c r="AT713" i="3" s="1"/>
  <c r="AU713" i="3" s="1"/>
  <c r="AV713" i="3" s="1"/>
  <c r="AW713" i="3" s="1"/>
  <c r="AX713" i="3" s="1"/>
  <c r="AY713" i="3" s="1"/>
  <c r="AZ713" i="3" s="1"/>
  <c r="BA713" i="3" s="1"/>
  <c r="BB713" i="3" s="1"/>
  <c r="BC713" i="3" s="1"/>
  <c r="BD713" i="3" s="1"/>
  <c r="BE713" i="3" s="1"/>
  <c r="BF713" i="3" s="1"/>
  <c r="BG713" i="3" s="1"/>
  <c r="BH713" i="3" s="1"/>
  <c r="BI713" i="3" s="1"/>
  <c r="BJ713" i="3" s="1"/>
  <c r="BK713" i="3" s="1"/>
  <c r="BL713" i="3" s="1"/>
  <c r="BM713" i="3" s="1"/>
  <c r="BN713" i="3" s="1"/>
  <c r="G552" i="3"/>
  <c r="H552" i="3" s="1"/>
  <c r="G384" i="3"/>
  <c r="H384" i="3" s="1"/>
  <c r="I384" i="3" s="1"/>
  <c r="G237" i="3"/>
  <c r="H237" i="3" s="1"/>
  <c r="G89" i="3"/>
  <c r="H89" i="3" s="1"/>
  <c r="I89" i="3" s="1"/>
  <c r="G869" i="3"/>
  <c r="H869" i="3" s="1"/>
  <c r="G724" i="3"/>
  <c r="H724" i="3" s="1"/>
  <c r="I724" i="3" s="1"/>
  <c r="J724" i="3" s="1"/>
  <c r="K724" i="3" s="1"/>
  <c r="L724" i="3" s="1"/>
  <c r="M724" i="3" s="1"/>
  <c r="N724" i="3" s="1"/>
  <c r="O724" i="3" s="1"/>
  <c r="P724" i="3" s="1"/>
  <c r="Q724" i="3" s="1"/>
  <c r="R724" i="3" s="1"/>
  <c r="S724" i="3" s="1"/>
  <c r="T724" i="3" s="1"/>
  <c r="U724" i="3" s="1"/>
  <c r="V724" i="3" s="1"/>
  <c r="W724" i="3" s="1"/>
  <c r="X724" i="3" s="1"/>
  <c r="Y724" i="3" s="1"/>
  <c r="Z724" i="3" s="1"/>
  <c r="AA724" i="3" s="1"/>
  <c r="AB724" i="3" s="1"/>
  <c r="AC724" i="3" s="1"/>
  <c r="AD724" i="3" s="1"/>
  <c r="AE724" i="3" s="1"/>
  <c r="AF724" i="3" s="1"/>
  <c r="AG724" i="3" s="1"/>
  <c r="AH724" i="3" s="1"/>
  <c r="AI724" i="3" s="1"/>
  <c r="AJ724" i="3" s="1"/>
  <c r="AK724" i="3" s="1"/>
  <c r="AL724" i="3" s="1"/>
  <c r="AM724" i="3" s="1"/>
  <c r="AN724" i="3" s="1"/>
  <c r="AO724" i="3" s="1"/>
  <c r="AP724" i="3" s="1"/>
  <c r="AQ724" i="3" s="1"/>
  <c r="AR724" i="3" s="1"/>
  <c r="AS724" i="3" s="1"/>
  <c r="AT724" i="3" s="1"/>
  <c r="AU724" i="3" s="1"/>
  <c r="AV724" i="3" s="1"/>
  <c r="AW724" i="3" s="1"/>
  <c r="AX724" i="3" s="1"/>
  <c r="AY724" i="3" s="1"/>
  <c r="AZ724" i="3" s="1"/>
  <c r="BA724" i="3" s="1"/>
  <c r="BB724" i="3" s="1"/>
  <c r="BC724" i="3" s="1"/>
  <c r="BD724" i="3" s="1"/>
  <c r="BE724" i="3" s="1"/>
  <c r="BF724" i="3" s="1"/>
  <c r="BG724" i="3" s="1"/>
  <c r="BH724" i="3" s="1"/>
  <c r="BI724" i="3" s="1"/>
  <c r="BJ724" i="3" s="1"/>
  <c r="BK724" i="3" s="1"/>
  <c r="BL724" i="3" s="1"/>
  <c r="BM724" i="3" s="1"/>
  <c r="BN724" i="3" s="1"/>
  <c r="G551" i="3"/>
  <c r="H551" i="3" s="1"/>
  <c r="I551" i="3" s="1"/>
  <c r="J551" i="3" s="1"/>
  <c r="K551" i="3" s="1"/>
  <c r="L551" i="3" s="1"/>
  <c r="M551" i="3" s="1"/>
  <c r="N551" i="3" s="1"/>
  <c r="O551" i="3" s="1"/>
  <c r="P551" i="3" s="1"/>
  <c r="Q551" i="3" s="1"/>
  <c r="R551" i="3" s="1"/>
  <c r="S551" i="3" s="1"/>
  <c r="T551" i="3" s="1"/>
  <c r="U551" i="3" s="1"/>
  <c r="V551" i="3" s="1"/>
  <c r="W551" i="3" s="1"/>
  <c r="X551" i="3" s="1"/>
  <c r="Y551" i="3" s="1"/>
  <c r="Z551" i="3" s="1"/>
  <c r="AA551" i="3" s="1"/>
  <c r="AB551" i="3" s="1"/>
  <c r="AC551" i="3" s="1"/>
  <c r="AD551" i="3" s="1"/>
  <c r="AE551" i="3" s="1"/>
  <c r="AF551" i="3" s="1"/>
  <c r="AG551" i="3" s="1"/>
  <c r="AH551" i="3" s="1"/>
  <c r="AI551" i="3" s="1"/>
  <c r="AJ551" i="3" s="1"/>
  <c r="AK551" i="3" s="1"/>
  <c r="AL551" i="3" s="1"/>
  <c r="AM551" i="3" s="1"/>
  <c r="AN551" i="3" s="1"/>
  <c r="AO551" i="3" s="1"/>
  <c r="AP551" i="3" s="1"/>
  <c r="AQ551" i="3" s="1"/>
  <c r="AR551" i="3" s="1"/>
  <c r="AS551" i="3" s="1"/>
  <c r="AT551" i="3" s="1"/>
  <c r="AU551" i="3" s="1"/>
  <c r="AV551" i="3" s="1"/>
  <c r="AW551" i="3" s="1"/>
  <c r="AX551" i="3" s="1"/>
  <c r="AY551" i="3" s="1"/>
  <c r="AZ551" i="3" s="1"/>
  <c r="BA551" i="3" s="1"/>
  <c r="BB551" i="3" s="1"/>
  <c r="BC551" i="3" s="1"/>
  <c r="BD551" i="3" s="1"/>
  <c r="BE551" i="3" s="1"/>
  <c r="BF551" i="3" s="1"/>
  <c r="BG551" i="3" s="1"/>
  <c r="BH551" i="3" s="1"/>
  <c r="BI551" i="3" s="1"/>
  <c r="BJ551" i="3" s="1"/>
  <c r="BK551" i="3" s="1"/>
  <c r="BL551" i="3" s="1"/>
  <c r="BM551" i="3" s="1"/>
  <c r="BN551" i="3" s="1"/>
  <c r="G371" i="3"/>
  <c r="H371" i="3" s="1"/>
  <c r="I371" i="3" s="1"/>
  <c r="J371" i="3" s="1"/>
  <c r="K371" i="3" s="1"/>
  <c r="L371" i="3" s="1"/>
  <c r="M371" i="3" s="1"/>
  <c r="N371" i="3" s="1"/>
  <c r="O371" i="3" s="1"/>
  <c r="P371" i="3" s="1"/>
  <c r="Q371" i="3" s="1"/>
  <c r="R371" i="3" s="1"/>
  <c r="S371" i="3" s="1"/>
  <c r="T371" i="3" s="1"/>
  <c r="U371" i="3" s="1"/>
  <c r="V371" i="3" s="1"/>
  <c r="W371" i="3" s="1"/>
  <c r="X371" i="3" s="1"/>
  <c r="Y371" i="3" s="1"/>
  <c r="Z371" i="3" s="1"/>
  <c r="AA371" i="3" s="1"/>
  <c r="AB371" i="3" s="1"/>
  <c r="AC371" i="3" s="1"/>
  <c r="AD371" i="3" s="1"/>
  <c r="AE371" i="3" s="1"/>
  <c r="AF371" i="3" s="1"/>
  <c r="AG371" i="3" s="1"/>
  <c r="AH371" i="3" s="1"/>
  <c r="AI371" i="3" s="1"/>
  <c r="AJ371" i="3" s="1"/>
  <c r="AK371" i="3" s="1"/>
  <c r="AL371" i="3" s="1"/>
  <c r="AM371" i="3" s="1"/>
  <c r="AN371" i="3" s="1"/>
  <c r="AO371" i="3" s="1"/>
  <c r="AP371" i="3" s="1"/>
  <c r="AQ371" i="3" s="1"/>
  <c r="AR371" i="3" s="1"/>
  <c r="AS371" i="3" s="1"/>
  <c r="AT371" i="3" s="1"/>
  <c r="AU371" i="3" s="1"/>
  <c r="AV371" i="3" s="1"/>
  <c r="AW371" i="3" s="1"/>
  <c r="AX371" i="3" s="1"/>
  <c r="AY371" i="3" s="1"/>
  <c r="AZ371" i="3" s="1"/>
  <c r="BA371" i="3" s="1"/>
  <c r="BB371" i="3" s="1"/>
  <c r="BC371" i="3" s="1"/>
  <c r="BD371" i="3" s="1"/>
  <c r="BE371" i="3" s="1"/>
  <c r="BF371" i="3" s="1"/>
  <c r="BG371" i="3" s="1"/>
  <c r="BH371" i="3" s="1"/>
  <c r="BI371" i="3" s="1"/>
  <c r="BJ371" i="3" s="1"/>
  <c r="BK371" i="3" s="1"/>
  <c r="BL371" i="3" s="1"/>
  <c r="BM371" i="3" s="1"/>
  <c r="BN371" i="3" s="1"/>
  <c r="G225" i="3"/>
  <c r="H225" i="3" s="1"/>
  <c r="I225" i="3" s="1"/>
  <c r="J225" i="3" s="1"/>
  <c r="K225" i="3" s="1"/>
  <c r="L225" i="3" s="1"/>
  <c r="M225" i="3" s="1"/>
  <c r="N225" i="3" s="1"/>
  <c r="O225" i="3" s="1"/>
  <c r="P225" i="3" s="1"/>
  <c r="Q225" i="3" s="1"/>
  <c r="R225" i="3" s="1"/>
  <c r="S225" i="3" s="1"/>
  <c r="T225" i="3" s="1"/>
  <c r="U225" i="3" s="1"/>
  <c r="V225" i="3" s="1"/>
  <c r="W225" i="3" s="1"/>
  <c r="X225" i="3" s="1"/>
  <c r="Y225" i="3" s="1"/>
  <c r="Z225" i="3" s="1"/>
  <c r="AA225" i="3" s="1"/>
  <c r="AB225" i="3" s="1"/>
  <c r="AC225" i="3" s="1"/>
  <c r="AD225" i="3" s="1"/>
  <c r="AE225" i="3" s="1"/>
  <c r="AF225" i="3" s="1"/>
  <c r="AG225" i="3" s="1"/>
  <c r="AH225" i="3" s="1"/>
  <c r="AI225" i="3" s="1"/>
  <c r="AJ225" i="3" s="1"/>
  <c r="AK225" i="3" s="1"/>
  <c r="AL225" i="3" s="1"/>
  <c r="AM225" i="3" s="1"/>
  <c r="AN225" i="3" s="1"/>
  <c r="AO225" i="3" s="1"/>
  <c r="AP225" i="3" s="1"/>
  <c r="AQ225" i="3" s="1"/>
  <c r="AR225" i="3" s="1"/>
  <c r="AS225" i="3" s="1"/>
  <c r="AT225" i="3" s="1"/>
  <c r="AU225" i="3" s="1"/>
  <c r="AV225" i="3" s="1"/>
  <c r="AW225" i="3" s="1"/>
  <c r="AX225" i="3" s="1"/>
  <c r="AY225" i="3" s="1"/>
  <c r="AZ225" i="3" s="1"/>
  <c r="BA225" i="3" s="1"/>
  <c r="BB225" i="3" s="1"/>
  <c r="BC225" i="3" s="1"/>
  <c r="BD225" i="3" s="1"/>
  <c r="BE225" i="3" s="1"/>
  <c r="BF225" i="3" s="1"/>
  <c r="BG225" i="3" s="1"/>
  <c r="BH225" i="3" s="1"/>
  <c r="BI225" i="3" s="1"/>
  <c r="BJ225" i="3" s="1"/>
  <c r="BK225" i="3" s="1"/>
  <c r="BL225" i="3" s="1"/>
  <c r="BM225" i="3" s="1"/>
  <c r="BN225" i="3" s="1"/>
  <c r="G76" i="3"/>
  <c r="H76" i="3" s="1"/>
  <c r="I76" i="3" s="1"/>
  <c r="G687" i="3"/>
  <c r="H687" i="3" s="1"/>
  <c r="I687" i="3" s="1"/>
  <c r="J687" i="3" s="1"/>
  <c r="K687" i="3" s="1"/>
  <c r="L687" i="3" s="1"/>
  <c r="M687" i="3" s="1"/>
  <c r="N687" i="3" s="1"/>
  <c r="O687" i="3" s="1"/>
  <c r="P687" i="3" s="1"/>
  <c r="Q687" i="3" s="1"/>
  <c r="R687" i="3" s="1"/>
  <c r="S687" i="3" s="1"/>
  <c r="T687" i="3" s="1"/>
  <c r="U687" i="3" s="1"/>
  <c r="V687" i="3" s="1"/>
  <c r="W687" i="3" s="1"/>
  <c r="X687" i="3" s="1"/>
  <c r="Y687" i="3" s="1"/>
  <c r="Z687" i="3" s="1"/>
  <c r="AA687" i="3" s="1"/>
  <c r="AB687" i="3" s="1"/>
  <c r="AC687" i="3" s="1"/>
  <c r="AD687" i="3" s="1"/>
  <c r="AE687" i="3" s="1"/>
  <c r="AF687" i="3" s="1"/>
  <c r="AG687" i="3" s="1"/>
  <c r="AH687" i="3" s="1"/>
  <c r="AI687" i="3" s="1"/>
  <c r="AJ687" i="3" s="1"/>
  <c r="AK687" i="3" s="1"/>
  <c r="AL687" i="3" s="1"/>
  <c r="AM687" i="3" s="1"/>
  <c r="AN687" i="3" s="1"/>
  <c r="AO687" i="3" s="1"/>
  <c r="AP687" i="3" s="1"/>
  <c r="AQ687" i="3" s="1"/>
  <c r="AR687" i="3" s="1"/>
  <c r="AS687" i="3" s="1"/>
  <c r="AT687" i="3" s="1"/>
  <c r="AU687" i="3" s="1"/>
  <c r="AV687" i="3" s="1"/>
  <c r="AW687" i="3" s="1"/>
  <c r="AX687" i="3" s="1"/>
  <c r="AY687" i="3" s="1"/>
  <c r="AZ687" i="3" s="1"/>
  <c r="BA687" i="3" s="1"/>
  <c r="BB687" i="3" s="1"/>
  <c r="BC687" i="3" s="1"/>
  <c r="BD687" i="3" s="1"/>
  <c r="BE687" i="3" s="1"/>
  <c r="BF687" i="3" s="1"/>
  <c r="BG687" i="3" s="1"/>
  <c r="BH687" i="3" s="1"/>
  <c r="BI687" i="3" s="1"/>
  <c r="BJ687" i="3" s="1"/>
  <c r="BK687" i="3" s="1"/>
  <c r="BL687" i="3" s="1"/>
  <c r="BM687" i="3" s="1"/>
  <c r="BN687" i="3" s="1"/>
  <c r="G537" i="3"/>
  <c r="H537" i="3" s="1"/>
  <c r="I537" i="3" s="1"/>
  <c r="J537" i="3" s="1"/>
  <c r="K537" i="3" s="1"/>
  <c r="L537" i="3" s="1"/>
  <c r="M537" i="3" s="1"/>
  <c r="N537" i="3" s="1"/>
  <c r="O537" i="3" s="1"/>
  <c r="P537" i="3" s="1"/>
  <c r="Q537" i="3" s="1"/>
  <c r="R537" i="3" s="1"/>
  <c r="S537" i="3" s="1"/>
  <c r="T537" i="3" s="1"/>
  <c r="U537" i="3" s="1"/>
  <c r="V537" i="3" s="1"/>
  <c r="W537" i="3" s="1"/>
  <c r="X537" i="3" s="1"/>
  <c r="Y537" i="3" s="1"/>
  <c r="Z537" i="3" s="1"/>
  <c r="AA537" i="3" s="1"/>
  <c r="AB537" i="3" s="1"/>
  <c r="AC537" i="3" s="1"/>
  <c r="AD537" i="3" s="1"/>
  <c r="AE537" i="3" s="1"/>
  <c r="AF537" i="3" s="1"/>
  <c r="AG537" i="3" s="1"/>
  <c r="AH537" i="3" s="1"/>
  <c r="AI537" i="3" s="1"/>
  <c r="AJ537" i="3" s="1"/>
  <c r="AK537" i="3" s="1"/>
  <c r="AL537" i="3" s="1"/>
  <c r="AM537" i="3" s="1"/>
  <c r="AN537" i="3" s="1"/>
  <c r="AO537" i="3" s="1"/>
  <c r="AP537" i="3" s="1"/>
  <c r="AQ537" i="3" s="1"/>
  <c r="AR537" i="3" s="1"/>
  <c r="AS537" i="3" s="1"/>
  <c r="AT537" i="3" s="1"/>
  <c r="AU537" i="3" s="1"/>
  <c r="AV537" i="3" s="1"/>
  <c r="AW537" i="3" s="1"/>
  <c r="AX537" i="3" s="1"/>
  <c r="AY537" i="3" s="1"/>
  <c r="AZ537" i="3" s="1"/>
  <c r="BA537" i="3" s="1"/>
  <c r="BB537" i="3" s="1"/>
  <c r="BC537" i="3" s="1"/>
  <c r="BD537" i="3" s="1"/>
  <c r="BE537" i="3" s="1"/>
  <c r="BF537" i="3" s="1"/>
  <c r="BG537" i="3" s="1"/>
  <c r="BH537" i="3" s="1"/>
  <c r="BI537" i="3" s="1"/>
  <c r="BJ537" i="3" s="1"/>
  <c r="BK537" i="3" s="1"/>
  <c r="BL537" i="3" s="1"/>
  <c r="BM537" i="3" s="1"/>
  <c r="BN537" i="3" s="1"/>
  <c r="G381" i="3"/>
  <c r="H381" i="3" s="1"/>
  <c r="I381" i="3" s="1"/>
  <c r="J381" i="3" s="1"/>
  <c r="K381" i="3" s="1"/>
  <c r="L381" i="3" s="1"/>
  <c r="M381" i="3" s="1"/>
  <c r="N381" i="3" s="1"/>
  <c r="O381" i="3" s="1"/>
  <c r="P381" i="3" s="1"/>
  <c r="Q381" i="3" s="1"/>
  <c r="R381" i="3" s="1"/>
  <c r="S381" i="3" s="1"/>
  <c r="T381" i="3" s="1"/>
  <c r="U381" i="3" s="1"/>
  <c r="V381" i="3" s="1"/>
  <c r="W381" i="3" s="1"/>
  <c r="X381" i="3" s="1"/>
  <c r="Y381" i="3" s="1"/>
  <c r="Z381" i="3" s="1"/>
  <c r="AA381" i="3" s="1"/>
  <c r="AB381" i="3" s="1"/>
  <c r="AC381" i="3" s="1"/>
  <c r="AD381" i="3" s="1"/>
  <c r="AE381" i="3" s="1"/>
  <c r="AF381" i="3" s="1"/>
  <c r="AG381" i="3" s="1"/>
  <c r="AH381" i="3" s="1"/>
  <c r="AI381" i="3" s="1"/>
  <c r="AJ381" i="3" s="1"/>
  <c r="AK381" i="3" s="1"/>
  <c r="AL381" i="3" s="1"/>
  <c r="AM381" i="3" s="1"/>
  <c r="AN381" i="3" s="1"/>
  <c r="AO381" i="3" s="1"/>
  <c r="AP381" i="3" s="1"/>
  <c r="AQ381" i="3" s="1"/>
  <c r="AR381" i="3" s="1"/>
  <c r="AS381" i="3" s="1"/>
  <c r="AT381" i="3" s="1"/>
  <c r="AU381" i="3" s="1"/>
  <c r="AV381" i="3" s="1"/>
  <c r="AW381" i="3" s="1"/>
  <c r="AX381" i="3" s="1"/>
  <c r="AY381" i="3" s="1"/>
  <c r="AZ381" i="3" s="1"/>
  <c r="BA381" i="3" s="1"/>
  <c r="BB381" i="3" s="1"/>
  <c r="BC381" i="3" s="1"/>
  <c r="BD381" i="3" s="1"/>
  <c r="BE381" i="3" s="1"/>
  <c r="BF381" i="3" s="1"/>
  <c r="BG381" i="3" s="1"/>
  <c r="BH381" i="3" s="1"/>
  <c r="BI381" i="3" s="1"/>
  <c r="BJ381" i="3" s="1"/>
  <c r="BK381" i="3" s="1"/>
  <c r="BL381" i="3" s="1"/>
  <c r="BM381" i="3" s="1"/>
  <c r="BN381" i="3" s="1"/>
  <c r="G214" i="3"/>
  <c r="H214" i="3" s="1"/>
  <c r="I214" i="3" s="1"/>
  <c r="J214" i="3" s="1"/>
  <c r="K214" i="3" s="1"/>
  <c r="L214" i="3" s="1"/>
  <c r="M214" i="3" s="1"/>
  <c r="N214" i="3" s="1"/>
  <c r="O214" i="3" s="1"/>
  <c r="P214" i="3" s="1"/>
  <c r="Q214" i="3" s="1"/>
  <c r="R214" i="3" s="1"/>
  <c r="S214" i="3" s="1"/>
  <c r="T214" i="3" s="1"/>
  <c r="U214" i="3" s="1"/>
  <c r="V214" i="3" s="1"/>
  <c r="W214" i="3" s="1"/>
  <c r="X214" i="3" s="1"/>
  <c r="Y214" i="3" s="1"/>
  <c r="Z214" i="3" s="1"/>
  <c r="AA214" i="3" s="1"/>
  <c r="AB214" i="3" s="1"/>
  <c r="AC214" i="3" s="1"/>
  <c r="AD214" i="3" s="1"/>
  <c r="AE214" i="3" s="1"/>
  <c r="AF214" i="3" s="1"/>
  <c r="AG214" i="3" s="1"/>
  <c r="AH214" i="3" s="1"/>
  <c r="AI214" i="3" s="1"/>
  <c r="AJ214" i="3" s="1"/>
  <c r="AK214" i="3" s="1"/>
  <c r="AL214" i="3" s="1"/>
  <c r="AM214" i="3" s="1"/>
  <c r="AN214" i="3" s="1"/>
  <c r="AO214" i="3" s="1"/>
  <c r="AP214" i="3" s="1"/>
  <c r="AQ214" i="3" s="1"/>
  <c r="AR214" i="3" s="1"/>
  <c r="AS214" i="3" s="1"/>
  <c r="AT214" i="3" s="1"/>
  <c r="AU214" i="3" s="1"/>
  <c r="AV214" i="3" s="1"/>
  <c r="AW214" i="3" s="1"/>
  <c r="AX214" i="3" s="1"/>
  <c r="AY214" i="3" s="1"/>
  <c r="AZ214" i="3" s="1"/>
  <c r="BA214" i="3" s="1"/>
  <c r="BB214" i="3" s="1"/>
  <c r="BC214" i="3" s="1"/>
  <c r="BD214" i="3" s="1"/>
  <c r="BE214" i="3" s="1"/>
  <c r="BF214" i="3" s="1"/>
  <c r="BG214" i="3" s="1"/>
  <c r="BH214" i="3" s="1"/>
  <c r="BI214" i="3" s="1"/>
  <c r="BJ214" i="3" s="1"/>
  <c r="BK214" i="3" s="1"/>
  <c r="BL214" i="3" s="1"/>
  <c r="BM214" i="3" s="1"/>
  <c r="BN214" i="3" s="1"/>
  <c r="G63" i="3"/>
  <c r="H63" i="3" s="1"/>
  <c r="I63" i="3" s="1"/>
  <c r="J63" i="3" s="1"/>
  <c r="K63" i="3" s="1"/>
  <c r="L63" i="3" s="1"/>
  <c r="M63" i="3" s="1"/>
  <c r="N63" i="3" s="1"/>
  <c r="O63" i="3" s="1"/>
  <c r="P63" i="3" s="1"/>
  <c r="Q63" i="3" s="1"/>
  <c r="R63" i="3" s="1"/>
  <c r="S63" i="3" s="1"/>
  <c r="T63" i="3" s="1"/>
  <c r="U63" i="3" s="1"/>
  <c r="V63" i="3" s="1"/>
  <c r="W63" i="3" s="1"/>
  <c r="X63" i="3" s="1"/>
  <c r="Y63" i="3" s="1"/>
  <c r="Z63" i="3" s="1"/>
  <c r="AA63" i="3" s="1"/>
  <c r="AB63" i="3" s="1"/>
  <c r="AC63" i="3" s="1"/>
  <c r="AD63" i="3" s="1"/>
  <c r="AE63" i="3" s="1"/>
  <c r="AF63" i="3" s="1"/>
  <c r="AG63" i="3" s="1"/>
  <c r="AH63" i="3" s="1"/>
  <c r="AI63" i="3" s="1"/>
  <c r="AJ63" i="3" s="1"/>
  <c r="AK63" i="3" s="1"/>
  <c r="AL63" i="3" s="1"/>
  <c r="AM63" i="3" s="1"/>
  <c r="AN63" i="3" s="1"/>
  <c r="AO63" i="3" s="1"/>
  <c r="AP63" i="3" s="1"/>
  <c r="AQ63" i="3" s="1"/>
  <c r="AR63" i="3" s="1"/>
  <c r="AS63" i="3" s="1"/>
  <c r="AT63" i="3" s="1"/>
  <c r="AU63" i="3" s="1"/>
  <c r="AV63" i="3" s="1"/>
  <c r="AW63" i="3" s="1"/>
  <c r="AX63" i="3" s="1"/>
  <c r="AY63" i="3" s="1"/>
  <c r="AZ63" i="3" s="1"/>
  <c r="BA63" i="3" s="1"/>
  <c r="BB63" i="3" s="1"/>
  <c r="BC63" i="3" s="1"/>
  <c r="BD63" i="3" s="1"/>
  <c r="BE63" i="3" s="1"/>
  <c r="BF63" i="3" s="1"/>
  <c r="BG63" i="3" s="1"/>
  <c r="BH63" i="3" s="1"/>
  <c r="BI63" i="3" s="1"/>
  <c r="BJ63" i="3" s="1"/>
  <c r="BK63" i="3" s="1"/>
  <c r="BL63" i="3" s="1"/>
  <c r="BM63" i="3" s="1"/>
  <c r="BN63" i="3" s="1"/>
  <c r="G897" i="3"/>
  <c r="H897" i="3" s="1"/>
  <c r="I897" i="3" s="1"/>
  <c r="J897" i="3" s="1"/>
  <c r="K897" i="3" s="1"/>
  <c r="L897" i="3" s="1"/>
  <c r="M897" i="3" s="1"/>
  <c r="N897" i="3" s="1"/>
  <c r="O897" i="3" s="1"/>
  <c r="P897" i="3" s="1"/>
  <c r="Q897" i="3" s="1"/>
  <c r="R897" i="3" s="1"/>
  <c r="S897" i="3" s="1"/>
  <c r="T897" i="3" s="1"/>
  <c r="U897" i="3" s="1"/>
  <c r="V897" i="3" s="1"/>
  <c r="W897" i="3" s="1"/>
  <c r="X897" i="3" s="1"/>
  <c r="Y897" i="3" s="1"/>
  <c r="Z897" i="3" s="1"/>
  <c r="AA897" i="3" s="1"/>
  <c r="AB897" i="3" s="1"/>
  <c r="AC897" i="3" s="1"/>
  <c r="AD897" i="3" s="1"/>
  <c r="AE897" i="3" s="1"/>
  <c r="AF897" i="3" s="1"/>
  <c r="AG897" i="3" s="1"/>
  <c r="AH897" i="3" s="1"/>
  <c r="AI897" i="3" s="1"/>
  <c r="AJ897" i="3" s="1"/>
  <c r="AK897" i="3" s="1"/>
  <c r="AL897" i="3" s="1"/>
  <c r="AM897" i="3" s="1"/>
  <c r="AN897" i="3" s="1"/>
  <c r="AO897" i="3" s="1"/>
  <c r="AP897" i="3" s="1"/>
  <c r="AQ897" i="3" s="1"/>
  <c r="AR897" i="3" s="1"/>
  <c r="AS897" i="3" s="1"/>
  <c r="AT897" i="3" s="1"/>
  <c r="AU897" i="3" s="1"/>
  <c r="AV897" i="3" s="1"/>
  <c r="AW897" i="3" s="1"/>
  <c r="AX897" i="3" s="1"/>
  <c r="AY897" i="3" s="1"/>
  <c r="AZ897" i="3" s="1"/>
  <c r="BA897" i="3" s="1"/>
  <c r="BB897" i="3" s="1"/>
  <c r="BC897" i="3" s="1"/>
  <c r="BD897" i="3" s="1"/>
  <c r="BE897" i="3" s="1"/>
  <c r="BF897" i="3" s="1"/>
  <c r="BG897" i="3" s="1"/>
  <c r="BH897" i="3" s="1"/>
  <c r="BI897" i="3" s="1"/>
  <c r="BJ897" i="3" s="1"/>
  <c r="BK897" i="3" s="1"/>
  <c r="BL897" i="3" s="1"/>
  <c r="BM897" i="3" s="1"/>
  <c r="BN897" i="3" s="1"/>
  <c r="G756" i="3"/>
  <c r="H756" i="3" s="1"/>
  <c r="G606" i="3"/>
  <c r="H606" i="3" s="1"/>
  <c r="I606" i="3" s="1"/>
  <c r="J606" i="3" s="1"/>
  <c r="K606" i="3" s="1"/>
  <c r="L606" i="3" s="1"/>
  <c r="M606" i="3" s="1"/>
  <c r="N606" i="3" s="1"/>
  <c r="O606" i="3" s="1"/>
  <c r="P606" i="3" s="1"/>
  <c r="Q606" i="3" s="1"/>
  <c r="R606" i="3" s="1"/>
  <c r="S606" i="3" s="1"/>
  <c r="T606" i="3" s="1"/>
  <c r="U606" i="3" s="1"/>
  <c r="V606" i="3" s="1"/>
  <c r="W606" i="3" s="1"/>
  <c r="X606" i="3" s="1"/>
  <c r="Y606" i="3" s="1"/>
  <c r="Z606" i="3" s="1"/>
  <c r="AA606" i="3" s="1"/>
  <c r="AB606" i="3" s="1"/>
  <c r="AC606" i="3" s="1"/>
  <c r="AD606" i="3" s="1"/>
  <c r="AE606" i="3" s="1"/>
  <c r="AF606" i="3" s="1"/>
  <c r="AG606" i="3" s="1"/>
  <c r="AH606" i="3" s="1"/>
  <c r="AI606" i="3" s="1"/>
  <c r="AJ606" i="3" s="1"/>
  <c r="AK606" i="3" s="1"/>
  <c r="AL606" i="3" s="1"/>
  <c r="AM606" i="3" s="1"/>
  <c r="AN606" i="3" s="1"/>
  <c r="AO606" i="3" s="1"/>
  <c r="AP606" i="3" s="1"/>
  <c r="AQ606" i="3" s="1"/>
  <c r="AR606" i="3" s="1"/>
  <c r="AS606" i="3" s="1"/>
  <c r="AT606" i="3" s="1"/>
  <c r="AU606" i="3" s="1"/>
  <c r="AV606" i="3" s="1"/>
  <c r="AW606" i="3" s="1"/>
  <c r="AX606" i="3" s="1"/>
  <c r="AY606" i="3" s="1"/>
  <c r="AZ606" i="3" s="1"/>
  <c r="BA606" i="3" s="1"/>
  <c r="BB606" i="3" s="1"/>
  <c r="BC606" i="3" s="1"/>
  <c r="BD606" i="3" s="1"/>
  <c r="BE606" i="3" s="1"/>
  <c r="BF606" i="3" s="1"/>
  <c r="BG606" i="3" s="1"/>
  <c r="BH606" i="3" s="1"/>
  <c r="BI606" i="3" s="1"/>
  <c r="BJ606" i="3" s="1"/>
  <c r="BK606" i="3" s="1"/>
  <c r="BL606" i="3" s="1"/>
  <c r="BM606" i="3" s="1"/>
  <c r="BN606" i="3" s="1"/>
  <c r="G467" i="3"/>
  <c r="H467" i="3" s="1"/>
  <c r="I467" i="3" s="1"/>
  <c r="J467" i="3" s="1"/>
  <c r="K467" i="3" s="1"/>
  <c r="L467" i="3" s="1"/>
  <c r="M467" i="3" s="1"/>
  <c r="N467" i="3" s="1"/>
  <c r="O467" i="3" s="1"/>
  <c r="P467" i="3" s="1"/>
  <c r="Q467" i="3" s="1"/>
  <c r="R467" i="3" s="1"/>
  <c r="S467" i="3" s="1"/>
  <c r="T467" i="3" s="1"/>
  <c r="U467" i="3" s="1"/>
  <c r="V467" i="3" s="1"/>
  <c r="W467" i="3" s="1"/>
  <c r="X467" i="3" s="1"/>
  <c r="Y467" i="3" s="1"/>
  <c r="Z467" i="3" s="1"/>
  <c r="AA467" i="3" s="1"/>
  <c r="AB467" i="3" s="1"/>
  <c r="AC467" i="3" s="1"/>
  <c r="AD467" i="3" s="1"/>
  <c r="AE467" i="3" s="1"/>
  <c r="AF467" i="3" s="1"/>
  <c r="AG467" i="3" s="1"/>
  <c r="AH467" i="3" s="1"/>
  <c r="AI467" i="3" s="1"/>
  <c r="AJ467" i="3" s="1"/>
  <c r="AK467" i="3" s="1"/>
  <c r="AL467" i="3" s="1"/>
  <c r="AM467" i="3" s="1"/>
  <c r="AN467" i="3" s="1"/>
  <c r="AO467" i="3" s="1"/>
  <c r="AP467" i="3" s="1"/>
  <c r="AQ467" i="3" s="1"/>
  <c r="AR467" i="3" s="1"/>
  <c r="AS467" i="3" s="1"/>
  <c r="AT467" i="3" s="1"/>
  <c r="AU467" i="3" s="1"/>
  <c r="AV467" i="3" s="1"/>
  <c r="AW467" i="3" s="1"/>
  <c r="AX467" i="3" s="1"/>
  <c r="AY467" i="3" s="1"/>
  <c r="AZ467" i="3" s="1"/>
  <c r="BA467" i="3" s="1"/>
  <c r="BB467" i="3" s="1"/>
  <c r="BC467" i="3" s="1"/>
  <c r="BD467" i="3" s="1"/>
  <c r="BE467" i="3" s="1"/>
  <c r="BF467" i="3" s="1"/>
  <c r="BG467" i="3" s="1"/>
  <c r="BH467" i="3" s="1"/>
  <c r="BI467" i="3" s="1"/>
  <c r="BJ467" i="3" s="1"/>
  <c r="BK467" i="3" s="1"/>
  <c r="BL467" i="3" s="1"/>
  <c r="BM467" i="3" s="1"/>
  <c r="BN467" i="3" s="1"/>
  <c r="G323" i="3"/>
  <c r="H323" i="3" s="1"/>
  <c r="I323" i="3" s="1"/>
  <c r="G156" i="3"/>
  <c r="H156" i="3" s="1"/>
  <c r="I156" i="3" s="1"/>
  <c r="J156" i="3" s="1"/>
  <c r="K156" i="3" s="1"/>
  <c r="L156" i="3" s="1"/>
  <c r="M156" i="3" s="1"/>
  <c r="N156" i="3" s="1"/>
  <c r="O156" i="3" s="1"/>
  <c r="P156" i="3" s="1"/>
  <c r="Q156" i="3" s="1"/>
  <c r="R156" i="3" s="1"/>
  <c r="S156" i="3" s="1"/>
  <c r="T156" i="3" s="1"/>
  <c r="U156" i="3" s="1"/>
  <c r="V156" i="3" s="1"/>
  <c r="W156" i="3" s="1"/>
  <c r="X156" i="3" s="1"/>
  <c r="Y156" i="3" s="1"/>
  <c r="Z156" i="3" s="1"/>
  <c r="AA156" i="3" s="1"/>
  <c r="AB156" i="3" s="1"/>
  <c r="AC156" i="3" s="1"/>
  <c r="AD156" i="3" s="1"/>
  <c r="AE156" i="3" s="1"/>
  <c r="AF156" i="3" s="1"/>
  <c r="AG156" i="3" s="1"/>
  <c r="AH156" i="3" s="1"/>
  <c r="AI156" i="3" s="1"/>
  <c r="AJ156" i="3" s="1"/>
  <c r="AK156" i="3" s="1"/>
  <c r="AL156" i="3" s="1"/>
  <c r="AM156" i="3" s="1"/>
  <c r="AN156" i="3" s="1"/>
  <c r="AO156" i="3" s="1"/>
  <c r="AP156" i="3" s="1"/>
  <c r="AQ156" i="3" s="1"/>
  <c r="AR156" i="3" s="1"/>
  <c r="AS156" i="3" s="1"/>
  <c r="AT156" i="3" s="1"/>
  <c r="AU156" i="3" s="1"/>
  <c r="AV156" i="3" s="1"/>
  <c r="AW156" i="3" s="1"/>
  <c r="AX156" i="3" s="1"/>
  <c r="AY156" i="3" s="1"/>
  <c r="AZ156" i="3" s="1"/>
  <c r="BA156" i="3" s="1"/>
  <c r="BB156" i="3" s="1"/>
  <c r="BC156" i="3" s="1"/>
  <c r="BD156" i="3" s="1"/>
  <c r="BE156" i="3" s="1"/>
  <c r="BF156" i="3" s="1"/>
  <c r="BG156" i="3" s="1"/>
  <c r="BH156" i="3" s="1"/>
  <c r="BI156" i="3" s="1"/>
  <c r="BJ156" i="3" s="1"/>
  <c r="BK156" i="3" s="1"/>
  <c r="BL156" i="3" s="1"/>
  <c r="BM156" i="3" s="1"/>
  <c r="BN156" i="3" s="1"/>
  <c r="G18" i="3"/>
  <c r="H18" i="3" s="1"/>
  <c r="I18" i="3" s="1"/>
  <c r="G821" i="3"/>
  <c r="H821" i="3" s="1"/>
  <c r="I821" i="3" s="1"/>
  <c r="J821" i="3" s="1"/>
  <c r="K821" i="3" s="1"/>
  <c r="L821" i="3" s="1"/>
  <c r="M821" i="3" s="1"/>
  <c r="N821" i="3" s="1"/>
  <c r="O821" i="3" s="1"/>
  <c r="P821" i="3" s="1"/>
  <c r="Q821" i="3" s="1"/>
  <c r="R821" i="3" s="1"/>
  <c r="S821" i="3" s="1"/>
  <c r="T821" i="3" s="1"/>
  <c r="U821" i="3" s="1"/>
  <c r="V821" i="3" s="1"/>
  <c r="W821" i="3" s="1"/>
  <c r="X821" i="3" s="1"/>
  <c r="Y821" i="3" s="1"/>
  <c r="Z821" i="3" s="1"/>
  <c r="AA821" i="3" s="1"/>
  <c r="AB821" i="3" s="1"/>
  <c r="AC821" i="3" s="1"/>
  <c r="AD821" i="3" s="1"/>
  <c r="AE821" i="3" s="1"/>
  <c r="AF821" i="3" s="1"/>
  <c r="AG821" i="3" s="1"/>
  <c r="AH821" i="3" s="1"/>
  <c r="AI821" i="3" s="1"/>
  <c r="AJ821" i="3" s="1"/>
  <c r="AK821" i="3" s="1"/>
  <c r="AL821" i="3" s="1"/>
  <c r="AM821" i="3" s="1"/>
  <c r="AN821" i="3" s="1"/>
  <c r="AO821" i="3" s="1"/>
  <c r="AP821" i="3" s="1"/>
  <c r="AQ821" i="3" s="1"/>
  <c r="AR821" i="3" s="1"/>
  <c r="AS821" i="3" s="1"/>
  <c r="AT821" i="3" s="1"/>
  <c r="AU821" i="3" s="1"/>
  <c r="AV821" i="3" s="1"/>
  <c r="AW821" i="3" s="1"/>
  <c r="AX821" i="3" s="1"/>
  <c r="AY821" i="3" s="1"/>
  <c r="AZ821" i="3" s="1"/>
  <c r="BA821" i="3" s="1"/>
  <c r="BB821" i="3" s="1"/>
  <c r="BC821" i="3" s="1"/>
  <c r="BD821" i="3" s="1"/>
  <c r="BE821" i="3" s="1"/>
  <c r="BF821" i="3" s="1"/>
  <c r="BG821" i="3" s="1"/>
  <c r="BH821" i="3" s="1"/>
  <c r="BI821" i="3" s="1"/>
  <c r="BJ821" i="3" s="1"/>
  <c r="BK821" i="3" s="1"/>
  <c r="BL821" i="3" s="1"/>
  <c r="BM821" i="3" s="1"/>
  <c r="BN821" i="3" s="1"/>
  <c r="G673" i="3"/>
  <c r="H673" i="3" s="1"/>
  <c r="G535" i="3"/>
  <c r="H535" i="3" s="1"/>
  <c r="G390" i="3"/>
  <c r="H390" i="3" s="1"/>
  <c r="I390" i="3" s="1"/>
  <c r="J390" i="3" s="1"/>
  <c r="K390" i="3" s="1"/>
  <c r="L390" i="3" s="1"/>
  <c r="M390" i="3" s="1"/>
  <c r="N390" i="3" s="1"/>
  <c r="O390" i="3" s="1"/>
  <c r="P390" i="3" s="1"/>
  <c r="Q390" i="3" s="1"/>
  <c r="R390" i="3" s="1"/>
  <c r="S390" i="3" s="1"/>
  <c r="T390" i="3" s="1"/>
  <c r="U390" i="3" s="1"/>
  <c r="V390" i="3" s="1"/>
  <c r="W390" i="3" s="1"/>
  <c r="X390" i="3" s="1"/>
  <c r="Y390" i="3" s="1"/>
  <c r="Z390" i="3" s="1"/>
  <c r="AA390" i="3" s="1"/>
  <c r="AB390" i="3" s="1"/>
  <c r="AC390" i="3" s="1"/>
  <c r="AD390" i="3" s="1"/>
  <c r="AE390" i="3" s="1"/>
  <c r="AF390" i="3" s="1"/>
  <c r="AG390" i="3" s="1"/>
  <c r="AH390" i="3" s="1"/>
  <c r="AI390" i="3" s="1"/>
  <c r="AJ390" i="3" s="1"/>
  <c r="AK390" i="3" s="1"/>
  <c r="AL390" i="3" s="1"/>
  <c r="AM390" i="3" s="1"/>
  <c r="AN390" i="3" s="1"/>
  <c r="AO390" i="3" s="1"/>
  <c r="AP390" i="3" s="1"/>
  <c r="AQ390" i="3" s="1"/>
  <c r="AR390" i="3" s="1"/>
  <c r="AS390" i="3" s="1"/>
  <c r="AT390" i="3" s="1"/>
  <c r="AU390" i="3" s="1"/>
  <c r="AV390" i="3" s="1"/>
  <c r="AW390" i="3" s="1"/>
  <c r="AX390" i="3" s="1"/>
  <c r="AY390" i="3" s="1"/>
  <c r="AZ390" i="3" s="1"/>
  <c r="BA390" i="3" s="1"/>
  <c r="BB390" i="3" s="1"/>
  <c r="BC390" i="3" s="1"/>
  <c r="BD390" i="3" s="1"/>
  <c r="BE390" i="3" s="1"/>
  <c r="BF390" i="3" s="1"/>
  <c r="BG390" i="3" s="1"/>
  <c r="BH390" i="3" s="1"/>
  <c r="BI390" i="3" s="1"/>
  <c r="BJ390" i="3" s="1"/>
  <c r="BK390" i="3" s="1"/>
  <c r="BL390" i="3" s="1"/>
  <c r="BM390" i="3" s="1"/>
  <c r="BN390" i="3" s="1"/>
  <c r="G244" i="3"/>
  <c r="H244" i="3" s="1"/>
  <c r="G84" i="3"/>
  <c r="H84" i="3" s="1"/>
  <c r="I84" i="3" s="1"/>
  <c r="G874" i="3"/>
  <c r="H874" i="3" s="1"/>
  <c r="I874" i="3" s="1"/>
  <c r="G719" i="3"/>
  <c r="H719" i="3" s="1"/>
  <c r="I719" i="3" s="1"/>
  <c r="G581" i="3"/>
  <c r="H581" i="3" s="1"/>
  <c r="I581" i="3" s="1"/>
  <c r="J581" i="3" s="1"/>
  <c r="K581" i="3" s="1"/>
  <c r="L581" i="3" s="1"/>
  <c r="M581" i="3" s="1"/>
  <c r="N581" i="3" s="1"/>
  <c r="O581" i="3" s="1"/>
  <c r="P581" i="3" s="1"/>
  <c r="Q581" i="3" s="1"/>
  <c r="R581" i="3" s="1"/>
  <c r="S581" i="3" s="1"/>
  <c r="T581" i="3" s="1"/>
  <c r="U581" i="3" s="1"/>
  <c r="V581" i="3" s="1"/>
  <c r="W581" i="3" s="1"/>
  <c r="X581" i="3" s="1"/>
  <c r="Y581" i="3" s="1"/>
  <c r="Z581" i="3" s="1"/>
  <c r="AA581" i="3" s="1"/>
  <c r="AB581" i="3" s="1"/>
  <c r="AC581" i="3" s="1"/>
  <c r="AD581" i="3" s="1"/>
  <c r="AE581" i="3" s="1"/>
  <c r="AF581" i="3" s="1"/>
  <c r="AG581" i="3" s="1"/>
  <c r="AH581" i="3" s="1"/>
  <c r="AI581" i="3" s="1"/>
  <c r="AJ581" i="3" s="1"/>
  <c r="AK581" i="3" s="1"/>
  <c r="AL581" i="3" s="1"/>
  <c r="AM581" i="3" s="1"/>
  <c r="AN581" i="3" s="1"/>
  <c r="AO581" i="3" s="1"/>
  <c r="AP581" i="3" s="1"/>
  <c r="AQ581" i="3" s="1"/>
  <c r="AR581" i="3" s="1"/>
  <c r="AS581" i="3" s="1"/>
  <c r="AT581" i="3" s="1"/>
  <c r="AU581" i="3" s="1"/>
  <c r="AV581" i="3" s="1"/>
  <c r="AW581" i="3" s="1"/>
  <c r="AX581" i="3" s="1"/>
  <c r="AY581" i="3" s="1"/>
  <c r="AZ581" i="3" s="1"/>
  <c r="BA581" i="3" s="1"/>
  <c r="BB581" i="3" s="1"/>
  <c r="BC581" i="3" s="1"/>
  <c r="BD581" i="3" s="1"/>
  <c r="BE581" i="3" s="1"/>
  <c r="BF581" i="3" s="1"/>
  <c r="BG581" i="3" s="1"/>
  <c r="BH581" i="3" s="1"/>
  <c r="BI581" i="3" s="1"/>
  <c r="BJ581" i="3" s="1"/>
  <c r="BK581" i="3" s="1"/>
  <c r="BL581" i="3" s="1"/>
  <c r="BM581" i="3" s="1"/>
  <c r="BN581" i="3" s="1"/>
  <c r="G410" i="3"/>
  <c r="H410" i="3" s="1"/>
  <c r="I410" i="3" s="1"/>
  <c r="J410" i="3" s="1"/>
  <c r="K410" i="3" s="1"/>
  <c r="L410" i="3" s="1"/>
  <c r="M410" i="3" s="1"/>
  <c r="N410" i="3" s="1"/>
  <c r="O410" i="3" s="1"/>
  <c r="P410" i="3" s="1"/>
  <c r="Q410" i="3" s="1"/>
  <c r="R410" i="3" s="1"/>
  <c r="S410" i="3" s="1"/>
  <c r="T410" i="3" s="1"/>
  <c r="U410" i="3" s="1"/>
  <c r="V410" i="3" s="1"/>
  <c r="W410" i="3" s="1"/>
  <c r="X410" i="3" s="1"/>
  <c r="Y410" i="3" s="1"/>
  <c r="Z410" i="3" s="1"/>
  <c r="AA410" i="3" s="1"/>
  <c r="AB410" i="3" s="1"/>
  <c r="AC410" i="3" s="1"/>
  <c r="AD410" i="3" s="1"/>
  <c r="AE410" i="3" s="1"/>
  <c r="AF410" i="3" s="1"/>
  <c r="AG410" i="3" s="1"/>
  <c r="AH410" i="3" s="1"/>
  <c r="AI410" i="3" s="1"/>
  <c r="AJ410" i="3" s="1"/>
  <c r="AK410" i="3" s="1"/>
  <c r="AL410" i="3" s="1"/>
  <c r="AM410" i="3" s="1"/>
  <c r="AN410" i="3" s="1"/>
  <c r="AO410" i="3" s="1"/>
  <c r="AP410" i="3" s="1"/>
  <c r="AQ410" i="3" s="1"/>
  <c r="AR410" i="3" s="1"/>
  <c r="AS410" i="3" s="1"/>
  <c r="AT410" i="3" s="1"/>
  <c r="AU410" i="3" s="1"/>
  <c r="AV410" i="3" s="1"/>
  <c r="AW410" i="3" s="1"/>
  <c r="AX410" i="3" s="1"/>
  <c r="AY410" i="3" s="1"/>
  <c r="AZ410" i="3" s="1"/>
  <c r="BA410" i="3" s="1"/>
  <c r="BB410" i="3" s="1"/>
  <c r="BC410" i="3" s="1"/>
  <c r="BD410" i="3" s="1"/>
  <c r="BE410" i="3" s="1"/>
  <c r="BF410" i="3" s="1"/>
  <c r="BG410" i="3" s="1"/>
  <c r="BH410" i="3" s="1"/>
  <c r="BI410" i="3" s="1"/>
  <c r="BJ410" i="3" s="1"/>
  <c r="BK410" i="3" s="1"/>
  <c r="BL410" i="3" s="1"/>
  <c r="BM410" i="3" s="1"/>
  <c r="BN410" i="3" s="1"/>
  <c r="G265" i="3"/>
  <c r="H265" i="3" s="1"/>
  <c r="I265" i="3" s="1"/>
  <c r="J265" i="3" s="1"/>
  <c r="K265" i="3" s="1"/>
  <c r="L265" i="3" s="1"/>
  <c r="M265" i="3" s="1"/>
  <c r="N265" i="3" s="1"/>
  <c r="O265" i="3" s="1"/>
  <c r="P265" i="3" s="1"/>
  <c r="Q265" i="3" s="1"/>
  <c r="R265" i="3" s="1"/>
  <c r="S265" i="3" s="1"/>
  <c r="T265" i="3" s="1"/>
  <c r="U265" i="3" s="1"/>
  <c r="V265" i="3" s="1"/>
  <c r="W265" i="3" s="1"/>
  <c r="X265" i="3" s="1"/>
  <c r="Y265" i="3" s="1"/>
  <c r="Z265" i="3" s="1"/>
  <c r="AA265" i="3" s="1"/>
  <c r="AB265" i="3" s="1"/>
  <c r="AC265" i="3" s="1"/>
  <c r="AD265" i="3" s="1"/>
  <c r="AE265" i="3" s="1"/>
  <c r="AF265" i="3" s="1"/>
  <c r="AG265" i="3" s="1"/>
  <c r="AH265" i="3" s="1"/>
  <c r="AI265" i="3" s="1"/>
  <c r="AJ265" i="3" s="1"/>
  <c r="AK265" i="3" s="1"/>
  <c r="AL265" i="3" s="1"/>
  <c r="AM265" i="3" s="1"/>
  <c r="AN265" i="3" s="1"/>
  <c r="AO265" i="3" s="1"/>
  <c r="AP265" i="3" s="1"/>
  <c r="AQ265" i="3" s="1"/>
  <c r="AR265" i="3" s="1"/>
  <c r="AS265" i="3" s="1"/>
  <c r="AT265" i="3" s="1"/>
  <c r="AU265" i="3" s="1"/>
  <c r="AV265" i="3" s="1"/>
  <c r="AW265" i="3" s="1"/>
  <c r="AX265" i="3" s="1"/>
  <c r="AY265" i="3" s="1"/>
  <c r="AZ265" i="3" s="1"/>
  <c r="BA265" i="3" s="1"/>
  <c r="BB265" i="3" s="1"/>
  <c r="BC265" i="3" s="1"/>
  <c r="BD265" i="3" s="1"/>
  <c r="BE265" i="3" s="1"/>
  <c r="BF265" i="3" s="1"/>
  <c r="BG265" i="3" s="1"/>
  <c r="BH265" i="3" s="1"/>
  <c r="BI265" i="3" s="1"/>
  <c r="BJ265" i="3" s="1"/>
  <c r="BK265" i="3" s="1"/>
  <c r="BL265" i="3" s="1"/>
  <c r="BM265" i="3" s="1"/>
  <c r="BN265" i="3" s="1"/>
  <c r="G107" i="3"/>
  <c r="H107" i="3" s="1"/>
  <c r="I107" i="3" s="1"/>
  <c r="J107" i="3" s="1"/>
  <c r="K107" i="3" s="1"/>
  <c r="L107" i="3" s="1"/>
  <c r="M107" i="3" s="1"/>
  <c r="N107" i="3" s="1"/>
  <c r="O107" i="3" s="1"/>
  <c r="P107" i="3" s="1"/>
  <c r="Q107" i="3" s="1"/>
  <c r="R107" i="3" s="1"/>
  <c r="S107" i="3" s="1"/>
  <c r="T107" i="3" s="1"/>
  <c r="U107" i="3" s="1"/>
  <c r="V107" i="3" s="1"/>
  <c r="W107" i="3" s="1"/>
  <c r="X107" i="3" s="1"/>
  <c r="Y107" i="3" s="1"/>
  <c r="Z107" i="3" s="1"/>
  <c r="AA107" i="3" s="1"/>
  <c r="AB107" i="3" s="1"/>
  <c r="AC107" i="3" s="1"/>
  <c r="AD107" i="3" s="1"/>
  <c r="AE107" i="3" s="1"/>
  <c r="AF107" i="3" s="1"/>
  <c r="AG107" i="3" s="1"/>
  <c r="AH107" i="3" s="1"/>
  <c r="AI107" i="3" s="1"/>
  <c r="AJ107" i="3" s="1"/>
  <c r="AK107" i="3" s="1"/>
  <c r="AL107" i="3" s="1"/>
  <c r="AM107" i="3" s="1"/>
  <c r="AN107" i="3" s="1"/>
  <c r="AO107" i="3" s="1"/>
  <c r="AP107" i="3" s="1"/>
  <c r="AQ107" i="3" s="1"/>
  <c r="AR107" i="3" s="1"/>
  <c r="AS107" i="3" s="1"/>
  <c r="AT107" i="3" s="1"/>
  <c r="AU107" i="3" s="1"/>
  <c r="AV107" i="3" s="1"/>
  <c r="AW107" i="3" s="1"/>
  <c r="AX107" i="3" s="1"/>
  <c r="AY107" i="3" s="1"/>
  <c r="AZ107" i="3" s="1"/>
  <c r="BA107" i="3" s="1"/>
  <c r="BB107" i="3" s="1"/>
  <c r="BC107" i="3" s="1"/>
  <c r="BD107" i="3" s="1"/>
  <c r="BE107" i="3" s="1"/>
  <c r="BF107" i="3" s="1"/>
  <c r="BG107" i="3" s="1"/>
  <c r="BH107" i="3" s="1"/>
  <c r="BI107" i="3" s="1"/>
  <c r="BJ107" i="3" s="1"/>
  <c r="BK107" i="3" s="1"/>
  <c r="BL107" i="3" s="1"/>
  <c r="BM107" i="3" s="1"/>
  <c r="BN107" i="3" s="1"/>
  <c r="G929" i="3"/>
  <c r="H929" i="3" s="1"/>
  <c r="I929" i="3" s="1"/>
  <c r="J929" i="3" s="1"/>
  <c r="K929" i="3" s="1"/>
  <c r="L929" i="3" s="1"/>
  <c r="M929" i="3" s="1"/>
  <c r="N929" i="3" s="1"/>
  <c r="O929" i="3" s="1"/>
  <c r="P929" i="3" s="1"/>
  <c r="Q929" i="3" s="1"/>
  <c r="R929" i="3" s="1"/>
  <c r="S929" i="3" s="1"/>
  <c r="T929" i="3" s="1"/>
  <c r="U929" i="3" s="1"/>
  <c r="V929" i="3" s="1"/>
  <c r="W929" i="3" s="1"/>
  <c r="X929" i="3" s="1"/>
  <c r="Y929" i="3" s="1"/>
  <c r="Z929" i="3" s="1"/>
  <c r="AA929" i="3" s="1"/>
  <c r="AB929" i="3" s="1"/>
  <c r="AC929" i="3" s="1"/>
  <c r="AD929" i="3" s="1"/>
  <c r="AE929" i="3" s="1"/>
  <c r="AF929" i="3" s="1"/>
  <c r="AG929" i="3" s="1"/>
  <c r="AH929" i="3" s="1"/>
  <c r="AI929" i="3" s="1"/>
  <c r="AJ929" i="3" s="1"/>
  <c r="AK929" i="3" s="1"/>
  <c r="AL929" i="3" s="1"/>
  <c r="AM929" i="3" s="1"/>
  <c r="AN929" i="3" s="1"/>
  <c r="AO929" i="3" s="1"/>
  <c r="AP929" i="3" s="1"/>
  <c r="AQ929" i="3" s="1"/>
  <c r="AR929" i="3" s="1"/>
  <c r="AS929" i="3" s="1"/>
  <c r="AT929" i="3" s="1"/>
  <c r="AU929" i="3" s="1"/>
  <c r="AV929" i="3" s="1"/>
  <c r="AW929" i="3" s="1"/>
  <c r="AX929" i="3" s="1"/>
  <c r="AY929" i="3" s="1"/>
  <c r="AZ929" i="3" s="1"/>
  <c r="BA929" i="3" s="1"/>
  <c r="BB929" i="3" s="1"/>
  <c r="BC929" i="3" s="1"/>
  <c r="BD929" i="3" s="1"/>
  <c r="BE929" i="3" s="1"/>
  <c r="BF929" i="3" s="1"/>
  <c r="BG929" i="3" s="1"/>
  <c r="BH929" i="3" s="1"/>
  <c r="BI929" i="3" s="1"/>
  <c r="BJ929" i="3" s="1"/>
  <c r="BK929" i="3" s="1"/>
  <c r="BL929" i="3" s="1"/>
  <c r="BM929" i="3" s="1"/>
  <c r="BN929" i="3" s="1"/>
  <c r="G776" i="3"/>
  <c r="H776" i="3" s="1"/>
  <c r="I776" i="3" s="1"/>
  <c r="J776" i="3" s="1"/>
  <c r="K776" i="3" s="1"/>
  <c r="L776" i="3" s="1"/>
  <c r="M776" i="3" s="1"/>
  <c r="N776" i="3" s="1"/>
  <c r="O776" i="3" s="1"/>
  <c r="P776" i="3" s="1"/>
  <c r="Q776" i="3" s="1"/>
  <c r="R776" i="3" s="1"/>
  <c r="S776" i="3" s="1"/>
  <c r="T776" i="3" s="1"/>
  <c r="U776" i="3" s="1"/>
  <c r="V776" i="3" s="1"/>
  <c r="W776" i="3" s="1"/>
  <c r="X776" i="3" s="1"/>
  <c r="Y776" i="3" s="1"/>
  <c r="Z776" i="3" s="1"/>
  <c r="AA776" i="3" s="1"/>
  <c r="AB776" i="3" s="1"/>
  <c r="AC776" i="3" s="1"/>
  <c r="AD776" i="3" s="1"/>
  <c r="AE776" i="3" s="1"/>
  <c r="AF776" i="3" s="1"/>
  <c r="AG776" i="3" s="1"/>
  <c r="AH776" i="3" s="1"/>
  <c r="AI776" i="3" s="1"/>
  <c r="AJ776" i="3" s="1"/>
  <c r="AK776" i="3" s="1"/>
  <c r="AL776" i="3" s="1"/>
  <c r="AM776" i="3" s="1"/>
  <c r="AN776" i="3" s="1"/>
  <c r="AO776" i="3" s="1"/>
  <c r="AP776" i="3" s="1"/>
  <c r="AQ776" i="3" s="1"/>
  <c r="AR776" i="3" s="1"/>
  <c r="AS776" i="3" s="1"/>
  <c r="AT776" i="3" s="1"/>
  <c r="AU776" i="3" s="1"/>
  <c r="AV776" i="3" s="1"/>
  <c r="AW776" i="3" s="1"/>
  <c r="AX776" i="3" s="1"/>
  <c r="AY776" i="3" s="1"/>
  <c r="AZ776" i="3" s="1"/>
  <c r="BA776" i="3" s="1"/>
  <c r="BB776" i="3" s="1"/>
  <c r="BC776" i="3" s="1"/>
  <c r="BD776" i="3" s="1"/>
  <c r="BE776" i="3" s="1"/>
  <c r="BF776" i="3" s="1"/>
  <c r="BG776" i="3" s="1"/>
  <c r="BH776" i="3" s="1"/>
  <c r="BI776" i="3" s="1"/>
  <c r="BJ776" i="3" s="1"/>
  <c r="BK776" i="3" s="1"/>
  <c r="BL776" i="3" s="1"/>
  <c r="BM776" i="3" s="1"/>
  <c r="BN776" i="3" s="1"/>
  <c r="G614" i="3"/>
  <c r="H614" i="3" s="1"/>
  <c r="I614" i="3" s="1"/>
  <c r="J614" i="3" s="1"/>
  <c r="K614" i="3" s="1"/>
  <c r="L614" i="3" s="1"/>
  <c r="M614" i="3" s="1"/>
  <c r="N614" i="3" s="1"/>
  <c r="O614" i="3" s="1"/>
  <c r="P614" i="3" s="1"/>
  <c r="Q614" i="3" s="1"/>
  <c r="R614" i="3" s="1"/>
  <c r="S614" i="3" s="1"/>
  <c r="T614" i="3" s="1"/>
  <c r="U614" i="3" s="1"/>
  <c r="V614" i="3" s="1"/>
  <c r="W614" i="3" s="1"/>
  <c r="X614" i="3" s="1"/>
  <c r="Y614" i="3" s="1"/>
  <c r="Z614" i="3" s="1"/>
  <c r="AA614" i="3" s="1"/>
  <c r="AB614" i="3" s="1"/>
  <c r="AC614" i="3" s="1"/>
  <c r="AD614" i="3" s="1"/>
  <c r="AE614" i="3" s="1"/>
  <c r="AF614" i="3" s="1"/>
  <c r="AG614" i="3" s="1"/>
  <c r="AH614" i="3" s="1"/>
  <c r="AI614" i="3" s="1"/>
  <c r="AJ614" i="3" s="1"/>
  <c r="AK614" i="3" s="1"/>
  <c r="AL614" i="3" s="1"/>
  <c r="AM614" i="3" s="1"/>
  <c r="AN614" i="3" s="1"/>
  <c r="AO614" i="3" s="1"/>
  <c r="AP614" i="3" s="1"/>
  <c r="AQ614" i="3" s="1"/>
  <c r="AR614" i="3" s="1"/>
  <c r="AS614" i="3" s="1"/>
  <c r="AT614" i="3" s="1"/>
  <c r="AU614" i="3" s="1"/>
  <c r="AV614" i="3" s="1"/>
  <c r="AW614" i="3" s="1"/>
  <c r="AX614" i="3" s="1"/>
  <c r="AY614" i="3" s="1"/>
  <c r="AZ614" i="3" s="1"/>
  <c r="BA614" i="3" s="1"/>
  <c r="BB614" i="3" s="1"/>
  <c r="BC614" i="3" s="1"/>
  <c r="BD614" i="3" s="1"/>
  <c r="BE614" i="3" s="1"/>
  <c r="BF614" i="3" s="1"/>
  <c r="BG614" i="3" s="1"/>
  <c r="BH614" i="3" s="1"/>
  <c r="BI614" i="3" s="1"/>
  <c r="BJ614" i="3" s="1"/>
  <c r="BK614" i="3" s="1"/>
  <c r="BL614" i="3" s="1"/>
  <c r="BM614" i="3" s="1"/>
  <c r="BN614" i="3" s="1"/>
  <c r="G453" i="3"/>
  <c r="H453" i="3" s="1"/>
  <c r="I453" i="3" s="1"/>
  <c r="J453" i="3" s="1"/>
  <c r="K453" i="3" s="1"/>
  <c r="L453" i="3" s="1"/>
  <c r="M453" i="3" s="1"/>
  <c r="N453" i="3" s="1"/>
  <c r="O453" i="3" s="1"/>
  <c r="P453" i="3" s="1"/>
  <c r="Q453" i="3" s="1"/>
  <c r="R453" i="3" s="1"/>
  <c r="S453" i="3" s="1"/>
  <c r="T453" i="3" s="1"/>
  <c r="U453" i="3" s="1"/>
  <c r="V453" i="3" s="1"/>
  <c r="W453" i="3" s="1"/>
  <c r="X453" i="3" s="1"/>
  <c r="Y453" i="3" s="1"/>
  <c r="Z453" i="3" s="1"/>
  <c r="AA453" i="3" s="1"/>
  <c r="AB453" i="3" s="1"/>
  <c r="AC453" i="3" s="1"/>
  <c r="AD453" i="3" s="1"/>
  <c r="AE453" i="3" s="1"/>
  <c r="AF453" i="3" s="1"/>
  <c r="AG453" i="3" s="1"/>
  <c r="AH453" i="3" s="1"/>
  <c r="AI453" i="3" s="1"/>
  <c r="AJ453" i="3" s="1"/>
  <c r="AK453" i="3" s="1"/>
  <c r="AL453" i="3" s="1"/>
  <c r="AM453" i="3" s="1"/>
  <c r="AN453" i="3" s="1"/>
  <c r="AO453" i="3" s="1"/>
  <c r="AP453" i="3" s="1"/>
  <c r="AQ453" i="3" s="1"/>
  <c r="AR453" i="3" s="1"/>
  <c r="AS453" i="3" s="1"/>
  <c r="AT453" i="3" s="1"/>
  <c r="AU453" i="3" s="1"/>
  <c r="AV453" i="3" s="1"/>
  <c r="AW453" i="3" s="1"/>
  <c r="AX453" i="3" s="1"/>
  <c r="AY453" i="3" s="1"/>
  <c r="AZ453" i="3" s="1"/>
  <c r="BA453" i="3" s="1"/>
  <c r="BB453" i="3" s="1"/>
  <c r="BC453" i="3" s="1"/>
  <c r="BD453" i="3" s="1"/>
  <c r="BE453" i="3" s="1"/>
  <c r="BF453" i="3" s="1"/>
  <c r="BG453" i="3" s="1"/>
  <c r="BH453" i="3" s="1"/>
  <c r="BI453" i="3" s="1"/>
  <c r="BJ453" i="3" s="1"/>
  <c r="BK453" i="3" s="1"/>
  <c r="BL453" i="3" s="1"/>
  <c r="BM453" i="3" s="1"/>
  <c r="BN453" i="3" s="1"/>
  <c r="G309" i="3"/>
  <c r="H309" i="3" s="1"/>
  <c r="I309" i="3" s="1"/>
  <c r="J309" i="3" s="1"/>
  <c r="K309" i="3" s="1"/>
  <c r="L309" i="3" s="1"/>
  <c r="M309" i="3" s="1"/>
  <c r="N309" i="3" s="1"/>
  <c r="O309" i="3" s="1"/>
  <c r="P309" i="3" s="1"/>
  <c r="Q309" i="3" s="1"/>
  <c r="R309" i="3" s="1"/>
  <c r="S309" i="3" s="1"/>
  <c r="T309" i="3" s="1"/>
  <c r="U309" i="3" s="1"/>
  <c r="V309" i="3" s="1"/>
  <c r="W309" i="3" s="1"/>
  <c r="X309" i="3" s="1"/>
  <c r="Y309" i="3" s="1"/>
  <c r="Z309" i="3" s="1"/>
  <c r="AA309" i="3" s="1"/>
  <c r="AB309" i="3" s="1"/>
  <c r="AC309" i="3" s="1"/>
  <c r="AD309" i="3" s="1"/>
  <c r="AE309" i="3" s="1"/>
  <c r="AF309" i="3" s="1"/>
  <c r="AG309" i="3" s="1"/>
  <c r="AH309" i="3" s="1"/>
  <c r="AI309" i="3" s="1"/>
  <c r="AJ309" i="3" s="1"/>
  <c r="AK309" i="3" s="1"/>
  <c r="AL309" i="3" s="1"/>
  <c r="AM309" i="3" s="1"/>
  <c r="AN309" i="3" s="1"/>
  <c r="AO309" i="3" s="1"/>
  <c r="AP309" i="3" s="1"/>
  <c r="AQ309" i="3" s="1"/>
  <c r="AR309" i="3" s="1"/>
  <c r="AS309" i="3" s="1"/>
  <c r="AT309" i="3" s="1"/>
  <c r="AU309" i="3" s="1"/>
  <c r="AV309" i="3" s="1"/>
  <c r="AW309" i="3" s="1"/>
  <c r="AX309" i="3" s="1"/>
  <c r="AY309" i="3" s="1"/>
  <c r="AZ309" i="3" s="1"/>
  <c r="BA309" i="3" s="1"/>
  <c r="BB309" i="3" s="1"/>
  <c r="BC309" i="3" s="1"/>
  <c r="BD309" i="3" s="1"/>
  <c r="BE309" i="3" s="1"/>
  <c r="BF309" i="3" s="1"/>
  <c r="BG309" i="3" s="1"/>
  <c r="BH309" i="3" s="1"/>
  <c r="BI309" i="3" s="1"/>
  <c r="BJ309" i="3" s="1"/>
  <c r="BK309" i="3" s="1"/>
  <c r="BL309" i="3" s="1"/>
  <c r="BM309" i="3" s="1"/>
  <c r="BN309" i="3" s="1"/>
  <c r="G165" i="3"/>
  <c r="H165" i="3" s="1"/>
  <c r="I165" i="3" s="1"/>
  <c r="J165" i="3" s="1"/>
  <c r="K165" i="3" s="1"/>
  <c r="L165" i="3" s="1"/>
  <c r="M165" i="3" s="1"/>
  <c r="N165" i="3" s="1"/>
  <c r="O165" i="3" s="1"/>
  <c r="P165" i="3" s="1"/>
  <c r="Q165" i="3" s="1"/>
  <c r="R165" i="3" s="1"/>
  <c r="S165" i="3" s="1"/>
  <c r="T165" i="3" s="1"/>
  <c r="U165" i="3" s="1"/>
  <c r="V165" i="3" s="1"/>
  <c r="W165" i="3" s="1"/>
  <c r="X165" i="3" s="1"/>
  <c r="Y165" i="3" s="1"/>
  <c r="Z165" i="3" s="1"/>
  <c r="AA165" i="3" s="1"/>
  <c r="AB165" i="3" s="1"/>
  <c r="AC165" i="3" s="1"/>
  <c r="AD165" i="3" s="1"/>
  <c r="AE165" i="3" s="1"/>
  <c r="AF165" i="3" s="1"/>
  <c r="AG165" i="3" s="1"/>
  <c r="AH165" i="3" s="1"/>
  <c r="AI165" i="3" s="1"/>
  <c r="AJ165" i="3" s="1"/>
  <c r="AK165" i="3" s="1"/>
  <c r="AL165" i="3" s="1"/>
  <c r="AM165" i="3" s="1"/>
  <c r="AN165" i="3" s="1"/>
  <c r="AO165" i="3" s="1"/>
  <c r="AP165" i="3" s="1"/>
  <c r="AQ165" i="3" s="1"/>
  <c r="AR165" i="3" s="1"/>
  <c r="AS165" i="3" s="1"/>
  <c r="AT165" i="3" s="1"/>
  <c r="AU165" i="3" s="1"/>
  <c r="AV165" i="3" s="1"/>
  <c r="AW165" i="3" s="1"/>
  <c r="AX165" i="3" s="1"/>
  <c r="AY165" i="3" s="1"/>
  <c r="AZ165" i="3" s="1"/>
  <c r="BA165" i="3" s="1"/>
  <c r="BB165" i="3" s="1"/>
  <c r="BC165" i="3" s="1"/>
  <c r="BD165" i="3" s="1"/>
  <c r="BE165" i="3" s="1"/>
  <c r="BF165" i="3" s="1"/>
  <c r="BG165" i="3" s="1"/>
  <c r="BH165" i="3" s="1"/>
  <c r="BI165" i="3" s="1"/>
  <c r="BJ165" i="3" s="1"/>
  <c r="BK165" i="3" s="1"/>
  <c r="BL165" i="3" s="1"/>
  <c r="BM165" i="3" s="1"/>
  <c r="BN165" i="3" s="1"/>
  <c r="G26" i="3"/>
  <c r="H26" i="3" s="1"/>
  <c r="I26" i="3" s="1"/>
  <c r="J26" i="3" s="1"/>
  <c r="K26" i="3" s="1"/>
  <c r="L26" i="3" s="1"/>
  <c r="M26" i="3" s="1"/>
  <c r="N26" i="3" s="1"/>
  <c r="O26" i="3" s="1"/>
  <c r="P26" i="3" s="1"/>
  <c r="Q26" i="3" s="1"/>
  <c r="R26" i="3" s="1"/>
  <c r="S26" i="3" s="1"/>
  <c r="T26" i="3" s="1"/>
  <c r="U26" i="3" s="1"/>
  <c r="V26" i="3" s="1"/>
  <c r="W26" i="3" s="1"/>
  <c r="X26" i="3" s="1"/>
  <c r="Y26" i="3" s="1"/>
  <c r="Z26" i="3" s="1"/>
  <c r="AA26" i="3" s="1"/>
  <c r="AB26" i="3" s="1"/>
  <c r="AC26" i="3" s="1"/>
  <c r="AD26" i="3" s="1"/>
  <c r="AE26" i="3" s="1"/>
  <c r="AF26" i="3" s="1"/>
  <c r="AG26" i="3" s="1"/>
  <c r="AH26" i="3" s="1"/>
  <c r="AI26" i="3" s="1"/>
  <c r="AJ26" i="3" s="1"/>
  <c r="AK26" i="3" s="1"/>
  <c r="AL26" i="3" s="1"/>
  <c r="AM26" i="3" s="1"/>
  <c r="AN26" i="3" s="1"/>
  <c r="AO26" i="3" s="1"/>
  <c r="AP26" i="3" s="1"/>
  <c r="AQ26" i="3" s="1"/>
  <c r="AR26" i="3" s="1"/>
  <c r="AS26" i="3" s="1"/>
  <c r="AT26" i="3" s="1"/>
  <c r="AU26" i="3" s="1"/>
  <c r="AV26" i="3" s="1"/>
  <c r="AW26" i="3" s="1"/>
  <c r="AX26" i="3" s="1"/>
  <c r="AY26" i="3" s="1"/>
  <c r="AZ26" i="3" s="1"/>
  <c r="BA26" i="3" s="1"/>
  <c r="BB26" i="3" s="1"/>
  <c r="BC26" i="3" s="1"/>
  <c r="BD26" i="3" s="1"/>
  <c r="BE26" i="3" s="1"/>
  <c r="BF26" i="3" s="1"/>
  <c r="BG26" i="3" s="1"/>
  <c r="BH26" i="3" s="1"/>
  <c r="BI26" i="3" s="1"/>
  <c r="BJ26" i="3" s="1"/>
  <c r="BK26" i="3" s="1"/>
  <c r="BL26" i="3" s="1"/>
  <c r="BM26" i="3" s="1"/>
  <c r="BN26" i="3" s="1"/>
  <c r="G152" i="3"/>
  <c r="H152" i="3" s="1"/>
  <c r="I152" i="3" s="1"/>
  <c r="J152" i="3" s="1"/>
  <c r="K152" i="3" s="1"/>
  <c r="L152" i="3" s="1"/>
  <c r="M152" i="3" s="1"/>
  <c r="N152" i="3" s="1"/>
  <c r="O152" i="3" s="1"/>
  <c r="P152" i="3" s="1"/>
  <c r="Q152" i="3" s="1"/>
  <c r="R152" i="3" s="1"/>
  <c r="S152" i="3" s="1"/>
  <c r="T152" i="3" s="1"/>
  <c r="U152" i="3" s="1"/>
  <c r="V152" i="3" s="1"/>
  <c r="W152" i="3" s="1"/>
  <c r="X152" i="3" s="1"/>
  <c r="Y152" i="3" s="1"/>
  <c r="Z152" i="3" s="1"/>
  <c r="AA152" i="3" s="1"/>
  <c r="AB152" i="3" s="1"/>
  <c r="AC152" i="3" s="1"/>
  <c r="AD152" i="3" s="1"/>
  <c r="AE152" i="3" s="1"/>
  <c r="AF152" i="3" s="1"/>
  <c r="AG152" i="3" s="1"/>
  <c r="AH152" i="3" s="1"/>
  <c r="AI152" i="3" s="1"/>
  <c r="AJ152" i="3" s="1"/>
  <c r="AK152" i="3" s="1"/>
  <c r="AL152" i="3" s="1"/>
  <c r="AM152" i="3" s="1"/>
  <c r="AN152" i="3" s="1"/>
  <c r="AO152" i="3" s="1"/>
  <c r="AP152" i="3" s="1"/>
  <c r="AQ152" i="3" s="1"/>
  <c r="AR152" i="3" s="1"/>
  <c r="AS152" i="3" s="1"/>
  <c r="AT152" i="3" s="1"/>
  <c r="AU152" i="3" s="1"/>
  <c r="AV152" i="3" s="1"/>
  <c r="AW152" i="3" s="1"/>
  <c r="AX152" i="3" s="1"/>
  <c r="AY152" i="3" s="1"/>
  <c r="AZ152" i="3" s="1"/>
  <c r="BA152" i="3" s="1"/>
  <c r="BB152" i="3" s="1"/>
  <c r="BC152" i="3" s="1"/>
  <c r="BD152" i="3" s="1"/>
  <c r="BE152" i="3" s="1"/>
  <c r="BF152" i="3" s="1"/>
  <c r="BG152" i="3" s="1"/>
  <c r="BH152" i="3" s="1"/>
  <c r="BI152" i="3" s="1"/>
  <c r="BJ152" i="3" s="1"/>
  <c r="BK152" i="3" s="1"/>
  <c r="BL152" i="3" s="1"/>
  <c r="BM152" i="3" s="1"/>
  <c r="BN152" i="3" s="1"/>
  <c r="G14" i="3"/>
  <c r="H14" i="3" s="1"/>
  <c r="I14" i="3" s="1"/>
  <c r="J14" i="3" s="1"/>
  <c r="K14" i="3" s="1"/>
  <c r="L14" i="3" s="1"/>
  <c r="M14" i="3" s="1"/>
  <c r="N14" i="3" s="1"/>
  <c r="O14" i="3" s="1"/>
  <c r="P14" i="3" s="1"/>
  <c r="Q14" i="3" s="1"/>
  <c r="R14" i="3" s="1"/>
  <c r="S14" i="3" s="1"/>
  <c r="T14" i="3" s="1"/>
  <c r="U14" i="3" s="1"/>
  <c r="V14" i="3" s="1"/>
  <c r="W14" i="3" s="1"/>
  <c r="X14" i="3" s="1"/>
  <c r="Y14" i="3" s="1"/>
  <c r="Z14" i="3" s="1"/>
  <c r="AA14" i="3" s="1"/>
  <c r="AB14" i="3" s="1"/>
  <c r="AC14" i="3" s="1"/>
  <c r="AD14" i="3" s="1"/>
  <c r="AE14" i="3" s="1"/>
  <c r="AF14" i="3" s="1"/>
  <c r="AG14" i="3" s="1"/>
  <c r="AH14" i="3" s="1"/>
  <c r="AI14" i="3" s="1"/>
  <c r="AJ14" i="3" s="1"/>
  <c r="AK14" i="3" s="1"/>
  <c r="AL14" i="3" s="1"/>
  <c r="AM14" i="3" s="1"/>
  <c r="AN14" i="3" s="1"/>
  <c r="AO14" i="3" s="1"/>
  <c r="AP14" i="3" s="1"/>
  <c r="AQ14" i="3" s="1"/>
  <c r="AR14" i="3" s="1"/>
  <c r="AS14" i="3" s="1"/>
  <c r="AT14" i="3" s="1"/>
  <c r="AU14" i="3" s="1"/>
  <c r="AV14" i="3" s="1"/>
  <c r="AW14" i="3" s="1"/>
  <c r="AX14" i="3" s="1"/>
  <c r="AY14" i="3" s="1"/>
  <c r="AZ14" i="3" s="1"/>
  <c r="BA14" i="3" s="1"/>
  <c r="BB14" i="3" s="1"/>
  <c r="BC14" i="3" s="1"/>
  <c r="BD14" i="3" s="1"/>
  <c r="BE14" i="3" s="1"/>
  <c r="BF14" i="3" s="1"/>
  <c r="BG14" i="3" s="1"/>
  <c r="BH14" i="3" s="1"/>
  <c r="BI14" i="3" s="1"/>
  <c r="BJ14" i="3" s="1"/>
  <c r="BK14" i="3" s="1"/>
  <c r="BL14" i="3" s="1"/>
  <c r="BM14" i="3" s="1"/>
  <c r="BN14" i="3" s="1"/>
  <c r="G174" i="3"/>
  <c r="H174" i="3" s="1"/>
  <c r="I174" i="3" s="1"/>
  <c r="G715" i="3"/>
  <c r="H715" i="3" s="1"/>
  <c r="I715" i="3" s="1"/>
  <c r="J715" i="3" s="1"/>
  <c r="K715" i="3" s="1"/>
  <c r="L715" i="3" s="1"/>
  <c r="M715" i="3" s="1"/>
  <c r="N715" i="3" s="1"/>
  <c r="O715" i="3" s="1"/>
  <c r="P715" i="3" s="1"/>
  <c r="Q715" i="3" s="1"/>
  <c r="R715" i="3" s="1"/>
  <c r="S715" i="3" s="1"/>
  <c r="T715" i="3" s="1"/>
  <c r="U715" i="3" s="1"/>
  <c r="V715" i="3" s="1"/>
  <c r="W715" i="3" s="1"/>
  <c r="X715" i="3" s="1"/>
  <c r="Y715" i="3" s="1"/>
  <c r="Z715" i="3" s="1"/>
  <c r="AA715" i="3" s="1"/>
  <c r="AB715" i="3" s="1"/>
  <c r="AC715" i="3" s="1"/>
  <c r="AD715" i="3" s="1"/>
  <c r="AE715" i="3" s="1"/>
  <c r="AF715" i="3" s="1"/>
  <c r="AG715" i="3" s="1"/>
  <c r="AH715" i="3" s="1"/>
  <c r="AI715" i="3" s="1"/>
  <c r="AJ715" i="3" s="1"/>
  <c r="AK715" i="3" s="1"/>
  <c r="AL715" i="3" s="1"/>
  <c r="AM715" i="3" s="1"/>
  <c r="AN715" i="3" s="1"/>
  <c r="AO715" i="3" s="1"/>
  <c r="AP715" i="3" s="1"/>
  <c r="AQ715" i="3" s="1"/>
  <c r="AR715" i="3" s="1"/>
  <c r="AS715" i="3" s="1"/>
  <c r="AT715" i="3" s="1"/>
  <c r="AU715" i="3" s="1"/>
  <c r="AV715" i="3" s="1"/>
  <c r="AW715" i="3" s="1"/>
  <c r="AX715" i="3" s="1"/>
  <c r="AY715" i="3" s="1"/>
  <c r="AZ715" i="3" s="1"/>
  <c r="BA715" i="3" s="1"/>
  <c r="BB715" i="3" s="1"/>
  <c r="BC715" i="3" s="1"/>
  <c r="BD715" i="3" s="1"/>
  <c r="BE715" i="3" s="1"/>
  <c r="BF715" i="3" s="1"/>
  <c r="BG715" i="3" s="1"/>
  <c r="BH715" i="3" s="1"/>
  <c r="BI715" i="3" s="1"/>
  <c r="BJ715" i="3" s="1"/>
  <c r="BK715" i="3" s="1"/>
  <c r="BL715" i="3" s="1"/>
  <c r="BM715" i="3" s="1"/>
  <c r="BN715" i="3" s="1"/>
  <c r="G566" i="3"/>
  <c r="H566" i="3" s="1"/>
  <c r="I566" i="3" s="1"/>
  <c r="J566" i="3" s="1"/>
  <c r="K566" i="3" s="1"/>
  <c r="L566" i="3" s="1"/>
  <c r="M566" i="3" s="1"/>
  <c r="N566" i="3" s="1"/>
  <c r="O566" i="3" s="1"/>
  <c r="P566" i="3" s="1"/>
  <c r="Q566" i="3" s="1"/>
  <c r="R566" i="3" s="1"/>
  <c r="S566" i="3" s="1"/>
  <c r="T566" i="3" s="1"/>
  <c r="U566" i="3" s="1"/>
  <c r="V566" i="3" s="1"/>
  <c r="W566" i="3" s="1"/>
  <c r="X566" i="3" s="1"/>
  <c r="Y566" i="3" s="1"/>
  <c r="Z566" i="3" s="1"/>
  <c r="AA566" i="3" s="1"/>
  <c r="AB566" i="3" s="1"/>
  <c r="AC566" i="3" s="1"/>
  <c r="AD566" i="3" s="1"/>
  <c r="AE566" i="3" s="1"/>
  <c r="AF566" i="3" s="1"/>
  <c r="AG566" i="3" s="1"/>
  <c r="AH566" i="3" s="1"/>
  <c r="AI566" i="3" s="1"/>
  <c r="AJ566" i="3" s="1"/>
  <c r="AK566" i="3" s="1"/>
  <c r="AL566" i="3" s="1"/>
  <c r="AM566" i="3" s="1"/>
  <c r="AN566" i="3" s="1"/>
  <c r="AO566" i="3" s="1"/>
  <c r="AP566" i="3" s="1"/>
  <c r="AQ566" i="3" s="1"/>
  <c r="AR566" i="3" s="1"/>
  <c r="AS566" i="3" s="1"/>
  <c r="AT566" i="3" s="1"/>
  <c r="AU566" i="3" s="1"/>
  <c r="AV566" i="3" s="1"/>
  <c r="AW566" i="3" s="1"/>
  <c r="AX566" i="3" s="1"/>
  <c r="AY566" i="3" s="1"/>
  <c r="AZ566" i="3" s="1"/>
  <c r="BA566" i="3" s="1"/>
  <c r="BB566" i="3" s="1"/>
  <c r="BC566" i="3" s="1"/>
  <c r="BD566" i="3" s="1"/>
  <c r="BE566" i="3" s="1"/>
  <c r="BF566" i="3" s="1"/>
  <c r="BG566" i="3" s="1"/>
  <c r="BH566" i="3" s="1"/>
  <c r="BI566" i="3" s="1"/>
  <c r="BJ566" i="3" s="1"/>
  <c r="BK566" i="3" s="1"/>
  <c r="BL566" i="3" s="1"/>
  <c r="BM566" i="3" s="1"/>
  <c r="BN566" i="3" s="1"/>
  <c r="G428" i="3"/>
  <c r="H428" i="3" s="1"/>
  <c r="I428" i="3" s="1"/>
  <c r="J428" i="3" s="1"/>
  <c r="K428" i="3" s="1"/>
  <c r="L428" i="3" s="1"/>
  <c r="M428" i="3" s="1"/>
  <c r="N428" i="3" s="1"/>
  <c r="O428" i="3" s="1"/>
  <c r="P428" i="3" s="1"/>
  <c r="Q428" i="3" s="1"/>
  <c r="R428" i="3" s="1"/>
  <c r="S428" i="3" s="1"/>
  <c r="T428" i="3" s="1"/>
  <c r="U428" i="3" s="1"/>
  <c r="V428" i="3" s="1"/>
  <c r="W428" i="3" s="1"/>
  <c r="X428" i="3" s="1"/>
  <c r="Y428" i="3" s="1"/>
  <c r="Z428" i="3" s="1"/>
  <c r="AA428" i="3" s="1"/>
  <c r="AB428" i="3" s="1"/>
  <c r="AC428" i="3" s="1"/>
  <c r="AD428" i="3" s="1"/>
  <c r="AE428" i="3" s="1"/>
  <c r="AF428" i="3" s="1"/>
  <c r="AG428" i="3" s="1"/>
  <c r="AH428" i="3" s="1"/>
  <c r="AI428" i="3" s="1"/>
  <c r="AJ428" i="3" s="1"/>
  <c r="AK428" i="3" s="1"/>
  <c r="AL428" i="3" s="1"/>
  <c r="AM428" i="3" s="1"/>
  <c r="AN428" i="3" s="1"/>
  <c r="AO428" i="3" s="1"/>
  <c r="AP428" i="3" s="1"/>
  <c r="AQ428" i="3" s="1"/>
  <c r="AR428" i="3" s="1"/>
  <c r="AS428" i="3" s="1"/>
  <c r="AT428" i="3" s="1"/>
  <c r="AU428" i="3" s="1"/>
  <c r="AV428" i="3" s="1"/>
  <c r="AW428" i="3" s="1"/>
  <c r="AX428" i="3" s="1"/>
  <c r="AY428" i="3" s="1"/>
  <c r="AZ428" i="3" s="1"/>
  <c r="BA428" i="3" s="1"/>
  <c r="BB428" i="3" s="1"/>
  <c r="BC428" i="3" s="1"/>
  <c r="BD428" i="3" s="1"/>
  <c r="BE428" i="3" s="1"/>
  <c r="BF428" i="3" s="1"/>
  <c r="BG428" i="3" s="1"/>
  <c r="BH428" i="3" s="1"/>
  <c r="BI428" i="3" s="1"/>
  <c r="BJ428" i="3" s="1"/>
  <c r="BK428" i="3" s="1"/>
  <c r="BL428" i="3" s="1"/>
  <c r="BM428" i="3" s="1"/>
  <c r="BN428" i="3" s="1"/>
  <c r="G272" i="3"/>
  <c r="H272" i="3" s="1"/>
  <c r="I272" i="3" s="1"/>
  <c r="J272" i="3" s="1"/>
  <c r="K272" i="3" s="1"/>
  <c r="L272" i="3" s="1"/>
  <c r="M272" i="3" s="1"/>
  <c r="N272" i="3" s="1"/>
  <c r="O272" i="3" s="1"/>
  <c r="P272" i="3" s="1"/>
  <c r="Q272" i="3" s="1"/>
  <c r="R272" i="3" s="1"/>
  <c r="S272" i="3" s="1"/>
  <c r="T272" i="3" s="1"/>
  <c r="U272" i="3" s="1"/>
  <c r="V272" i="3" s="1"/>
  <c r="W272" i="3" s="1"/>
  <c r="X272" i="3" s="1"/>
  <c r="Y272" i="3" s="1"/>
  <c r="Z272" i="3" s="1"/>
  <c r="AA272" i="3" s="1"/>
  <c r="AB272" i="3" s="1"/>
  <c r="AC272" i="3" s="1"/>
  <c r="AD272" i="3" s="1"/>
  <c r="AE272" i="3" s="1"/>
  <c r="AF272" i="3" s="1"/>
  <c r="AG272" i="3" s="1"/>
  <c r="AH272" i="3" s="1"/>
  <c r="AI272" i="3" s="1"/>
  <c r="AJ272" i="3" s="1"/>
  <c r="AK272" i="3" s="1"/>
  <c r="AL272" i="3" s="1"/>
  <c r="AM272" i="3" s="1"/>
  <c r="AN272" i="3" s="1"/>
  <c r="AO272" i="3" s="1"/>
  <c r="AP272" i="3" s="1"/>
  <c r="AQ272" i="3" s="1"/>
  <c r="AR272" i="3" s="1"/>
  <c r="AS272" i="3" s="1"/>
  <c r="AT272" i="3" s="1"/>
  <c r="AU272" i="3" s="1"/>
  <c r="AV272" i="3" s="1"/>
  <c r="AW272" i="3" s="1"/>
  <c r="AX272" i="3" s="1"/>
  <c r="AY272" i="3" s="1"/>
  <c r="AZ272" i="3" s="1"/>
  <c r="BA272" i="3" s="1"/>
  <c r="BB272" i="3" s="1"/>
  <c r="BC272" i="3" s="1"/>
  <c r="BD272" i="3" s="1"/>
  <c r="BE272" i="3" s="1"/>
  <c r="BF272" i="3" s="1"/>
  <c r="BG272" i="3" s="1"/>
  <c r="BH272" i="3" s="1"/>
  <c r="BI272" i="3" s="1"/>
  <c r="BJ272" i="3" s="1"/>
  <c r="BK272" i="3" s="1"/>
  <c r="BL272" i="3" s="1"/>
  <c r="BM272" i="3" s="1"/>
  <c r="BN272" i="3" s="1"/>
  <c r="G115" i="3"/>
  <c r="H115" i="3" s="1"/>
  <c r="G936" i="3"/>
  <c r="H936" i="3" s="1"/>
  <c r="I936" i="3" s="1"/>
  <c r="J936" i="3" s="1"/>
  <c r="K936" i="3" s="1"/>
  <c r="L936" i="3" s="1"/>
  <c r="M936" i="3" s="1"/>
  <c r="N936" i="3" s="1"/>
  <c r="O936" i="3" s="1"/>
  <c r="P936" i="3" s="1"/>
  <c r="Q936" i="3" s="1"/>
  <c r="R936" i="3" s="1"/>
  <c r="S936" i="3" s="1"/>
  <c r="T936" i="3" s="1"/>
  <c r="U936" i="3" s="1"/>
  <c r="V936" i="3" s="1"/>
  <c r="W936" i="3" s="1"/>
  <c r="X936" i="3" s="1"/>
  <c r="Y936" i="3" s="1"/>
  <c r="Z936" i="3" s="1"/>
  <c r="AA936" i="3" s="1"/>
  <c r="AB936" i="3" s="1"/>
  <c r="AC936" i="3" s="1"/>
  <c r="AD936" i="3" s="1"/>
  <c r="AE936" i="3" s="1"/>
  <c r="AF936" i="3" s="1"/>
  <c r="AG936" i="3" s="1"/>
  <c r="AH936" i="3" s="1"/>
  <c r="AI936" i="3" s="1"/>
  <c r="AJ936" i="3" s="1"/>
  <c r="AK936" i="3" s="1"/>
  <c r="AL936" i="3" s="1"/>
  <c r="AM936" i="3" s="1"/>
  <c r="AN936" i="3" s="1"/>
  <c r="AO936" i="3" s="1"/>
  <c r="AP936" i="3" s="1"/>
  <c r="AQ936" i="3" s="1"/>
  <c r="AR936" i="3" s="1"/>
  <c r="AS936" i="3" s="1"/>
  <c r="AT936" i="3" s="1"/>
  <c r="AU936" i="3" s="1"/>
  <c r="AV936" i="3" s="1"/>
  <c r="AW936" i="3" s="1"/>
  <c r="AX936" i="3" s="1"/>
  <c r="AY936" i="3" s="1"/>
  <c r="AZ936" i="3" s="1"/>
  <c r="BA936" i="3" s="1"/>
  <c r="BB936" i="3" s="1"/>
  <c r="BC936" i="3" s="1"/>
  <c r="BD936" i="3" s="1"/>
  <c r="BE936" i="3" s="1"/>
  <c r="BF936" i="3" s="1"/>
  <c r="BG936" i="3" s="1"/>
  <c r="BH936" i="3" s="1"/>
  <c r="BI936" i="3" s="1"/>
  <c r="BJ936" i="3" s="1"/>
  <c r="BK936" i="3" s="1"/>
  <c r="BL936" i="3" s="1"/>
  <c r="BM936" i="3" s="1"/>
  <c r="BN936" i="3" s="1"/>
  <c r="G761" i="3"/>
  <c r="H761" i="3" s="1"/>
  <c r="G622" i="3"/>
  <c r="H622" i="3" s="1"/>
  <c r="I622" i="3" s="1"/>
  <c r="G482" i="3"/>
  <c r="H482" i="3" s="1"/>
  <c r="I482" i="3" s="1"/>
  <c r="J482" i="3" s="1"/>
  <c r="K482" i="3" s="1"/>
  <c r="L482" i="3" s="1"/>
  <c r="M482" i="3" s="1"/>
  <c r="N482" i="3" s="1"/>
  <c r="O482" i="3" s="1"/>
  <c r="P482" i="3" s="1"/>
  <c r="Q482" i="3" s="1"/>
  <c r="R482" i="3" s="1"/>
  <c r="S482" i="3" s="1"/>
  <c r="T482" i="3" s="1"/>
  <c r="U482" i="3" s="1"/>
  <c r="V482" i="3" s="1"/>
  <c r="W482" i="3" s="1"/>
  <c r="X482" i="3" s="1"/>
  <c r="Y482" i="3" s="1"/>
  <c r="Z482" i="3" s="1"/>
  <c r="AA482" i="3" s="1"/>
  <c r="AB482" i="3" s="1"/>
  <c r="AC482" i="3" s="1"/>
  <c r="AD482" i="3" s="1"/>
  <c r="AE482" i="3" s="1"/>
  <c r="AF482" i="3" s="1"/>
  <c r="AG482" i="3" s="1"/>
  <c r="AH482" i="3" s="1"/>
  <c r="AI482" i="3" s="1"/>
  <c r="AJ482" i="3" s="1"/>
  <c r="AK482" i="3" s="1"/>
  <c r="AL482" i="3" s="1"/>
  <c r="AM482" i="3" s="1"/>
  <c r="AN482" i="3" s="1"/>
  <c r="AO482" i="3" s="1"/>
  <c r="AP482" i="3" s="1"/>
  <c r="AQ482" i="3" s="1"/>
  <c r="AR482" i="3" s="1"/>
  <c r="AS482" i="3" s="1"/>
  <c r="AT482" i="3" s="1"/>
  <c r="AU482" i="3" s="1"/>
  <c r="AV482" i="3" s="1"/>
  <c r="AW482" i="3" s="1"/>
  <c r="AX482" i="3" s="1"/>
  <c r="AY482" i="3" s="1"/>
  <c r="AZ482" i="3" s="1"/>
  <c r="BA482" i="3" s="1"/>
  <c r="BB482" i="3" s="1"/>
  <c r="BC482" i="3" s="1"/>
  <c r="BD482" i="3" s="1"/>
  <c r="BE482" i="3" s="1"/>
  <c r="BF482" i="3" s="1"/>
  <c r="BG482" i="3" s="1"/>
  <c r="BH482" i="3" s="1"/>
  <c r="BI482" i="3" s="1"/>
  <c r="BJ482" i="3" s="1"/>
  <c r="BK482" i="3" s="1"/>
  <c r="BL482" i="3" s="1"/>
  <c r="BM482" i="3" s="1"/>
  <c r="BN482" i="3" s="1"/>
  <c r="G328" i="3"/>
  <c r="H328" i="3" s="1"/>
  <c r="I328" i="3" s="1"/>
  <c r="G195" i="3"/>
  <c r="H195" i="3" s="1"/>
  <c r="I195" i="3" s="1"/>
  <c r="G34" i="3"/>
  <c r="H34" i="3" s="1"/>
  <c r="I34" i="3" s="1"/>
  <c r="J34" i="3" s="1"/>
  <c r="K34" i="3" s="1"/>
  <c r="L34" i="3" s="1"/>
  <c r="M34" i="3" s="1"/>
  <c r="N34" i="3" s="1"/>
  <c r="O34" i="3" s="1"/>
  <c r="P34" i="3" s="1"/>
  <c r="Q34" i="3" s="1"/>
  <c r="R34" i="3" s="1"/>
  <c r="S34" i="3" s="1"/>
  <c r="T34" i="3" s="1"/>
  <c r="U34" i="3" s="1"/>
  <c r="V34" i="3" s="1"/>
  <c r="W34" i="3" s="1"/>
  <c r="X34" i="3" s="1"/>
  <c r="Y34" i="3" s="1"/>
  <c r="Z34" i="3" s="1"/>
  <c r="AA34" i="3" s="1"/>
  <c r="AB34" i="3" s="1"/>
  <c r="AC34" i="3" s="1"/>
  <c r="AD34" i="3" s="1"/>
  <c r="AE34" i="3" s="1"/>
  <c r="AF34" i="3" s="1"/>
  <c r="AG34" i="3" s="1"/>
  <c r="AH34" i="3" s="1"/>
  <c r="AI34" i="3" s="1"/>
  <c r="AJ34" i="3" s="1"/>
  <c r="AK34" i="3" s="1"/>
  <c r="AL34" i="3" s="1"/>
  <c r="AM34" i="3" s="1"/>
  <c r="AN34" i="3" s="1"/>
  <c r="AO34" i="3" s="1"/>
  <c r="AP34" i="3" s="1"/>
  <c r="AQ34" i="3" s="1"/>
  <c r="AR34" i="3" s="1"/>
  <c r="AS34" i="3" s="1"/>
  <c r="AT34" i="3" s="1"/>
  <c r="AU34" i="3" s="1"/>
  <c r="AV34" i="3" s="1"/>
  <c r="AW34" i="3" s="1"/>
  <c r="AX34" i="3" s="1"/>
  <c r="AY34" i="3" s="1"/>
  <c r="AZ34" i="3" s="1"/>
  <c r="BA34" i="3" s="1"/>
  <c r="BB34" i="3" s="1"/>
  <c r="BC34" i="3" s="1"/>
  <c r="BD34" i="3" s="1"/>
  <c r="BE34" i="3" s="1"/>
  <c r="BF34" i="3" s="1"/>
  <c r="BG34" i="3" s="1"/>
  <c r="BH34" i="3" s="1"/>
  <c r="BI34" i="3" s="1"/>
  <c r="BJ34" i="3" s="1"/>
  <c r="BK34" i="3" s="1"/>
  <c r="BL34" i="3" s="1"/>
  <c r="BM34" i="3" s="1"/>
  <c r="BN34" i="3" s="1"/>
  <c r="G774" i="3"/>
  <c r="H774" i="3" s="1"/>
  <c r="I774" i="3" s="1"/>
  <c r="J774" i="3" s="1"/>
  <c r="K774" i="3" s="1"/>
  <c r="L774" i="3" s="1"/>
  <c r="M774" i="3" s="1"/>
  <c r="N774" i="3" s="1"/>
  <c r="O774" i="3" s="1"/>
  <c r="P774" i="3" s="1"/>
  <c r="Q774" i="3" s="1"/>
  <c r="R774" i="3" s="1"/>
  <c r="S774" i="3" s="1"/>
  <c r="T774" i="3" s="1"/>
  <c r="U774" i="3" s="1"/>
  <c r="V774" i="3" s="1"/>
  <c r="W774" i="3" s="1"/>
  <c r="X774" i="3" s="1"/>
  <c r="Y774" i="3" s="1"/>
  <c r="Z774" i="3" s="1"/>
  <c r="AA774" i="3" s="1"/>
  <c r="AB774" i="3" s="1"/>
  <c r="AC774" i="3" s="1"/>
  <c r="AD774" i="3" s="1"/>
  <c r="AE774" i="3" s="1"/>
  <c r="AF774" i="3" s="1"/>
  <c r="AG774" i="3" s="1"/>
  <c r="AH774" i="3" s="1"/>
  <c r="AI774" i="3" s="1"/>
  <c r="AJ774" i="3" s="1"/>
  <c r="AK774" i="3" s="1"/>
  <c r="AL774" i="3" s="1"/>
  <c r="AM774" i="3" s="1"/>
  <c r="AN774" i="3" s="1"/>
  <c r="AO774" i="3" s="1"/>
  <c r="AP774" i="3" s="1"/>
  <c r="AQ774" i="3" s="1"/>
  <c r="AR774" i="3" s="1"/>
  <c r="AS774" i="3" s="1"/>
  <c r="AT774" i="3" s="1"/>
  <c r="AU774" i="3" s="1"/>
  <c r="AV774" i="3" s="1"/>
  <c r="AW774" i="3" s="1"/>
  <c r="AX774" i="3" s="1"/>
  <c r="AY774" i="3" s="1"/>
  <c r="AZ774" i="3" s="1"/>
  <c r="BA774" i="3" s="1"/>
  <c r="BB774" i="3" s="1"/>
  <c r="BC774" i="3" s="1"/>
  <c r="BD774" i="3" s="1"/>
  <c r="BE774" i="3" s="1"/>
  <c r="BF774" i="3" s="1"/>
  <c r="BG774" i="3" s="1"/>
  <c r="BH774" i="3" s="1"/>
  <c r="BI774" i="3" s="1"/>
  <c r="BJ774" i="3" s="1"/>
  <c r="BK774" i="3" s="1"/>
  <c r="BL774" i="3" s="1"/>
  <c r="BM774" i="3" s="1"/>
  <c r="BN774" i="3" s="1"/>
  <c r="G556" i="3"/>
  <c r="H556" i="3" s="1"/>
  <c r="I556" i="3" s="1"/>
  <c r="G824" i="3"/>
  <c r="H824" i="3" s="1"/>
  <c r="I824" i="3" s="1"/>
  <c r="G857" i="3"/>
  <c r="H857" i="3" s="1"/>
  <c r="I857" i="3" s="1"/>
  <c r="J857" i="3" s="1"/>
  <c r="K857" i="3" s="1"/>
  <c r="L857" i="3" s="1"/>
  <c r="M857" i="3" s="1"/>
  <c r="N857" i="3" s="1"/>
  <c r="O857" i="3" s="1"/>
  <c r="P857" i="3" s="1"/>
  <c r="Q857" i="3" s="1"/>
  <c r="R857" i="3" s="1"/>
  <c r="S857" i="3" s="1"/>
  <c r="T857" i="3" s="1"/>
  <c r="U857" i="3" s="1"/>
  <c r="V857" i="3" s="1"/>
  <c r="W857" i="3" s="1"/>
  <c r="X857" i="3" s="1"/>
  <c r="Y857" i="3" s="1"/>
  <c r="Z857" i="3" s="1"/>
  <c r="AA857" i="3" s="1"/>
  <c r="AB857" i="3" s="1"/>
  <c r="AC857" i="3" s="1"/>
  <c r="AD857" i="3" s="1"/>
  <c r="AE857" i="3" s="1"/>
  <c r="AF857" i="3" s="1"/>
  <c r="AG857" i="3" s="1"/>
  <c r="AH857" i="3" s="1"/>
  <c r="AI857" i="3" s="1"/>
  <c r="AJ857" i="3" s="1"/>
  <c r="AK857" i="3" s="1"/>
  <c r="AL857" i="3" s="1"/>
  <c r="AM857" i="3" s="1"/>
  <c r="AN857" i="3" s="1"/>
  <c r="AO857" i="3" s="1"/>
  <c r="AP857" i="3" s="1"/>
  <c r="AQ857" i="3" s="1"/>
  <c r="AR857" i="3" s="1"/>
  <c r="AS857" i="3" s="1"/>
  <c r="AT857" i="3" s="1"/>
  <c r="AU857" i="3" s="1"/>
  <c r="AV857" i="3" s="1"/>
  <c r="AW857" i="3" s="1"/>
  <c r="AX857" i="3" s="1"/>
  <c r="AY857" i="3" s="1"/>
  <c r="AZ857" i="3" s="1"/>
  <c r="BA857" i="3" s="1"/>
  <c r="BB857" i="3" s="1"/>
  <c r="BC857" i="3" s="1"/>
  <c r="BD857" i="3" s="1"/>
  <c r="BE857" i="3" s="1"/>
  <c r="BF857" i="3" s="1"/>
  <c r="BG857" i="3" s="1"/>
  <c r="BH857" i="3" s="1"/>
  <c r="BI857" i="3" s="1"/>
  <c r="BJ857" i="3" s="1"/>
  <c r="BK857" i="3" s="1"/>
  <c r="BL857" i="3" s="1"/>
  <c r="BM857" i="3" s="1"/>
  <c r="BN857" i="3" s="1"/>
  <c r="G291" i="3"/>
  <c r="H291" i="3" s="1"/>
  <c r="I291" i="3" s="1"/>
  <c r="G99" i="3"/>
  <c r="H99" i="3" s="1"/>
  <c r="I99" i="3" s="1"/>
  <c r="G736" i="3"/>
  <c r="H736" i="3" s="1"/>
  <c r="G113" i="3"/>
  <c r="H113" i="3" s="1"/>
  <c r="I113" i="3" s="1"/>
  <c r="G415" i="3"/>
  <c r="H415" i="3" s="1"/>
  <c r="G618" i="3"/>
  <c r="H618" i="3" s="1"/>
  <c r="I618" i="3" s="1"/>
  <c r="J618" i="3" s="1"/>
  <c r="K618" i="3" s="1"/>
  <c r="L618" i="3" s="1"/>
  <c r="M618" i="3" s="1"/>
  <c r="N618" i="3" s="1"/>
  <c r="O618" i="3" s="1"/>
  <c r="P618" i="3" s="1"/>
  <c r="Q618" i="3" s="1"/>
  <c r="R618" i="3" s="1"/>
  <c r="S618" i="3" s="1"/>
  <c r="T618" i="3" s="1"/>
  <c r="U618" i="3" s="1"/>
  <c r="V618" i="3" s="1"/>
  <c r="W618" i="3" s="1"/>
  <c r="X618" i="3" s="1"/>
  <c r="Y618" i="3" s="1"/>
  <c r="Z618" i="3" s="1"/>
  <c r="AA618" i="3" s="1"/>
  <c r="AB618" i="3" s="1"/>
  <c r="AC618" i="3" s="1"/>
  <c r="AD618" i="3" s="1"/>
  <c r="AE618" i="3" s="1"/>
  <c r="AF618" i="3" s="1"/>
  <c r="AG618" i="3" s="1"/>
  <c r="AH618" i="3" s="1"/>
  <c r="AI618" i="3" s="1"/>
  <c r="AJ618" i="3" s="1"/>
  <c r="AK618" i="3" s="1"/>
  <c r="AL618" i="3" s="1"/>
  <c r="AM618" i="3" s="1"/>
  <c r="AN618" i="3" s="1"/>
  <c r="AO618" i="3" s="1"/>
  <c r="AP618" i="3" s="1"/>
  <c r="AQ618" i="3" s="1"/>
  <c r="AR618" i="3" s="1"/>
  <c r="AS618" i="3" s="1"/>
  <c r="AT618" i="3" s="1"/>
  <c r="AU618" i="3" s="1"/>
  <c r="AV618" i="3" s="1"/>
  <c r="AW618" i="3" s="1"/>
  <c r="AX618" i="3" s="1"/>
  <c r="AY618" i="3" s="1"/>
  <c r="AZ618" i="3" s="1"/>
  <c r="BA618" i="3" s="1"/>
  <c r="BB618" i="3" s="1"/>
  <c r="BC618" i="3" s="1"/>
  <c r="BD618" i="3" s="1"/>
  <c r="BE618" i="3" s="1"/>
  <c r="BF618" i="3" s="1"/>
  <c r="BG618" i="3" s="1"/>
  <c r="BH618" i="3" s="1"/>
  <c r="BI618" i="3" s="1"/>
  <c r="BJ618" i="3" s="1"/>
  <c r="BK618" i="3" s="1"/>
  <c r="BL618" i="3" s="1"/>
  <c r="BM618" i="3" s="1"/>
  <c r="BN618" i="3" s="1"/>
  <c r="G146" i="3"/>
  <c r="H146" i="3" s="1"/>
  <c r="I146" i="3" s="1"/>
  <c r="J146" i="3" s="1"/>
  <c r="K146" i="3" s="1"/>
  <c r="L146" i="3" s="1"/>
  <c r="M146" i="3" s="1"/>
  <c r="N146" i="3" s="1"/>
  <c r="O146" i="3" s="1"/>
  <c r="P146" i="3" s="1"/>
  <c r="Q146" i="3" s="1"/>
  <c r="R146" i="3" s="1"/>
  <c r="S146" i="3" s="1"/>
  <c r="T146" i="3" s="1"/>
  <c r="U146" i="3" s="1"/>
  <c r="V146" i="3" s="1"/>
  <c r="W146" i="3" s="1"/>
  <c r="X146" i="3" s="1"/>
  <c r="Y146" i="3" s="1"/>
  <c r="Z146" i="3" s="1"/>
  <c r="AA146" i="3" s="1"/>
  <c r="AB146" i="3" s="1"/>
  <c r="AC146" i="3" s="1"/>
  <c r="AD146" i="3" s="1"/>
  <c r="AE146" i="3" s="1"/>
  <c r="AF146" i="3" s="1"/>
  <c r="AG146" i="3" s="1"/>
  <c r="AH146" i="3" s="1"/>
  <c r="AI146" i="3" s="1"/>
  <c r="AJ146" i="3" s="1"/>
  <c r="AK146" i="3" s="1"/>
  <c r="AL146" i="3" s="1"/>
  <c r="AM146" i="3" s="1"/>
  <c r="AN146" i="3" s="1"/>
  <c r="AO146" i="3" s="1"/>
  <c r="AP146" i="3" s="1"/>
  <c r="AQ146" i="3" s="1"/>
  <c r="AR146" i="3" s="1"/>
  <c r="AS146" i="3" s="1"/>
  <c r="AT146" i="3" s="1"/>
  <c r="AU146" i="3" s="1"/>
  <c r="AV146" i="3" s="1"/>
  <c r="AW146" i="3" s="1"/>
  <c r="AX146" i="3" s="1"/>
  <c r="AY146" i="3" s="1"/>
  <c r="AZ146" i="3" s="1"/>
  <c r="BA146" i="3" s="1"/>
  <c r="BB146" i="3" s="1"/>
  <c r="BC146" i="3" s="1"/>
  <c r="BD146" i="3" s="1"/>
  <c r="BE146" i="3" s="1"/>
  <c r="BF146" i="3" s="1"/>
  <c r="BG146" i="3" s="1"/>
  <c r="BH146" i="3" s="1"/>
  <c r="BI146" i="3" s="1"/>
  <c r="BJ146" i="3" s="1"/>
  <c r="BK146" i="3" s="1"/>
  <c r="BL146" i="3" s="1"/>
  <c r="BM146" i="3" s="1"/>
  <c r="BN146" i="3" s="1"/>
  <c r="G779" i="3"/>
  <c r="H779" i="3" s="1"/>
  <c r="I779" i="3" s="1"/>
  <c r="J779" i="3" s="1"/>
  <c r="K779" i="3" s="1"/>
  <c r="L779" i="3" s="1"/>
  <c r="M779" i="3" s="1"/>
  <c r="N779" i="3" s="1"/>
  <c r="O779" i="3" s="1"/>
  <c r="P779" i="3" s="1"/>
  <c r="Q779" i="3" s="1"/>
  <c r="R779" i="3" s="1"/>
  <c r="S779" i="3" s="1"/>
  <c r="T779" i="3" s="1"/>
  <c r="U779" i="3" s="1"/>
  <c r="V779" i="3" s="1"/>
  <c r="W779" i="3" s="1"/>
  <c r="X779" i="3" s="1"/>
  <c r="Y779" i="3" s="1"/>
  <c r="Z779" i="3" s="1"/>
  <c r="AA779" i="3" s="1"/>
  <c r="AB779" i="3" s="1"/>
  <c r="AC779" i="3" s="1"/>
  <c r="AD779" i="3" s="1"/>
  <c r="AE779" i="3" s="1"/>
  <c r="AF779" i="3" s="1"/>
  <c r="AG779" i="3" s="1"/>
  <c r="AH779" i="3" s="1"/>
  <c r="AI779" i="3" s="1"/>
  <c r="AJ779" i="3" s="1"/>
  <c r="AK779" i="3" s="1"/>
  <c r="AL779" i="3" s="1"/>
  <c r="AM779" i="3" s="1"/>
  <c r="AN779" i="3" s="1"/>
  <c r="AO779" i="3" s="1"/>
  <c r="AP779" i="3" s="1"/>
  <c r="AQ779" i="3" s="1"/>
  <c r="AR779" i="3" s="1"/>
  <c r="AS779" i="3" s="1"/>
  <c r="AT779" i="3" s="1"/>
  <c r="AU779" i="3" s="1"/>
  <c r="AV779" i="3" s="1"/>
  <c r="AW779" i="3" s="1"/>
  <c r="AX779" i="3" s="1"/>
  <c r="AY779" i="3" s="1"/>
  <c r="AZ779" i="3" s="1"/>
  <c r="BA779" i="3" s="1"/>
  <c r="BB779" i="3" s="1"/>
  <c r="BC779" i="3" s="1"/>
  <c r="BD779" i="3" s="1"/>
  <c r="BE779" i="3" s="1"/>
  <c r="BF779" i="3" s="1"/>
  <c r="BG779" i="3" s="1"/>
  <c r="BH779" i="3" s="1"/>
  <c r="BI779" i="3" s="1"/>
  <c r="BJ779" i="3" s="1"/>
  <c r="BK779" i="3" s="1"/>
  <c r="BL779" i="3" s="1"/>
  <c r="BM779" i="3" s="1"/>
  <c r="BN779" i="3" s="1"/>
  <c r="G434" i="3"/>
  <c r="H434" i="3" s="1"/>
  <c r="I434" i="3" s="1"/>
  <c r="G85" i="3"/>
  <c r="H85" i="3" s="1"/>
  <c r="I85" i="3" s="1"/>
  <c r="G685" i="3"/>
  <c r="H685" i="3" s="1"/>
  <c r="I685" i="3" s="1"/>
  <c r="G322" i="3"/>
  <c r="H322" i="3" s="1"/>
  <c r="G907" i="3"/>
  <c r="H907" i="3" s="1"/>
  <c r="I907" i="3" s="1"/>
  <c r="J907" i="3" s="1"/>
  <c r="K907" i="3" s="1"/>
  <c r="L907" i="3" s="1"/>
  <c r="M907" i="3" s="1"/>
  <c r="N907" i="3" s="1"/>
  <c r="O907" i="3" s="1"/>
  <c r="P907" i="3" s="1"/>
  <c r="Q907" i="3" s="1"/>
  <c r="R907" i="3" s="1"/>
  <c r="S907" i="3" s="1"/>
  <c r="T907" i="3" s="1"/>
  <c r="U907" i="3" s="1"/>
  <c r="V907" i="3" s="1"/>
  <c r="W907" i="3" s="1"/>
  <c r="X907" i="3" s="1"/>
  <c r="Y907" i="3" s="1"/>
  <c r="Z907" i="3" s="1"/>
  <c r="AA907" i="3" s="1"/>
  <c r="AB907" i="3" s="1"/>
  <c r="AC907" i="3" s="1"/>
  <c r="AD907" i="3" s="1"/>
  <c r="AE907" i="3" s="1"/>
  <c r="AF907" i="3" s="1"/>
  <c r="AG907" i="3" s="1"/>
  <c r="AH907" i="3" s="1"/>
  <c r="AI907" i="3" s="1"/>
  <c r="AJ907" i="3" s="1"/>
  <c r="AK907" i="3" s="1"/>
  <c r="AL907" i="3" s="1"/>
  <c r="AM907" i="3" s="1"/>
  <c r="AN907" i="3" s="1"/>
  <c r="AO907" i="3" s="1"/>
  <c r="AP907" i="3" s="1"/>
  <c r="AQ907" i="3" s="1"/>
  <c r="AR907" i="3" s="1"/>
  <c r="AS907" i="3" s="1"/>
  <c r="AT907" i="3" s="1"/>
  <c r="AU907" i="3" s="1"/>
  <c r="AV907" i="3" s="1"/>
  <c r="AW907" i="3" s="1"/>
  <c r="AX907" i="3" s="1"/>
  <c r="AY907" i="3" s="1"/>
  <c r="AZ907" i="3" s="1"/>
  <c r="BA907" i="3" s="1"/>
  <c r="BB907" i="3" s="1"/>
  <c r="BC907" i="3" s="1"/>
  <c r="BD907" i="3" s="1"/>
  <c r="BE907" i="3" s="1"/>
  <c r="BF907" i="3" s="1"/>
  <c r="BG907" i="3" s="1"/>
  <c r="BH907" i="3" s="1"/>
  <c r="BI907" i="3" s="1"/>
  <c r="BJ907" i="3" s="1"/>
  <c r="BK907" i="3" s="1"/>
  <c r="BL907" i="3" s="1"/>
  <c r="BM907" i="3" s="1"/>
  <c r="BN907" i="3" s="1"/>
  <c r="G558" i="3"/>
  <c r="H558" i="3" s="1"/>
  <c r="I558" i="3" s="1"/>
  <c r="J558" i="3" s="1"/>
  <c r="K558" i="3" s="1"/>
  <c r="L558" i="3" s="1"/>
  <c r="M558" i="3" s="1"/>
  <c r="N558" i="3" s="1"/>
  <c r="O558" i="3" s="1"/>
  <c r="P558" i="3" s="1"/>
  <c r="Q558" i="3" s="1"/>
  <c r="R558" i="3" s="1"/>
  <c r="S558" i="3" s="1"/>
  <c r="T558" i="3" s="1"/>
  <c r="U558" i="3" s="1"/>
  <c r="V558" i="3" s="1"/>
  <c r="W558" i="3" s="1"/>
  <c r="X558" i="3" s="1"/>
  <c r="Y558" i="3" s="1"/>
  <c r="Z558" i="3" s="1"/>
  <c r="AA558" i="3" s="1"/>
  <c r="AB558" i="3" s="1"/>
  <c r="AC558" i="3" s="1"/>
  <c r="AD558" i="3" s="1"/>
  <c r="AE558" i="3" s="1"/>
  <c r="AF558" i="3" s="1"/>
  <c r="AG558" i="3" s="1"/>
  <c r="AH558" i="3" s="1"/>
  <c r="AI558" i="3" s="1"/>
  <c r="AJ558" i="3" s="1"/>
  <c r="AK558" i="3" s="1"/>
  <c r="AL558" i="3" s="1"/>
  <c r="AM558" i="3" s="1"/>
  <c r="AN558" i="3" s="1"/>
  <c r="AO558" i="3" s="1"/>
  <c r="AP558" i="3" s="1"/>
  <c r="AQ558" i="3" s="1"/>
  <c r="AR558" i="3" s="1"/>
  <c r="AS558" i="3" s="1"/>
  <c r="AT558" i="3" s="1"/>
  <c r="AU558" i="3" s="1"/>
  <c r="AV558" i="3" s="1"/>
  <c r="AW558" i="3" s="1"/>
  <c r="AX558" i="3" s="1"/>
  <c r="AY558" i="3" s="1"/>
  <c r="AZ558" i="3" s="1"/>
  <c r="BA558" i="3" s="1"/>
  <c r="BB558" i="3" s="1"/>
  <c r="BC558" i="3" s="1"/>
  <c r="BD558" i="3" s="1"/>
  <c r="BE558" i="3" s="1"/>
  <c r="BF558" i="3" s="1"/>
  <c r="BG558" i="3" s="1"/>
  <c r="BH558" i="3" s="1"/>
  <c r="BI558" i="3" s="1"/>
  <c r="BJ558" i="3" s="1"/>
  <c r="BK558" i="3" s="1"/>
  <c r="BL558" i="3" s="1"/>
  <c r="BM558" i="3" s="1"/>
  <c r="BN558" i="3" s="1"/>
  <c r="G177" i="3"/>
  <c r="H177" i="3" s="1"/>
  <c r="I177" i="3" s="1"/>
  <c r="J177" i="3" s="1"/>
  <c r="K177" i="3" s="1"/>
  <c r="L177" i="3" s="1"/>
  <c r="M177" i="3" s="1"/>
  <c r="N177" i="3" s="1"/>
  <c r="O177" i="3" s="1"/>
  <c r="P177" i="3" s="1"/>
  <c r="Q177" i="3" s="1"/>
  <c r="R177" i="3" s="1"/>
  <c r="S177" i="3" s="1"/>
  <c r="T177" i="3" s="1"/>
  <c r="U177" i="3" s="1"/>
  <c r="V177" i="3" s="1"/>
  <c r="W177" i="3" s="1"/>
  <c r="X177" i="3" s="1"/>
  <c r="Y177" i="3" s="1"/>
  <c r="Z177" i="3" s="1"/>
  <c r="AA177" i="3" s="1"/>
  <c r="AB177" i="3" s="1"/>
  <c r="AC177" i="3" s="1"/>
  <c r="AD177" i="3" s="1"/>
  <c r="AE177" i="3" s="1"/>
  <c r="AF177" i="3" s="1"/>
  <c r="AG177" i="3" s="1"/>
  <c r="AH177" i="3" s="1"/>
  <c r="AI177" i="3" s="1"/>
  <c r="AJ177" i="3" s="1"/>
  <c r="AK177" i="3" s="1"/>
  <c r="AL177" i="3" s="1"/>
  <c r="AM177" i="3" s="1"/>
  <c r="AN177" i="3" s="1"/>
  <c r="AO177" i="3" s="1"/>
  <c r="AP177" i="3" s="1"/>
  <c r="AQ177" i="3" s="1"/>
  <c r="AR177" i="3" s="1"/>
  <c r="AS177" i="3" s="1"/>
  <c r="AT177" i="3" s="1"/>
  <c r="AU177" i="3" s="1"/>
  <c r="AV177" i="3" s="1"/>
  <c r="AW177" i="3" s="1"/>
  <c r="AX177" i="3" s="1"/>
  <c r="AY177" i="3" s="1"/>
  <c r="AZ177" i="3" s="1"/>
  <c r="BA177" i="3" s="1"/>
  <c r="BB177" i="3" s="1"/>
  <c r="BC177" i="3" s="1"/>
  <c r="BD177" i="3" s="1"/>
  <c r="BE177" i="3" s="1"/>
  <c r="BF177" i="3" s="1"/>
  <c r="BG177" i="3" s="1"/>
  <c r="BH177" i="3" s="1"/>
  <c r="BI177" i="3" s="1"/>
  <c r="BJ177" i="3" s="1"/>
  <c r="BK177" i="3" s="1"/>
  <c r="BL177" i="3" s="1"/>
  <c r="BM177" i="3" s="1"/>
  <c r="BN177" i="3" s="1"/>
  <c r="G788" i="3"/>
  <c r="H788" i="3" s="1"/>
  <c r="I788" i="3" s="1"/>
  <c r="J788" i="3" s="1"/>
  <c r="K788" i="3" s="1"/>
  <c r="L788" i="3" s="1"/>
  <c r="M788" i="3" s="1"/>
  <c r="N788" i="3" s="1"/>
  <c r="O788" i="3" s="1"/>
  <c r="P788" i="3" s="1"/>
  <c r="Q788" i="3" s="1"/>
  <c r="R788" i="3" s="1"/>
  <c r="S788" i="3" s="1"/>
  <c r="T788" i="3" s="1"/>
  <c r="U788" i="3" s="1"/>
  <c r="V788" i="3" s="1"/>
  <c r="W788" i="3" s="1"/>
  <c r="X788" i="3" s="1"/>
  <c r="Y788" i="3" s="1"/>
  <c r="Z788" i="3" s="1"/>
  <c r="AA788" i="3" s="1"/>
  <c r="AB788" i="3" s="1"/>
  <c r="AC788" i="3" s="1"/>
  <c r="AD788" i="3" s="1"/>
  <c r="AE788" i="3" s="1"/>
  <c r="AF788" i="3" s="1"/>
  <c r="AG788" i="3" s="1"/>
  <c r="AH788" i="3" s="1"/>
  <c r="AI788" i="3" s="1"/>
  <c r="AJ788" i="3" s="1"/>
  <c r="AK788" i="3" s="1"/>
  <c r="AL788" i="3" s="1"/>
  <c r="AM788" i="3" s="1"/>
  <c r="AN788" i="3" s="1"/>
  <c r="AO788" i="3" s="1"/>
  <c r="AP788" i="3" s="1"/>
  <c r="AQ788" i="3" s="1"/>
  <c r="AR788" i="3" s="1"/>
  <c r="AS788" i="3" s="1"/>
  <c r="AT788" i="3" s="1"/>
  <c r="AU788" i="3" s="1"/>
  <c r="AV788" i="3" s="1"/>
  <c r="AW788" i="3" s="1"/>
  <c r="AX788" i="3" s="1"/>
  <c r="AY788" i="3" s="1"/>
  <c r="AZ788" i="3" s="1"/>
  <c r="BA788" i="3" s="1"/>
  <c r="BB788" i="3" s="1"/>
  <c r="BC788" i="3" s="1"/>
  <c r="BD788" i="3" s="1"/>
  <c r="BE788" i="3" s="1"/>
  <c r="BF788" i="3" s="1"/>
  <c r="BG788" i="3" s="1"/>
  <c r="BH788" i="3" s="1"/>
  <c r="BI788" i="3" s="1"/>
  <c r="BJ788" i="3" s="1"/>
  <c r="BK788" i="3" s="1"/>
  <c r="BL788" i="3" s="1"/>
  <c r="BM788" i="3" s="1"/>
  <c r="BN788" i="3" s="1"/>
  <c r="G545" i="3"/>
  <c r="H545" i="3" s="1"/>
  <c r="I545" i="3" s="1"/>
  <c r="J545" i="3" s="1"/>
  <c r="K545" i="3" s="1"/>
  <c r="L545" i="3" s="1"/>
  <c r="M545" i="3" s="1"/>
  <c r="N545" i="3" s="1"/>
  <c r="O545" i="3" s="1"/>
  <c r="P545" i="3" s="1"/>
  <c r="Q545" i="3" s="1"/>
  <c r="R545" i="3" s="1"/>
  <c r="S545" i="3" s="1"/>
  <c r="T545" i="3" s="1"/>
  <c r="U545" i="3" s="1"/>
  <c r="V545" i="3" s="1"/>
  <c r="W545" i="3" s="1"/>
  <c r="X545" i="3" s="1"/>
  <c r="Y545" i="3" s="1"/>
  <c r="Z545" i="3" s="1"/>
  <c r="AA545" i="3" s="1"/>
  <c r="AB545" i="3" s="1"/>
  <c r="AC545" i="3" s="1"/>
  <c r="AD545" i="3" s="1"/>
  <c r="AE545" i="3" s="1"/>
  <c r="AF545" i="3" s="1"/>
  <c r="AG545" i="3" s="1"/>
  <c r="AH545" i="3" s="1"/>
  <c r="AI545" i="3" s="1"/>
  <c r="AJ545" i="3" s="1"/>
  <c r="AK545" i="3" s="1"/>
  <c r="AL545" i="3" s="1"/>
  <c r="AM545" i="3" s="1"/>
  <c r="AN545" i="3" s="1"/>
  <c r="AO545" i="3" s="1"/>
  <c r="AP545" i="3" s="1"/>
  <c r="AQ545" i="3" s="1"/>
  <c r="AR545" i="3" s="1"/>
  <c r="AS545" i="3" s="1"/>
  <c r="AT545" i="3" s="1"/>
  <c r="AU545" i="3" s="1"/>
  <c r="AV545" i="3" s="1"/>
  <c r="AW545" i="3" s="1"/>
  <c r="AX545" i="3" s="1"/>
  <c r="AY545" i="3" s="1"/>
  <c r="AZ545" i="3" s="1"/>
  <c r="BA545" i="3" s="1"/>
  <c r="BB545" i="3" s="1"/>
  <c r="BC545" i="3" s="1"/>
  <c r="BD545" i="3" s="1"/>
  <c r="BE545" i="3" s="1"/>
  <c r="BF545" i="3" s="1"/>
  <c r="BG545" i="3" s="1"/>
  <c r="BH545" i="3" s="1"/>
  <c r="BI545" i="3" s="1"/>
  <c r="BJ545" i="3" s="1"/>
  <c r="BK545" i="3" s="1"/>
  <c r="BL545" i="3" s="1"/>
  <c r="BM545" i="3" s="1"/>
  <c r="BN545" i="3" s="1"/>
  <c r="G264" i="3"/>
  <c r="H264" i="3" s="1"/>
  <c r="I264" i="3" s="1"/>
  <c r="J264" i="3" s="1"/>
  <c r="K264" i="3" s="1"/>
  <c r="L264" i="3" s="1"/>
  <c r="M264" i="3" s="1"/>
  <c r="N264" i="3" s="1"/>
  <c r="O264" i="3" s="1"/>
  <c r="P264" i="3" s="1"/>
  <c r="Q264" i="3" s="1"/>
  <c r="R264" i="3" s="1"/>
  <c r="S264" i="3" s="1"/>
  <c r="T264" i="3" s="1"/>
  <c r="U264" i="3" s="1"/>
  <c r="V264" i="3" s="1"/>
  <c r="W264" i="3" s="1"/>
  <c r="X264" i="3" s="1"/>
  <c r="Y264" i="3" s="1"/>
  <c r="Z264" i="3" s="1"/>
  <c r="AA264" i="3" s="1"/>
  <c r="AB264" i="3" s="1"/>
  <c r="AC264" i="3" s="1"/>
  <c r="AD264" i="3" s="1"/>
  <c r="AE264" i="3" s="1"/>
  <c r="AF264" i="3" s="1"/>
  <c r="AG264" i="3" s="1"/>
  <c r="AH264" i="3" s="1"/>
  <c r="AI264" i="3" s="1"/>
  <c r="AJ264" i="3" s="1"/>
  <c r="AK264" i="3" s="1"/>
  <c r="AL264" i="3" s="1"/>
  <c r="AM264" i="3" s="1"/>
  <c r="AN264" i="3" s="1"/>
  <c r="AO264" i="3" s="1"/>
  <c r="AP264" i="3" s="1"/>
  <c r="AQ264" i="3" s="1"/>
  <c r="AR264" i="3" s="1"/>
  <c r="AS264" i="3" s="1"/>
  <c r="AT264" i="3" s="1"/>
  <c r="AU264" i="3" s="1"/>
  <c r="AV264" i="3" s="1"/>
  <c r="AW264" i="3" s="1"/>
  <c r="AX264" i="3" s="1"/>
  <c r="AY264" i="3" s="1"/>
  <c r="AZ264" i="3" s="1"/>
  <c r="BA264" i="3" s="1"/>
  <c r="BB264" i="3" s="1"/>
  <c r="BC264" i="3" s="1"/>
  <c r="BD264" i="3" s="1"/>
  <c r="BE264" i="3" s="1"/>
  <c r="BF264" i="3" s="1"/>
  <c r="BG264" i="3" s="1"/>
  <c r="BH264" i="3" s="1"/>
  <c r="BI264" i="3" s="1"/>
  <c r="BJ264" i="3" s="1"/>
  <c r="BK264" i="3" s="1"/>
  <c r="BL264" i="3" s="1"/>
  <c r="BM264" i="3" s="1"/>
  <c r="BN264" i="3" s="1"/>
  <c r="G15" i="3"/>
  <c r="H15" i="3" s="1"/>
  <c r="I15" i="3" s="1"/>
  <c r="J15" i="3" s="1"/>
  <c r="K15" i="3" s="1"/>
  <c r="L15" i="3" s="1"/>
  <c r="M15" i="3" s="1"/>
  <c r="N15" i="3" s="1"/>
  <c r="O15" i="3" s="1"/>
  <c r="P15" i="3" s="1"/>
  <c r="Q15" i="3" s="1"/>
  <c r="R15" i="3" s="1"/>
  <c r="S15" i="3" s="1"/>
  <c r="T15" i="3" s="1"/>
  <c r="U15" i="3" s="1"/>
  <c r="V15" i="3" s="1"/>
  <c r="W15" i="3" s="1"/>
  <c r="X15" i="3" s="1"/>
  <c r="Y15" i="3" s="1"/>
  <c r="Z15" i="3" s="1"/>
  <c r="AA15" i="3" s="1"/>
  <c r="AB15" i="3" s="1"/>
  <c r="AC15" i="3" s="1"/>
  <c r="AD15" i="3" s="1"/>
  <c r="AE15" i="3" s="1"/>
  <c r="AF15" i="3" s="1"/>
  <c r="AG15" i="3" s="1"/>
  <c r="AH15" i="3" s="1"/>
  <c r="AI15" i="3" s="1"/>
  <c r="AJ15" i="3" s="1"/>
  <c r="AK15" i="3" s="1"/>
  <c r="AL15" i="3" s="1"/>
  <c r="AM15" i="3" s="1"/>
  <c r="AN15" i="3" s="1"/>
  <c r="AO15" i="3" s="1"/>
  <c r="AP15" i="3" s="1"/>
  <c r="AQ15" i="3" s="1"/>
  <c r="AR15" i="3" s="1"/>
  <c r="AS15" i="3" s="1"/>
  <c r="AT15" i="3" s="1"/>
  <c r="AU15" i="3" s="1"/>
  <c r="AV15" i="3" s="1"/>
  <c r="AW15" i="3" s="1"/>
  <c r="AX15" i="3" s="1"/>
  <c r="AY15" i="3" s="1"/>
  <c r="AZ15" i="3" s="1"/>
  <c r="BA15" i="3" s="1"/>
  <c r="BB15" i="3" s="1"/>
  <c r="BC15" i="3" s="1"/>
  <c r="BD15" i="3" s="1"/>
  <c r="BE15" i="3" s="1"/>
  <c r="BF15" i="3" s="1"/>
  <c r="BG15" i="3" s="1"/>
  <c r="BH15" i="3" s="1"/>
  <c r="BI15" i="3" s="1"/>
  <c r="BJ15" i="3" s="1"/>
  <c r="BK15" i="3" s="1"/>
  <c r="BL15" i="3" s="1"/>
  <c r="BM15" i="3" s="1"/>
  <c r="BN15" i="3" s="1"/>
  <c r="G37" i="3"/>
  <c r="H37" i="3" s="1"/>
  <c r="I37" i="3" s="1"/>
  <c r="G104" i="3"/>
  <c r="H104" i="3" s="1"/>
  <c r="I104" i="3" s="1"/>
  <c r="J104" i="3" s="1"/>
  <c r="K104" i="3" s="1"/>
  <c r="L104" i="3" s="1"/>
  <c r="M104" i="3" s="1"/>
  <c r="N104" i="3" s="1"/>
  <c r="O104" i="3" s="1"/>
  <c r="P104" i="3" s="1"/>
  <c r="Q104" i="3" s="1"/>
  <c r="R104" i="3" s="1"/>
  <c r="S104" i="3" s="1"/>
  <c r="T104" i="3" s="1"/>
  <c r="U104" i="3" s="1"/>
  <c r="V104" i="3" s="1"/>
  <c r="W104" i="3" s="1"/>
  <c r="X104" i="3" s="1"/>
  <c r="Y104" i="3" s="1"/>
  <c r="Z104" i="3" s="1"/>
  <c r="AA104" i="3" s="1"/>
  <c r="AB104" i="3" s="1"/>
  <c r="AC104" i="3" s="1"/>
  <c r="AD104" i="3" s="1"/>
  <c r="AE104" i="3" s="1"/>
  <c r="AF104" i="3" s="1"/>
  <c r="AG104" i="3" s="1"/>
  <c r="AH104" i="3" s="1"/>
  <c r="AI104" i="3" s="1"/>
  <c r="AJ104" i="3" s="1"/>
  <c r="AK104" i="3" s="1"/>
  <c r="AL104" i="3" s="1"/>
  <c r="AM104" i="3" s="1"/>
  <c r="AN104" i="3" s="1"/>
  <c r="AO104" i="3" s="1"/>
  <c r="AP104" i="3" s="1"/>
  <c r="AQ104" i="3" s="1"/>
  <c r="AR104" i="3" s="1"/>
  <c r="AS104" i="3" s="1"/>
  <c r="AT104" i="3" s="1"/>
  <c r="AU104" i="3" s="1"/>
  <c r="AV104" i="3" s="1"/>
  <c r="AW104" i="3" s="1"/>
  <c r="AX104" i="3" s="1"/>
  <c r="AY104" i="3" s="1"/>
  <c r="AZ104" i="3" s="1"/>
  <c r="BA104" i="3" s="1"/>
  <c r="BB104" i="3" s="1"/>
  <c r="BC104" i="3" s="1"/>
  <c r="BD104" i="3" s="1"/>
  <c r="BE104" i="3" s="1"/>
  <c r="BF104" i="3" s="1"/>
  <c r="BG104" i="3" s="1"/>
  <c r="BH104" i="3" s="1"/>
  <c r="BI104" i="3" s="1"/>
  <c r="BJ104" i="3" s="1"/>
  <c r="BK104" i="3" s="1"/>
  <c r="BL104" i="3" s="1"/>
  <c r="BM104" i="3" s="1"/>
  <c r="BN104" i="3" s="1"/>
  <c r="G542" i="3"/>
  <c r="H542" i="3" s="1"/>
  <c r="I542" i="3" s="1"/>
  <c r="G295" i="3"/>
  <c r="H295" i="3" s="1"/>
  <c r="I295" i="3" s="1"/>
  <c r="J295" i="3" s="1"/>
  <c r="K295" i="3" s="1"/>
  <c r="L295" i="3" s="1"/>
  <c r="M295" i="3" s="1"/>
  <c r="N295" i="3" s="1"/>
  <c r="O295" i="3" s="1"/>
  <c r="P295" i="3" s="1"/>
  <c r="Q295" i="3" s="1"/>
  <c r="R295" i="3" s="1"/>
  <c r="S295" i="3" s="1"/>
  <c r="T295" i="3" s="1"/>
  <c r="U295" i="3" s="1"/>
  <c r="V295" i="3" s="1"/>
  <c r="W295" i="3" s="1"/>
  <c r="X295" i="3" s="1"/>
  <c r="Y295" i="3" s="1"/>
  <c r="Z295" i="3" s="1"/>
  <c r="AA295" i="3" s="1"/>
  <c r="AB295" i="3" s="1"/>
  <c r="AC295" i="3" s="1"/>
  <c r="AD295" i="3" s="1"/>
  <c r="AE295" i="3" s="1"/>
  <c r="AF295" i="3" s="1"/>
  <c r="AG295" i="3" s="1"/>
  <c r="AH295" i="3" s="1"/>
  <c r="AI295" i="3" s="1"/>
  <c r="AJ295" i="3" s="1"/>
  <c r="AK295" i="3" s="1"/>
  <c r="AL295" i="3" s="1"/>
  <c r="AM295" i="3" s="1"/>
  <c r="AN295" i="3" s="1"/>
  <c r="AO295" i="3" s="1"/>
  <c r="AP295" i="3" s="1"/>
  <c r="AQ295" i="3" s="1"/>
  <c r="AR295" i="3" s="1"/>
  <c r="AS295" i="3" s="1"/>
  <c r="AT295" i="3" s="1"/>
  <c r="AU295" i="3" s="1"/>
  <c r="AV295" i="3" s="1"/>
  <c r="AW295" i="3" s="1"/>
  <c r="AX295" i="3" s="1"/>
  <c r="AY295" i="3" s="1"/>
  <c r="AZ295" i="3" s="1"/>
  <c r="BA295" i="3" s="1"/>
  <c r="BB295" i="3" s="1"/>
  <c r="BC295" i="3" s="1"/>
  <c r="BD295" i="3" s="1"/>
  <c r="BE295" i="3" s="1"/>
  <c r="BF295" i="3" s="1"/>
  <c r="BG295" i="3" s="1"/>
  <c r="BH295" i="3" s="1"/>
  <c r="BI295" i="3" s="1"/>
  <c r="BJ295" i="3" s="1"/>
  <c r="BK295" i="3" s="1"/>
  <c r="BL295" i="3" s="1"/>
  <c r="BM295" i="3" s="1"/>
  <c r="BN295" i="3" s="1"/>
  <c r="G79" i="3"/>
  <c r="H79" i="3" s="1"/>
  <c r="G784" i="3"/>
  <c r="H784" i="3" s="1"/>
  <c r="G588" i="3"/>
  <c r="H588" i="3" s="1"/>
  <c r="I588" i="3" s="1"/>
  <c r="G427" i="3"/>
  <c r="H427" i="3" s="1"/>
  <c r="I427" i="3" s="1"/>
  <c r="G238" i="3"/>
  <c r="H238" i="3" s="1"/>
  <c r="I238" i="3" s="1"/>
  <c r="J238" i="3" s="1"/>
  <c r="K238" i="3" s="1"/>
  <c r="L238" i="3" s="1"/>
  <c r="M238" i="3" s="1"/>
  <c r="N238" i="3" s="1"/>
  <c r="O238" i="3" s="1"/>
  <c r="P238" i="3" s="1"/>
  <c r="Q238" i="3" s="1"/>
  <c r="R238" i="3" s="1"/>
  <c r="S238" i="3" s="1"/>
  <c r="T238" i="3" s="1"/>
  <c r="U238" i="3" s="1"/>
  <c r="V238" i="3" s="1"/>
  <c r="W238" i="3" s="1"/>
  <c r="X238" i="3" s="1"/>
  <c r="Y238" i="3" s="1"/>
  <c r="Z238" i="3" s="1"/>
  <c r="AA238" i="3" s="1"/>
  <c r="AB238" i="3" s="1"/>
  <c r="AC238" i="3" s="1"/>
  <c r="AD238" i="3" s="1"/>
  <c r="AE238" i="3" s="1"/>
  <c r="AF238" i="3" s="1"/>
  <c r="AG238" i="3" s="1"/>
  <c r="AH238" i="3" s="1"/>
  <c r="AI238" i="3" s="1"/>
  <c r="AJ238" i="3" s="1"/>
  <c r="AK238" i="3" s="1"/>
  <c r="AL238" i="3" s="1"/>
  <c r="AM238" i="3" s="1"/>
  <c r="AN238" i="3" s="1"/>
  <c r="AO238" i="3" s="1"/>
  <c r="AP238" i="3" s="1"/>
  <c r="AQ238" i="3" s="1"/>
  <c r="AR238" i="3" s="1"/>
  <c r="AS238" i="3" s="1"/>
  <c r="AT238" i="3" s="1"/>
  <c r="AU238" i="3" s="1"/>
  <c r="AV238" i="3" s="1"/>
  <c r="AW238" i="3" s="1"/>
  <c r="AX238" i="3" s="1"/>
  <c r="AY238" i="3" s="1"/>
  <c r="AZ238" i="3" s="1"/>
  <c r="BA238" i="3" s="1"/>
  <c r="BB238" i="3" s="1"/>
  <c r="BC238" i="3" s="1"/>
  <c r="BD238" i="3" s="1"/>
  <c r="BE238" i="3" s="1"/>
  <c r="BF238" i="3" s="1"/>
  <c r="BG238" i="3" s="1"/>
  <c r="BH238" i="3" s="1"/>
  <c r="BI238" i="3" s="1"/>
  <c r="BJ238" i="3" s="1"/>
  <c r="BK238" i="3" s="1"/>
  <c r="BL238" i="3" s="1"/>
  <c r="BM238" i="3" s="1"/>
  <c r="BN238" i="3" s="1"/>
  <c r="G67" i="3"/>
  <c r="H67" i="3" s="1"/>
  <c r="G739" i="3"/>
  <c r="H739" i="3" s="1"/>
  <c r="I739" i="3" s="1"/>
  <c r="J739" i="3" s="1"/>
  <c r="K739" i="3" s="1"/>
  <c r="L739" i="3" s="1"/>
  <c r="M739" i="3" s="1"/>
  <c r="N739" i="3" s="1"/>
  <c r="O739" i="3" s="1"/>
  <c r="P739" i="3" s="1"/>
  <c r="Q739" i="3" s="1"/>
  <c r="R739" i="3" s="1"/>
  <c r="S739" i="3" s="1"/>
  <c r="T739" i="3" s="1"/>
  <c r="U739" i="3" s="1"/>
  <c r="V739" i="3" s="1"/>
  <c r="W739" i="3" s="1"/>
  <c r="X739" i="3" s="1"/>
  <c r="Y739" i="3" s="1"/>
  <c r="Z739" i="3" s="1"/>
  <c r="AA739" i="3" s="1"/>
  <c r="AB739" i="3" s="1"/>
  <c r="AC739" i="3" s="1"/>
  <c r="AD739" i="3" s="1"/>
  <c r="AE739" i="3" s="1"/>
  <c r="AF739" i="3" s="1"/>
  <c r="AG739" i="3" s="1"/>
  <c r="AH739" i="3" s="1"/>
  <c r="AI739" i="3" s="1"/>
  <c r="AJ739" i="3" s="1"/>
  <c r="AK739" i="3" s="1"/>
  <c r="AL739" i="3" s="1"/>
  <c r="AM739" i="3" s="1"/>
  <c r="AN739" i="3" s="1"/>
  <c r="AO739" i="3" s="1"/>
  <c r="AP739" i="3" s="1"/>
  <c r="AQ739" i="3" s="1"/>
  <c r="AR739" i="3" s="1"/>
  <c r="AS739" i="3" s="1"/>
  <c r="AT739" i="3" s="1"/>
  <c r="AU739" i="3" s="1"/>
  <c r="AV739" i="3" s="1"/>
  <c r="AW739" i="3" s="1"/>
  <c r="AX739" i="3" s="1"/>
  <c r="AY739" i="3" s="1"/>
  <c r="AZ739" i="3" s="1"/>
  <c r="BA739" i="3" s="1"/>
  <c r="BB739" i="3" s="1"/>
  <c r="BC739" i="3" s="1"/>
  <c r="BD739" i="3" s="1"/>
  <c r="BE739" i="3" s="1"/>
  <c r="BF739" i="3" s="1"/>
  <c r="BG739" i="3" s="1"/>
  <c r="BH739" i="3" s="1"/>
  <c r="BI739" i="3" s="1"/>
  <c r="BJ739" i="3" s="1"/>
  <c r="BK739" i="3" s="1"/>
  <c r="BL739" i="3" s="1"/>
  <c r="BM739" i="3" s="1"/>
  <c r="BN739" i="3" s="1"/>
  <c r="G508" i="3"/>
  <c r="H508" i="3" s="1"/>
  <c r="I508" i="3" s="1"/>
  <c r="J508" i="3" s="1"/>
  <c r="K508" i="3" s="1"/>
  <c r="L508" i="3" s="1"/>
  <c r="M508" i="3" s="1"/>
  <c r="N508" i="3" s="1"/>
  <c r="O508" i="3" s="1"/>
  <c r="P508" i="3" s="1"/>
  <c r="Q508" i="3" s="1"/>
  <c r="R508" i="3" s="1"/>
  <c r="S508" i="3" s="1"/>
  <c r="T508" i="3" s="1"/>
  <c r="U508" i="3" s="1"/>
  <c r="V508" i="3" s="1"/>
  <c r="W508" i="3" s="1"/>
  <c r="X508" i="3" s="1"/>
  <c r="Y508" i="3" s="1"/>
  <c r="Z508" i="3" s="1"/>
  <c r="AA508" i="3" s="1"/>
  <c r="AB508" i="3" s="1"/>
  <c r="AC508" i="3" s="1"/>
  <c r="AD508" i="3" s="1"/>
  <c r="AE508" i="3" s="1"/>
  <c r="AF508" i="3" s="1"/>
  <c r="AG508" i="3" s="1"/>
  <c r="AH508" i="3" s="1"/>
  <c r="AI508" i="3" s="1"/>
  <c r="AJ508" i="3" s="1"/>
  <c r="AK508" i="3" s="1"/>
  <c r="AL508" i="3" s="1"/>
  <c r="AM508" i="3" s="1"/>
  <c r="AN508" i="3" s="1"/>
  <c r="AO508" i="3" s="1"/>
  <c r="AP508" i="3" s="1"/>
  <c r="AQ508" i="3" s="1"/>
  <c r="AR508" i="3" s="1"/>
  <c r="AS508" i="3" s="1"/>
  <c r="AT508" i="3" s="1"/>
  <c r="AU508" i="3" s="1"/>
  <c r="AV508" i="3" s="1"/>
  <c r="AW508" i="3" s="1"/>
  <c r="AX508" i="3" s="1"/>
  <c r="AY508" i="3" s="1"/>
  <c r="AZ508" i="3" s="1"/>
  <c r="BA508" i="3" s="1"/>
  <c r="BB508" i="3" s="1"/>
  <c r="BC508" i="3" s="1"/>
  <c r="BD508" i="3" s="1"/>
  <c r="BE508" i="3" s="1"/>
  <c r="BF508" i="3" s="1"/>
  <c r="BG508" i="3" s="1"/>
  <c r="BH508" i="3" s="1"/>
  <c r="BI508" i="3" s="1"/>
  <c r="BJ508" i="3" s="1"/>
  <c r="BK508" i="3" s="1"/>
  <c r="BL508" i="3" s="1"/>
  <c r="BM508" i="3" s="1"/>
  <c r="BN508" i="3" s="1"/>
  <c r="G813" i="3"/>
  <c r="H813" i="3" s="1"/>
  <c r="I813" i="3" s="1"/>
  <c r="G670" i="3"/>
  <c r="H670" i="3" s="1"/>
  <c r="I670" i="3" s="1"/>
  <c r="J670" i="3" s="1"/>
  <c r="K670" i="3" s="1"/>
  <c r="L670" i="3" s="1"/>
  <c r="M670" i="3" s="1"/>
  <c r="N670" i="3" s="1"/>
  <c r="O670" i="3" s="1"/>
  <c r="P670" i="3" s="1"/>
  <c r="Q670" i="3" s="1"/>
  <c r="R670" i="3" s="1"/>
  <c r="S670" i="3" s="1"/>
  <c r="T670" i="3" s="1"/>
  <c r="U670" i="3" s="1"/>
  <c r="V670" i="3" s="1"/>
  <c r="W670" i="3" s="1"/>
  <c r="X670" i="3" s="1"/>
  <c r="Y670" i="3" s="1"/>
  <c r="Z670" i="3" s="1"/>
  <c r="AA670" i="3" s="1"/>
  <c r="AB670" i="3" s="1"/>
  <c r="AC670" i="3" s="1"/>
  <c r="AD670" i="3" s="1"/>
  <c r="AE670" i="3" s="1"/>
  <c r="AF670" i="3" s="1"/>
  <c r="AG670" i="3" s="1"/>
  <c r="AH670" i="3" s="1"/>
  <c r="AI670" i="3" s="1"/>
  <c r="AJ670" i="3" s="1"/>
  <c r="AK670" i="3" s="1"/>
  <c r="AL670" i="3" s="1"/>
  <c r="AM670" i="3" s="1"/>
  <c r="AN670" i="3" s="1"/>
  <c r="AO670" i="3" s="1"/>
  <c r="AP670" i="3" s="1"/>
  <c r="AQ670" i="3" s="1"/>
  <c r="AR670" i="3" s="1"/>
  <c r="AS670" i="3" s="1"/>
  <c r="AT670" i="3" s="1"/>
  <c r="AU670" i="3" s="1"/>
  <c r="AV670" i="3" s="1"/>
  <c r="AW670" i="3" s="1"/>
  <c r="AX670" i="3" s="1"/>
  <c r="AY670" i="3" s="1"/>
  <c r="AZ670" i="3" s="1"/>
  <c r="BA670" i="3" s="1"/>
  <c r="BB670" i="3" s="1"/>
  <c r="BC670" i="3" s="1"/>
  <c r="BD670" i="3" s="1"/>
  <c r="BE670" i="3" s="1"/>
  <c r="BF670" i="3" s="1"/>
  <c r="BG670" i="3" s="1"/>
  <c r="BH670" i="3" s="1"/>
  <c r="BI670" i="3" s="1"/>
  <c r="BJ670" i="3" s="1"/>
  <c r="BK670" i="3" s="1"/>
  <c r="BL670" i="3" s="1"/>
  <c r="BM670" i="3" s="1"/>
  <c r="BN670" i="3" s="1"/>
  <c r="G53" i="3"/>
  <c r="H53" i="3" s="1"/>
  <c r="I53" i="3" s="1"/>
  <c r="G87" i="3"/>
  <c r="H87" i="3" s="1"/>
  <c r="I87" i="3" s="1"/>
  <c r="G725" i="3"/>
  <c r="H725" i="3" s="1"/>
  <c r="I725" i="3" s="1"/>
  <c r="J725" i="3" s="1"/>
  <c r="K725" i="3" s="1"/>
  <c r="L725" i="3" s="1"/>
  <c r="M725" i="3" s="1"/>
  <c r="N725" i="3" s="1"/>
  <c r="O725" i="3" s="1"/>
  <c r="P725" i="3" s="1"/>
  <c r="Q725" i="3" s="1"/>
  <c r="R725" i="3" s="1"/>
  <c r="S725" i="3" s="1"/>
  <c r="T725" i="3" s="1"/>
  <c r="U725" i="3" s="1"/>
  <c r="V725" i="3" s="1"/>
  <c r="W725" i="3" s="1"/>
  <c r="X725" i="3" s="1"/>
  <c r="Y725" i="3" s="1"/>
  <c r="Z725" i="3" s="1"/>
  <c r="AA725" i="3" s="1"/>
  <c r="AB725" i="3" s="1"/>
  <c r="AC725" i="3" s="1"/>
  <c r="AD725" i="3" s="1"/>
  <c r="AE725" i="3" s="1"/>
  <c r="AF725" i="3" s="1"/>
  <c r="AG725" i="3" s="1"/>
  <c r="AH725" i="3" s="1"/>
  <c r="AI725" i="3" s="1"/>
  <c r="AJ725" i="3" s="1"/>
  <c r="AK725" i="3" s="1"/>
  <c r="AL725" i="3" s="1"/>
  <c r="AM725" i="3" s="1"/>
  <c r="AN725" i="3" s="1"/>
  <c r="AO725" i="3" s="1"/>
  <c r="AP725" i="3" s="1"/>
  <c r="AQ725" i="3" s="1"/>
  <c r="AR725" i="3" s="1"/>
  <c r="AS725" i="3" s="1"/>
  <c r="AT725" i="3" s="1"/>
  <c r="AU725" i="3" s="1"/>
  <c r="AV725" i="3" s="1"/>
  <c r="AW725" i="3" s="1"/>
  <c r="AX725" i="3" s="1"/>
  <c r="AY725" i="3" s="1"/>
  <c r="AZ725" i="3" s="1"/>
  <c r="BA725" i="3" s="1"/>
  <c r="BB725" i="3" s="1"/>
  <c r="BC725" i="3" s="1"/>
  <c r="BD725" i="3" s="1"/>
  <c r="BE725" i="3" s="1"/>
  <c r="BF725" i="3" s="1"/>
  <c r="BG725" i="3" s="1"/>
  <c r="BH725" i="3" s="1"/>
  <c r="BI725" i="3" s="1"/>
  <c r="BJ725" i="3" s="1"/>
  <c r="BK725" i="3" s="1"/>
  <c r="BL725" i="3" s="1"/>
  <c r="BM725" i="3" s="1"/>
  <c r="BN725" i="3" s="1"/>
  <c r="G101" i="3"/>
  <c r="H101" i="3" s="1"/>
  <c r="G383" i="3"/>
  <c r="H383" i="3" s="1"/>
  <c r="I383" i="3" s="1"/>
  <c r="G561" i="3"/>
  <c r="H561" i="3" s="1"/>
  <c r="I561" i="3" s="1"/>
  <c r="J561" i="3" s="1"/>
  <c r="K561" i="3" s="1"/>
  <c r="L561" i="3" s="1"/>
  <c r="M561" i="3" s="1"/>
  <c r="N561" i="3" s="1"/>
  <c r="O561" i="3" s="1"/>
  <c r="P561" i="3" s="1"/>
  <c r="Q561" i="3" s="1"/>
  <c r="R561" i="3" s="1"/>
  <c r="S561" i="3" s="1"/>
  <c r="T561" i="3" s="1"/>
  <c r="U561" i="3" s="1"/>
  <c r="V561" i="3" s="1"/>
  <c r="W561" i="3" s="1"/>
  <c r="X561" i="3" s="1"/>
  <c r="Y561" i="3" s="1"/>
  <c r="Z561" i="3" s="1"/>
  <c r="AA561" i="3" s="1"/>
  <c r="AB561" i="3" s="1"/>
  <c r="AC561" i="3" s="1"/>
  <c r="AD561" i="3" s="1"/>
  <c r="AE561" i="3" s="1"/>
  <c r="AF561" i="3" s="1"/>
  <c r="AG561" i="3" s="1"/>
  <c r="AH561" i="3" s="1"/>
  <c r="AI561" i="3" s="1"/>
  <c r="AJ561" i="3" s="1"/>
  <c r="AK561" i="3" s="1"/>
  <c r="AL561" i="3" s="1"/>
  <c r="AM561" i="3" s="1"/>
  <c r="AN561" i="3" s="1"/>
  <c r="AO561" i="3" s="1"/>
  <c r="AP561" i="3" s="1"/>
  <c r="AQ561" i="3" s="1"/>
  <c r="AR561" i="3" s="1"/>
  <c r="AS561" i="3" s="1"/>
  <c r="AT561" i="3" s="1"/>
  <c r="AU561" i="3" s="1"/>
  <c r="AV561" i="3" s="1"/>
  <c r="AW561" i="3" s="1"/>
  <c r="AX561" i="3" s="1"/>
  <c r="AY561" i="3" s="1"/>
  <c r="AZ561" i="3" s="1"/>
  <c r="BA561" i="3" s="1"/>
  <c r="BB561" i="3" s="1"/>
  <c r="BC561" i="3" s="1"/>
  <c r="BD561" i="3" s="1"/>
  <c r="BE561" i="3" s="1"/>
  <c r="BF561" i="3" s="1"/>
  <c r="BG561" i="3" s="1"/>
  <c r="BH561" i="3" s="1"/>
  <c r="BI561" i="3" s="1"/>
  <c r="BJ561" i="3" s="1"/>
  <c r="BK561" i="3" s="1"/>
  <c r="BL561" i="3" s="1"/>
  <c r="BM561" i="3" s="1"/>
  <c r="BN561" i="3" s="1"/>
  <c r="G134" i="3"/>
  <c r="H134" i="3" s="1"/>
  <c r="I134" i="3" s="1"/>
  <c r="J134" i="3" s="1"/>
  <c r="K134" i="3" s="1"/>
  <c r="L134" i="3" s="1"/>
  <c r="M134" i="3" s="1"/>
  <c r="N134" i="3" s="1"/>
  <c r="O134" i="3" s="1"/>
  <c r="P134" i="3" s="1"/>
  <c r="Q134" i="3" s="1"/>
  <c r="R134" i="3" s="1"/>
  <c r="S134" i="3" s="1"/>
  <c r="T134" i="3" s="1"/>
  <c r="U134" i="3" s="1"/>
  <c r="V134" i="3" s="1"/>
  <c r="W134" i="3" s="1"/>
  <c r="X134" i="3" s="1"/>
  <c r="Y134" i="3" s="1"/>
  <c r="Z134" i="3" s="1"/>
  <c r="AA134" i="3" s="1"/>
  <c r="AB134" i="3" s="1"/>
  <c r="AC134" i="3" s="1"/>
  <c r="AD134" i="3" s="1"/>
  <c r="AE134" i="3" s="1"/>
  <c r="AF134" i="3" s="1"/>
  <c r="AG134" i="3" s="1"/>
  <c r="AH134" i="3" s="1"/>
  <c r="AI134" i="3" s="1"/>
  <c r="AJ134" i="3" s="1"/>
  <c r="AK134" i="3" s="1"/>
  <c r="AL134" i="3" s="1"/>
  <c r="AM134" i="3" s="1"/>
  <c r="AN134" i="3" s="1"/>
  <c r="AO134" i="3" s="1"/>
  <c r="AP134" i="3" s="1"/>
  <c r="AQ134" i="3" s="1"/>
  <c r="AR134" i="3" s="1"/>
  <c r="AS134" i="3" s="1"/>
  <c r="AT134" i="3" s="1"/>
  <c r="AU134" i="3" s="1"/>
  <c r="AV134" i="3" s="1"/>
  <c r="AW134" i="3" s="1"/>
  <c r="AX134" i="3" s="1"/>
  <c r="AY134" i="3" s="1"/>
  <c r="AZ134" i="3" s="1"/>
  <c r="BA134" i="3" s="1"/>
  <c r="BB134" i="3" s="1"/>
  <c r="BC134" i="3" s="1"/>
  <c r="BD134" i="3" s="1"/>
  <c r="BE134" i="3" s="1"/>
  <c r="BF134" i="3" s="1"/>
  <c r="BG134" i="3" s="1"/>
  <c r="BH134" i="3" s="1"/>
  <c r="BI134" i="3" s="1"/>
  <c r="BJ134" i="3" s="1"/>
  <c r="BK134" i="3" s="1"/>
  <c r="BL134" i="3" s="1"/>
  <c r="BM134" i="3" s="1"/>
  <c r="BN134" i="3" s="1"/>
  <c r="G767" i="3"/>
  <c r="H767" i="3" s="1"/>
  <c r="I767" i="3" s="1"/>
  <c r="G402" i="3"/>
  <c r="H402" i="3" s="1"/>
  <c r="I402" i="3" s="1"/>
  <c r="J402" i="3" s="1"/>
  <c r="K402" i="3" s="1"/>
  <c r="L402" i="3" s="1"/>
  <c r="M402" i="3" s="1"/>
  <c r="N402" i="3" s="1"/>
  <c r="O402" i="3" s="1"/>
  <c r="P402" i="3" s="1"/>
  <c r="Q402" i="3" s="1"/>
  <c r="R402" i="3" s="1"/>
  <c r="S402" i="3" s="1"/>
  <c r="T402" i="3" s="1"/>
  <c r="U402" i="3" s="1"/>
  <c r="V402" i="3" s="1"/>
  <c r="W402" i="3" s="1"/>
  <c r="X402" i="3" s="1"/>
  <c r="Y402" i="3" s="1"/>
  <c r="Z402" i="3" s="1"/>
  <c r="AA402" i="3" s="1"/>
  <c r="AB402" i="3" s="1"/>
  <c r="AC402" i="3" s="1"/>
  <c r="AD402" i="3" s="1"/>
  <c r="AE402" i="3" s="1"/>
  <c r="AF402" i="3" s="1"/>
  <c r="AG402" i="3" s="1"/>
  <c r="AH402" i="3" s="1"/>
  <c r="AI402" i="3" s="1"/>
  <c r="AJ402" i="3" s="1"/>
  <c r="AK402" i="3" s="1"/>
  <c r="AL402" i="3" s="1"/>
  <c r="AM402" i="3" s="1"/>
  <c r="AN402" i="3" s="1"/>
  <c r="AO402" i="3" s="1"/>
  <c r="AP402" i="3" s="1"/>
  <c r="AQ402" i="3" s="1"/>
  <c r="AR402" i="3" s="1"/>
  <c r="AS402" i="3" s="1"/>
  <c r="AT402" i="3" s="1"/>
  <c r="AU402" i="3" s="1"/>
  <c r="AV402" i="3" s="1"/>
  <c r="AW402" i="3" s="1"/>
  <c r="AX402" i="3" s="1"/>
  <c r="AY402" i="3" s="1"/>
  <c r="AZ402" i="3" s="1"/>
  <c r="BA402" i="3" s="1"/>
  <c r="BB402" i="3" s="1"/>
  <c r="BC402" i="3" s="1"/>
  <c r="BD402" i="3" s="1"/>
  <c r="BE402" i="3" s="1"/>
  <c r="BF402" i="3" s="1"/>
  <c r="BG402" i="3" s="1"/>
  <c r="BH402" i="3" s="1"/>
  <c r="BI402" i="3" s="1"/>
  <c r="BJ402" i="3" s="1"/>
  <c r="BK402" i="3" s="1"/>
  <c r="BL402" i="3" s="1"/>
  <c r="BM402" i="3" s="1"/>
  <c r="BN402" i="3" s="1"/>
  <c r="G40" i="3"/>
  <c r="H40" i="3" s="1"/>
  <c r="I40" i="3" s="1"/>
  <c r="J40" i="3" s="1"/>
  <c r="K40" i="3" s="1"/>
  <c r="L40" i="3" s="1"/>
  <c r="M40" i="3" s="1"/>
  <c r="N40" i="3" s="1"/>
  <c r="O40" i="3" s="1"/>
  <c r="P40" i="3" s="1"/>
  <c r="Q40" i="3" s="1"/>
  <c r="R40" i="3" s="1"/>
  <c r="S40" i="3" s="1"/>
  <c r="T40" i="3" s="1"/>
  <c r="U40" i="3" s="1"/>
  <c r="V40" i="3" s="1"/>
  <c r="W40" i="3" s="1"/>
  <c r="X40" i="3" s="1"/>
  <c r="Y40" i="3" s="1"/>
  <c r="Z40" i="3" s="1"/>
  <c r="AA40" i="3" s="1"/>
  <c r="AB40" i="3" s="1"/>
  <c r="AC40" i="3" s="1"/>
  <c r="AD40" i="3" s="1"/>
  <c r="AE40" i="3" s="1"/>
  <c r="AF40" i="3" s="1"/>
  <c r="AG40" i="3" s="1"/>
  <c r="AH40" i="3" s="1"/>
  <c r="AI40" i="3" s="1"/>
  <c r="AJ40" i="3" s="1"/>
  <c r="AK40" i="3" s="1"/>
  <c r="AL40" i="3" s="1"/>
  <c r="AM40" i="3" s="1"/>
  <c r="AN40" i="3" s="1"/>
  <c r="AO40" i="3" s="1"/>
  <c r="AP40" i="3" s="1"/>
  <c r="AQ40" i="3" s="1"/>
  <c r="AR40" i="3" s="1"/>
  <c r="AS40" i="3" s="1"/>
  <c r="AT40" i="3" s="1"/>
  <c r="AU40" i="3" s="1"/>
  <c r="AV40" i="3" s="1"/>
  <c r="AW40" i="3" s="1"/>
  <c r="AX40" i="3" s="1"/>
  <c r="AY40" i="3" s="1"/>
  <c r="AZ40" i="3" s="1"/>
  <c r="BA40" i="3" s="1"/>
  <c r="BB40" i="3" s="1"/>
  <c r="BC40" i="3" s="1"/>
  <c r="BD40" i="3" s="1"/>
  <c r="BE40" i="3" s="1"/>
  <c r="BF40" i="3" s="1"/>
  <c r="BG40" i="3" s="1"/>
  <c r="BH40" i="3" s="1"/>
  <c r="BI40" i="3" s="1"/>
  <c r="BJ40" i="3" s="1"/>
  <c r="BK40" i="3" s="1"/>
  <c r="BL40" i="3" s="1"/>
  <c r="BM40" i="3" s="1"/>
  <c r="BN40" i="3" s="1"/>
  <c r="G651" i="3"/>
  <c r="H651" i="3" s="1"/>
  <c r="I651" i="3" s="1"/>
  <c r="J651" i="3" s="1"/>
  <c r="K651" i="3" s="1"/>
  <c r="L651" i="3" s="1"/>
  <c r="M651" i="3" s="1"/>
  <c r="N651" i="3" s="1"/>
  <c r="O651" i="3" s="1"/>
  <c r="P651" i="3" s="1"/>
  <c r="Q651" i="3" s="1"/>
  <c r="R651" i="3" s="1"/>
  <c r="S651" i="3" s="1"/>
  <c r="T651" i="3" s="1"/>
  <c r="U651" i="3" s="1"/>
  <c r="V651" i="3" s="1"/>
  <c r="W651" i="3" s="1"/>
  <c r="X651" i="3" s="1"/>
  <c r="Y651" i="3" s="1"/>
  <c r="Z651" i="3" s="1"/>
  <c r="AA651" i="3" s="1"/>
  <c r="AB651" i="3" s="1"/>
  <c r="AC651" i="3" s="1"/>
  <c r="AD651" i="3" s="1"/>
  <c r="AE651" i="3" s="1"/>
  <c r="AF651" i="3" s="1"/>
  <c r="AG651" i="3" s="1"/>
  <c r="AH651" i="3" s="1"/>
  <c r="AI651" i="3" s="1"/>
  <c r="AJ651" i="3" s="1"/>
  <c r="AK651" i="3" s="1"/>
  <c r="AL651" i="3" s="1"/>
  <c r="AM651" i="3" s="1"/>
  <c r="AN651" i="3" s="1"/>
  <c r="AO651" i="3" s="1"/>
  <c r="AP651" i="3" s="1"/>
  <c r="AQ651" i="3" s="1"/>
  <c r="AR651" i="3" s="1"/>
  <c r="AS651" i="3" s="1"/>
  <c r="AT651" i="3" s="1"/>
  <c r="AU651" i="3" s="1"/>
  <c r="AV651" i="3" s="1"/>
  <c r="AW651" i="3" s="1"/>
  <c r="AX651" i="3" s="1"/>
  <c r="AY651" i="3" s="1"/>
  <c r="AZ651" i="3" s="1"/>
  <c r="BA651" i="3" s="1"/>
  <c r="BB651" i="3" s="1"/>
  <c r="BC651" i="3" s="1"/>
  <c r="BD651" i="3" s="1"/>
  <c r="BE651" i="3" s="1"/>
  <c r="BF651" i="3" s="1"/>
  <c r="BG651" i="3" s="1"/>
  <c r="BH651" i="3" s="1"/>
  <c r="BI651" i="3" s="1"/>
  <c r="BJ651" i="3" s="1"/>
  <c r="BK651" i="3" s="1"/>
  <c r="BL651" i="3" s="1"/>
  <c r="BM651" i="3" s="1"/>
  <c r="BN651" i="3" s="1"/>
  <c r="G311" i="3"/>
  <c r="H311" i="3" s="1"/>
  <c r="I311" i="3" s="1"/>
  <c r="G895" i="3"/>
  <c r="H895" i="3" s="1"/>
  <c r="I895" i="3" s="1"/>
  <c r="J895" i="3" s="1"/>
  <c r="K895" i="3" s="1"/>
  <c r="L895" i="3" s="1"/>
  <c r="M895" i="3" s="1"/>
  <c r="N895" i="3" s="1"/>
  <c r="O895" i="3" s="1"/>
  <c r="P895" i="3" s="1"/>
  <c r="Q895" i="3" s="1"/>
  <c r="R895" i="3" s="1"/>
  <c r="S895" i="3" s="1"/>
  <c r="T895" i="3" s="1"/>
  <c r="U895" i="3" s="1"/>
  <c r="V895" i="3" s="1"/>
  <c r="W895" i="3" s="1"/>
  <c r="X895" i="3" s="1"/>
  <c r="Y895" i="3" s="1"/>
  <c r="Z895" i="3" s="1"/>
  <c r="AA895" i="3" s="1"/>
  <c r="AB895" i="3" s="1"/>
  <c r="AC895" i="3" s="1"/>
  <c r="AD895" i="3" s="1"/>
  <c r="AE895" i="3" s="1"/>
  <c r="AF895" i="3" s="1"/>
  <c r="AG895" i="3" s="1"/>
  <c r="AH895" i="3" s="1"/>
  <c r="AI895" i="3" s="1"/>
  <c r="AJ895" i="3" s="1"/>
  <c r="AK895" i="3" s="1"/>
  <c r="AL895" i="3" s="1"/>
  <c r="AM895" i="3" s="1"/>
  <c r="AN895" i="3" s="1"/>
  <c r="AO895" i="3" s="1"/>
  <c r="AP895" i="3" s="1"/>
  <c r="AQ895" i="3" s="1"/>
  <c r="AR895" i="3" s="1"/>
  <c r="AS895" i="3" s="1"/>
  <c r="AT895" i="3" s="1"/>
  <c r="AU895" i="3" s="1"/>
  <c r="AV895" i="3" s="1"/>
  <c r="AW895" i="3" s="1"/>
  <c r="AX895" i="3" s="1"/>
  <c r="AY895" i="3" s="1"/>
  <c r="AZ895" i="3" s="1"/>
  <c r="BA895" i="3" s="1"/>
  <c r="BB895" i="3" s="1"/>
  <c r="BC895" i="3" s="1"/>
  <c r="BD895" i="3" s="1"/>
  <c r="BE895" i="3" s="1"/>
  <c r="BF895" i="3" s="1"/>
  <c r="BG895" i="3" s="1"/>
  <c r="BH895" i="3" s="1"/>
  <c r="BI895" i="3" s="1"/>
  <c r="BJ895" i="3" s="1"/>
  <c r="BK895" i="3" s="1"/>
  <c r="BL895" i="3" s="1"/>
  <c r="BM895" i="3" s="1"/>
  <c r="BN895" i="3" s="1"/>
  <c r="G522" i="3"/>
  <c r="H522" i="3" s="1"/>
  <c r="I522" i="3" s="1"/>
  <c r="J522" i="3" s="1"/>
  <c r="K522" i="3" s="1"/>
  <c r="L522" i="3" s="1"/>
  <c r="M522" i="3" s="1"/>
  <c r="N522" i="3" s="1"/>
  <c r="O522" i="3" s="1"/>
  <c r="P522" i="3" s="1"/>
  <c r="Q522" i="3" s="1"/>
  <c r="R522" i="3" s="1"/>
  <c r="S522" i="3" s="1"/>
  <c r="T522" i="3" s="1"/>
  <c r="U522" i="3" s="1"/>
  <c r="V522" i="3" s="1"/>
  <c r="W522" i="3" s="1"/>
  <c r="X522" i="3" s="1"/>
  <c r="Y522" i="3" s="1"/>
  <c r="Z522" i="3" s="1"/>
  <c r="AA522" i="3" s="1"/>
  <c r="AB522" i="3" s="1"/>
  <c r="AC522" i="3" s="1"/>
  <c r="AD522" i="3" s="1"/>
  <c r="AE522" i="3" s="1"/>
  <c r="AF522" i="3" s="1"/>
  <c r="AG522" i="3" s="1"/>
  <c r="AH522" i="3" s="1"/>
  <c r="AI522" i="3" s="1"/>
  <c r="AJ522" i="3" s="1"/>
  <c r="AK522" i="3" s="1"/>
  <c r="AL522" i="3" s="1"/>
  <c r="AM522" i="3" s="1"/>
  <c r="AN522" i="3" s="1"/>
  <c r="AO522" i="3" s="1"/>
  <c r="AP522" i="3" s="1"/>
  <c r="AQ522" i="3" s="1"/>
  <c r="AR522" i="3" s="1"/>
  <c r="AS522" i="3" s="1"/>
  <c r="AT522" i="3" s="1"/>
  <c r="AU522" i="3" s="1"/>
  <c r="AV522" i="3" s="1"/>
  <c r="AW522" i="3" s="1"/>
  <c r="AX522" i="3" s="1"/>
  <c r="AY522" i="3" s="1"/>
  <c r="AZ522" i="3" s="1"/>
  <c r="BA522" i="3" s="1"/>
  <c r="BB522" i="3" s="1"/>
  <c r="BC522" i="3" s="1"/>
  <c r="BD522" i="3" s="1"/>
  <c r="BE522" i="3" s="1"/>
  <c r="BF522" i="3" s="1"/>
  <c r="BG522" i="3" s="1"/>
  <c r="BH522" i="3" s="1"/>
  <c r="BI522" i="3" s="1"/>
  <c r="BJ522" i="3" s="1"/>
  <c r="BK522" i="3" s="1"/>
  <c r="BL522" i="3" s="1"/>
  <c r="BM522" i="3" s="1"/>
  <c r="BN522" i="3" s="1"/>
  <c r="G131" i="3"/>
  <c r="H131" i="3" s="1"/>
  <c r="I131" i="3" s="1"/>
  <c r="J131" i="3" s="1"/>
  <c r="K131" i="3" s="1"/>
  <c r="L131" i="3" s="1"/>
  <c r="M131" i="3" s="1"/>
  <c r="N131" i="3" s="1"/>
  <c r="O131" i="3" s="1"/>
  <c r="P131" i="3" s="1"/>
  <c r="Q131" i="3" s="1"/>
  <c r="R131" i="3" s="1"/>
  <c r="S131" i="3" s="1"/>
  <c r="T131" i="3" s="1"/>
  <c r="U131" i="3" s="1"/>
  <c r="V131" i="3" s="1"/>
  <c r="W131" i="3" s="1"/>
  <c r="X131" i="3" s="1"/>
  <c r="Y131" i="3" s="1"/>
  <c r="Z131" i="3" s="1"/>
  <c r="AA131" i="3" s="1"/>
  <c r="AB131" i="3" s="1"/>
  <c r="AC131" i="3" s="1"/>
  <c r="AD131" i="3" s="1"/>
  <c r="AE131" i="3" s="1"/>
  <c r="AF131" i="3" s="1"/>
  <c r="AG131" i="3" s="1"/>
  <c r="AH131" i="3" s="1"/>
  <c r="AI131" i="3" s="1"/>
  <c r="AJ131" i="3" s="1"/>
  <c r="AK131" i="3" s="1"/>
  <c r="AL131" i="3" s="1"/>
  <c r="AM131" i="3" s="1"/>
  <c r="AN131" i="3" s="1"/>
  <c r="AO131" i="3" s="1"/>
  <c r="AP131" i="3" s="1"/>
  <c r="AQ131" i="3" s="1"/>
  <c r="AR131" i="3" s="1"/>
  <c r="AS131" i="3" s="1"/>
  <c r="AT131" i="3" s="1"/>
  <c r="AU131" i="3" s="1"/>
  <c r="AV131" i="3" s="1"/>
  <c r="AW131" i="3" s="1"/>
  <c r="AX131" i="3" s="1"/>
  <c r="AY131" i="3" s="1"/>
  <c r="AZ131" i="3" s="1"/>
  <c r="BA131" i="3" s="1"/>
  <c r="BB131" i="3" s="1"/>
  <c r="BC131" i="3" s="1"/>
  <c r="BD131" i="3" s="1"/>
  <c r="BE131" i="3" s="1"/>
  <c r="BF131" i="3" s="1"/>
  <c r="BG131" i="3" s="1"/>
  <c r="BH131" i="3" s="1"/>
  <c r="BI131" i="3" s="1"/>
  <c r="BJ131" i="3" s="1"/>
  <c r="BK131" i="3" s="1"/>
  <c r="BL131" i="3" s="1"/>
  <c r="BM131" i="3" s="1"/>
  <c r="BN131" i="3" s="1"/>
  <c r="G764" i="3"/>
  <c r="H764" i="3" s="1"/>
  <c r="I764" i="3" s="1"/>
  <c r="J764" i="3" s="1"/>
  <c r="K764" i="3" s="1"/>
  <c r="L764" i="3" s="1"/>
  <c r="M764" i="3" s="1"/>
  <c r="N764" i="3" s="1"/>
  <c r="O764" i="3" s="1"/>
  <c r="P764" i="3" s="1"/>
  <c r="Q764" i="3" s="1"/>
  <c r="R764" i="3" s="1"/>
  <c r="S764" i="3" s="1"/>
  <c r="T764" i="3" s="1"/>
  <c r="U764" i="3" s="1"/>
  <c r="V764" i="3" s="1"/>
  <c r="W764" i="3" s="1"/>
  <c r="X764" i="3" s="1"/>
  <c r="Y764" i="3" s="1"/>
  <c r="Z764" i="3" s="1"/>
  <c r="AA764" i="3" s="1"/>
  <c r="AB764" i="3" s="1"/>
  <c r="AC764" i="3" s="1"/>
  <c r="AD764" i="3" s="1"/>
  <c r="AE764" i="3" s="1"/>
  <c r="AF764" i="3" s="1"/>
  <c r="AG764" i="3" s="1"/>
  <c r="AH764" i="3" s="1"/>
  <c r="AI764" i="3" s="1"/>
  <c r="AJ764" i="3" s="1"/>
  <c r="AK764" i="3" s="1"/>
  <c r="AL764" i="3" s="1"/>
  <c r="AM764" i="3" s="1"/>
  <c r="AN764" i="3" s="1"/>
  <c r="AO764" i="3" s="1"/>
  <c r="AP764" i="3" s="1"/>
  <c r="AQ764" i="3" s="1"/>
  <c r="AR764" i="3" s="1"/>
  <c r="AS764" i="3" s="1"/>
  <c r="AT764" i="3" s="1"/>
  <c r="AU764" i="3" s="1"/>
  <c r="AV764" i="3" s="1"/>
  <c r="AW764" i="3" s="1"/>
  <c r="AX764" i="3" s="1"/>
  <c r="AY764" i="3" s="1"/>
  <c r="AZ764" i="3" s="1"/>
  <c r="BA764" i="3" s="1"/>
  <c r="BB764" i="3" s="1"/>
  <c r="BC764" i="3" s="1"/>
  <c r="BD764" i="3" s="1"/>
  <c r="BE764" i="3" s="1"/>
  <c r="BF764" i="3" s="1"/>
  <c r="BG764" i="3" s="1"/>
  <c r="BH764" i="3" s="1"/>
  <c r="BI764" i="3" s="1"/>
  <c r="BJ764" i="3" s="1"/>
  <c r="BK764" i="3" s="1"/>
  <c r="BL764" i="3" s="1"/>
  <c r="BM764" i="3" s="1"/>
  <c r="BN764" i="3" s="1"/>
  <c r="G486" i="3"/>
  <c r="H486" i="3" s="1"/>
  <c r="I486" i="3" s="1"/>
  <c r="J486" i="3" s="1"/>
  <c r="K486" i="3" s="1"/>
  <c r="L486" i="3" s="1"/>
  <c r="M486" i="3" s="1"/>
  <c r="N486" i="3" s="1"/>
  <c r="O486" i="3" s="1"/>
  <c r="P486" i="3" s="1"/>
  <c r="Q486" i="3" s="1"/>
  <c r="R486" i="3" s="1"/>
  <c r="S486" i="3" s="1"/>
  <c r="T486" i="3" s="1"/>
  <c r="U486" i="3" s="1"/>
  <c r="V486" i="3" s="1"/>
  <c r="W486" i="3" s="1"/>
  <c r="X486" i="3" s="1"/>
  <c r="Y486" i="3" s="1"/>
  <c r="Z486" i="3" s="1"/>
  <c r="AA486" i="3" s="1"/>
  <c r="AB486" i="3" s="1"/>
  <c r="AC486" i="3" s="1"/>
  <c r="AD486" i="3" s="1"/>
  <c r="AE486" i="3" s="1"/>
  <c r="AF486" i="3" s="1"/>
  <c r="AG486" i="3" s="1"/>
  <c r="AH486" i="3" s="1"/>
  <c r="AI486" i="3" s="1"/>
  <c r="AJ486" i="3" s="1"/>
  <c r="AK486" i="3" s="1"/>
  <c r="AL486" i="3" s="1"/>
  <c r="AM486" i="3" s="1"/>
  <c r="AN486" i="3" s="1"/>
  <c r="AO486" i="3" s="1"/>
  <c r="AP486" i="3" s="1"/>
  <c r="AQ486" i="3" s="1"/>
  <c r="AR486" i="3" s="1"/>
  <c r="AS486" i="3" s="1"/>
  <c r="AT486" i="3" s="1"/>
  <c r="AU486" i="3" s="1"/>
  <c r="AV486" i="3" s="1"/>
  <c r="AW486" i="3" s="1"/>
  <c r="AX486" i="3" s="1"/>
  <c r="AY486" i="3" s="1"/>
  <c r="AZ486" i="3" s="1"/>
  <c r="BA486" i="3" s="1"/>
  <c r="BB486" i="3" s="1"/>
  <c r="BC486" i="3" s="1"/>
  <c r="BD486" i="3" s="1"/>
  <c r="BE486" i="3" s="1"/>
  <c r="BF486" i="3" s="1"/>
  <c r="BG486" i="3" s="1"/>
  <c r="BH486" i="3" s="1"/>
  <c r="BI486" i="3" s="1"/>
  <c r="BJ486" i="3" s="1"/>
  <c r="BK486" i="3" s="1"/>
  <c r="BL486" i="3" s="1"/>
  <c r="BM486" i="3" s="1"/>
  <c r="BN486" i="3" s="1"/>
  <c r="G252" i="3"/>
  <c r="H252" i="3" s="1"/>
  <c r="I252" i="3" s="1"/>
  <c r="J252" i="3" s="1"/>
  <c r="K252" i="3" s="1"/>
  <c r="L252" i="3" s="1"/>
  <c r="M252" i="3" s="1"/>
  <c r="N252" i="3" s="1"/>
  <c r="O252" i="3" s="1"/>
  <c r="P252" i="3" s="1"/>
  <c r="Q252" i="3" s="1"/>
  <c r="R252" i="3" s="1"/>
  <c r="S252" i="3" s="1"/>
  <c r="T252" i="3" s="1"/>
  <c r="U252" i="3" s="1"/>
  <c r="V252" i="3" s="1"/>
  <c r="W252" i="3" s="1"/>
  <c r="X252" i="3" s="1"/>
  <c r="Y252" i="3" s="1"/>
  <c r="Z252" i="3" s="1"/>
  <c r="AA252" i="3" s="1"/>
  <c r="AB252" i="3" s="1"/>
  <c r="AC252" i="3" s="1"/>
  <c r="AD252" i="3" s="1"/>
  <c r="AE252" i="3" s="1"/>
  <c r="AF252" i="3" s="1"/>
  <c r="AG252" i="3" s="1"/>
  <c r="AH252" i="3" s="1"/>
  <c r="AI252" i="3" s="1"/>
  <c r="AJ252" i="3" s="1"/>
  <c r="AK252" i="3" s="1"/>
  <c r="AL252" i="3" s="1"/>
  <c r="AM252" i="3" s="1"/>
  <c r="AN252" i="3" s="1"/>
  <c r="AO252" i="3" s="1"/>
  <c r="AP252" i="3" s="1"/>
  <c r="AQ252" i="3" s="1"/>
  <c r="AR252" i="3" s="1"/>
  <c r="AS252" i="3" s="1"/>
  <c r="AT252" i="3" s="1"/>
  <c r="AU252" i="3" s="1"/>
  <c r="AV252" i="3" s="1"/>
  <c r="AW252" i="3" s="1"/>
  <c r="AX252" i="3" s="1"/>
  <c r="AY252" i="3" s="1"/>
  <c r="AZ252" i="3" s="1"/>
  <c r="BA252" i="3" s="1"/>
  <c r="BB252" i="3" s="1"/>
  <c r="BC252" i="3" s="1"/>
  <c r="BD252" i="3" s="1"/>
  <c r="BE252" i="3" s="1"/>
  <c r="BF252" i="3" s="1"/>
  <c r="BG252" i="3" s="1"/>
  <c r="BH252" i="3" s="1"/>
  <c r="BI252" i="3" s="1"/>
  <c r="BJ252" i="3" s="1"/>
  <c r="BK252" i="3" s="1"/>
  <c r="BL252" i="3" s="1"/>
  <c r="BM252" i="3" s="1"/>
  <c r="BN252" i="3" s="1"/>
  <c r="G274" i="3"/>
  <c r="H274" i="3" s="1"/>
  <c r="I274" i="3" s="1"/>
  <c r="G25" i="3"/>
  <c r="H25" i="3" s="1"/>
  <c r="G92" i="3"/>
  <c r="H92" i="3" s="1"/>
  <c r="I92" i="3" s="1"/>
  <c r="J92" i="3" s="1"/>
  <c r="K92" i="3" s="1"/>
  <c r="L92" i="3" s="1"/>
  <c r="M92" i="3" s="1"/>
  <c r="N92" i="3" s="1"/>
  <c r="O92" i="3" s="1"/>
  <c r="P92" i="3" s="1"/>
  <c r="Q92" i="3" s="1"/>
  <c r="R92" i="3" s="1"/>
  <c r="S92" i="3" s="1"/>
  <c r="T92" i="3" s="1"/>
  <c r="U92" i="3" s="1"/>
  <c r="V92" i="3" s="1"/>
  <c r="W92" i="3" s="1"/>
  <c r="X92" i="3" s="1"/>
  <c r="Y92" i="3" s="1"/>
  <c r="Z92" i="3" s="1"/>
  <c r="AA92" i="3" s="1"/>
  <c r="AB92" i="3" s="1"/>
  <c r="AC92" i="3" s="1"/>
  <c r="AD92" i="3" s="1"/>
  <c r="AE92" i="3" s="1"/>
  <c r="AF92" i="3" s="1"/>
  <c r="AG92" i="3" s="1"/>
  <c r="AH92" i="3" s="1"/>
  <c r="AI92" i="3" s="1"/>
  <c r="AJ92" i="3" s="1"/>
  <c r="AK92" i="3" s="1"/>
  <c r="AL92" i="3" s="1"/>
  <c r="AM92" i="3" s="1"/>
  <c r="AN92" i="3" s="1"/>
  <c r="AO92" i="3" s="1"/>
  <c r="AP92" i="3" s="1"/>
  <c r="AQ92" i="3" s="1"/>
  <c r="AR92" i="3" s="1"/>
  <c r="AS92" i="3" s="1"/>
  <c r="AT92" i="3" s="1"/>
  <c r="AU92" i="3" s="1"/>
  <c r="AV92" i="3" s="1"/>
  <c r="AW92" i="3" s="1"/>
  <c r="AX92" i="3" s="1"/>
  <c r="AY92" i="3" s="1"/>
  <c r="AZ92" i="3" s="1"/>
  <c r="BA92" i="3" s="1"/>
  <c r="BB92" i="3" s="1"/>
  <c r="BC92" i="3" s="1"/>
  <c r="BD92" i="3" s="1"/>
  <c r="BE92" i="3" s="1"/>
  <c r="BF92" i="3" s="1"/>
  <c r="BG92" i="3" s="1"/>
  <c r="BH92" i="3" s="1"/>
  <c r="BI92" i="3" s="1"/>
  <c r="BJ92" i="3" s="1"/>
  <c r="BK92" i="3" s="1"/>
  <c r="BL92" i="3" s="1"/>
  <c r="BM92" i="3" s="1"/>
  <c r="BN92" i="3" s="1"/>
  <c r="G518" i="3"/>
  <c r="H518" i="3" s="1"/>
  <c r="I518" i="3" s="1"/>
  <c r="G284" i="3"/>
  <c r="H284" i="3" s="1"/>
  <c r="I284" i="3" s="1"/>
  <c r="J284" i="3" s="1"/>
  <c r="K284" i="3" s="1"/>
  <c r="L284" i="3" s="1"/>
  <c r="M284" i="3" s="1"/>
  <c r="N284" i="3" s="1"/>
  <c r="O284" i="3" s="1"/>
  <c r="P284" i="3" s="1"/>
  <c r="Q284" i="3" s="1"/>
  <c r="R284" i="3" s="1"/>
  <c r="S284" i="3" s="1"/>
  <c r="T284" i="3" s="1"/>
  <c r="U284" i="3" s="1"/>
  <c r="V284" i="3" s="1"/>
  <c r="W284" i="3" s="1"/>
  <c r="X284" i="3" s="1"/>
  <c r="Y284" i="3" s="1"/>
  <c r="Z284" i="3" s="1"/>
  <c r="AA284" i="3" s="1"/>
  <c r="AB284" i="3" s="1"/>
  <c r="AC284" i="3" s="1"/>
  <c r="AD284" i="3" s="1"/>
  <c r="AE284" i="3" s="1"/>
  <c r="AF284" i="3" s="1"/>
  <c r="AG284" i="3" s="1"/>
  <c r="AH284" i="3" s="1"/>
  <c r="AI284" i="3" s="1"/>
  <c r="AJ284" i="3" s="1"/>
  <c r="AK284" i="3" s="1"/>
  <c r="AL284" i="3" s="1"/>
  <c r="AM284" i="3" s="1"/>
  <c r="AN284" i="3" s="1"/>
  <c r="AO284" i="3" s="1"/>
  <c r="AP284" i="3" s="1"/>
  <c r="AQ284" i="3" s="1"/>
  <c r="AR284" i="3" s="1"/>
  <c r="AS284" i="3" s="1"/>
  <c r="AT284" i="3" s="1"/>
  <c r="AU284" i="3" s="1"/>
  <c r="AV284" i="3" s="1"/>
  <c r="AW284" i="3" s="1"/>
  <c r="AX284" i="3" s="1"/>
  <c r="AY284" i="3" s="1"/>
  <c r="AZ284" i="3" s="1"/>
  <c r="BA284" i="3" s="1"/>
  <c r="BB284" i="3" s="1"/>
  <c r="BC284" i="3" s="1"/>
  <c r="BD284" i="3" s="1"/>
  <c r="BE284" i="3" s="1"/>
  <c r="BF284" i="3" s="1"/>
  <c r="BG284" i="3" s="1"/>
  <c r="BH284" i="3" s="1"/>
  <c r="BI284" i="3" s="1"/>
  <c r="BJ284" i="3" s="1"/>
  <c r="BK284" i="3" s="1"/>
  <c r="BL284" i="3" s="1"/>
  <c r="BM284" i="3" s="1"/>
  <c r="BN284" i="3" s="1"/>
  <c r="G56" i="3"/>
  <c r="H56" i="3" s="1"/>
  <c r="I56" i="3" s="1"/>
  <c r="G772" i="3"/>
  <c r="H772" i="3" s="1"/>
  <c r="I772" i="3" s="1"/>
  <c r="G576" i="3"/>
  <c r="H576" i="3" s="1"/>
  <c r="I576" i="3" s="1"/>
  <c r="G417" i="3"/>
  <c r="H417" i="3" s="1"/>
  <c r="G227" i="3"/>
  <c r="H227" i="3" s="1"/>
  <c r="I227" i="3" s="1"/>
  <c r="G45" i="3"/>
  <c r="H45" i="3" s="1"/>
  <c r="I45" i="3" s="1"/>
  <c r="J45" i="3" s="1"/>
  <c r="K45" i="3" s="1"/>
  <c r="L45" i="3" s="1"/>
  <c r="M45" i="3" s="1"/>
  <c r="N45" i="3" s="1"/>
  <c r="O45" i="3" s="1"/>
  <c r="P45" i="3" s="1"/>
  <c r="Q45" i="3" s="1"/>
  <c r="R45" i="3" s="1"/>
  <c r="S45" i="3" s="1"/>
  <c r="T45" i="3" s="1"/>
  <c r="U45" i="3" s="1"/>
  <c r="V45" i="3" s="1"/>
  <c r="W45" i="3" s="1"/>
  <c r="X45" i="3" s="1"/>
  <c r="Y45" i="3" s="1"/>
  <c r="Z45" i="3" s="1"/>
  <c r="AA45" i="3" s="1"/>
  <c r="AB45" i="3" s="1"/>
  <c r="AC45" i="3" s="1"/>
  <c r="AD45" i="3" s="1"/>
  <c r="AE45" i="3" s="1"/>
  <c r="AF45" i="3" s="1"/>
  <c r="AG45" i="3" s="1"/>
  <c r="AH45" i="3" s="1"/>
  <c r="AI45" i="3" s="1"/>
  <c r="AJ45" i="3" s="1"/>
  <c r="AK45" i="3" s="1"/>
  <c r="AL45" i="3" s="1"/>
  <c r="AM45" i="3" s="1"/>
  <c r="AN45" i="3" s="1"/>
  <c r="AO45" i="3" s="1"/>
  <c r="AP45" i="3" s="1"/>
  <c r="AQ45" i="3" s="1"/>
  <c r="AR45" i="3" s="1"/>
  <c r="AS45" i="3" s="1"/>
  <c r="AT45" i="3" s="1"/>
  <c r="AU45" i="3" s="1"/>
  <c r="AV45" i="3" s="1"/>
  <c r="AW45" i="3" s="1"/>
  <c r="AX45" i="3" s="1"/>
  <c r="AY45" i="3" s="1"/>
  <c r="AZ45" i="3" s="1"/>
  <c r="BA45" i="3" s="1"/>
  <c r="BB45" i="3" s="1"/>
  <c r="BC45" i="3" s="1"/>
  <c r="BD45" i="3" s="1"/>
  <c r="BE45" i="3" s="1"/>
  <c r="BF45" i="3" s="1"/>
  <c r="BG45" i="3" s="1"/>
  <c r="BH45" i="3" s="1"/>
  <c r="BI45" i="3" s="1"/>
  <c r="BJ45" i="3" s="1"/>
  <c r="BK45" i="3" s="1"/>
  <c r="BL45" i="3" s="1"/>
  <c r="BM45" i="3" s="1"/>
  <c r="BN45" i="3" s="1"/>
  <c r="D871" i="3"/>
  <c r="E976" i="3"/>
  <c r="E928" i="3"/>
  <c r="C1004" i="3"/>
  <c r="E975" i="3"/>
  <c r="E927" i="3"/>
  <c r="D931" i="3"/>
  <c r="G807" i="3"/>
  <c r="H807" i="3" s="1"/>
  <c r="I807" i="3" s="1"/>
  <c r="J807" i="3" s="1"/>
  <c r="K807" i="3" s="1"/>
  <c r="L807" i="3" s="1"/>
  <c r="M807" i="3" s="1"/>
  <c r="N807" i="3" s="1"/>
  <c r="O807" i="3" s="1"/>
  <c r="P807" i="3" s="1"/>
  <c r="Q807" i="3" s="1"/>
  <c r="R807" i="3" s="1"/>
  <c r="S807" i="3" s="1"/>
  <c r="T807" i="3" s="1"/>
  <c r="U807" i="3" s="1"/>
  <c r="V807" i="3" s="1"/>
  <c r="W807" i="3" s="1"/>
  <c r="X807" i="3" s="1"/>
  <c r="Y807" i="3" s="1"/>
  <c r="Z807" i="3" s="1"/>
  <c r="AA807" i="3" s="1"/>
  <c r="AB807" i="3" s="1"/>
  <c r="AC807" i="3" s="1"/>
  <c r="AD807" i="3" s="1"/>
  <c r="AE807" i="3" s="1"/>
  <c r="AF807" i="3" s="1"/>
  <c r="AG807" i="3" s="1"/>
  <c r="AH807" i="3" s="1"/>
  <c r="AI807" i="3" s="1"/>
  <c r="AJ807" i="3" s="1"/>
  <c r="AK807" i="3" s="1"/>
  <c r="AL807" i="3" s="1"/>
  <c r="AM807" i="3" s="1"/>
  <c r="AN807" i="3" s="1"/>
  <c r="AO807" i="3" s="1"/>
  <c r="AP807" i="3" s="1"/>
  <c r="AQ807" i="3" s="1"/>
  <c r="AR807" i="3" s="1"/>
  <c r="AS807" i="3" s="1"/>
  <c r="AT807" i="3" s="1"/>
  <c r="AU807" i="3" s="1"/>
  <c r="AV807" i="3" s="1"/>
  <c r="AW807" i="3" s="1"/>
  <c r="AX807" i="3" s="1"/>
  <c r="AY807" i="3" s="1"/>
  <c r="AZ807" i="3" s="1"/>
  <c r="BA807" i="3" s="1"/>
  <c r="BB807" i="3" s="1"/>
  <c r="BC807" i="3" s="1"/>
  <c r="BD807" i="3" s="1"/>
  <c r="BE807" i="3" s="1"/>
  <c r="BF807" i="3" s="1"/>
  <c r="BG807" i="3" s="1"/>
  <c r="BH807" i="3" s="1"/>
  <c r="BI807" i="3" s="1"/>
  <c r="BJ807" i="3" s="1"/>
  <c r="BK807" i="3" s="1"/>
  <c r="BL807" i="3" s="1"/>
  <c r="BM807" i="3" s="1"/>
  <c r="BN807" i="3" s="1"/>
  <c r="G496" i="3"/>
  <c r="H496" i="3" s="1"/>
  <c r="I496" i="3" s="1"/>
  <c r="J496" i="3" s="1"/>
  <c r="K496" i="3" s="1"/>
  <c r="L496" i="3" s="1"/>
  <c r="M496" i="3" s="1"/>
  <c r="N496" i="3" s="1"/>
  <c r="O496" i="3" s="1"/>
  <c r="P496" i="3" s="1"/>
  <c r="Q496" i="3" s="1"/>
  <c r="R496" i="3" s="1"/>
  <c r="S496" i="3" s="1"/>
  <c r="T496" i="3" s="1"/>
  <c r="U496" i="3" s="1"/>
  <c r="V496" i="3" s="1"/>
  <c r="W496" i="3" s="1"/>
  <c r="X496" i="3" s="1"/>
  <c r="Y496" i="3" s="1"/>
  <c r="Z496" i="3" s="1"/>
  <c r="AA496" i="3" s="1"/>
  <c r="AB496" i="3" s="1"/>
  <c r="AC496" i="3" s="1"/>
  <c r="AD496" i="3" s="1"/>
  <c r="AE496" i="3" s="1"/>
  <c r="AF496" i="3" s="1"/>
  <c r="AG496" i="3" s="1"/>
  <c r="AH496" i="3" s="1"/>
  <c r="AI496" i="3" s="1"/>
  <c r="AJ496" i="3" s="1"/>
  <c r="AK496" i="3" s="1"/>
  <c r="AL496" i="3" s="1"/>
  <c r="AM496" i="3" s="1"/>
  <c r="AN496" i="3" s="1"/>
  <c r="AO496" i="3" s="1"/>
  <c r="AP496" i="3" s="1"/>
  <c r="AQ496" i="3" s="1"/>
  <c r="AR496" i="3" s="1"/>
  <c r="AS496" i="3" s="1"/>
  <c r="AT496" i="3" s="1"/>
  <c r="AU496" i="3" s="1"/>
  <c r="AV496" i="3" s="1"/>
  <c r="AW496" i="3" s="1"/>
  <c r="AX496" i="3" s="1"/>
  <c r="AY496" i="3" s="1"/>
  <c r="AZ496" i="3" s="1"/>
  <c r="BA496" i="3" s="1"/>
  <c r="BB496" i="3" s="1"/>
  <c r="BC496" i="3" s="1"/>
  <c r="BD496" i="3" s="1"/>
  <c r="BE496" i="3" s="1"/>
  <c r="BF496" i="3" s="1"/>
  <c r="BG496" i="3" s="1"/>
  <c r="BH496" i="3" s="1"/>
  <c r="BI496" i="3" s="1"/>
  <c r="BJ496" i="3" s="1"/>
  <c r="BK496" i="3" s="1"/>
  <c r="BL496" i="3" s="1"/>
  <c r="BM496" i="3" s="1"/>
  <c r="BN496" i="3" s="1"/>
  <c r="G376" i="3"/>
  <c r="H376" i="3" s="1"/>
  <c r="I376" i="3" s="1"/>
  <c r="J376" i="3" s="1"/>
  <c r="K376" i="3" s="1"/>
  <c r="L376" i="3" s="1"/>
  <c r="M376" i="3" s="1"/>
  <c r="N376" i="3" s="1"/>
  <c r="O376" i="3" s="1"/>
  <c r="P376" i="3" s="1"/>
  <c r="Q376" i="3" s="1"/>
  <c r="R376" i="3" s="1"/>
  <c r="S376" i="3" s="1"/>
  <c r="T376" i="3" s="1"/>
  <c r="U376" i="3" s="1"/>
  <c r="V376" i="3" s="1"/>
  <c r="W376" i="3" s="1"/>
  <c r="X376" i="3" s="1"/>
  <c r="Y376" i="3" s="1"/>
  <c r="Z376" i="3" s="1"/>
  <c r="AA376" i="3" s="1"/>
  <c r="AB376" i="3" s="1"/>
  <c r="AC376" i="3" s="1"/>
  <c r="AD376" i="3" s="1"/>
  <c r="AE376" i="3" s="1"/>
  <c r="AF376" i="3" s="1"/>
  <c r="AG376" i="3" s="1"/>
  <c r="AH376" i="3" s="1"/>
  <c r="AI376" i="3" s="1"/>
  <c r="AJ376" i="3" s="1"/>
  <c r="AK376" i="3" s="1"/>
  <c r="AL376" i="3" s="1"/>
  <c r="AM376" i="3" s="1"/>
  <c r="AN376" i="3" s="1"/>
  <c r="AO376" i="3" s="1"/>
  <c r="AP376" i="3" s="1"/>
  <c r="AQ376" i="3" s="1"/>
  <c r="AR376" i="3" s="1"/>
  <c r="AS376" i="3" s="1"/>
  <c r="AT376" i="3" s="1"/>
  <c r="AU376" i="3" s="1"/>
  <c r="AV376" i="3" s="1"/>
  <c r="AW376" i="3" s="1"/>
  <c r="AX376" i="3" s="1"/>
  <c r="AY376" i="3" s="1"/>
  <c r="AZ376" i="3" s="1"/>
  <c r="BA376" i="3" s="1"/>
  <c r="BB376" i="3" s="1"/>
  <c r="BC376" i="3" s="1"/>
  <c r="BD376" i="3" s="1"/>
  <c r="BE376" i="3" s="1"/>
  <c r="BF376" i="3" s="1"/>
  <c r="BG376" i="3" s="1"/>
  <c r="BH376" i="3" s="1"/>
  <c r="BI376" i="3" s="1"/>
  <c r="BJ376" i="3" s="1"/>
  <c r="BK376" i="3" s="1"/>
  <c r="BL376" i="3" s="1"/>
  <c r="BM376" i="3" s="1"/>
  <c r="BN376" i="3" s="1"/>
  <c r="G659" i="3"/>
  <c r="H659" i="3" s="1"/>
  <c r="I659" i="3" s="1"/>
  <c r="J659" i="3" s="1"/>
  <c r="K659" i="3" s="1"/>
  <c r="L659" i="3" s="1"/>
  <c r="M659" i="3" s="1"/>
  <c r="N659" i="3" s="1"/>
  <c r="O659" i="3" s="1"/>
  <c r="P659" i="3" s="1"/>
  <c r="Q659" i="3" s="1"/>
  <c r="R659" i="3" s="1"/>
  <c r="S659" i="3" s="1"/>
  <c r="T659" i="3" s="1"/>
  <c r="U659" i="3" s="1"/>
  <c r="V659" i="3" s="1"/>
  <c r="W659" i="3" s="1"/>
  <c r="X659" i="3" s="1"/>
  <c r="Y659" i="3" s="1"/>
  <c r="Z659" i="3" s="1"/>
  <c r="AA659" i="3" s="1"/>
  <c r="AB659" i="3" s="1"/>
  <c r="AC659" i="3" s="1"/>
  <c r="AD659" i="3" s="1"/>
  <c r="AE659" i="3" s="1"/>
  <c r="AF659" i="3" s="1"/>
  <c r="AG659" i="3" s="1"/>
  <c r="AH659" i="3" s="1"/>
  <c r="AI659" i="3" s="1"/>
  <c r="AJ659" i="3" s="1"/>
  <c r="AK659" i="3" s="1"/>
  <c r="AL659" i="3" s="1"/>
  <c r="AM659" i="3" s="1"/>
  <c r="AN659" i="3" s="1"/>
  <c r="AO659" i="3" s="1"/>
  <c r="AP659" i="3" s="1"/>
  <c r="AQ659" i="3" s="1"/>
  <c r="AR659" i="3" s="1"/>
  <c r="AS659" i="3" s="1"/>
  <c r="AT659" i="3" s="1"/>
  <c r="AU659" i="3" s="1"/>
  <c r="AV659" i="3" s="1"/>
  <c r="AW659" i="3" s="1"/>
  <c r="AX659" i="3" s="1"/>
  <c r="AY659" i="3" s="1"/>
  <c r="AZ659" i="3" s="1"/>
  <c r="BA659" i="3" s="1"/>
  <c r="BB659" i="3" s="1"/>
  <c r="BC659" i="3" s="1"/>
  <c r="BD659" i="3" s="1"/>
  <c r="BE659" i="3" s="1"/>
  <c r="BF659" i="3" s="1"/>
  <c r="BG659" i="3" s="1"/>
  <c r="BH659" i="3" s="1"/>
  <c r="BI659" i="3" s="1"/>
  <c r="BJ659" i="3" s="1"/>
  <c r="BK659" i="3" s="1"/>
  <c r="BL659" i="3" s="1"/>
  <c r="BM659" i="3" s="1"/>
  <c r="BN659" i="3" s="1"/>
  <c r="G937" i="3"/>
  <c r="H937" i="3" s="1"/>
  <c r="I937" i="3" s="1"/>
  <c r="J937" i="3" s="1"/>
  <c r="K937" i="3" s="1"/>
  <c r="L937" i="3" s="1"/>
  <c r="M937" i="3" s="1"/>
  <c r="N937" i="3" s="1"/>
  <c r="O937" i="3" s="1"/>
  <c r="P937" i="3" s="1"/>
  <c r="Q937" i="3" s="1"/>
  <c r="R937" i="3" s="1"/>
  <c r="S937" i="3" s="1"/>
  <c r="T937" i="3" s="1"/>
  <c r="U937" i="3" s="1"/>
  <c r="V937" i="3" s="1"/>
  <c r="W937" i="3" s="1"/>
  <c r="X937" i="3" s="1"/>
  <c r="Y937" i="3" s="1"/>
  <c r="Z937" i="3" s="1"/>
  <c r="AA937" i="3" s="1"/>
  <c r="AB937" i="3" s="1"/>
  <c r="AC937" i="3" s="1"/>
  <c r="AD937" i="3" s="1"/>
  <c r="AE937" i="3" s="1"/>
  <c r="AF937" i="3" s="1"/>
  <c r="AG937" i="3" s="1"/>
  <c r="AH937" i="3" s="1"/>
  <c r="AI937" i="3" s="1"/>
  <c r="AJ937" i="3" s="1"/>
  <c r="AK937" i="3" s="1"/>
  <c r="AL937" i="3" s="1"/>
  <c r="AM937" i="3" s="1"/>
  <c r="AN937" i="3" s="1"/>
  <c r="AO937" i="3" s="1"/>
  <c r="AP937" i="3" s="1"/>
  <c r="AQ937" i="3" s="1"/>
  <c r="AR937" i="3" s="1"/>
  <c r="AS937" i="3" s="1"/>
  <c r="AT937" i="3" s="1"/>
  <c r="AU937" i="3" s="1"/>
  <c r="AV937" i="3" s="1"/>
  <c r="AW937" i="3" s="1"/>
  <c r="AX937" i="3" s="1"/>
  <c r="AY937" i="3" s="1"/>
  <c r="AZ937" i="3" s="1"/>
  <c r="BA937" i="3" s="1"/>
  <c r="BB937" i="3" s="1"/>
  <c r="BC937" i="3" s="1"/>
  <c r="BD937" i="3" s="1"/>
  <c r="BE937" i="3" s="1"/>
  <c r="BF937" i="3" s="1"/>
  <c r="BG937" i="3" s="1"/>
  <c r="BH937" i="3" s="1"/>
  <c r="BI937" i="3" s="1"/>
  <c r="BJ937" i="3" s="1"/>
  <c r="BK937" i="3" s="1"/>
  <c r="BL937" i="3" s="1"/>
  <c r="BM937" i="3" s="1"/>
  <c r="BN937" i="3" s="1"/>
  <c r="G960" i="3"/>
  <c r="H960" i="3" s="1"/>
  <c r="I960" i="3" s="1"/>
  <c r="J960" i="3" s="1"/>
  <c r="K960" i="3" s="1"/>
  <c r="L960" i="3" s="1"/>
  <c r="M960" i="3" s="1"/>
  <c r="N960" i="3" s="1"/>
  <c r="O960" i="3" s="1"/>
  <c r="P960" i="3" s="1"/>
  <c r="Q960" i="3" s="1"/>
  <c r="R960" i="3" s="1"/>
  <c r="S960" i="3" s="1"/>
  <c r="T960" i="3" s="1"/>
  <c r="U960" i="3" s="1"/>
  <c r="V960" i="3" s="1"/>
  <c r="W960" i="3" s="1"/>
  <c r="X960" i="3" s="1"/>
  <c r="Y960" i="3" s="1"/>
  <c r="Z960" i="3" s="1"/>
  <c r="AA960" i="3" s="1"/>
  <c r="AB960" i="3" s="1"/>
  <c r="AC960" i="3" s="1"/>
  <c r="AD960" i="3" s="1"/>
  <c r="AE960" i="3" s="1"/>
  <c r="AF960" i="3" s="1"/>
  <c r="AG960" i="3" s="1"/>
  <c r="AH960" i="3" s="1"/>
  <c r="AI960" i="3" s="1"/>
  <c r="AJ960" i="3" s="1"/>
  <c r="AK960" i="3" s="1"/>
  <c r="AL960" i="3" s="1"/>
  <c r="AM960" i="3" s="1"/>
  <c r="AN960" i="3" s="1"/>
  <c r="AO960" i="3" s="1"/>
  <c r="AP960" i="3" s="1"/>
  <c r="AQ960" i="3" s="1"/>
  <c r="AR960" i="3" s="1"/>
  <c r="AS960" i="3" s="1"/>
  <c r="AT960" i="3" s="1"/>
  <c r="AU960" i="3" s="1"/>
  <c r="AV960" i="3" s="1"/>
  <c r="AW960" i="3" s="1"/>
  <c r="AX960" i="3" s="1"/>
  <c r="AY960" i="3" s="1"/>
  <c r="AZ960" i="3" s="1"/>
  <c r="BA960" i="3" s="1"/>
  <c r="BB960" i="3" s="1"/>
  <c r="BC960" i="3" s="1"/>
  <c r="BD960" i="3" s="1"/>
  <c r="BE960" i="3" s="1"/>
  <c r="BF960" i="3" s="1"/>
  <c r="BG960" i="3" s="1"/>
  <c r="BH960" i="3" s="1"/>
  <c r="BI960" i="3" s="1"/>
  <c r="BJ960" i="3" s="1"/>
  <c r="BK960" i="3" s="1"/>
  <c r="BL960" i="3" s="1"/>
  <c r="BM960" i="3" s="1"/>
  <c r="BN960" i="3" s="1"/>
  <c r="G632" i="3"/>
  <c r="H632" i="3" s="1"/>
  <c r="I632" i="3" s="1"/>
  <c r="J632" i="3" s="1"/>
  <c r="K632" i="3" s="1"/>
  <c r="L632" i="3" s="1"/>
  <c r="M632" i="3" s="1"/>
  <c r="N632" i="3" s="1"/>
  <c r="O632" i="3" s="1"/>
  <c r="P632" i="3" s="1"/>
  <c r="Q632" i="3" s="1"/>
  <c r="R632" i="3" s="1"/>
  <c r="S632" i="3" s="1"/>
  <c r="T632" i="3" s="1"/>
  <c r="U632" i="3" s="1"/>
  <c r="V632" i="3" s="1"/>
  <c r="W632" i="3" s="1"/>
  <c r="X632" i="3" s="1"/>
  <c r="Y632" i="3" s="1"/>
  <c r="Z632" i="3" s="1"/>
  <c r="AA632" i="3" s="1"/>
  <c r="AB632" i="3" s="1"/>
  <c r="AC632" i="3" s="1"/>
  <c r="AD632" i="3" s="1"/>
  <c r="AE632" i="3" s="1"/>
  <c r="AF632" i="3" s="1"/>
  <c r="AG632" i="3" s="1"/>
  <c r="AH632" i="3" s="1"/>
  <c r="AI632" i="3" s="1"/>
  <c r="AJ632" i="3" s="1"/>
  <c r="AK632" i="3" s="1"/>
  <c r="AL632" i="3" s="1"/>
  <c r="AM632" i="3" s="1"/>
  <c r="AN632" i="3" s="1"/>
  <c r="AO632" i="3" s="1"/>
  <c r="AP632" i="3" s="1"/>
  <c r="AQ632" i="3" s="1"/>
  <c r="AR632" i="3" s="1"/>
  <c r="AS632" i="3" s="1"/>
  <c r="AT632" i="3" s="1"/>
  <c r="AU632" i="3" s="1"/>
  <c r="AV632" i="3" s="1"/>
  <c r="AW632" i="3" s="1"/>
  <c r="AX632" i="3" s="1"/>
  <c r="AY632" i="3" s="1"/>
  <c r="AZ632" i="3" s="1"/>
  <c r="BA632" i="3" s="1"/>
  <c r="BB632" i="3" s="1"/>
  <c r="BC632" i="3" s="1"/>
  <c r="BD632" i="3" s="1"/>
  <c r="BE632" i="3" s="1"/>
  <c r="BF632" i="3" s="1"/>
  <c r="BG632" i="3" s="1"/>
  <c r="BH632" i="3" s="1"/>
  <c r="BI632" i="3" s="1"/>
  <c r="BJ632" i="3" s="1"/>
  <c r="BK632" i="3" s="1"/>
  <c r="BL632" i="3" s="1"/>
  <c r="BM632" i="3" s="1"/>
  <c r="BN632" i="3" s="1"/>
  <c r="G968" i="3"/>
  <c r="H968" i="3" s="1"/>
  <c r="I968" i="3" s="1"/>
  <c r="J968" i="3" s="1"/>
  <c r="K968" i="3" s="1"/>
  <c r="L968" i="3" s="1"/>
  <c r="M968" i="3" s="1"/>
  <c r="N968" i="3" s="1"/>
  <c r="O968" i="3" s="1"/>
  <c r="P968" i="3" s="1"/>
  <c r="Q968" i="3" s="1"/>
  <c r="R968" i="3" s="1"/>
  <c r="S968" i="3" s="1"/>
  <c r="T968" i="3" s="1"/>
  <c r="U968" i="3" s="1"/>
  <c r="V968" i="3" s="1"/>
  <c r="W968" i="3" s="1"/>
  <c r="X968" i="3" s="1"/>
  <c r="Y968" i="3" s="1"/>
  <c r="Z968" i="3" s="1"/>
  <c r="AA968" i="3" s="1"/>
  <c r="AB968" i="3" s="1"/>
  <c r="AC968" i="3" s="1"/>
  <c r="AD968" i="3" s="1"/>
  <c r="AE968" i="3" s="1"/>
  <c r="AF968" i="3" s="1"/>
  <c r="AG968" i="3" s="1"/>
  <c r="AH968" i="3" s="1"/>
  <c r="AI968" i="3" s="1"/>
  <c r="AJ968" i="3" s="1"/>
  <c r="AK968" i="3" s="1"/>
  <c r="AL968" i="3" s="1"/>
  <c r="AM968" i="3" s="1"/>
  <c r="AN968" i="3" s="1"/>
  <c r="AO968" i="3" s="1"/>
  <c r="AP968" i="3" s="1"/>
  <c r="AQ968" i="3" s="1"/>
  <c r="AR968" i="3" s="1"/>
  <c r="AS968" i="3" s="1"/>
  <c r="AT968" i="3" s="1"/>
  <c r="AU968" i="3" s="1"/>
  <c r="AV968" i="3" s="1"/>
  <c r="AW968" i="3" s="1"/>
  <c r="AX968" i="3" s="1"/>
  <c r="AY968" i="3" s="1"/>
  <c r="AZ968" i="3" s="1"/>
  <c r="BA968" i="3" s="1"/>
  <c r="BB968" i="3" s="1"/>
  <c r="BC968" i="3" s="1"/>
  <c r="BD968" i="3" s="1"/>
  <c r="BE968" i="3" s="1"/>
  <c r="BF968" i="3" s="1"/>
  <c r="BG968" i="3" s="1"/>
  <c r="BH968" i="3" s="1"/>
  <c r="BI968" i="3" s="1"/>
  <c r="BJ968" i="3" s="1"/>
  <c r="BK968" i="3" s="1"/>
  <c r="BL968" i="3" s="1"/>
  <c r="BM968" i="3" s="1"/>
  <c r="BN968" i="3" s="1"/>
  <c r="G292" i="3"/>
  <c r="H292" i="3" s="1"/>
  <c r="I292" i="3" s="1"/>
  <c r="G549" i="3"/>
  <c r="H549" i="3" s="1"/>
  <c r="I549" i="3" s="1"/>
  <c r="J549" i="3" s="1"/>
  <c r="K549" i="3" s="1"/>
  <c r="L549" i="3" s="1"/>
  <c r="M549" i="3" s="1"/>
  <c r="N549" i="3" s="1"/>
  <c r="O549" i="3" s="1"/>
  <c r="P549" i="3" s="1"/>
  <c r="Q549" i="3" s="1"/>
  <c r="R549" i="3" s="1"/>
  <c r="S549" i="3" s="1"/>
  <c r="T549" i="3" s="1"/>
  <c r="U549" i="3" s="1"/>
  <c r="V549" i="3" s="1"/>
  <c r="W549" i="3" s="1"/>
  <c r="X549" i="3" s="1"/>
  <c r="Y549" i="3" s="1"/>
  <c r="Z549" i="3" s="1"/>
  <c r="AA549" i="3" s="1"/>
  <c r="AB549" i="3" s="1"/>
  <c r="AC549" i="3" s="1"/>
  <c r="AD549" i="3" s="1"/>
  <c r="AE549" i="3" s="1"/>
  <c r="AF549" i="3" s="1"/>
  <c r="AG549" i="3" s="1"/>
  <c r="AH549" i="3" s="1"/>
  <c r="AI549" i="3" s="1"/>
  <c r="AJ549" i="3" s="1"/>
  <c r="AK549" i="3" s="1"/>
  <c r="AL549" i="3" s="1"/>
  <c r="AM549" i="3" s="1"/>
  <c r="AN549" i="3" s="1"/>
  <c r="AO549" i="3" s="1"/>
  <c r="AP549" i="3" s="1"/>
  <c r="AQ549" i="3" s="1"/>
  <c r="AR549" i="3" s="1"/>
  <c r="AS549" i="3" s="1"/>
  <c r="AT549" i="3" s="1"/>
  <c r="AU549" i="3" s="1"/>
  <c r="AV549" i="3" s="1"/>
  <c r="AW549" i="3" s="1"/>
  <c r="AX549" i="3" s="1"/>
  <c r="AY549" i="3" s="1"/>
  <c r="AZ549" i="3" s="1"/>
  <c r="BA549" i="3" s="1"/>
  <c r="BB549" i="3" s="1"/>
  <c r="BC549" i="3" s="1"/>
  <c r="BD549" i="3" s="1"/>
  <c r="BE549" i="3" s="1"/>
  <c r="BF549" i="3" s="1"/>
  <c r="BG549" i="3" s="1"/>
  <c r="BH549" i="3" s="1"/>
  <c r="BI549" i="3" s="1"/>
  <c r="BJ549" i="3" s="1"/>
  <c r="BK549" i="3" s="1"/>
  <c r="BL549" i="3" s="1"/>
  <c r="BM549" i="3" s="1"/>
  <c r="BN549" i="3" s="1"/>
  <c r="G86" i="3"/>
  <c r="H86" i="3" s="1"/>
  <c r="I86" i="3" s="1"/>
  <c r="G732" i="3"/>
  <c r="H732" i="3" s="1"/>
  <c r="I732" i="3" s="1"/>
  <c r="G391" i="3"/>
  <c r="H391" i="3" s="1"/>
  <c r="I391" i="3" s="1"/>
  <c r="G29" i="3"/>
  <c r="H29" i="3" s="1"/>
  <c r="I29" i="3" s="1"/>
  <c r="G616" i="3"/>
  <c r="H616" i="3" s="1"/>
  <c r="I616" i="3" s="1"/>
  <c r="G266" i="3"/>
  <c r="H266" i="3" s="1"/>
  <c r="G843" i="3"/>
  <c r="H843" i="3" s="1"/>
  <c r="I843" i="3" s="1"/>
  <c r="J843" i="3" s="1"/>
  <c r="K843" i="3" s="1"/>
  <c r="L843" i="3" s="1"/>
  <c r="M843" i="3" s="1"/>
  <c r="N843" i="3" s="1"/>
  <c r="O843" i="3" s="1"/>
  <c r="P843" i="3" s="1"/>
  <c r="Q843" i="3" s="1"/>
  <c r="R843" i="3" s="1"/>
  <c r="S843" i="3" s="1"/>
  <c r="T843" i="3" s="1"/>
  <c r="U843" i="3" s="1"/>
  <c r="V843" i="3" s="1"/>
  <c r="W843" i="3" s="1"/>
  <c r="X843" i="3" s="1"/>
  <c r="Y843" i="3" s="1"/>
  <c r="Z843" i="3" s="1"/>
  <c r="AA843" i="3" s="1"/>
  <c r="AB843" i="3" s="1"/>
  <c r="AC843" i="3" s="1"/>
  <c r="AD843" i="3" s="1"/>
  <c r="AE843" i="3" s="1"/>
  <c r="AF843" i="3" s="1"/>
  <c r="AG843" i="3" s="1"/>
  <c r="AH843" i="3" s="1"/>
  <c r="AI843" i="3" s="1"/>
  <c r="AJ843" i="3" s="1"/>
  <c r="AK843" i="3" s="1"/>
  <c r="AL843" i="3" s="1"/>
  <c r="AM843" i="3" s="1"/>
  <c r="AN843" i="3" s="1"/>
  <c r="AO843" i="3" s="1"/>
  <c r="AP843" i="3" s="1"/>
  <c r="AQ843" i="3" s="1"/>
  <c r="AR843" i="3" s="1"/>
  <c r="AS843" i="3" s="1"/>
  <c r="AT843" i="3" s="1"/>
  <c r="AU843" i="3" s="1"/>
  <c r="AV843" i="3" s="1"/>
  <c r="AW843" i="3" s="1"/>
  <c r="AX843" i="3" s="1"/>
  <c r="AY843" i="3" s="1"/>
  <c r="AZ843" i="3" s="1"/>
  <c r="BA843" i="3" s="1"/>
  <c r="BB843" i="3" s="1"/>
  <c r="BC843" i="3" s="1"/>
  <c r="BD843" i="3" s="1"/>
  <c r="BE843" i="3" s="1"/>
  <c r="BF843" i="3" s="1"/>
  <c r="BG843" i="3" s="1"/>
  <c r="BH843" i="3" s="1"/>
  <c r="BI843" i="3" s="1"/>
  <c r="BJ843" i="3" s="1"/>
  <c r="BK843" i="3" s="1"/>
  <c r="BL843" i="3" s="1"/>
  <c r="BM843" i="3" s="1"/>
  <c r="BN843" i="3" s="1"/>
  <c r="G499" i="3"/>
  <c r="H499" i="3" s="1"/>
  <c r="I499" i="3" s="1"/>
  <c r="J499" i="3" s="1"/>
  <c r="K499" i="3" s="1"/>
  <c r="L499" i="3" s="1"/>
  <c r="M499" i="3" s="1"/>
  <c r="N499" i="3" s="1"/>
  <c r="O499" i="3" s="1"/>
  <c r="P499" i="3" s="1"/>
  <c r="Q499" i="3" s="1"/>
  <c r="R499" i="3" s="1"/>
  <c r="S499" i="3" s="1"/>
  <c r="T499" i="3" s="1"/>
  <c r="U499" i="3" s="1"/>
  <c r="V499" i="3" s="1"/>
  <c r="W499" i="3" s="1"/>
  <c r="X499" i="3" s="1"/>
  <c r="Y499" i="3" s="1"/>
  <c r="Z499" i="3" s="1"/>
  <c r="AA499" i="3" s="1"/>
  <c r="AB499" i="3" s="1"/>
  <c r="AC499" i="3" s="1"/>
  <c r="AD499" i="3" s="1"/>
  <c r="AE499" i="3" s="1"/>
  <c r="AF499" i="3" s="1"/>
  <c r="AG499" i="3" s="1"/>
  <c r="AH499" i="3" s="1"/>
  <c r="AI499" i="3" s="1"/>
  <c r="AJ499" i="3" s="1"/>
  <c r="AK499" i="3" s="1"/>
  <c r="AL499" i="3" s="1"/>
  <c r="AM499" i="3" s="1"/>
  <c r="AN499" i="3" s="1"/>
  <c r="AO499" i="3" s="1"/>
  <c r="AP499" i="3" s="1"/>
  <c r="AQ499" i="3" s="1"/>
  <c r="AR499" i="3" s="1"/>
  <c r="AS499" i="3" s="1"/>
  <c r="AT499" i="3" s="1"/>
  <c r="AU499" i="3" s="1"/>
  <c r="AV499" i="3" s="1"/>
  <c r="AW499" i="3" s="1"/>
  <c r="AX499" i="3" s="1"/>
  <c r="AY499" i="3" s="1"/>
  <c r="AZ499" i="3" s="1"/>
  <c r="BA499" i="3" s="1"/>
  <c r="BB499" i="3" s="1"/>
  <c r="BC499" i="3" s="1"/>
  <c r="BD499" i="3" s="1"/>
  <c r="BE499" i="3" s="1"/>
  <c r="BF499" i="3" s="1"/>
  <c r="BG499" i="3" s="1"/>
  <c r="BH499" i="3" s="1"/>
  <c r="BI499" i="3" s="1"/>
  <c r="BJ499" i="3" s="1"/>
  <c r="BK499" i="3" s="1"/>
  <c r="BL499" i="3" s="1"/>
  <c r="BM499" i="3" s="1"/>
  <c r="BN499" i="3" s="1"/>
  <c r="G119" i="3"/>
  <c r="H119" i="3" s="1"/>
  <c r="I119" i="3" s="1"/>
  <c r="J119" i="3" s="1"/>
  <c r="K119" i="3" s="1"/>
  <c r="L119" i="3" s="1"/>
  <c r="M119" i="3" s="1"/>
  <c r="N119" i="3" s="1"/>
  <c r="O119" i="3" s="1"/>
  <c r="P119" i="3" s="1"/>
  <c r="Q119" i="3" s="1"/>
  <c r="R119" i="3" s="1"/>
  <c r="S119" i="3" s="1"/>
  <c r="T119" i="3" s="1"/>
  <c r="U119" i="3" s="1"/>
  <c r="V119" i="3" s="1"/>
  <c r="W119" i="3" s="1"/>
  <c r="X119" i="3" s="1"/>
  <c r="Y119" i="3" s="1"/>
  <c r="Z119" i="3" s="1"/>
  <c r="AA119" i="3" s="1"/>
  <c r="AB119" i="3" s="1"/>
  <c r="AC119" i="3" s="1"/>
  <c r="AD119" i="3" s="1"/>
  <c r="AE119" i="3" s="1"/>
  <c r="AF119" i="3" s="1"/>
  <c r="AG119" i="3" s="1"/>
  <c r="AH119" i="3" s="1"/>
  <c r="AI119" i="3" s="1"/>
  <c r="AJ119" i="3" s="1"/>
  <c r="AK119" i="3" s="1"/>
  <c r="AL119" i="3" s="1"/>
  <c r="AM119" i="3" s="1"/>
  <c r="AN119" i="3" s="1"/>
  <c r="AO119" i="3" s="1"/>
  <c r="AP119" i="3" s="1"/>
  <c r="AQ119" i="3" s="1"/>
  <c r="AR119" i="3" s="1"/>
  <c r="AS119" i="3" s="1"/>
  <c r="AT119" i="3" s="1"/>
  <c r="AU119" i="3" s="1"/>
  <c r="AV119" i="3" s="1"/>
  <c r="AW119" i="3" s="1"/>
  <c r="AX119" i="3" s="1"/>
  <c r="AY119" i="3" s="1"/>
  <c r="AZ119" i="3" s="1"/>
  <c r="BA119" i="3" s="1"/>
  <c r="BB119" i="3" s="1"/>
  <c r="BC119" i="3" s="1"/>
  <c r="BD119" i="3" s="1"/>
  <c r="BE119" i="3" s="1"/>
  <c r="BF119" i="3" s="1"/>
  <c r="BG119" i="3" s="1"/>
  <c r="BH119" i="3" s="1"/>
  <c r="BI119" i="3" s="1"/>
  <c r="BJ119" i="3" s="1"/>
  <c r="BK119" i="3" s="1"/>
  <c r="BL119" i="3" s="1"/>
  <c r="BM119" i="3" s="1"/>
  <c r="BN119" i="3" s="1"/>
  <c r="G753" i="3"/>
  <c r="H753" i="3" s="1"/>
  <c r="I753" i="3" s="1"/>
  <c r="J753" i="3" s="1"/>
  <c r="K753" i="3" s="1"/>
  <c r="L753" i="3" s="1"/>
  <c r="M753" i="3" s="1"/>
  <c r="N753" i="3" s="1"/>
  <c r="O753" i="3" s="1"/>
  <c r="P753" i="3" s="1"/>
  <c r="Q753" i="3" s="1"/>
  <c r="R753" i="3" s="1"/>
  <c r="S753" i="3" s="1"/>
  <c r="T753" i="3" s="1"/>
  <c r="U753" i="3" s="1"/>
  <c r="V753" i="3" s="1"/>
  <c r="W753" i="3" s="1"/>
  <c r="X753" i="3" s="1"/>
  <c r="Y753" i="3" s="1"/>
  <c r="Z753" i="3" s="1"/>
  <c r="AA753" i="3" s="1"/>
  <c r="AB753" i="3" s="1"/>
  <c r="AC753" i="3" s="1"/>
  <c r="AD753" i="3" s="1"/>
  <c r="AE753" i="3" s="1"/>
  <c r="AF753" i="3" s="1"/>
  <c r="AG753" i="3" s="1"/>
  <c r="AH753" i="3" s="1"/>
  <c r="AI753" i="3" s="1"/>
  <c r="AJ753" i="3" s="1"/>
  <c r="AK753" i="3" s="1"/>
  <c r="AL753" i="3" s="1"/>
  <c r="AM753" i="3" s="1"/>
  <c r="AN753" i="3" s="1"/>
  <c r="AO753" i="3" s="1"/>
  <c r="AP753" i="3" s="1"/>
  <c r="AQ753" i="3" s="1"/>
  <c r="AR753" i="3" s="1"/>
  <c r="AS753" i="3" s="1"/>
  <c r="AT753" i="3" s="1"/>
  <c r="AU753" i="3" s="1"/>
  <c r="AV753" i="3" s="1"/>
  <c r="AW753" i="3" s="1"/>
  <c r="AX753" i="3" s="1"/>
  <c r="AY753" i="3" s="1"/>
  <c r="AZ753" i="3" s="1"/>
  <c r="BA753" i="3" s="1"/>
  <c r="BB753" i="3" s="1"/>
  <c r="BC753" i="3" s="1"/>
  <c r="BD753" i="3" s="1"/>
  <c r="BE753" i="3" s="1"/>
  <c r="BF753" i="3" s="1"/>
  <c r="BG753" i="3" s="1"/>
  <c r="BH753" i="3" s="1"/>
  <c r="BI753" i="3" s="1"/>
  <c r="BJ753" i="3" s="1"/>
  <c r="BK753" i="3" s="1"/>
  <c r="BL753" i="3" s="1"/>
  <c r="BM753" i="3" s="1"/>
  <c r="BN753" i="3" s="1"/>
  <c r="G464" i="3"/>
  <c r="H464" i="3" s="1"/>
  <c r="I464" i="3" s="1"/>
  <c r="J464" i="3" s="1"/>
  <c r="K464" i="3" s="1"/>
  <c r="L464" i="3" s="1"/>
  <c r="M464" i="3" s="1"/>
  <c r="N464" i="3" s="1"/>
  <c r="O464" i="3" s="1"/>
  <c r="P464" i="3" s="1"/>
  <c r="Q464" i="3" s="1"/>
  <c r="R464" i="3" s="1"/>
  <c r="S464" i="3" s="1"/>
  <c r="T464" i="3" s="1"/>
  <c r="U464" i="3" s="1"/>
  <c r="V464" i="3" s="1"/>
  <c r="W464" i="3" s="1"/>
  <c r="X464" i="3" s="1"/>
  <c r="Y464" i="3" s="1"/>
  <c r="Z464" i="3" s="1"/>
  <c r="AA464" i="3" s="1"/>
  <c r="AB464" i="3" s="1"/>
  <c r="AC464" i="3" s="1"/>
  <c r="AD464" i="3" s="1"/>
  <c r="AE464" i="3" s="1"/>
  <c r="AF464" i="3" s="1"/>
  <c r="AG464" i="3" s="1"/>
  <c r="AH464" i="3" s="1"/>
  <c r="AI464" i="3" s="1"/>
  <c r="AJ464" i="3" s="1"/>
  <c r="AK464" i="3" s="1"/>
  <c r="AL464" i="3" s="1"/>
  <c r="AM464" i="3" s="1"/>
  <c r="AN464" i="3" s="1"/>
  <c r="AO464" i="3" s="1"/>
  <c r="AP464" i="3" s="1"/>
  <c r="AQ464" i="3" s="1"/>
  <c r="AR464" i="3" s="1"/>
  <c r="AS464" i="3" s="1"/>
  <c r="AT464" i="3" s="1"/>
  <c r="AU464" i="3" s="1"/>
  <c r="AV464" i="3" s="1"/>
  <c r="AW464" i="3" s="1"/>
  <c r="AX464" i="3" s="1"/>
  <c r="AY464" i="3" s="1"/>
  <c r="AZ464" i="3" s="1"/>
  <c r="BA464" i="3" s="1"/>
  <c r="BB464" i="3" s="1"/>
  <c r="BC464" i="3" s="1"/>
  <c r="BD464" i="3" s="1"/>
  <c r="BE464" i="3" s="1"/>
  <c r="BF464" i="3" s="1"/>
  <c r="BG464" i="3" s="1"/>
  <c r="BH464" i="3" s="1"/>
  <c r="BI464" i="3" s="1"/>
  <c r="BJ464" i="3" s="1"/>
  <c r="BK464" i="3" s="1"/>
  <c r="BL464" i="3" s="1"/>
  <c r="BM464" i="3" s="1"/>
  <c r="BN464" i="3" s="1"/>
  <c r="G242" i="3"/>
  <c r="H242" i="3" s="1"/>
  <c r="I242" i="3" s="1"/>
  <c r="J242" i="3" s="1"/>
  <c r="K242" i="3" s="1"/>
  <c r="L242" i="3" s="1"/>
  <c r="M242" i="3" s="1"/>
  <c r="N242" i="3" s="1"/>
  <c r="O242" i="3" s="1"/>
  <c r="P242" i="3" s="1"/>
  <c r="Q242" i="3" s="1"/>
  <c r="R242" i="3" s="1"/>
  <c r="S242" i="3" s="1"/>
  <c r="T242" i="3" s="1"/>
  <c r="U242" i="3" s="1"/>
  <c r="V242" i="3" s="1"/>
  <c r="W242" i="3" s="1"/>
  <c r="X242" i="3" s="1"/>
  <c r="Y242" i="3" s="1"/>
  <c r="Z242" i="3" s="1"/>
  <c r="AA242" i="3" s="1"/>
  <c r="AB242" i="3" s="1"/>
  <c r="AC242" i="3" s="1"/>
  <c r="AD242" i="3" s="1"/>
  <c r="AE242" i="3" s="1"/>
  <c r="AF242" i="3" s="1"/>
  <c r="AG242" i="3" s="1"/>
  <c r="AH242" i="3" s="1"/>
  <c r="AI242" i="3" s="1"/>
  <c r="AJ242" i="3" s="1"/>
  <c r="AK242" i="3" s="1"/>
  <c r="AL242" i="3" s="1"/>
  <c r="AM242" i="3" s="1"/>
  <c r="AN242" i="3" s="1"/>
  <c r="AO242" i="3" s="1"/>
  <c r="AP242" i="3" s="1"/>
  <c r="AQ242" i="3" s="1"/>
  <c r="AR242" i="3" s="1"/>
  <c r="AS242" i="3" s="1"/>
  <c r="AT242" i="3" s="1"/>
  <c r="AU242" i="3" s="1"/>
  <c r="AV242" i="3" s="1"/>
  <c r="AW242" i="3" s="1"/>
  <c r="AX242" i="3" s="1"/>
  <c r="AY242" i="3" s="1"/>
  <c r="AZ242" i="3" s="1"/>
  <c r="BA242" i="3" s="1"/>
  <c r="BB242" i="3" s="1"/>
  <c r="BC242" i="3" s="1"/>
  <c r="BD242" i="3" s="1"/>
  <c r="BE242" i="3" s="1"/>
  <c r="BF242" i="3" s="1"/>
  <c r="BG242" i="3" s="1"/>
  <c r="BH242" i="3" s="1"/>
  <c r="BI242" i="3" s="1"/>
  <c r="BJ242" i="3" s="1"/>
  <c r="BK242" i="3" s="1"/>
  <c r="BL242" i="3" s="1"/>
  <c r="BM242" i="3" s="1"/>
  <c r="BN242" i="3" s="1"/>
  <c r="G251" i="3"/>
  <c r="H251" i="3" s="1"/>
  <c r="I251" i="3" s="1"/>
  <c r="J251" i="3" s="1"/>
  <c r="K251" i="3" s="1"/>
  <c r="L251" i="3" s="1"/>
  <c r="M251" i="3" s="1"/>
  <c r="N251" i="3" s="1"/>
  <c r="O251" i="3" s="1"/>
  <c r="P251" i="3" s="1"/>
  <c r="Q251" i="3" s="1"/>
  <c r="R251" i="3" s="1"/>
  <c r="S251" i="3" s="1"/>
  <c r="T251" i="3" s="1"/>
  <c r="U251" i="3" s="1"/>
  <c r="V251" i="3" s="1"/>
  <c r="W251" i="3" s="1"/>
  <c r="X251" i="3" s="1"/>
  <c r="Y251" i="3" s="1"/>
  <c r="Z251" i="3" s="1"/>
  <c r="AA251" i="3" s="1"/>
  <c r="AB251" i="3" s="1"/>
  <c r="AC251" i="3" s="1"/>
  <c r="AD251" i="3" s="1"/>
  <c r="AE251" i="3" s="1"/>
  <c r="AF251" i="3" s="1"/>
  <c r="AG251" i="3" s="1"/>
  <c r="AH251" i="3" s="1"/>
  <c r="AI251" i="3" s="1"/>
  <c r="AJ251" i="3" s="1"/>
  <c r="AK251" i="3" s="1"/>
  <c r="AL251" i="3" s="1"/>
  <c r="AM251" i="3" s="1"/>
  <c r="AN251" i="3" s="1"/>
  <c r="AO251" i="3" s="1"/>
  <c r="AP251" i="3" s="1"/>
  <c r="AQ251" i="3" s="1"/>
  <c r="AR251" i="3" s="1"/>
  <c r="AS251" i="3" s="1"/>
  <c r="AT251" i="3" s="1"/>
  <c r="AU251" i="3" s="1"/>
  <c r="AV251" i="3" s="1"/>
  <c r="AW251" i="3" s="1"/>
  <c r="AX251" i="3" s="1"/>
  <c r="AY251" i="3" s="1"/>
  <c r="AZ251" i="3" s="1"/>
  <c r="BA251" i="3" s="1"/>
  <c r="BB251" i="3" s="1"/>
  <c r="BC251" i="3" s="1"/>
  <c r="BD251" i="3" s="1"/>
  <c r="BE251" i="3" s="1"/>
  <c r="BF251" i="3" s="1"/>
  <c r="BG251" i="3" s="1"/>
  <c r="BH251" i="3" s="1"/>
  <c r="BI251" i="3" s="1"/>
  <c r="BJ251" i="3" s="1"/>
  <c r="BK251" i="3" s="1"/>
  <c r="BL251" i="3" s="1"/>
  <c r="BM251" i="3" s="1"/>
  <c r="BN251" i="3" s="1"/>
  <c r="G319" i="3"/>
  <c r="H319" i="3" s="1"/>
  <c r="I319" i="3" s="1"/>
  <c r="G36" i="3"/>
  <c r="H36" i="3" s="1"/>
  <c r="I36" i="3" s="1"/>
  <c r="G507" i="3"/>
  <c r="H507" i="3" s="1"/>
  <c r="I507" i="3" s="1"/>
  <c r="G261" i="3"/>
  <c r="H261" i="3" s="1"/>
  <c r="I261" i="3" s="1"/>
  <c r="J261" i="3" s="1"/>
  <c r="K261" i="3" s="1"/>
  <c r="L261" i="3" s="1"/>
  <c r="M261" i="3" s="1"/>
  <c r="N261" i="3" s="1"/>
  <c r="O261" i="3" s="1"/>
  <c r="P261" i="3" s="1"/>
  <c r="Q261" i="3" s="1"/>
  <c r="R261" i="3" s="1"/>
  <c r="S261" i="3" s="1"/>
  <c r="T261" i="3" s="1"/>
  <c r="U261" i="3" s="1"/>
  <c r="V261" i="3" s="1"/>
  <c r="W261" i="3" s="1"/>
  <c r="X261" i="3" s="1"/>
  <c r="Y261" i="3" s="1"/>
  <c r="Z261" i="3" s="1"/>
  <c r="AA261" i="3" s="1"/>
  <c r="AB261" i="3" s="1"/>
  <c r="AC261" i="3" s="1"/>
  <c r="AD261" i="3" s="1"/>
  <c r="AE261" i="3" s="1"/>
  <c r="AF261" i="3" s="1"/>
  <c r="AG261" i="3" s="1"/>
  <c r="AH261" i="3" s="1"/>
  <c r="AI261" i="3" s="1"/>
  <c r="AJ261" i="3" s="1"/>
  <c r="AK261" i="3" s="1"/>
  <c r="AL261" i="3" s="1"/>
  <c r="AM261" i="3" s="1"/>
  <c r="AN261" i="3" s="1"/>
  <c r="AO261" i="3" s="1"/>
  <c r="AP261" i="3" s="1"/>
  <c r="AQ261" i="3" s="1"/>
  <c r="AR261" i="3" s="1"/>
  <c r="AS261" i="3" s="1"/>
  <c r="AT261" i="3" s="1"/>
  <c r="AU261" i="3" s="1"/>
  <c r="AV261" i="3" s="1"/>
  <c r="AW261" i="3" s="1"/>
  <c r="AX261" i="3" s="1"/>
  <c r="AY261" i="3" s="1"/>
  <c r="AZ261" i="3" s="1"/>
  <c r="BA261" i="3" s="1"/>
  <c r="BB261" i="3" s="1"/>
  <c r="BC261" i="3" s="1"/>
  <c r="BD261" i="3" s="1"/>
  <c r="BE261" i="3" s="1"/>
  <c r="BF261" i="3" s="1"/>
  <c r="BG261" i="3" s="1"/>
  <c r="BH261" i="3" s="1"/>
  <c r="BI261" i="3" s="1"/>
  <c r="BJ261" i="3" s="1"/>
  <c r="BK261" i="3" s="1"/>
  <c r="BL261" i="3" s="1"/>
  <c r="BM261" i="3" s="1"/>
  <c r="BN261" i="3" s="1"/>
  <c r="G46" i="3"/>
  <c r="H46" i="3" s="1"/>
  <c r="G749" i="3"/>
  <c r="H749" i="3" s="1"/>
  <c r="I749" i="3" s="1"/>
  <c r="G565" i="3"/>
  <c r="H565" i="3" s="1"/>
  <c r="I565" i="3" s="1"/>
  <c r="G373" i="3"/>
  <c r="H373" i="3" s="1"/>
  <c r="I373" i="3" s="1"/>
  <c r="J373" i="3" s="1"/>
  <c r="K373" i="3" s="1"/>
  <c r="L373" i="3" s="1"/>
  <c r="M373" i="3" s="1"/>
  <c r="N373" i="3" s="1"/>
  <c r="O373" i="3" s="1"/>
  <c r="P373" i="3" s="1"/>
  <c r="Q373" i="3" s="1"/>
  <c r="R373" i="3" s="1"/>
  <c r="S373" i="3" s="1"/>
  <c r="T373" i="3" s="1"/>
  <c r="U373" i="3" s="1"/>
  <c r="V373" i="3" s="1"/>
  <c r="W373" i="3" s="1"/>
  <c r="X373" i="3" s="1"/>
  <c r="Y373" i="3" s="1"/>
  <c r="Z373" i="3" s="1"/>
  <c r="AA373" i="3" s="1"/>
  <c r="AB373" i="3" s="1"/>
  <c r="AC373" i="3" s="1"/>
  <c r="AD373" i="3" s="1"/>
  <c r="AE373" i="3" s="1"/>
  <c r="AF373" i="3" s="1"/>
  <c r="AG373" i="3" s="1"/>
  <c r="AH373" i="3" s="1"/>
  <c r="AI373" i="3" s="1"/>
  <c r="AJ373" i="3" s="1"/>
  <c r="AK373" i="3" s="1"/>
  <c r="AL373" i="3" s="1"/>
  <c r="AM373" i="3" s="1"/>
  <c r="AN373" i="3" s="1"/>
  <c r="AO373" i="3" s="1"/>
  <c r="AP373" i="3" s="1"/>
  <c r="AQ373" i="3" s="1"/>
  <c r="AR373" i="3" s="1"/>
  <c r="AS373" i="3" s="1"/>
  <c r="AT373" i="3" s="1"/>
  <c r="AU373" i="3" s="1"/>
  <c r="AV373" i="3" s="1"/>
  <c r="AW373" i="3" s="1"/>
  <c r="AX373" i="3" s="1"/>
  <c r="AY373" i="3" s="1"/>
  <c r="AZ373" i="3" s="1"/>
  <c r="BA373" i="3" s="1"/>
  <c r="BB373" i="3" s="1"/>
  <c r="BC373" i="3" s="1"/>
  <c r="BD373" i="3" s="1"/>
  <c r="BE373" i="3" s="1"/>
  <c r="BF373" i="3" s="1"/>
  <c r="BG373" i="3" s="1"/>
  <c r="BH373" i="3" s="1"/>
  <c r="BI373" i="3" s="1"/>
  <c r="BJ373" i="3" s="1"/>
  <c r="BK373" i="3" s="1"/>
  <c r="BL373" i="3" s="1"/>
  <c r="BM373" i="3" s="1"/>
  <c r="BN373" i="3" s="1"/>
  <c r="G217" i="3"/>
  <c r="H217" i="3" s="1"/>
  <c r="I217" i="3" s="1"/>
  <c r="G22" i="3"/>
  <c r="H22" i="3" s="1"/>
  <c r="I22" i="3" s="1"/>
  <c r="D980" i="3"/>
  <c r="E851" i="3"/>
  <c r="C904" i="3"/>
  <c r="G796" i="3"/>
  <c r="H796" i="3" s="1"/>
  <c r="I796" i="3" s="1"/>
  <c r="J796" i="3" s="1"/>
  <c r="K796" i="3" s="1"/>
  <c r="L796" i="3" s="1"/>
  <c r="M796" i="3" s="1"/>
  <c r="N796" i="3" s="1"/>
  <c r="O796" i="3" s="1"/>
  <c r="P796" i="3" s="1"/>
  <c r="Q796" i="3" s="1"/>
  <c r="R796" i="3" s="1"/>
  <c r="S796" i="3" s="1"/>
  <c r="T796" i="3" s="1"/>
  <c r="U796" i="3" s="1"/>
  <c r="V796" i="3" s="1"/>
  <c r="W796" i="3" s="1"/>
  <c r="X796" i="3" s="1"/>
  <c r="Y796" i="3" s="1"/>
  <c r="Z796" i="3" s="1"/>
  <c r="AA796" i="3" s="1"/>
  <c r="AB796" i="3" s="1"/>
  <c r="AC796" i="3" s="1"/>
  <c r="AD796" i="3" s="1"/>
  <c r="AE796" i="3" s="1"/>
  <c r="AF796" i="3" s="1"/>
  <c r="AG796" i="3" s="1"/>
  <c r="AH796" i="3" s="1"/>
  <c r="AI796" i="3" s="1"/>
  <c r="AJ796" i="3" s="1"/>
  <c r="AK796" i="3" s="1"/>
  <c r="AL796" i="3" s="1"/>
  <c r="AM796" i="3" s="1"/>
  <c r="AN796" i="3" s="1"/>
  <c r="AO796" i="3" s="1"/>
  <c r="AP796" i="3" s="1"/>
  <c r="AQ796" i="3" s="1"/>
  <c r="AR796" i="3" s="1"/>
  <c r="AS796" i="3" s="1"/>
  <c r="AT796" i="3" s="1"/>
  <c r="AU796" i="3" s="1"/>
  <c r="AV796" i="3" s="1"/>
  <c r="AW796" i="3" s="1"/>
  <c r="AX796" i="3" s="1"/>
  <c r="AY796" i="3" s="1"/>
  <c r="AZ796" i="3" s="1"/>
  <c r="BA796" i="3" s="1"/>
  <c r="BB796" i="3" s="1"/>
  <c r="BC796" i="3" s="1"/>
  <c r="BD796" i="3" s="1"/>
  <c r="BE796" i="3" s="1"/>
  <c r="BF796" i="3" s="1"/>
  <c r="BG796" i="3" s="1"/>
  <c r="BH796" i="3" s="1"/>
  <c r="BI796" i="3" s="1"/>
  <c r="BJ796" i="3" s="1"/>
  <c r="BK796" i="3" s="1"/>
  <c r="BL796" i="3" s="1"/>
  <c r="BM796" i="3" s="1"/>
  <c r="BN796" i="3" s="1"/>
  <c r="G1010" i="3"/>
  <c r="H1010" i="3" s="1"/>
  <c r="I1010" i="3" s="1"/>
  <c r="J1010" i="3" s="1"/>
  <c r="K1010" i="3" s="1"/>
  <c r="L1010" i="3" s="1"/>
  <c r="M1010" i="3" s="1"/>
  <c r="N1010" i="3" s="1"/>
  <c r="O1010" i="3" s="1"/>
  <c r="P1010" i="3" s="1"/>
  <c r="Q1010" i="3" s="1"/>
  <c r="R1010" i="3" s="1"/>
  <c r="S1010" i="3" s="1"/>
  <c r="T1010" i="3" s="1"/>
  <c r="U1010" i="3" s="1"/>
  <c r="V1010" i="3" s="1"/>
  <c r="W1010" i="3" s="1"/>
  <c r="X1010" i="3" s="1"/>
  <c r="Y1010" i="3" s="1"/>
  <c r="Z1010" i="3" s="1"/>
  <c r="AA1010" i="3" s="1"/>
  <c r="AB1010" i="3" s="1"/>
  <c r="AC1010" i="3" s="1"/>
  <c r="AD1010" i="3" s="1"/>
  <c r="AE1010" i="3" s="1"/>
  <c r="AF1010" i="3" s="1"/>
  <c r="AG1010" i="3" s="1"/>
  <c r="AH1010" i="3" s="1"/>
  <c r="AI1010" i="3" s="1"/>
  <c r="AJ1010" i="3" s="1"/>
  <c r="AK1010" i="3" s="1"/>
  <c r="AL1010" i="3" s="1"/>
  <c r="AM1010" i="3" s="1"/>
  <c r="AN1010" i="3" s="1"/>
  <c r="AO1010" i="3" s="1"/>
  <c r="AP1010" i="3" s="1"/>
  <c r="AQ1010" i="3" s="1"/>
  <c r="AR1010" i="3" s="1"/>
  <c r="AS1010" i="3" s="1"/>
  <c r="AT1010" i="3" s="1"/>
  <c r="AU1010" i="3" s="1"/>
  <c r="AV1010" i="3" s="1"/>
  <c r="AW1010" i="3" s="1"/>
  <c r="AX1010" i="3" s="1"/>
  <c r="AY1010" i="3" s="1"/>
  <c r="AZ1010" i="3" s="1"/>
  <c r="BA1010" i="3" s="1"/>
  <c r="BB1010" i="3" s="1"/>
  <c r="BC1010" i="3" s="1"/>
  <c r="BD1010" i="3" s="1"/>
  <c r="BE1010" i="3" s="1"/>
  <c r="BF1010" i="3" s="1"/>
  <c r="BG1010" i="3" s="1"/>
  <c r="BH1010" i="3" s="1"/>
  <c r="BI1010" i="3" s="1"/>
  <c r="BJ1010" i="3" s="1"/>
  <c r="BK1010" i="3" s="1"/>
  <c r="BL1010" i="3" s="1"/>
  <c r="BM1010" i="3" s="1"/>
  <c r="BN1010" i="3" s="1"/>
  <c r="G20" i="3"/>
  <c r="H20" i="3" s="1"/>
  <c r="I20" i="3" s="1"/>
  <c r="G304" i="3"/>
  <c r="H304" i="3" s="1"/>
  <c r="I304" i="3" s="1"/>
  <c r="G775" i="3"/>
  <c r="H775" i="3" s="1"/>
  <c r="I775" i="3" s="1"/>
  <c r="J775" i="3" s="1"/>
  <c r="K775" i="3" s="1"/>
  <c r="L775" i="3" s="1"/>
  <c r="M775" i="3" s="1"/>
  <c r="N775" i="3" s="1"/>
  <c r="O775" i="3" s="1"/>
  <c r="P775" i="3" s="1"/>
  <c r="Q775" i="3" s="1"/>
  <c r="R775" i="3" s="1"/>
  <c r="S775" i="3" s="1"/>
  <c r="T775" i="3" s="1"/>
  <c r="U775" i="3" s="1"/>
  <c r="V775" i="3" s="1"/>
  <c r="W775" i="3" s="1"/>
  <c r="X775" i="3" s="1"/>
  <c r="Y775" i="3" s="1"/>
  <c r="Z775" i="3" s="1"/>
  <c r="AA775" i="3" s="1"/>
  <c r="AB775" i="3" s="1"/>
  <c r="AC775" i="3" s="1"/>
  <c r="AD775" i="3" s="1"/>
  <c r="AE775" i="3" s="1"/>
  <c r="AF775" i="3" s="1"/>
  <c r="AG775" i="3" s="1"/>
  <c r="AH775" i="3" s="1"/>
  <c r="AI775" i="3" s="1"/>
  <c r="AJ775" i="3" s="1"/>
  <c r="AK775" i="3" s="1"/>
  <c r="AL775" i="3" s="1"/>
  <c r="AM775" i="3" s="1"/>
  <c r="AN775" i="3" s="1"/>
  <c r="AO775" i="3" s="1"/>
  <c r="AP775" i="3" s="1"/>
  <c r="AQ775" i="3" s="1"/>
  <c r="AR775" i="3" s="1"/>
  <c r="AS775" i="3" s="1"/>
  <c r="AT775" i="3" s="1"/>
  <c r="AU775" i="3" s="1"/>
  <c r="AV775" i="3" s="1"/>
  <c r="AW775" i="3" s="1"/>
  <c r="AX775" i="3" s="1"/>
  <c r="AY775" i="3" s="1"/>
  <c r="AZ775" i="3" s="1"/>
  <c r="BA775" i="3" s="1"/>
  <c r="BB775" i="3" s="1"/>
  <c r="BC775" i="3" s="1"/>
  <c r="BD775" i="3" s="1"/>
  <c r="BE775" i="3" s="1"/>
  <c r="BF775" i="3" s="1"/>
  <c r="BG775" i="3" s="1"/>
  <c r="BH775" i="3" s="1"/>
  <c r="BI775" i="3" s="1"/>
  <c r="BJ775" i="3" s="1"/>
  <c r="BK775" i="3" s="1"/>
  <c r="BL775" i="3" s="1"/>
  <c r="BM775" i="3" s="1"/>
  <c r="BN775" i="3" s="1"/>
  <c r="G888" i="3"/>
  <c r="H888" i="3" s="1"/>
  <c r="I888" i="3" s="1"/>
  <c r="J888" i="3" s="1"/>
  <c r="K888" i="3" s="1"/>
  <c r="L888" i="3" s="1"/>
  <c r="M888" i="3" s="1"/>
  <c r="N888" i="3" s="1"/>
  <c r="O888" i="3" s="1"/>
  <c r="P888" i="3" s="1"/>
  <c r="Q888" i="3" s="1"/>
  <c r="R888" i="3" s="1"/>
  <c r="S888" i="3" s="1"/>
  <c r="T888" i="3" s="1"/>
  <c r="U888" i="3" s="1"/>
  <c r="V888" i="3" s="1"/>
  <c r="W888" i="3" s="1"/>
  <c r="X888" i="3" s="1"/>
  <c r="Y888" i="3" s="1"/>
  <c r="Z888" i="3" s="1"/>
  <c r="AA888" i="3" s="1"/>
  <c r="AB888" i="3" s="1"/>
  <c r="AC888" i="3" s="1"/>
  <c r="AD888" i="3" s="1"/>
  <c r="AE888" i="3" s="1"/>
  <c r="AF888" i="3" s="1"/>
  <c r="AG888" i="3" s="1"/>
  <c r="AH888" i="3" s="1"/>
  <c r="AI888" i="3" s="1"/>
  <c r="AJ888" i="3" s="1"/>
  <c r="AK888" i="3" s="1"/>
  <c r="AL888" i="3" s="1"/>
  <c r="AM888" i="3" s="1"/>
  <c r="AN888" i="3" s="1"/>
  <c r="AO888" i="3" s="1"/>
  <c r="AP888" i="3" s="1"/>
  <c r="AQ888" i="3" s="1"/>
  <c r="AR888" i="3" s="1"/>
  <c r="AS888" i="3" s="1"/>
  <c r="AT888" i="3" s="1"/>
  <c r="AU888" i="3" s="1"/>
  <c r="AV888" i="3" s="1"/>
  <c r="AW888" i="3" s="1"/>
  <c r="AX888" i="3" s="1"/>
  <c r="AY888" i="3" s="1"/>
  <c r="AZ888" i="3" s="1"/>
  <c r="BA888" i="3" s="1"/>
  <c r="BB888" i="3" s="1"/>
  <c r="BC888" i="3" s="1"/>
  <c r="BD888" i="3" s="1"/>
  <c r="BE888" i="3" s="1"/>
  <c r="BF888" i="3" s="1"/>
  <c r="BG888" i="3" s="1"/>
  <c r="BH888" i="3" s="1"/>
  <c r="BI888" i="3" s="1"/>
  <c r="BJ888" i="3" s="1"/>
  <c r="BK888" i="3" s="1"/>
  <c r="BL888" i="3" s="1"/>
  <c r="BM888" i="3" s="1"/>
  <c r="BN888" i="3" s="1"/>
  <c r="G575" i="3"/>
  <c r="H575" i="3" s="1"/>
  <c r="I575" i="3" s="1"/>
  <c r="J575" i="3" s="1"/>
  <c r="K575" i="3" s="1"/>
  <c r="L575" i="3" s="1"/>
  <c r="M575" i="3" s="1"/>
  <c r="N575" i="3" s="1"/>
  <c r="O575" i="3" s="1"/>
  <c r="P575" i="3" s="1"/>
  <c r="Q575" i="3" s="1"/>
  <c r="R575" i="3" s="1"/>
  <c r="S575" i="3" s="1"/>
  <c r="T575" i="3" s="1"/>
  <c r="U575" i="3" s="1"/>
  <c r="V575" i="3" s="1"/>
  <c r="W575" i="3" s="1"/>
  <c r="X575" i="3" s="1"/>
  <c r="Y575" i="3" s="1"/>
  <c r="Z575" i="3" s="1"/>
  <c r="AA575" i="3" s="1"/>
  <c r="AB575" i="3" s="1"/>
  <c r="AC575" i="3" s="1"/>
  <c r="AD575" i="3" s="1"/>
  <c r="AE575" i="3" s="1"/>
  <c r="AF575" i="3" s="1"/>
  <c r="AG575" i="3" s="1"/>
  <c r="AH575" i="3" s="1"/>
  <c r="AI575" i="3" s="1"/>
  <c r="AJ575" i="3" s="1"/>
  <c r="AK575" i="3" s="1"/>
  <c r="AL575" i="3" s="1"/>
  <c r="AM575" i="3" s="1"/>
  <c r="AN575" i="3" s="1"/>
  <c r="AO575" i="3" s="1"/>
  <c r="AP575" i="3" s="1"/>
  <c r="AQ575" i="3" s="1"/>
  <c r="AR575" i="3" s="1"/>
  <c r="AS575" i="3" s="1"/>
  <c r="AT575" i="3" s="1"/>
  <c r="AU575" i="3" s="1"/>
  <c r="AV575" i="3" s="1"/>
  <c r="AW575" i="3" s="1"/>
  <c r="AX575" i="3" s="1"/>
  <c r="AY575" i="3" s="1"/>
  <c r="AZ575" i="3" s="1"/>
  <c r="BA575" i="3" s="1"/>
  <c r="BB575" i="3" s="1"/>
  <c r="BC575" i="3" s="1"/>
  <c r="BD575" i="3" s="1"/>
  <c r="BE575" i="3" s="1"/>
  <c r="BF575" i="3" s="1"/>
  <c r="BG575" i="3" s="1"/>
  <c r="BH575" i="3" s="1"/>
  <c r="BI575" i="3" s="1"/>
  <c r="BJ575" i="3" s="1"/>
  <c r="BK575" i="3" s="1"/>
  <c r="BL575" i="3" s="1"/>
  <c r="BM575" i="3" s="1"/>
  <c r="BN575" i="3" s="1"/>
  <c r="G900" i="3"/>
  <c r="H900" i="3" s="1"/>
  <c r="I900" i="3" s="1"/>
  <c r="J900" i="3" s="1"/>
  <c r="K900" i="3" s="1"/>
  <c r="L900" i="3" s="1"/>
  <c r="M900" i="3" s="1"/>
  <c r="N900" i="3" s="1"/>
  <c r="O900" i="3" s="1"/>
  <c r="P900" i="3" s="1"/>
  <c r="Q900" i="3" s="1"/>
  <c r="R900" i="3" s="1"/>
  <c r="S900" i="3" s="1"/>
  <c r="T900" i="3" s="1"/>
  <c r="U900" i="3" s="1"/>
  <c r="V900" i="3" s="1"/>
  <c r="W900" i="3" s="1"/>
  <c r="X900" i="3" s="1"/>
  <c r="Y900" i="3" s="1"/>
  <c r="Z900" i="3" s="1"/>
  <c r="AA900" i="3" s="1"/>
  <c r="AB900" i="3" s="1"/>
  <c r="AC900" i="3" s="1"/>
  <c r="AD900" i="3" s="1"/>
  <c r="AE900" i="3" s="1"/>
  <c r="AF900" i="3" s="1"/>
  <c r="AG900" i="3" s="1"/>
  <c r="AH900" i="3" s="1"/>
  <c r="AI900" i="3" s="1"/>
  <c r="AJ900" i="3" s="1"/>
  <c r="AK900" i="3" s="1"/>
  <c r="AL900" i="3" s="1"/>
  <c r="AM900" i="3" s="1"/>
  <c r="AN900" i="3" s="1"/>
  <c r="AO900" i="3" s="1"/>
  <c r="AP900" i="3" s="1"/>
  <c r="AQ900" i="3" s="1"/>
  <c r="AR900" i="3" s="1"/>
  <c r="AS900" i="3" s="1"/>
  <c r="AT900" i="3" s="1"/>
  <c r="AU900" i="3" s="1"/>
  <c r="AV900" i="3" s="1"/>
  <c r="AW900" i="3" s="1"/>
  <c r="AX900" i="3" s="1"/>
  <c r="AY900" i="3" s="1"/>
  <c r="AZ900" i="3" s="1"/>
  <c r="BA900" i="3" s="1"/>
  <c r="BB900" i="3" s="1"/>
  <c r="BC900" i="3" s="1"/>
  <c r="BD900" i="3" s="1"/>
  <c r="BE900" i="3" s="1"/>
  <c r="BF900" i="3" s="1"/>
  <c r="BG900" i="3" s="1"/>
  <c r="BH900" i="3" s="1"/>
  <c r="BI900" i="3" s="1"/>
  <c r="BJ900" i="3" s="1"/>
  <c r="BK900" i="3" s="1"/>
  <c r="BL900" i="3" s="1"/>
  <c r="BM900" i="3" s="1"/>
  <c r="BN900" i="3" s="1"/>
  <c r="G247" i="3"/>
  <c r="H247" i="3" s="1"/>
  <c r="G513" i="3"/>
  <c r="H513" i="3" s="1"/>
  <c r="I513" i="3" s="1"/>
  <c r="J513" i="3" s="1"/>
  <c r="K513" i="3" s="1"/>
  <c r="L513" i="3" s="1"/>
  <c r="M513" i="3" s="1"/>
  <c r="N513" i="3" s="1"/>
  <c r="O513" i="3" s="1"/>
  <c r="P513" i="3" s="1"/>
  <c r="Q513" i="3" s="1"/>
  <c r="R513" i="3" s="1"/>
  <c r="S513" i="3" s="1"/>
  <c r="T513" i="3" s="1"/>
  <c r="U513" i="3" s="1"/>
  <c r="V513" i="3" s="1"/>
  <c r="W513" i="3" s="1"/>
  <c r="X513" i="3" s="1"/>
  <c r="Y513" i="3" s="1"/>
  <c r="Z513" i="3" s="1"/>
  <c r="AA513" i="3" s="1"/>
  <c r="AB513" i="3" s="1"/>
  <c r="AC513" i="3" s="1"/>
  <c r="AD513" i="3" s="1"/>
  <c r="AE513" i="3" s="1"/>
  <c r="AF513" i="3" s="1"/>
  <c r="AG513" i="3" s="1"/>
  <c r="AH513" i="3" s="1"/>
  <c r="AI513" i="3" s="1"/>
  <c r="AJ513" i="3" s="1"/>
  <c r="AK513" i="3" s="1"/>
  <c r="AL513" i="3" s="1"/>
  <c r="AM513" i="3" s="1"/>
  <c r="AN513" i="3" s="1"/>
  <c r="AO513" i="3" s="1"/>
  <c r="AP513" i="3" s="1"/>
  <c r="AQ513" i="3" s="1"/>
  <c r="AR513" i="3" s="1"/>
  <c r="AS513" i="3" s="1"/>
  <c r="AT513" i="3" s="1"/>
  <c r="AU513" i="3" s="1"/>
  <c r="AV513" i="3" s="1"/>
  <c r="AW513" i="3" s="1"/>
  <c r="AX513" i="3" s="1"/>
  <c r="AY513" i="3" s="1"/>
  <c r="AZ513" i="3" s="1"/>
  <c r="BA513" i="3" s="1"/>
  <c r="BB513" i="3" s="1"/>
  <c r="BC513" i="3" s="1"/>
  <c r="BD513" i="3" s="1"/>
  <c r="BE513" i="3" s="1"/>
  <c r="BF513" i="3" s="1"/>
  <c r="BG513" i="3" s="1"/>
  <c r="BH513" i="3" s="1"/>
  <c r="BI513" i="3" s="1"/>
  <c r="BJ513" i="3" s="1"/>
  <c r="BK513" i="3" s="1"/>
  <c r="BL513" i="3" s="1"/>
  <c r="BM513" i="3" s="1"/>
  <c r="BN513" i="3" s="1"/>
  <c r="G74" i="3"/>
  <c r="H74" i="3" s="1"/>
  <c r="I74" i="3" s="1"/>
  <c r="J74" i="3" s="1"/>
  <c r="K74" i="3" s="1"/>
  <c r="L74" i="3" s="1"/>
  <c r="M74" i="3" s="1"/>
  <c r="N74" i="3" s="1"/>
  <c r="O74" i="3" s="1"/>
  <c r="P74" i="3" s="1"/>
  <c r="Q74" i="3" s="1"/>
  <c r="R74" i="3" s="1"/>
  <c r="S74" i="3" s="1"/>
  <c r="T74" i="3" s="1"/>
  <c r="U74" i="3" s="1"/>
  <c r="V74" i="3" s="1"/>
  <c r="W74" i="3" s="1"/>
  <c r="X74" i="3" s="1"/>
  <c r="Y74" i="3" s="1"/>
  <c r="Z74" i="3" s="1"/>
  <c r="AA74" i="3" s="1"/>
  <c r="AB74" i="3" s="1"/>
  <c r="AC74" i="3" s="1"/>
  <c r="AD74" i="3" s="1"/>
  <c r="AE74" i="3" s="1"/>
  <c r="AF74" i="3" s="1"/>
  <c r="AG74" i="3" s="1"/>
  <c r="AH74" i="3" s="1"/>
  <c r="AI74" i="3" s="1"/>
  <c r="AJ74" i="3" s="1"/>
  <c r="AK74" i="3" s="1"/>
  <c r="AL74" i="3" s="1"/>
  <c r="AM74" i="3" s="1"/>
  <c r="AN74" i="3" s="1"/>
  <c r="AO74" i="3" s="1"/>
  <c r="AP74" i="3" s="1"/>
  <c r="AQ74" i="3" s="1"/>
  <c r="AR74" i="3" s="1"/>
  <c r="AS74" i="3" s="1"/>
  <c r="AT74" i="3" s="1"/>
  <c r="AU74" i="3" s="1"/>
  <c r="AV74" i="3" s="1"/>
  <c r="AW74" i="3" s="1"/>
  <c r="AX74" i="3" s="1"/>
  <c r="AY74" i="3" s="1"/>
  <c r="AZ74" i="3" s="1"/>
  <c r="BA74" i="3" s="1"/>
  <c r="BB74" i="3" s="1"/>
  <c r="BC74" i="3" s="1"/>
  <c r="BD74" i="3" s="1"/>
  <c r="BE74" i="3" s="1"/>
  <c r="BF74" i="3" s="1"/>
  <c r="BG74" i="3" s="1"/>
  <c r="BH74" i="3" s="1"/>
  <c r="BI74" i="3" s="1"/>
  <c r="BJ74" i="3" s="1"/>
  <c r="BK74" i="3" s="1"/>
  <c r="BL74" i="3" s="1"/>
  <c r="BM74" i="3" s="1"/>
  <c r="BN74" i="3" s="1"/>
  <c r="G686" i="3"/>
  <c r="H686" i="3" s="1"/>
  <c r="I686" i="3" s="1"/>
  <c r="J686" i="3" s="1"/>
  <c r="K686" i="3" s="1"/>
  <c r="L686" i="3" s="1"/>
  <c r="M686" i="3" s="1"/>
  <c r="N686" i="3" s="1"/>
  <c r="O686" i="3" s="1"/>
  <c r="P686" i="3" s="1"/>
  <c r="Q686" i="3" s="1"/>
  <c r="R686" i="3" s="1"/>
  <c r="S686" i="3" s="1"/>
  <c r="T686" i="3" s="1"/>
  <c r="U686" i="3" s="1"/>
  <c r="V686" i="3" s="1"/>
  <c r="W686" i="3" s="1"/>
  <c r="X686" i="3" s="1"/>
  <c r="Y686" i="3" s="1"/>
  <c r="Z686" i="3" s="1"/>
  <c r="AA686" i="3" s="1"/>
  <c r="AB686" i="3" s="1"/>
  <c r="AC686" i="3" s="1"/>
  <c r="AD686" i="3" s="1"/>
  <c r="AE686" i="3" s="1"/>
  <c r="AF686" i="3" s="1"/>
  <c r="AG686" i="3" s="1"/>
  <c r="AH686" i="3" s="1"/>
  <c r="AI686" i="3" s="1"/>
  <c r="AJ686" i="3" s="1"/>
  <c r="AK686" i="3" s="1"/>
  <c r="AL686" i="3" s="1"/>
  <c r="AM686" i="3" s="1"/>
  <c r="AN686" i="3" s="1"/>
  <c r="AO686" i="3" s="1"/>
  <c r="AP686" i="3" s="1"/>
  <c r="AQ686" i="3" s="1"/>
  <c r="AR686" i="3" s="1"/>
  <c r="AS686" i="3" s="1"/>
  <c r="AT686" i="3" s="1"/>
  <c r="AU686" i="3" s="1"/>
  <c r="AV686" i="3" s="1"/>
  <c r="AW686" i="3" s="1"/>
  <c r="AX686" i="3" s="1"/>
  <c r="AY686" i="3" s="1"/>
  <c r="AZ686" i="3" s="1"/>
  <c r="BA686" i="3" s="1"/>
  <c r="BB686" i="3" s="1"/>
  <c r="BC686" i="3" s="1"/>
  <c r="BD686" i="3" s="1"/>
  <c r="BE686" i="3" s="1"/>
  <c r="BF686" i="3" s="1"/>
  <c r="BG686" i="3" s="1"/>
  <c r="BH686" i="3" s="1"/>
  <c r="BI686" i="3" s="1"/>
  <c r="BJ686" i="3" s="1"/>
  <c r="BK686" i="3" s="1"/>
  <c r="BL686" i="3" s="1"/>
  <c r="BM686" i="3" s="1"/>
  <c r="BN686" i="3" s="1"/>
  <c r="G345" i="3"/>
  <c r="H345" i="3" s="1"/>
  <c r="I345" i="3" s="1"/>
  <c r="J345" i="3" s="1"/>
  <c r="K345" i="3" s="1"/>
  <c r="L345" i="3" s="1"/>
  <c r="M345" i="3" s="1"/>
  <c r="N345" i="3" s="1"/>
  <c r="O345" i="3" s="1"/>
  <c r="P345" i="3" s="1"/>
  <c r="Q345" i="3" s="1"/>
  <c r="R345" i="3" s="1"/>
  <c r="S345" i="3" s="1"/>
  <c r="T345" i="3" s="1"/>
  <c r="U345" i="3" s="1"/>
  <c r="V345" i="3" s="1"/>
  <c r="W345" i="3" s="1"/>
  <c r="X345" i="3" s="1"/>
  <c r="Y345" i="3" s="1"/>
  <c r="Z345" i="3" s="1"/>
  <c r="AA345" i="3" s="1"/>
  <c r="AB345" i="3" s="1"/>
  <c r="AC345" i="3" s="1"/>
  <c r="AD345" i="3" s="1"/>
  <c r="AE345" i="3" s="1"/>
  <c r="AF345" i="3" s="1"/>
  <c r="AG345" i="3" s="1"/>
  <c r="AH345" i="3" s="1"/>
  <c r="AI345" i="3" s="1"/>
  <c r="AJ345" i="3" s="1"/>
  <c r="AK345" i="3" s="1"/>
  <c r="AL345" i="3" s="1"/>
  <c r="AM345" i="3" s="1"/>
  <c r="AN345" i="3" s="1"/>
  <c r="AO345" i="3" s="1"/>
  <c r="AP345" i="3" s="1"/>
  <c r="AQ345" i="3" s="1"/>
  <c r="AR345" i="3" s="1"/>
  <c r="AS345" i="3" s="1"/>
  <c r="AT345" i="3" s="1"/>
  <c r="AU345" i="3" s="1"/>
  <c r="AV345" i="3" s="1"/>
  <c r="AW345" i="3" s="1"/>
  <c r="AX345" i="3" s="1"/>
  <c r="AY345" i="3" s="1"/>
  <c r="AZ345" i="3" s="1"/>
  <c r="BA345" i="3" s="1"/>
  <c r="BB345" i="3" s="1"/>
  <c r="BC345" i="3" s="1"/>
  <c r="BD345" i="3" s="1"/>
  <c r="BE345" i="3" s="1"/>
  <c r="BF345" i="3" s="1"/>
  <c r="BG345" i="3" s="1"/>
  <c r="BH345" i="3" s="1"/>
  <c r="BI345" i="3" s="1"/>
  <c r="BJ345" i="3" s="1"/>
  <c r="BK345" i="3" s="1"/>
  <c r="BL345" i="3" s="1"/>
  <c r="BM345" i="3" s="1"/>
  <c r="BN345" i="3" s="1"/>
  <c r="G953" i="3"/>
  <c r="H953" i="3" s="1"/>
  <c r="I953" i="3" s="1"/>
  <c r="J953" i="3" s="1"/>
  <c r="K953" i="3" s="1"/>
  <c r="L953" i="3" s="1"/>
  <c r="M953" i="3" s="1"/>
  <c r="N953" i="3" s="1"/>
  <c r="O953" i="3" s="1"/>
  <c r="P953" i="3" s="1"/>
  <c r="Q953" i="3" s="1"/>
  <c r="R953" i="3" s="1"/>
  <c r="S953" i="3" s="1"/>
  <c r="T953" i="3" s="1"/>
  <c r="U953" i="3" s="1"/>
  <c r="V953" i="3" s="1"/>
  <c r="W953" i="3" s="1"/>
  <c r="X953" i="3" s="1"/>
  <c r="Y953" i="3" s="1"/>
  <c r="Z953" i="3" s="1"/>
  <c r="AA953" i="3" s="1"/>
  <c r="AB953" i="3" s="1"/>
  <c r="AC953" i="3" s="1"/>
  <c r="AD953" i="3" s="1"/>
  <c r="AE953" i="3" s="1"/>
  <c r="AF953" i="3" s="1"/>
  <c r="AG953" i="3" s="1"/>
  <c r="AH953" i="3" s="1"/>
  <c r="AI953" i="3" s="1"/>
  <c r="AJ953" i="3" s="1"/>
  <c r="AK953" i="3" s="1"/>
  <c r="AL953" i="3" s="1"/>
  <c r="AM953" i="3" s="1"/>
  <c r="AN953" i="3" s="1"/>
  <c r="AO953" i="3" s="1"/>
  <c r="AP953" i="3" s="1"/>
  <c r="AQ953" i="3" s="1"/>
  <c r="AR953" i="3" s="1"/>
  <c r="AS953" i="3" s="1"/>
  <c r="AT953" i="3" s="1"/>
  <c r="AU953" i="3" s="1"/>
  <c r="AV953" i="3" s="1"/>
  <c r="AW953" i="3" s="1"/>
  <c r="AX953" i="3" s="1"/>
  <c r="AY953" i="3" s="1"/>
  <c r="AZ953" i="3" s="1"/>
  <c r="BA953" i="3" s="1"/>
  <c r="BB953" i="3" s="1"/>
  <c r="BC953" i="3" s="1"/>
  <c r="BD953" i="3" s="1"/>
  <c r="BE953" i="3" s="1"/>
  <c r="BF953" i="3" s="1"/>
  <c r="BG953" i="3" s="1"/>
  <c r="BH953" i="3" s="1"/>
  <c r="BI953" i="3" s="1"/>
  <c r="BJ953" i="3" s="1"/>
  <c r="BK953" i="3" s="1"/>
  <c r="BL953" i="3" s="1"/>
  <c r="BM953" i="3" s="1"/>
  <c r="BN953" i="3" s="1"/>
  <c r="G605" i="3"/>
  <c r="H605" i="3" s="1"/>
  <c r="I605" i="3" s="1"/>
  <c r="G254" i="3"/>
  <c r="H254" i="3" s="1"/>
  <c r="I254" i="3" s="1"/>
  <c r="G810" i="3"/>
  <c r="H810" i="3" s="1"/>
  <c r="I810" i="3" s="1"/>
  <c r="J810" i="3" s="1"/>
  <c r="K810" i="3" s="1"/>
  <c r="L810" i="3" s="1"/>
  <c r="M810" i="3" s="1"/>
  <c r="N810" i="3" s="1"/>
  <c r="O810" i="3" s="1"/>
  <c r="P810" i="3" s="1"/>
  <c r="Q810" i="3" s="1"/>
  <c r="R810" i="3" s="1"/>
  <c r="S810" i="3" s="1"/>
  <c r="T810" i="3" s="1"/>
  <c r="U810" i="3" s="1"/>
  <c r="V810" i="3" s="1"/>
  <c r="W810" i="3" s="1"/>
  <c r="X810" i="3" s="1"/>
  <c r="Y810" i="3" s="1"/>
  <c r="Z810" i="3" s="1"/>
  <c r="AA810" i="3" s="1"/>
  <c r="AB810" i="3" s="1"/>
  <c r="AC810" i="3" s="1"/>
  <c r="AD810" i="3" s="1"/>
  <c r="AE810" i="3" s="1"/>
  <c r="AF810" i="3" s="1"/>
  <c r="AG810" i="3" s="1"/>
  <c r="AH810" i="3" s="1"/>
  <c r="AI810" i="3" s="1"/>
  <c r="AJ810" i="3" s="1"/>
  <c r="AK810" i="3" s="1"/>
  <c r="AL810" i="3" s="1"/>
  <c r="AM810" i="3" s="1"/>
  <c r="AN810" i="3" s="1"/>
  <c r="AO810" i="3" s="1"/>
  <c r="AP810" i="3" s="1"/>
  <c r="AQ810" i="3" s="1"/>
  <c r="AR810" i="3" s="1"/>
  <c r="AS810" i="3" s="1"/>
  <c r="AT810" i="3" s="1"/>
  <c r="AU810" i="3" s="1"/>
  <c r="AV810" i="3" s="1"/>
  <c r="AW810" i="3" s="1"/>
  <c r="AX810" i="3" s="1"/>
  <c r="AY810" i="3" s="1"/>
  <c r="AZ810" i="3" s="1"/>
  <c r="BA810" i="3" s="1"/>
  <c r="BB810" i="3" s="1"/>
  <c r="BC810" i="3" s="1"/>
  <c r="BD810" i="3" s="1"/>
  <c r="BE810" i="3" s="1"/>
  <c r="BF810" i="3" s="1"/>
  <c r="BG810" i="3" s="1"/>
  <c r="BH810" i="3" s="1"/>
  <c r="BI810" i="3" s="1"/>
  <c r="BJ810" i="3" s="1"/>
  <c r="BK810" i="3" s="1"/>
  <c r="BL810" i="3" s="1"/>
  <c r="BM810" i="3" s="1"/>
  <c r="BN810" i="3" s="1"/>
  <c r="G444" i="3"/>
  <c r="H444" i="3" s="1"/>
  <c r="I444" i="3" s="1"/>
  <c r="J444" i="3" s="1"/>
  <c r="K444" i="3" s="1"/>
  <c r="L444" i="3" s="1"/>
  <c r="M444" i="3" s="1"/>
  <c r="N444" i="3" s="1"/>
  <c r="O444" i="3" s="1"/>
  <c r="P444" i="3" s="1"/>
  <c r="Q444" i="3" s="1"/>
  <c r="R444" i="3" s="1"/>
  <c r="S444" i="3" s="1"/>
  <c r="T444" i="3" s="1"/>
  <c r="U444" i="3" s="1"/>
  <c r="V444" i="3" s="1"/>
  <c r="W444" i="3" s="1"/>
  <c r="X444" i="3" s="1"/>
  <c r="Y444" i="3" s="1"/>
  <c r="Z444" i="3" s="1"/>
  <c r="AA444" i="3" s="1"/>
  <c r="AB444" i="3" s="1"/>
  <c r="AC444" i="3" s="1"/>
  <c r="AD444" i="3" s="1"/>
  <c r="AE444" i="3" s="1"/>
  <c r="AF444" i="3" s="1"/>
  <c r="AG444" i="3" s="1"/>
  <c r="AH444" i="3" s="1"/>
  <c r="AI444" i="3" s="1"/>
  <c r="AJ444" i="3" s="1"/>
  <c r="AK444" i="3" s="1"/>
  <c r="AL444" i="3" s="1"/>
  <c r="AM444" i="3" s="1"/>
  <c r="AN444" i="3" s="1"/>
  <c r="AO444" i="3" s="1"/>
  <c r="AP444" i="3" s="1"/>
  <c r="AQ444" i="3" s="1"/>
  <c r="AR444" i="3" s="1"/>
  <c r="AS444" i="3" s="1"/>
  <c r="AT444" i="3" s="1"/>
  <c r="AU444" i="3" s="1"/>
  <c r="AV444" i="3" s="1"/>
  <c r="AW444" i="3" s="1"/>
  <c r="AX444" i="3" s="1"/>
  <c r="AY444" i="3" s="1"/>
  <c r="AZ444" i="3" s="1"/>
  <c r="BA444" i="3" s="1"/>
  <c r="BB444" i="3" s="1"/>
  <c r="BC444" i="3" s="1"/>
  <c r="BD444" i="3" s="1"/>
  <c r="BE444" i="3" s="1"/>
  <c r="BF444" i="3" s="1"/>
  <c r="BG444" i="3" s="1"/>
  <c r="BH444" i="3" s="1"/>
  <c r="BI444" i="3" s="1"/>
  <c r="BJ444" i="3" s="1"/>
  <c r="BK444" i="3" s="1"/>
  <c r="BL444" i="3" s="1"/>
  <c r="BM444" i="3" s="1"/>
  <c r="BN444" i="3" s="1"/>
  <c r="G83" i="3"/>
  <c r="H83" i="3" s="1"/>
  <c r="I83" i="3" s="1"/>
  <c r="J83" i="3" s="1"/>
  <c r="K83" i="3" s="1"/>
  <c r="L83" i="3" s="1"/>
  <c r="M83" i="3" s="1"/>
  <c r="N83" i="3" s="1"/>
  <c r="O83" i="3" s="1"/>
  <c r="P83" i="3" s="1"/>
  <c r="Q83" i="3" s="1"/>
  <c r="R83" i="3" s="1"/>
  <c r="S83" i="3" s="1"/>
  <c r="T83" i="3" s="1"/>
  <c r="U83" i="3" s="1"/>
  <c r="V83" i="3" s="1"/>
  <c r="W83" i="3" s="1"/>
  <c r="X83" i="3" s="1"/>
  <c r="Y83" i="3" s="1"/>
  <c r="Z83" i="3" s="1"/>
  <c r="AA83" i="3" s="1"/>
  <c r="AB83" i="3" s="1"/>
  <c r="AC83" i="3" s="1"/>
  <c r="AD83" i="3" s="1"/>
  <c r="AE83" i="3" s="1"/>
  <c r="AF83" i="3" s="1"/>
  <c r="AG83" i="3" s="1"/>
  <c r="AH83" i="3" s="1"/>
  <c r="AI83" i="3" s="1"/>
  <c r="AJ83" i="3" s="1"/>
  <c r="AK83" i="3" s="1"/>
  <c r="AL83" i="3" s="1"/>
  <c r="AM83" i="3" s="1"/>
  <c r="AN83" i="3" s="1"/>
  <c r="AO83" i="3" s="1"/>
  <c r="AP83" i="3" s="1"/>
  <c r="AQ83" i="3" s="1"/>
  <c r="AR83" i="3" s="1"/>
  <c r="AS83" i="3" s="1"/>
  <c r="AT83" i="3" s="1"/>
  <c r="AU83" i="3" s="1"/>
  <c r="AV83" i="3" s="1"/>
  <c r="AW83" i="3" s="1"/>
  <c r="AX83" i="3" s="1"/>
  <c r="AY83" i="3" s="1"/>
  <c r="AZ83" i="3" s="1"/>
  <c r="BA83" i="3" s="1"/>
  <c r="BB83" i="3" s="1"/>
  <c r="BC83" i="3" s="1"/>
  <c r="BD83" i="3" s="1"/>
  <c r="BE83" i="3" s="1"/>
  <c r="BF83" i="3" s="1"/>
  <c r="BG83" i="3" s="1"/>
  <c r="BH83" i="3" s="1"/>
  <c r="BI83" i="3" s="1"/>
  <c r="BJ83" i="3" s="1"/>
  <c r="BK83" i="3" s="1"/>
  <c r="BL83" i="3" s="1"/>
  <c r="BM83" i="3" s="1"/>
  <c r="BN83" i="3" s="1"/>
  <c r="G718" i="3"/>
  <c r="H718" i="3" s="1"/>
  <c r="I718" i="3" s="1"/>
  <c r="J718" i="3" s="1"/>
  <c r="K718" i="3" s="1"/>
  <c r="L718" i="3" s="1"/>
  <c r="M718" i="3" s="1"/>
  <c r="N718" i="3" s="1"/>
  <c r="O718" i="3" s="1"/>
  <c r="P718" i="3" s="1"/>
  <c r="Q718" i="3" s="1"/>
  <c r="R718" i="3" s="1"/>
  <c r="S718" i="3" s="1"/>
  <c r="T718" i="3" s="1"/>
  <c r="U718" i="3" s="1"/>
  <c r="V718" i="3" s="1"/>
  <c r="W718" i="3" s="1"/>
  <c r="X718" i="3" s="1"/>
  <c r="Y718" i="3" s="1"/>
  <c r="Z718" i="3" s="1"/>
  <c r="AA718" i="3" s="1"/>
  <c r="AB718" i="3" s="1"/>
  <c r="AC718" i="3" s="1"/>
  <c r="AD718" i="3" s="1"/>
  <c r="AE718" i="3" s="1"/>
  <c r="AF718" i="3" s="1"/>
  <c r="AG718" i="3" s="1"/>
  <c r="AH718" i="3" s="1"/>
  <c r="AI718" i="3" s="1"/>
  <c r="AJ718" i="3" s="1"/>
  <c r="AK718" i="3" s="1"/>
  <c r="AL718" i="3" s="1"/>
  <c r="AM718" i="3" s="1"/>
  <c r="AN718" i="3" s="1"/>
  <c r="AO718" i="3" s="1"/>
  <c r="AP718" i="3" s="1"/>
  <c r="AQ718" i="3" s="1"/>
  <c r="AR718" i="3" s="1"/>
  <c r="AS718" i="3" s="1"/>
  <c r="AT718" i="3" s="1"/>
  <c r="AU718" i="3" s="1"/>
  <c r="AV718" i="3" s="1"/>
  <c r="AW718" i="3" s="1"/>
  <c r="AX718" i="3" s="1"/>
  <c r="AY718" i="3" s="1"/>
  <c r="AZ718" i="3" s="1"/>
  <c r="BA718" i="3" s="1"/>
  <c r="BB718" i="3" s="1"/>
  <c r="BC718" i="3" s="1"/>
  <c r="BD718" i="3" s="1"/>
  <c r="BE718" i="3" s="1"/>
  <c r="BF718" i="3" s="1"/>
  <c r="BG718" i="3" s="1"/>
  <c r="BH718" i="3" s="1"/>
  <c r="BI718" i="3" s="1"/>
  <c r="BJ718" i="3" s="1"/>
  <c r="BK718" i="3" s="1"/>
  <c r="BL718" i="3" s="1"/>
  <c r="BM718" i="3" s="1"/>
  <c r="BN718" i="3" s="1"/>
  <c r="G443" i="3"/>
  <c r="H443" i="3" s="1"/>
  <c r="I443" i="3" s="1"/>
  <c r="J443" i="3" s="1"/>
  <c r="K443" i="3" s="1"/>
  <c r="L443" i="3" s="1"/>
  <c r="M443" i="3" s="1"/>
  <c r="N443" i="3" s="1"/>
  <c r="O443" i="3" s="1"/>
  <c r="P443" i="3" s="1"/>
  <c r="Q443" i="3" s="1"/>
  <c r="R443" i="3" s="1"/>
  <c r="S443" i="3" s="1"/>
  <c r="T443" i="3" s="1"/>
  <c r="U443" i="3" s="1"/>
  <c r="V443" i="3" s="1"/>
  <c r="W443" i="3" s="1"/>
  <c r="X443" i="3" s="1"/>
  <c r="Y443" i="3" s="1"/>
  <c r="Z443" i="3" s="1"/>
  <c r="AA443" i="3" s="1"/>
  <c r="AB443" i="3" s="1"/>
  <c r="AC443" i="3" s="1"/>
  <c r="AD443" i="3" s="1"/>
  <c r="AE443" i="3" s="1"/>
  <c r="AF443" i="3" s="1"/>
  <c r="AG443" i="3" s="1"/>
  <c r="AH443" i="3" s="1"/>
  <c r="AI443" i="3" s="1"/>
  <c r="AJ443" i="3" s="1"/>
  <c r="AK443" i="3" s="1"/>
  <c r="AL443" i="3" s="1"/>
  <c r="AM443" i="3" s="1"/>
  <c r="AN443" i="3" s="1"/>
  <c r="AO443" i="3" s="1"/>
  <c r="AP443" i="3" s="1"/>
  <c r="AQ443" i="3" s="1"/>
  <c r="AR443" i="3" s="1"/>
  <c r="AS443" i="3" s="1"/>
  <c r="AT443" i="3" s="1"/>
  <c r="AU443" i="3" s="1"/>
  <c r="AV443" i="3" s="1"/>
  <c r="AW443" i="3" s="1"/>
  <c r="AX443" i="3" s="1"/>
  <c r="AY443" i="3" s="1"/>
  <c r="AZ443" i="3" s="1"/>
  <c r="BA443" i="3" s="1"/>
  <c r="BB443" i="3" s="1"/>
  <c r="BC443" i="3" s="1"/>
  <c r="BD443" i="3" s="1"/>
  <c r="BE443" i="3" s="1"/>
  <c r="BF443" i="3" s="1"/>
  <c r="BG443" i="3" s="1"/>
  <c r="BH443" i="3" s="1"/>
  <c r="BI443" i="3" s="1"/>
  <c r="BJ443" i="3" s="1"/>
  <c r="BK443" i="3" s="1"/>
  <c r="BL443" i="3" s="1"/>
  <c r="BM443" i="3" s="1"/>
  <c r="BN443" i="3" s="1"/>
  <c r="G187" i="3"/>
  <c r="H187" i="3" s="1"/>
  <c r="I187" i="3" s="1"/>
  <c r="J187" i="3" s="1"/>
  <c r="K187" i="3" s="1"/>
  <c r="L187" i="3" s="1"/>
  <c r="M187" i="3" s="1"/>
  <c r="N187" i="3" s="1"/>
  <c r="O187" i="3" s="1"/>
  <c r="P187" i="3" s="1"/>
  <c r="Q187" i="3" s="1"/>
  <c r="R187" i="3" s="1"/>
  <c r="S187" i="3" s="1"/>
  <c r="T187" i="3" s="1"/>
  <c r="U187" i="3" s="1"/>
  <c r="V187" i="3" s="1"/>
  <c r="W187" i="3" s="1"/>
  <c r="X187" i="3" s="1"/>
  <c r="Y187" i="3" s="1"/>
  <c r="Z187" i="3" s="1"/>
  <c r="AA187" i="3" s="1"/>
  <c r="AB187" i="3" s="1"/>
  <c r="AC187" i="3" s="1"/>
  <c r="AD187" i="3" s="1"/>
  <c r="AE187" i="3" s="1"/>
  <c r="AF187" i="3" s="1"/>
  <c r="AG187" i="3" s="1"/>
  <c r="AH187" i="3" s="1"/>
  <c r="AI187" i="3" s="1"/>
  <c r="AJ187" i="3" s="1"/>
  <c r="AK187" i="3" s="1"/>
  <c r="AL187" i="3" s="1"/>
  <c r="AM187" i="3" s="1"/>
  <c r="AN187" i="3" s="1"/>
  <c r="AO187" i="3" s="1"/>
  <c r="AP187" i="3" s="1"/>
  <c r="AQ187" i="3" s="1"/>
  <c r="AR187" i="3" s="1"/>
  <c r="AS187" i="3" s="1"/>
  <c r="AT187" i="3" s="1"/>
  <c r="AU187" i="3" s="1"/>
  <c r="AV187" i="3" s="1"/>
  <c r="AW187" i="3" s="1"/>
  <c r="AX187" i="3" s="1"/>
  <c r="AY187" i="3" s="1"/>
  <c r="AZ187" i="3" s="1"/>
  <c r="BA187" i="3" s="1"/>
  <c r="BB187" i="3" s="1"/>
  <c r="BC187" i="3" s="1"/>
  <c r="BD187" i="3" s="1"/>
  <c r="BE187" i="3" s="1"/>
  <c r="BF187" i="3" s="1"/>
  <c r="BG187" i="3" s="1"/>
  <c r="BH187" i="3" s="1"/>
  <c r="BI187" i="3" s="1"/>
  <c r="BJ187" i="3" s="1"/>
  <c r="BK187" i="3" s="1"/>
  <c r="BL187" i="3" s="1"/>
  <c r="BM187" i="3" s="1"/>
  <c r="BN187" i="3" s="1"/>
  <c r="G241" i="3"/>
  <c r="H241" i="3" s="1"/>
  <c r="I241" i="3" s="1"/>
  <c r="G307" i="3"/>
  <c r="H307" i="3" s="1"/>
  <c r="I307" i="3" s="1"/>
  <c r="J307" i="3" s="1"/>
  <c r="K307" i="3" s="1"/>
  <c r="L307" i="3" s="1"/>
  <c r="M307" i="3" s="1"/>
  <c r="N307" i="3" s="1"/>
  <c r="O307" i="3" s="1"/>
  <c r="P307" i="3" s="1"/>
  <c r="Q307" i="3" s="1"/>
  <c r="R307" i="3" s="1"/>
  <c r="S307" i="3" s="1"/>
  <c r="T307" i="3" s="1"/>
  <c r="U307" i="3" s="1"/>
  <c r="V307" i="3" s="1"/>
  <c r="W307" i="3" s="1"/>
  <c r="X307" i="3" s="1"/>
  <c r="Y307" i="3" s="1"/>
  <c r="Z307" i="3" s="1"/>
  <c r="AA307" i="3" s="1"/>
  <c r="AB307" i="3" s="1"/>
  <c r="AC307" i="3" s="1"/>
  <c r="AD307" i="3" s="1"/>
  <c r="AE307" i="3" s="1"/>
  <c r="AF307" i="3" s="1"/>
  <c r="AG307" i="3" s="1"/>
  <c r="AH307" i="3" s="1"/>
  <c r="AI307" i="3" s="1"/>
  <c r="AJ307" i="3" s="1"/>
  <c r="AK307" i="3" s="1"/>
  <c r="AL307" i="3" s="1"/>
  <c r="AM307" i="3" s="1"/>
  <c r="AN307" i="3" s="1"/>
  <c r="AO307" i="3" s="1"/>
  <c r="AP307" i="3" s="1"/>
  <c r="AQ307" i="3" s="1"/>
  <c r="AR307" i="3" s="1"/>
  <c r="AS307" i="3" s="1"/>
  <c r="AT307" i="3" s="1"/>
  <c r="AU307" i="3" s="1"/>
  <c r="AV307" i="3" s="1"/>
  <c r="AW307" i="3" s="1"/>
  <c r="AX307" i="3" s="1"/>
  <c r="AY307" i="3" s="1"/>
  <c r="AZ307" i="3" s="1"/>
  <c r="BA307" i="3" s="1"/>
  <c r="BB307" i="3" s="1"/>
  <c r="BC307" i="3" s="1"/>
  <c r="BD307" i="3" s="1"/>
  <c r="BE307" i="3" s="1"/>
  <c r="BF307" i="3" s="1"/>
  <c r="BG307" i="3" s="1"/>
  <c r="BH307" i="3" s="1"/>
  <c r="BI307" i="3" s="1"/>
  <c r="BJ307" i="3" s="1"/>
  <c r="BK307" i="3" s="1"/>
  <c r="BL307" i="3" s="1"/>
  <c r="BM307" i="3" s="1"/>
  <c r="BN307" i="3" s="1"/>
  <c r="G24" i="3"/>
  <c r="H24" i="3" s="1"/>
  <c r="I24" i="3" s="1"/>
  <c r="J24" i="3" s="1"/>
  <c r="K24" i="3" s="1"/>
  <c r="L24" i="3" s="1"/>
  <c r="M24" i="3" s="1"/>
  <c r="N24" i="3" s="1"/>
  <c r="O24" i="3" s="1"/>
  <c r="P24" i="3" s="1"/>
  <c r="Q24" i="3" s="1"/>
  <c r="R24" i="3" s="1"/>
  <c r="S24" i="3" s="1"/>
  <c r="T24" i="3" s="1"/>
  <c r="U24" i="3" s="1"/>
  <c r="V24" i="3" s="1"/>
  <c r="W24" i="3" s="1"/>
  <c r="X24" i="3" s="1"/>
  <c r="Y24" i="3" s="1"/>
  <c r="Z24" i="3" s="1"/>
  <c r="AA24" i="3" s="1"/>
  <c r="AB24" i="3" s="1"/>
  <c r="AC24" i="3" s="1"/>
  <c r="AD24" i="3" s="1"/>
  <c r="AE24" i="3" s="1"/>
  <c r="AF24" i="3" s="1"/>
  <c r="AG24" i="3" s="1"/>
  <c r="AH24" i="3" s="1"/>
  <c r="AI24" i="3" s="1"/>
  <c r="AJ24" i="3" s="1"/>
  <c r="AK24" i="3" s="1"/>
  <c r="AL24" i="3" s="1"/>
  <c r="AM24" i="3" s="1"/>
  <c r="AN24" i="3" s="1"/>
  <c r="AO24" i="3" s="1"/>
  <c r="AP24" i="3" s="1"/>
  <c r="AQ24" i="3" s="1"/>
  <c r="AR24" i="3" s="1"/>
  <c r="AS24" i="3" s="1"/>
  <c r="AT24" i="3" s="1"/>
  <c r="AU24" i="3" s="1"/>
  <c r="AV24" i="3" s="1"/>
  <c r="AW24" i="3" s="1"/>
  <c r="AX24" i="3" s="1"/>
  <c r="AY24" i="3" s="1"/>
  <c r="AZ24" i="3" s="1"/>
  <c r="BA24" i="3" s="1"/>
  <c r="BB24" i="3" s="1"/>
  <c r="BC24" i="3" s="1"/>
  <c r="BD24" i="3" s="1"/>
  <c r="BE24" i="3" s="1"/>
  <c r="BF24" i="3" s="1"/>
  <c r="BG24" i="3" s="1"/>
  <c r="BH24" i="3" s="1"/>
  <c r="BI24" i="3" s="1"/>
  <c r="BJ24" i="3" s="1"/>
  <c r="BK24" i="3" s="1"/>
  <c r="BL24" i="3" s="1"/>
  <c r="BM24" i="3" s="1"/>
  <c r="BN24" i="3" s="1"/>
  <c r="G495" i="3"/>
  <c r="H495" i="3" s="1"/>
  <c r="I495" i="3" s="1"/>
  <c r="G239" i="3"/>
  <c r="H239" i="3" s="1"/>
  <c r="I239" i="3" s="1"/>
  <c r="J239" i="3" s="1"/>
  <c r="K239" i="3" s="1"/>
  <c r="L239" i="3" s="1"/>
  <c r="M239" i="3" s="1"/>
  <c r="N239" i="3" s="1"/>
  <c r="O239" i="3" s="1"/>
  <c r="P239" i="3" s="1"/>
  <c r="Q239" i="3" s="1"/>
  <c r="R239" i="3" s="1"/>
  <c r="S239" i="3" s="1"/>
  <c r="T239" i="3" s="1"/>
  <c r="U239" i="3" s="1"/>
  <c r="V239" i="3" s="1"/>
  <c r="W239" i="3" s="1"/>
  <c r="X239" i="3" s="1"/>
  <c r="Y239" i="3" s="1"/>
  <c r="Z239" i="3" s="1"/>
  <c r="AA239" i="3" s="1"/>
  <c r="AB239" i="3" s="1"/>
  <c r="AC239" i="3" s="1"/>
  <c r="AD239" i="3" s="1"/>
  <c r="AE239" i="3" s="1"/>
  <c r="AF239" i="3" s="1"/>
  <c r="AG239" i="3" s="1"/>
  <c r="AH239" i="3" s="1"/>
  <c r="AI239" i="3" s="1"/>
  <c r="AJ239" i="3" s="1"/>
  <c r="AK239" i="3" s="1"/>
  <c r="AL239" i="3" s="1"/>
  <c r="AM239" i="3" s="1"/>
  <c r="AN239" i="3" s="1"/>
  <c r="AO239" i="3" s="1"/>
  <c r="AP239" i="3" s="1"/>
  <c r="AQ239" i="3" s="1"/>
  <c r="AR239" i="3" s="1"/>
  <c r="AS239" i="3" s="1"/>
  <c r="AT239" i="3" s="1"/>
  <c r="AU239" i="3" s="1"/>
  <c r="AV239" i="3" s="1"/>
  <c r="AW239" i="3" s="1"/>
  <c r="AX239" i="3" s="1"/>
  <c r="AY239" i="3" s="1"/>
  <c r="AZ239" i="3" s="1"/>
  <c r="BA239" i="3" s="1"/>
  <c r="BB239" i="3" s="1"/>
  <c r="BC239" i="3" s="1"/>
  <c r="BD239" i="3" s="1"/>
  <c r="BE239" i="3" s="1"/>
  <c r="BF239" i="3" s="1"/>
  <c r="BG239" i="3" s="1"/>
  <c r="BH239" i="3" s="1"/>
  <c r="BI239" i="3" s="1"/>
  <c r="BJ239" i="3" s="1"/>
  <c r="BK239" i="3" s="1"/>
  <c r="BL239" i="3" s="1"/>
  <c r="BM239" i="3" s="1"/>
  <c r="BN239" i="3" s="1"/>
  <c r="G35" i="3"/>
  <c r="H35" i="3" s="1"/>
  <c r="G737" i="3"/>
  <c r="H737" i="3" s="1"/>
  <c r="I737" i="3" s="1"/>
  <c r="J737" i="3" s="1"/>
  <c r="K737" i="3" s="1"/>
  <c r="L737" i="3" s="1"/>
  <c r="M737" i="3" s="1"/>
  <c r="N737" i="3" s="1"/>
  <c r="O737" i="3" s="1"/>
  <c r="P737" i="3" s="1"/>
  <c r="Q737" i="3" s="1"/>
  <c r="R737" i="3" s="1"/>
  <c r="S737" i="3" s="1"/>
  <c r="T737" i="3" s="1"/>
  <c r="U737" i="3" s="1"/>
  <c r="V737" i="3" s="1"/>
  <c r="W737" i="3" s="1"/>
  <c r="X737" i="3" s="1"/>
  <c r="Y737" i="3" s="1"/>
  <c r="Z737" i="3" s="1"/>
  <c r="AA737" i="3" s="1"/>
  <c r="AB737" i="3" s="1"/>
  <c r="AC737" i="3" s="1"/>
  <c r="AD737" i="3" s="1"/>
  <c r="AE737" i="3" s="1"/>
  <c r="AF737" i="3" s="1"/>
  <c r="AG737" i="3" s="1"/>
  <c r="AH737" i="3" s="1"/>
  <c r="AI737" i="3" s="1"/>
  <c r="AJ737" i="3" s="1"/>
  <c r="AK737" i="3" s="1"/>
  <c r="AL737" i="3" s="1"/>
  <c r="AM737" i="3" s="1"/>
  <c r="AN737" i="3" s="1"/>
  <c r="AO737" i="3" s="1"/>
  <c r="AP737" i="3" s="1"/>
  <c r="AQ737" i="3" s="1"/>
  <c r="AR737" i="3" s="1"/>
  <c r="AS737" i="3" s="1"/>
  <c r="AT737" i="3" s="1"/>
  <c r="AU737" i="3" s="1"/>
  <c r="AV737" i="3" s="1"/>
  <c r="AW737" i="3" s="1"/>
  <c r="AX737" i="3" s="1"/>
  <c r="AY737" i="3" s="1"/>
  <c r="AZ737" i="3" s="1"/>
  <c r="BA737" i="3" s="1"/>
  <c r="BB737" i="3" s="1"/>
  <c r="BC737" i="3" s="1"/>
  <c r="BD737" i="3" s="1"/>
  <c r="BE737" i="3" s="1"/>
  <c r="BF737" i="3" s="1"/>
  <c r="BG737" i="3" s="1"/>
  <c r="BH737" i="3" s="1"/>
  <c r="BI737" i="3" s="1"/>
  <c r="BJ737" i="3" s="1"/>
  <c r="BK737" i="3" s="1"/>
  <c r="BL737" i="3" s="1"/>
  <c r="BM737" i="3" s="1"/>
  <c r="BN737" i="3" s="1"/>
  <c r="G553" i="3"/>
  <c r="H553" i="3" s="1"/>
  <c r="I553" i="3" s="1"/>
  <c r="J553" i="3" s="1"/>
  <c r="K553" i="3" s="1"/>
  <c r="L553" i="3" s="1"/>
  <c r="M553" i="3" s="1"/>
  <c r="N553" i="3" s="1"/>
  <c r="O553" i="3" s="1"/>
  <c r="P553" i="3" s="1"/>
  <c r="Q553" i="3" s="1"/>
  <c r="R553" i="3" s="1"/>
  <c r="S553" i="3" s="1"/>
  <c r="T553" i="3" s="1"/>
  <c r="U553" i="3" s="1"/>
  <c r="V553" i="3" s="1"/>
  <c r="W553" i="3" s="1"/>
  <c r="X553" i="3" s="1"/>
  <c r="Y553" i="3" s="1"/>
  <c r="Z553" i="3" s="1"/>
  <c r="AA553" i="3" s="1"/>
  <c r="AB553" i="3" s="1"/>
  <c r="AC553" i="3" s="1"/>
  <c r="AD553" i="3" s="1"/>
  <c r="AE553" i="3" s="1"/>
  <c r="AF553" i="3" s="1"/>
  <c r="AG553" i="3" s="1"/>
  <c r="AH553" i="3" s="1"/>
  <c r="AI553" i="3" s="1"/>
  <c r="AJ553" i="3" s="1"/>
  <c r="AK553" i="3" s="1"/>
  <c r="AL553" i="3" s="1"/>
  <c r="AM553" i="3" s="1"/>
  <c r="AN553" i="3" s="1"/>
  <c r="AO553" i="3" s="1"/>
  <c r="AP553" i="3" s="1"/>
  <c r="AQ553" i="3" s="1"/>
  <c r="AR553" i="3" s="1"/>
  <c r="AS553" i="3" s="1"/>
  <c r="AT553" i="3" s="1"/>
  <c r="AU553" i="3" s="1"/>
  <c r="AV553" i="3" s="1"/>
  <c r="AW553" i="3" s="1"/>
  <c r="AX553" i="3" s="1"/>
  <c r="AY553" i="3" s="1"/>
  <c r="AZ553" i="3" s="1"/>
  <c r="BA553" i="3" s="1"/>
  <c r="BB553" i="3" s="1"/>
  <c r="BC553" i="3" s="1"/>
  <c r="BD553" i="3" s="1"/>
  <c r="BE553" i="3" s="1"/>
  <c r="BF553" i="3" s="1"/>
  <c r="BG553" i="3" s="1"/>
  <c r="BH553" i="3" s="1"/>
  <c r="BI553" i="3" s="1"/>
  <c r="BJ553" i="3" s="1"/>
  <c r="BK553" i="3" s="1"/>
  <c r="BL553" i="3" s="1"/>
  <c r="BM553" i="3" s="1"/>
  <c r="BN553" i="3" s="1"/>
  <c r="G361" i="3"/>
  <c r="H361" i="3" s="1"/>
  <c r="I361" i="3" s="1"/>
  <c r="G206" i="3"/>
  <c r="H206" i="3" s="1"/>
  <c r="I206" i="3" s="1"/>
  <c r="C969" i="3"/>
  <c r="C933" i="3"/>
  <c r="G192" i="3"/>
  <c r="H192" i="3" s="1"/>
  <c r="I192" i="3" s="1"/>
  <c r="G883" i="3"/>
  <c r="H883" i="3" s="1"/>
  <c r="I883" i="3" s="1"/>
  <c r="J883" i="3" s="1"/>
  <c r="K883" i="3" s="1"/>
  <c r="L883" i="3" s="1"/>
  <c r="M883" i="3" s="1"/>
  <c r="N883" i="3" s="1"/>
  <c r="O883" i="3" s="1"/>
  <c r="P883" i="3" s="1"/>
  <c r="Q883" i="3" s="1"/>
  <c r="R883" i="3" s="1"/>
  <c r="S883" i="3" s="1"/>
  <c r="T883" i="3" s="1"/>
  <c r="U883" i="3" s="1"/>
  <c r="V883" i="3" s="1"/>
  <c r="W883" i="3" s="1"/>
  <c r="X883" i="3" s="1"/>
  <c r="Y883" i="3" s="1"/>
  <c r="Z883" i="3" s="1"/>
  <c r="AA883" i="3" s="1"/>
  <c r="AB883" i="3" s="1"/>
  <c r="AC883" i="3" s="1"/>
  <c r="AD883" i="3" s="1"/>
  <c r="AE883" i="3" s="1"/>
  <c r="AF883" i="3" s="1"/>
  <c r="AG883" i="3" s="1"/>
  <c r="AH883" i="3" s="1"/>
  <c r="AI883" i="3" s="1"/>
  <c r="AJ883" i="3" s="1"/>
  <c r="AK883" i="3" s="1"/>
  <c r="AL883" i="3" s="1"/>
  <c r="AM883" i="3" s="1"/>
  <c r="AN883" i="3" s="1"/>
  <c r="AO883" i="3" s="1"/>
  <c r="AP883" i="3" s="1"/>
  <c r="AQ883" i="3" s="1"/>
  <c r="AR883" i="3" s="1"/>
  <c r="AS883" i="3" s="1"/>
  <c r="AT883" i="3" s="1"/>
  <c r="AU883" i="3" s="1"/>
  <c r="AV883" i="3" s="1"/>
  <c r="AW883" i="3" s="1"/>
  <c r="AX883" i="3" s="1"/>
  <c r="AY883" i="3" s="1"/>
  <c r="AZ883" i="3" s="1"/>
  <c r="BA883" i="3" s="1"/>
  <c r="BB883" i="3" s="1"/>
  <c r="BC883" i="3" s="1"/>
  <c r="BD883" i="3" s="1"/>
  <c r="BE883" i="3" s="1"/>
  <c r="BF883" i="3" s="1"/>
  <c r="BG883" i="3" s="1"/>
  <c r="BH883" i="3" s="1"/>
  <c r="BI883" i="3" s="1"/>
  <c r="BJ883" i="3" s="1"/>
  <c r="BK883" i="3" s="1"/>
  <c r="BL883" i="3" s="1"/>
  <c r="BM883" i="3" s="1"/>
  <c r="BN883" i="3" s="1"/>
  <c r="G945" i="3"/>
  <c r="H945" i="3" s="1"/>
  <c r="I945" i="3" s="1"/>
  <c r="J945" i="3" s="1"/>
  <c r="K945" i="3" s="1"/>
  <c r="L945" i="3" s="1"/>
  <c r="M945" i="3" s="1"/>
  <c r="N945" i="3" s="1"/>
  <c r="O945" i="3" s="1"/>
  <c r="P945" i="3" s="1"/>
  <c r="Q945" i="3" s="1"/>
  <c r="R945" i="3" s="1"/>
  <c r="S945" i="3" s="1"/>
  <c r="T945" i="3" s="1"/>
  <c r="U945" i="3" s="1"/>
  <c r="V945" i="3" s="1"/>
  <c r="W945" i="3" s="1"/>
  <c r="X945" i="3" s="1"/>
  <c r="Y945" i="3" s="1"/>
  <c r="Z945" i="3" s="1"/>
  <c r="AA945" i="3" s="1"/>
  <c r="AB945" i="3" s="1"/>
  <c r="AC945" i="3" s="1"/>
  <c r="AD945" i="3" s="1"/>
  <c r="AE945" i="3" s="1"/>
  <c r="AF945" i="3" s="1"/>
  <c r="AG945" i="3" s="1"/>
  <c r="AH945" i="3" s="1"/>
  <c r="AI945" i="3" s="1"/>
  <c r="AJ945" i="3" s="1"/>
  <c r="AK945" i="3" s="1"/>
  <c r="AL945" i="3" s="1"/>
  <c r="AM945" i="3" s="1"/>
  <c r="AN945" i="3" s="1"/>
  <c r="AO945" i="3" s="1"/>
  <c r="AP945" i="3" s="1"/>
  <c r="AQ945" i="3" s="1"/>
  <c r="AR945" i="3" s="1"/>
  <c r="AS945" i="3" s="1"/>
  <c r="AT945" i="3" s="1"/>
  <c r="AU945" i="3" s="1"/>
  <c r="AV945" i="3" s="1"/>
  <c r="AW945" i="3" s="1"/>
  <c r="AX945" i="3" s="1"/>
  <c r="AY945" i="3" s="1"/>
  <c r="AZ945" i="3" s="1"/>
  <c r="BA945" i="3" s="1"/>
  <c r="BB945" i="3" s="1"/>
  <c r="BC945" i="3" s="1"/>
  <c r="BD945" i="3" s="1"/>
  <c r="BE945" i="3" s="1"/>
  <c r="BF945" i="3" s="1"/>
  <c r="BG945" i="3" s="1"/>
  <c r="BH945" i="3" s="1"/>
  <c r="BI945" i="3" s="1"/>
  <c r="BJ945" i="3" s="1"/>
  <c r="BK945" i="3" s="1"/>
  <c r="BL945" i="3" s="1"/>
  <c r="BM945" i="3" s="1"/>
  <c r="BN945" i="3" s="1"/>
  <c r="G763" i="3"/>
  <c r="H763" i="3" s="1"/>
  <c r="I763" i="3" s="1"/>
  <c r="J763" i="3" s="1"/>
  <c r="K763" i="3" s="1"/>
  <c r="L763" i="3" s="1"/>
  <c r="M763" i="3" s="1"/>
  <c r="N763" i="3" s="1"/>
  <c r="O763" i="3" s="1"/>
  <c r="P763" i="3" s="1"/>
  <c r="Q763" i="3" s="1"/>
  <c r="R763" i="3" s="1"/>
  <c r="S763" i="3" s="1"/>
  <c r="T763" i="3" s="1"/>
  <c r="U763" i="3" s="1"/>
  <c r="V763" i="3" s="1"/>
  <c r="W763" i="3" s="1"/>
  <c r="X763" i="3" s="1"/>
  <c r="Y763" i="3" s="1"/>
  <c r="Z763" i="3" s="1"/>
  <c r="AA763" i="3" s="1"/>
  <c r="AB763" i="3" s="1"/>
  <c r="AC763" i="3" s="1"/>
  <c r="AD763" i="3" s="1"/>
  <c r="AE763" i="3" s="1"/>
  <c r="AF763" i="3" s="1"/>
  <c r="AG763" i="3" s="1"/>
  <c r="AH763" i="3" s="1"/>
  <c r="AI763" i="3" s="1"/>
  <c r="AJ763" i="3" s="1"/>
  <c r="AK763" i="3" s="1"/>
  <c r="AL763" i="3" s="1"/>
  <c r="AM763" i="3" s="1"/>
  <c r="AN763" i="3" s="1"/>
  <c r="AO763" i="3" s="1"/>
  <c r="AP763" i="3" s="1"/>
  <c r="AQ763" i="3" s="1"/>
  <c r="AR763" i="3" s="1"/>
  <c r="AS763" i="3" s="1"/>
  <c r="AT763" i="3" s="1"/>
  <c r="AU763" i="3" s="1"/>
  <c r="AV763" i="3" s="1"/>
  <c r="AW763" i="3" s="1"/>
  <c r="AX763" i="3" s="1"/>
  <c r="AY763" i="3" s="1"/>
  <c r="AZ763" i="3" s="1"/>
  <c r="BA763" i="3" s="1"/>
  <c r="BB763" i="3" s="1"/>
  <c r="BC763" i="3" s="1"/>
  <c r="BD763" i="3" s="1"/>
  <c r="BE763" i="3" s="1"/>
  <c r="BF763" i="3" s="1"/>
  <c r="BG763" i="3" s="1"/>
  <c r="BH763" i="3" s="1"/>
  <c r="BI763" i="3" s="1"/>
  <c r="BJ763" i="3" s="1"/>
  <c r="BK763" i="3" s="1"/>
  <c r="BL763" i="3" s="1"/>
  <c r="BM763" i="3" s="1"/>
  <c r="BN763" i="3" s="1"/>
  <c r="G853" i="3"/>
  <c r="H853" i="3" s="1"/>
  <c r="I853" i="3" s="1"/>
  <c r="J853" i="3" s="1"/>
  <c r="K853" i="3" s="1"/>
  <c r="L853" i="3" s="1"/>
  <c r="M853" i="3" s="1"/>
  <c r="N853" i="3" s="1"/>
  <c r="O853" i="3" s="1"/>
  <c r="P853" i="3" s="1"/>
  <c r="Q853" i="3" s="1"/>
  <c r="R853" i="3" s="1"/>
  <c r="S853" i="3" s="1"/>
  <c r="T853" i="3" s="1"/>
  <c r="U853" i="3" s="1"/>
  <c r="V853" i="3" s="1"/>
  <c r="W853" i="3" s="1"/>
  <c r="X853" i="3" s="1"/>
  <c r="Y853" i="3" s="1"/>
  <c r="Z853" i="3" s="1"/>
  <c r="AA853" i="3" s="1"/>
  <c r="AB853" i="3" s="1"/>
  <c r="AC853" i="3" s="1"/>
  <c r="AD853" i="3" s="1"/>
  <c r="AE853" i="3" s="1"/>
  <c r="AF853" i="3" s="1"/>
  <c r="AG853" i="3" s="1"/>
  <c r="AH853" i="3" s="1"/>
  <c r="AI853" i="3" s="1"/>
  <c r="AJ853" i="3" s="1"/>
  <c r="AK853" i="3" s="1"/>
  <c r="AL853" i="3" s="1"/>
  <c r="AM853" i="3" s="1"/>
  <c r="AN853" i="3" s="1"/>
  <c r="AO853" i="3" s="1"/>
  <c r="AP853" i="3" s="1"/>
  <c r="AQ853" i="3" s="1"/>
  <c r="AR853" i="3" s="1"/>
  <c r="AS853" i="3" s="1"/>
  <c r="AT853" i="3" s="1"/>
  <c r="AU853" i="3" s="1"/>
  <c r="AV853" i="3" s="1"/>
  <c r="AW853" i="3" s="1"/>
  <c r="AX853" i="3" s="1"/>
  <c r="AY853" i="3" s="1"/>
  <c r="AZ853" i="3" s="1"/>
  <c r="BA853" i="3" s="1"/>
  <c r="BB853" i="3" s="1"/>
  <c r="BC853" i="3" s="1"/>
  <c r="BD853" i="3" s="1"/>
  <c r="BE853" i="3" s="1"/>
  <c r="BF853" i="3" s="1"/>
  <c r="BG853" i="3" s="1"/>
  <c r="BH853" i="3" s="1"/>
  <c r="BI853" i="3" s="1"/>
  <c r="BJ853" i="3" s="1"/>
  <c r="BK853" i="3" s="1"/>
  <c r="BL853" i="3" s="1"/>
  <c r="BM853" i="3" s="1"/>
  <c r="BN853" i="3" s="1"/>
  <c r="G564" i="3"/>
  <c r="H564" i="3" s="1"/>
  <c r="I564" i="3" s="1"/>
  <c r="J564" i="3" s="1"/>
  <c r="K564" i="3" s="1"/>
  <c r="L564" i="3" s="1"/>
  <c r="M564" i="3" s="1"/>
  <c r="N564" i="3" s="1"/>
  <c r="O564" i="3" s="1"/>
  <c r="P564" i="3" s="1"/>
  <c r="Q564" i="3" s="1"/>
  <c r="R564" i="3" s="1"/>
  <c r="S564" i="3" s="1"/>
  <c r="T564" i="3" s="1"/>
  <c r="U564" i="3" s="1"/>
  <c r="V564" i="3" s="1"/>
  <c r="W564" i="3" s="1"/>
  <c r="X564" i="3" s="1"/>
  <c r="Y564" i="3" s="1"/>
  <c r="Z564" i="3" s="1"/>
  <c r="AA564" i="3" s="1"/>
  <c r="AB564" i="3" s="1"/>
  <c r="AC564" i="3" s="1"/>
  <c r="AD564" i="3" s="1"/>
  <c r="AE564" i="3" s="1"/>
  <c r="AF564" i="3" s="1"/>
  <c r="AG564" i="3" s="1"/>
  <c r="AH564" i="3" s="1"/>
  <c r="AI564" i="3" s="1"/>
  <c r="AJ564" i="3" s="1"/>
  <c r="AK564" i="3" s="1"/>
  <c r="AL564" i="3" s="1"/>
  <c r="AM564" i="3" s="1"/>
  <c r="AN564" i="3" s="1"/>
  <c r="AO564" i="3" s="1"/>
  <c r="AP564" i="3" s="1"/>
  <c r="AQ564" i="3" s="1"/>
  <c r="AR564" i="3" s="1"/>
  <c r="AS564" i="3" s="1"/>
  <c r="AT564" i="3" s="1"/>
  <c r="AU564" i="3" s="1"/>
  <c r="AV564" i="3" s="1"/>
  <c r="AW564" i="3" s="1"/>
  <c r="AX564" i="3" s="1"/>
  <c r="AY564" i="3" s="1"/>
  <c r="AZ564" i="3" s="1"/>
  <c r="BA564" i="3" s="1"/>
  <c r="BB564" i="3" s="1"/>
  <c r="BC564" i="3" s="1"/>
  <c r="BD564" i="3" s="1"/>
  <c r="BE564" i="3" s="1"/>
  <c r="BF564" i="3" s="1"/>
  <c r="BG564" i="3" s="1"/>
  <c r="BH564" i="3" s="1"/>
  <c r="BI564" i="3" s="1"/>
  <c r="BJ564" i="3" s="1"/>
  <c r="BK564" i="3" s="1"/>
  <c r="BL564" i="3" s="1"/>
  <c r="BM564" i="3" s="1"/>
  <c r="BN564" i="3" s="1"/>
  <c r="G879" i="3"/>
  <c r="H879" i="3" s="1"/>
  <c r="I879" i="3" s="1"/>
  <c r="J879" i="3" s="1"/>
  <c r="K879" i="3" s="1"/>
  <c r="L879" i="3" s="1"/>
  <c r="M879" i="3" s="1"/>
  <c r="N879" i="3" s="1"/>
  <c r="O879" i="3" s="1"/>
  <c r="P879" i="3" s="1"/>
  <c r="Q879" i="3" s="1"/>
  <c r="R879" i="3" s="1"/>
  <c r="S879" i="3" s="1"/>
  <c r="T879" i="3" s="1"/>
  <c r="U879" i="3" s="1"/>
  <c r="V879" i="3" s="1"/>
  <c r="W879" i="3" s="1"/>
  <c r="X879" i="3" s="1"/>
  <c r="Y879" i="3" s="1"/>
  <c r="Z879" i="3" s="1"/>
  <c r="AA879" i="3" s="1"/>
  <c r="AB879" i="3" s="1"/>
  <c r="AC879" i="3" s="1"/>
  <c r="AD879" i="3" s="1"/>
  <c r="AE879" i="3" s="1"/>
  <c r="AF879" i="3" s="1"/>
  <c r="AG879" i="3" s="1"/>
  <c r="AH879" i="3" s="1"/>
  <c r="AI879" i="3" s="1"/>
  <c r="AJ879" i="3" s="1"/>
  <c r="AK879" i="3" s="1"/>
  <c r="AL879" i="3" s="1"/>
  <c r="AM879" i="3" s="1"/>
  <c r="AN879" i="3" s="1"/>
  <c r="AO879" i="3" s="1"/>
  <c r="AP879" i="3" s="1"/>
  <c r="AQ879" i="3" s="1"/>
  <c r="AR879" i="3" s="1"/>
  <c r="AS879" i="3" s="1"/>
  <c r="AT879" i="3" s="1"/>
  <c r="AU879" i="3" s="1"/>
  <c r="AV879" i="3" s="1"/>
  <c r="AW879" i="3" s="1"/>
  <c r="AX879" i="3" s="1"/>
  <c r="AY879" i="3" s="1"/>
  <c r="AZ879" i="3" s="1"/>
  <c r="BA879" i="3" s="1"/>
  <c r="BB879" i="3" s="1"/>
  <c r="BC879" i="3" s="1"/>
  <c r="BD879" i="3" s="1"/>
  <c r="BE879" i="3" s="1"/>
  <c r="BF879" i="3" s="1"/>
  <c r="BG879" i="3" s="1"/>
  <c r="BH879" i="3" s="1"/>
  <c r="BI879" i="3" s="1"/>
  <c r="BJ879" i="3" s="1"/>
  <c r="BK879" i="3" s="1"/>
  <c r="BL879" i="3" s="1"/>
  <c r="BM879" i="3" s="1"/>
  <c r="BN879" i="3" s="1"/>
  <c r="G236" i="3"/>
  <c r="H236" i="3" s="1"/>
  <c r="I236" i="3" s="1"/>
  <c r="G468" i="3"/>
  <c r="H468" i="3" s="1"/>
  <c r="I468" i="3" s="1"/>
  <c r="J468" i="3" s="1"/>
  <c r="K468" i="3" s="1"/>
  <c r="L468" i="3" s="1"/>
  <c r="M468" i="3" s="1"/>
  <c r="N468" i="3" s="1"/>
  <c r="O468" i="3" s="1"/>
  <c r="P468" i="3" s="1"/>
  <c r="Q468" i="3" s="1"/>
  <c r="R468" i="3" s="1"/>
  <c r="S468" i="3" s="1"/>
  <c r="T468" i="3" s="1"/>
  <c r="U468" i="3" s="1"/>
  <c r="V468" i="3" s="1"/>
  <c r="W468" i="3" s="1"/>
  <c r="X468" i="3" s="1"/>
  <c r="Y468" i="3" s="1"/>
  <c r="Z468" i="3" s="1"/>
  <c r="AA468" i="3" s="1"/>
  <c r="AB468" i="3" s="1"/>
  <c r="AC468" i="3" s="1"/>
  <c r="AD468" i="3" s="1"/>
  <c r="AE468" i="3" s="1"/>
  <c r="AF468" i="3" s="1"/>
  <c r="AG468" i="3" s="1"/>
  <c r="AH468" i="3" s="1"/>
  <c r="AI468" i="3" s="1"/>
  <c r="AJ468" i="3" s="1"/>
  <c r="AK468" i="3" s="1"/>
  <c r="AL468" i="3" s="1"/>
  <c r="AM468" i="3" s="1"/>
  <c r="AN468" i="3" s="1"/>
  <c r="AO468" i="3" s="1"/>
  <c r="AP468" i="3" s="1"/>
  <c r="AQ468" i="3" s="1"/>
  <c r="AR468" i="3" s="1"/>
  <c r="AS468" i="3" s="1"/>
  <c r="AT468" i="3" s="1"/>
  <c r="AU468" i="3" s="1"/>
  <c r="AV468" i="3" s="1"/>
  <c r="AW468" i="3" s="1"/>
  <c r="AX468" i="3" s="1"/>
  <c r="AY468" i="3" s="1"/>
  <c r="AZ468" i="3" s="1"/>
  <c r="BA468" i="3" s="1"/>
  <c r="BB468" i="3" s="1"/>
  <c r="BC468" i="3" s="1"/>
  <c r="BD468" i="3" s="1"/>
  <c r="BE468" i="3" s="1"/>
  <c r="BF468" i="3" s="1"/>
  <c r="BG468" i="3" s="1"/>
  <c r="BH468" i="3" s="1"/>
  <c r="BI468" i="3" s="1"/>
  <c r="BJ468" i="3" s="1"/>
  <c r="BK468" i="3" s="1"/>
  <c r="BL468" i="3" s="1"/>
  <c r="BM468" i="3" s="1"/>
  <c r="BN468" i="3" s="1"/>
  <c r="G41" i="3"/>
  <c r="H41" i="3" s="1"/>
  <c r="I41" i="3" s="1"/>
  <c r="J41" i="3" s="1"/>
  <c r="K41" i="3" s="1"/>
  <c r="L41" i="3" s="1"/>
  <c r="M41" i="3" s="1"/>
  <c r="N41" i="3" s="1"/>
  <c r="O41" i="3" s="1"/>
  <c r="P41" i="3" s="1"/>
  <c r="Q41" i="3" s="1"/>
  <c r="R41" i="3" s="1"/>
  <c r="S41" i="3" s="1"/>
  <c r="T41" i="3" s="1"/>
  <c r="U41" i="3" s="1"/>
  <c r="V41" i="3" s="1"/>
  <c r="W41" i="3" s="1"/>
  <c r="X41" i="3" s="1"/>
  <c r="Y41" i="3" s="1"/>
  <c r="Z41" i="3" s="1"/>
  <c r="AA41" i="3" s="1"/>
  <c r="AB41" i="3" s="1"/>
  <c r="AC41" i="3" s="1"/>
  <c r="AD41" i="3" s="1"/>
  <c r="AE41" i="3" s="1"/>
  <c r="AF41" i="3" s="1"/>
  <c r="AG41" i="3" s="1"/>
  <c r="AH41" i="3" s="1"/>
  <c r="AI41" i="3" s="1"/>
  <c r="AJ41" i="3" s="1"/>
  <c r="AK41" i="3" s="1"/>
  <c r="AL41" i="3" s="1"/>
  <c r="AM41" i="3" s="1"/>
  <c r="AN41" i="3" s="1"/>
  <c r="AO41" i="3" s="1"/>
  <c r="AP41" i="3" s="1"/>
  <c r="AQ41" i="3" s="1"/>
  <c r="AR41" i="3" s="1"/>
  <c r="AS41" i="3" s="1"/>
  <c r="AT41" i="3" s="1"/>
  <c r="AU41" i="3" s="1"/>
  <c r="AV41" i="3" s="1"/>
  <c r="AW41" i="3" s="1"/>
  <c r="AX41" i="3" s="1"/>
  <c r="AY41" i="3" s="1"/>
  <c r="AZ41" i="3" s="1"/>
  <c r="BA41" i="3" s="1"/>
  <c r="BB41" i="3" s="1"/>
  <c r="BC41" i="3" s="1"/>
  <c r="BD41" i="3" s="1"/>
  <c r="BE41" i="3" s="1"/>
  <c r="BF41" i="3" s="1"/>
  <c r="BG41" i="3" s="1"/>
  <c r="BH41" i="3" s="1"/>
  <c r="BI41" i="3" s="1"/>
  <c r="BJ41" i="3" s="1"/>
  <c r="BK41" i="3" s="1"/>
  <c r="BL41" i="3" s="1"/>
  <c r="BM41" i="3" s="1"/>
  <c r="BN41" i="3" s="1"/>
  <c r="G674" i="3"/>
  <c r="H674" i="3" s="1"/>
  <c r="I674" i="3" s="1"/>
  <c r="J674" i="3" s="1"/>
  <c r="K674" i="3" s="1"/>
  <c r="L674" i="3" s="1"/>
  <c r="M674" i="3" s="1"/>
  <c r="N674" i="3" s="1"/>
  <c r="O674" i="3" s="1"/>
  <c r="P674" i="3" s="1"/>
  <c r="Q674" i="3" s="1"/>
  <c r="R674" i="3" s="1"/>
  <c r="S674" i="3" s="1"/>
  <c r="T674" i="3" s="1"/>
  <c r="U674" i="3" s="1"/>
  <c r="V674" i="3" s="1"/>
  <c r="W674" i="3" s="1"/>
  <c r="X674" i="3" s="1"/>
  <c r="Y674" i="3" s="1"/>
  <c r="Z674" i="3" s="1"/>
  <c r="AA674" i="3" s="1"/>
  <c r="AB674" i="3" s="1"/>
  <c r="AC674" i="3" s="1"/>
  <c r="AD674" i="3" s="1"/>
  <c r="AE674" i="3" s="1"/>
  <c r="AF674" i="3" s="1"/>
  <c r="AG674" i="3" s="1"/>
  <c r="AH674" i="3" s="1"/>
  <c r="AI674" i="3" s="1"/>
  <c r="AJ674" i="3" s="1"/>
  <c r="AK674" i="3" s="1"/>
  <c r="AL674" i="3" s="1"/>
  <c r="AM674" i="3" s="1"/>
  <c r="AN674" i="3" s="1"/>
  <c r="AO674" i="3" s="1"/>
  <c r="AP674" i="3" s="1"/>
  <c r="AQ674" i="3" s="1"/>
  <c r="AR674" i="3" s="1"/>
  <c r="AS674" i="3" s="1"/>
  <c r="AT674" i="3" s="1"/>
  <c r="AU674" i="3" s="1"/>
  <c r="AV674" i="3" s="1"/>
  <c r="AW674" i="3" s="1"/>
  <c r="AX674" i="3" s="1"/>
  <c r="AY674" i="3" s="1"/>
  <c r="AZ674" i="3" s="1"/>
  <c r="BA674" i="3" s="1"/>
  <c r="BB674" i="3" s="1"/>
  <c r="BC674" i="3" s="1"/>
  <c r="BD674" i="3" s="1"/>
  <c r="BE674" i="3" s="1"/>
  <c r="BF674" i="3" s="1"/>
  <c r="BG674" i="3" s="1"/>
  <c r="BH674" i="3" s="1"/>
  <c r="BI674" i="3" s="1"/>
  <c r="BJ674" i="3" s="1"/>
  <c r="BK674" i="3" s="1"/>
  <c r="BL674" i="3" s="1"/>
  <c r="BM674" i="3" s="1"/>
  <c r="BN674" i="3" s="1"/>
  <c r="G334" i="3"/>
  <c r="H334" i="3" s="1"/>
  <c r="I334" i="3" s="1"/>
  <c r="J334" i="3" s="1"/>
  <c r="K334" i="3" s="1"/>
  <c r="L334" i="3" s="1"/>
  <c r="M334" i="3" s="1"/>
  <c r="N334" i="3" s="1"/>
  <c r="O334" i="3" s="1"/>
  <c r="P334" i="3" s="1"/>
  <c r="Q334" i="3" s="1"/>
  <c r="R334" i="3" s="1"/>
  <c r="S334" i="3" s="1"/>
  <c r="T334" i="3" s="1"/>
  <c r="U334" i="3" s="1"/>
  <c r="V334" i="3" s="1"/>
  <c r="W334" i="3" s="1"/>
  <c r="X334" i="3" s="1"/>
  <c r="Y334" i="3" s="1"/>
  <c r="Z334" i="3" s="1"/>
  <c r="AA334" i="3" s="1"/>
  <c r="AB334" i="3" s="1"/>
  <c r="AC334" i="3" s="1"/>
  <c r="AD334" i="3" s="1"/>
  <c r="AE334" i="3" s="1"/>
  <c r="AF334" i="3" s="1"/>
  <c r="AG334" i="3" s="1"/>
  <c r="AH334" i="3" s="1"/>
  <c r="AI334" i="3" s="1"/>
  <c r="AJ334" i="3" s="1"/>
  <c r="AK334" i="3" s="1"/>
  <c r="AL334" i="3" s="1"/>
  <c r="AM334" i="3" s="1"/>
  <c r="AN334" i="3" s="1"/>
  <c r="AO334" i="3" s="1"/>
  <c r="AP334" i="3" s="1"/>
  <c r="AQ334" i="3" s="1"/>
  <c r="AR334" i="3" s="1"/>
  <c r="AS334" i="3" s="1"/>
  <c r="AT334" i="3" s="1"/>
  <c r="AU334" i="3" s="1"/>
  <c r="AV334" i="3" s="1"/>
  <c r="AW334" i="3" s="1"/>
  <c r="AX334" i="3" s="1"/>
  <c r="AY334" i="3" s="1"/>
  <c r="AZ334" i="3" s="1"/>
  <c r="BA334" i="3" s="1"/>
  <c r="BB334" i="3" s="1"/>
  <c r="BC334" i="3" s="1"/>
  <c r="BD334" i="3" s="1"/>
  <c r="BE334" i="3" s="1"/>
  <c r="BF334" i="3" s="1"/>
  <c r="BG334" i="3" s="1"/>
  <c r="BH334" i="3" s="1"/>
  <c r="BI334" i="3" s="1"/>
  <c r="BJ334" i="3" s="1"/>
  <c r="BK334" i="3" s="1"/>
  <c r="BL334" i="3" s="1"/>
  <c r="BM334" i="3" s="1"/>
  <c r="BN334" i="3" s="1"/>
  <c r="G919" i="3"/>
  <c r="H919" i="3" s="1"/>
  <c r="I919" i="3" s="1"/>
  <c r="J919" i="3" s="1"/>
  <c r="K919" i="3" s="1"/>
  <c r="L919" i="3" s="1"/>
  <c r="M919" i="3" s="1"/>
  <c r="N919" i="3" s="1"/>
  <c r="O919" i="3" s="1"/>
  <c r="P919" i="3" s="1"/>
  <c r="Q919" i="3" s="1"/>
  <c r="R919" i="3" s="1"/>
  <c r="S919" i="3" s="1"/>
  <c r="T919" i="3" s="1"/>
  <c r="U919" i="3" s="1"/>
  <c r="V919" i="3" s="1"/>
  <c r="W919" i="3" s="1"/>
  <c r="X919" i="3" s="1"/>
  <c r="Y919" i="3" s="1"/>
  <c r="Z919" i="3" s="1"/>
  <c r="AA919" i="3" s="1"/>
  <c r="AB919" i="3" s="1"/>
  <c r="AC919" i="3" s="1"/>
  <c r="AD919" i="3" s="1"/>
  <c r="AE919" i="3" s="1"/>
  <c r="AF919" i="3" s="1"/>
  <c r="AG919" i="3" s="1"/>
  <c r="AH919" i="3" s="1"/>
  <c r="AI919" i="3" s="1"/>
  <c r="AJ919" i="3" s="1"/>
  <c r="AK919" i="3" s="1"/>
  <c r="AL919" i="3" s="1"/>
  <c r="AM919" i="3" s="1"/>
  <c r="AN919" i="3" s="1"/>
  <c r="AO919" i="3" s="1"/>
  <c r="AP919" i="3" s="1"/>
  <c r="AQ919" i="3" s="1"/>
  <c r="AR919" i="3" s="1"/>
  <c r="AS919" i="3" s="1"/>
  <c r="AT919" i="3" s="1"/>
  <c r="AU919" i="3" s="1"/>
  <c r="AV919" i="3" s="1"/>
  <c r="AW919" i="3" s="1"/>
  <c r="AX919" i="3" s="1"/>
  <c r="AY919" i="3" s="1"/>
  <c r="AZ919" i="3" s="1"/>
  <c r="BA919" i="3" s="1"/>
  <c r="BB919" i="3" s="1"/>
  <c r="BC919" i="3" s="1"/>
  <c r="BD919" i="3" s="1"/>
  <c r="BE919" i="3" s="1"/>
  <c r="BF919" i="3" s="1"/>
  <c r="BG919" i="3" s="1"/>
  <c r="BH919" i="3" s="1"/>
  <c r="BI919" i="3" s="1"/>
  <c r="BJ919" i="3" s="1"/>
  <c r="BK919" i="3" s="1"/>
  <c r="BL919" i="3" s="1"/>
  <c r="BM919" i="3" s="1"/>
  <c r="BN919" i="3" s="1"/>
  <c r="G559" i="3"/>
  <c r="H559" i="3" s="1"/>
  <c r="I559" i="3" s="1"/>
  <c r="G212" i="3"/>
  <c r="H212" i="3" s="1"/>
  <c r="I212" i="3" s="1"/>
  <c r="G799" i="3"/>
  <c r="H799" i="3" s="1"/>
  <c r="I799" i="3" s="1"/>
  <c r="G432" i="3"/>
  <c r="H432" i="3" s="1"/>
  <c r="I432" i="3" s="1"/>
  <c r="J432" i="3" s="1"/>
  <c r="K432" i="3" s="1"/>
  <c r="L432" i="3" s="1"/>
  <c r="M432" i="3" s="1"/>
  <c r="N432" i="3" s="1"/>
  <c r="O432" i="3" s="1"/>
  <c r="P432" i="3" s="1"/>
  <c r="Q432" i="3" s="1"/>
  <c r="R432" i="3" s="1"/>
  <c r="S432" i="3" s="1"/>
  <c r="T432" i="3" s="1"/>
  <c r="U432" i="3" s="1"/>
  <c r="V432" i="3" s="1"/>
  <c r="W432" i="3" s="1"/>
  <c r="X432" i="3" s="1"/>
  <c r="Y432" i="3" s="1"/>
  <c r="Z432" i="3" s="1"/>
  <c r="AA432" i="3" s="1"/>
  <c r="AB432" i="3" s="1"/>
  <c r="AC432" i="3" s="1"/>
  <c r="AD432" i="3" s="1"/>
  <c r="AE432" i="3" s="1"/>
  <c r="AF432" i="3" s="1"/>
  <c r="AG432" i="3" s="1"/>
  <c r="AH432" i="3" s="1"/>
  <c r="AI432" i="3" s="1"/>
  <c r="AJ432" i="3" s="1"/>
  <c r="AK432" i="3" s="1"/>
  <c r="AL432" i="3" s="1"/>
  <c r="AM432" i="3" s="1"/>
  <c r="AN432" i="3" s="1"/>
  <c r="AO432" i="3" s="1"/>
  <c r="AP432" i="3" s="1"/>
  <c r="AQ432" i="3" s="1"/>
  <c r="AR432" i="3" s="1"/>
  <c r="AS432" i="3" s="1"/>
  <c r="AT432" i="3" s="1"/>
  <c r="AU432" i="3" s="1"/>
  <c r="AV432" i="3" s="1"/>
  <c r="AW432" i="3" s="1"/>
  <c r="AX432" i="3" s="1"/>
  <c r="AY432" i="3" s="1"/>
  <c r="AZ432" i="3" s="1"/>
  <c r="BA432" i="3" s="1"/>
  <c r="BB432" i="3" s="1"/>
  <c r="BC432" i="3" s="1"/>
  <c r="BD432" i="3" s="1"/>
  <c r="BE432" i="3" s="1"/>
  <c r="BF432" i="3" s="1"/>
  <c r="BG432" i="3" s="1"/>
  <c r="BH432" i="3" s="1"/>
  <c r="BI432" i="3" s="1"/>
  <c r="BJ432" i="3" s="1"/>
  <c r="BK432" i="3" s="1"/>
  <c r="BL432" i="3" s="1"/>
  <c r="BM432" i="3" s="1"/>
  <c r="BN432" i="3" s="1"/>
  <c r="G27" i="3"/>
  <c r="H27" i="3" s="1"/>
  <c r="I27" i="3" s="1"/>
  <c r="J27" i="3" s="1"/>
  <c r="K27" i="3" s="1"/>
  <c r="L27" i="3" s="1"/>
  <c r="M27" i="3" s="1"/>
  <c r="N27" i="3" s="1"/>
  <c r="O27" i="3" s="1"/>
  <c r="P27" i="3" s="1"/>
  <c r="Q27" i="3" s="1"/>
  <c r="R27" i="3" s="1"/>
  <c r="S27" i="3" s="1"/>
  <c r="T27" i="3" s="1"/>
  <c r="U27" i="3" s="1"/>
  <c r="V27" i="3" s="1"/>
  <c r="W27" i="3" s="1"/>
  <c r="X27" i="3" s="1"/>
  <c r="Y27" i="3" s="1"/>
  <c r="Z27" i="3" s="1"/>
  <c r="AA27" i="3" s="1"/>
  <c r="AB27" i="3" s="1"/>
  <c r="AC27" i="3" s="1"/>
  <c r="AD27" i="3" s="1"/>
  <c r="AE27" i="3" s="1"/>
  <c r="AF27" i="3" s="1"/>
  <c r="AG27" i="3" s="1"/>
  <c r="AH27" i="3" s="1"/>
  <c r="AI27" i="3" s="1"/>
  <c r="AJ27" i="3" s="1"/>
  <c r="AK27" i="3" s="1"/>
  <c r="AL27" i="3" s="1"/>
  <c r="AM27" i="3" s="1"/>
  <c r="AN27" i="3" s="1"/>
  <c r="AO27" i="3" s="1"/>
  <c r="AP27" i="3" s="1"/>
  <c r="AQ27" i="3" s="1"/>
  <c r="AR27" i="3" s="1"/>
  <c r="AS27" i="3" s="1"/>
  <c r="AT27" i="3" s="1"/>
  <c r="AU27" i="3" s="1"/>
  <c r="AV27" i="3" s="1"/>
  <c r="AW27" i="3" s="1"/>
  <c r="AX27" i="3" s="1"/>
  <c r="AY27" i="3" s="1"/>
  <c r="AZ27" i="3" s="1"/>
  <c r="BA27" i="3" s="1"/>
  <c r="BB27" i="3" s="1"/>
  <c r="BC27" i="3" s="1"/>
  <c r="BD27" i="3" s="1"/>
  <c r="BE27" i="3" s="1"/>
  <c r="BF27" i="3" s="1"/>
  <c r="BG27" i="3" s="1"/>
  <c r="BH27" i="3" s="1"/>
  <c r="BI27" i="3" s="1"/>
  <c r="BJ27" i="3" s="1"/>
  <c r="BK27" i="3" s="1"/>
  <c r="BL27" i="3" s="1"/>
  <c r="BM27" i="3" s="1"/>
  <c r="BN27" i="3" s="1"/>
  <c r="G707" i="3"/>
  <c r="H707" i="3" s="1"/>
  <c r="I707" i="3" s="1"/>
  <c r="J707" i="3" s="1"/>
  <c r="K707" i="3" s="1"/>
  <c r="L707" i="3" s="1"/>
  <c r="M707" i="3" s="1"/>
  <c r="N707" i="3" s="1"/>
  <c r="O707" i="3" s="1"/>
  <c r="P707" i="3" s="1"/>
  <c r="Q707" i="3" s="1"/>
  <c r="R707" i="3" s="1"/>
  <c r="S707" i="3" s="1"/>
  <c r="T707" i="3" s="1"/>
  <c r="U707" i="3" s="1"/>
  <c r="V707" i="3" s="1"/>
  <c r="W707" i="3" s="1"/>
  <c r="X707" i="3" s="1"/>
  <c r="Y707" i="3" s="1"/>
  <c r="Z707" i="3" s="1"/>
  <c r="AA707" i="3" s="1"/>
  <c r="AB707" i="3" s="1"/>
  <c r="AC707" i="3" s="1"/>
  <c r="AD707" i="3" s="1"/>
  <c r="AE707" i="3" s="1"/>
  <c r="AF707" i="3" s="1"/>
  <c r="AG707" i="3" s="1"/>
  <c r="AH707" i="3" s="1"/>
  <c r="AI707" i="3" s="1"/>
  <c r="AJ707" i="3" s="1"/>
  <c r="AK707" i="3" s="1"/>
  <c r="AL707" i="3" s="1"/>
  <c r="AM707" i="3" s="1"/>
  <c r="AN707" i="3" s="1"/>
  <c r="AO707" i="3" s="1"/>
  <c r="AP707" i="3" s="1"/>
  <c r="AQ707" i="3" s="1"/>
  <c r="AR707" i="3" s="1"/>
  <c r="AS707" i="3" s="1"/>
  <c r="AT707" i="3" s="1"/>
  <c r="AU707" i="3" s="1"/>
  <c r="AV707" i="3" s="1"/>
  <c r="AW707" i="3" s="1"/>
  <c r="AX707" i="3" s="1"/>
  <c r="AY707" i="3" s="1"/>
  <c r="AZ707" i="3" s="1"/>
  <c r="BA707" i="3" s="1"/>
  <c r="BB707" i="3" s="1"/>
  <c r="BC707" i="3" s="1"/>
  <c r="BD707" i="3" s="1"/>
  <c r="BE707" i="3" s="1"/>
  <c r="BF707" i="3" s="1"/>
  <c r="BG707" i="3" s="1"/>
  <c r="BH707" i="3" s="1"/>
  <c r="BI707" i="3" s="1"/>
  <c r="BJ707" i="3" s="1"/>
  <c r="BK707" i="3" s="1"/>
  <c r="BL707" i="3" s="1"/>
  <c r="BM707" i="3" s="1"/>
  <c r="BN707" i="3" s="1"/>
  <c r="G431" i="3"/>
  <c r="H431" i="3" s="1"/>
  <c r="I431" i="3" s="1"/>
  <c r="J431" i="3" s="1"/>
  <c r="K431" i="3" s="1"/>
  <c r="L431" i="3" s="1"/>
  <c r="M431" i="3" s="1"/>
  <c r="N431" i="3" s="1"/>
  <c r="O431" i="3" s="1"/>
  <c r="P431" i="3" s="1"/>
  <c r="Q431" i="3" s="1"/>
  <c r="R431" i="3" s="1"/>
  <c r="S431" i="3" s="1"/>
  <c r="T431" i="3" s="1"/>
  <c r="U431" i="3" s="1"/>
  <c r="V431" i="3" s="1"/>
  <c r="W431" i="3" s="1"/>
  <c r="X431" i="3" s="1"/>
  <c r="Y431" i="3" s="1"/>
  <c r="Z431" i="3" s="1"/>
  <c r="AA431" i="3" s="1"/>
  <c r="AB431" i="3" s="1"/>
  <c r="AC431" i="3" s="1"/>
  <c r="AD431" i="3" s="1"/>
  <c r="AE431" i="3" s="1"/>
  <c r="AF431" i="3" s="1"/>
  <c r="AG431" i="3" s="1"/>
  <c r="AH431" i="3" s="1"/>
  <c r="AI431" i="3" s="1"/>
  <c r="AJ431" i="3" s="1"/>
  <c r="AK431" i="3" s="1"/>
  <c r="AL431" i="3" s="1"/>
  <c r="AM431" i="3" s="1"/>
  <c r="AN431" i="3" s="1"/>
  <c r="AO431" i="3" s="1"/>
  <c r="AP431" i="3" s="1"/>
  <c r="AQ431" i="3" s="1"/>
  <c r="AR431" i="3" s="1"/>
  <c r="AS431" i="3" s="1"/>
  <c r="AT431" i="3" s="1"/>
  <c r="AU431" i="3" s="1"/>
  <c r="AV431" i="3" s="1"/>
  <c r="AW431" i="3" s="1"/>
  <c r="AX431" i="3" s="1"/>
  <c r="AY431" i="3" s="1"/>
  <c r="AZ431" i="3" s="1"/>
  <c r="BA431" i="3" s="1"/>
  <c r="BB431" i="3" s="1"/>
  <c r="BC431" i="3" s="1"/>
  <c r="BD431" i="3" s="1"/>
  <c r="BE431" i="3" s="1"/>
  <c r="BF431" i="3" s="1"/>
  <c r="BG431" i="3" s="1"/>
  <c r="BH431" i="3" s="1"/>
  <c r="BI431" i="3" s="1"/>
  <c r="BJ431" i="3" s="1"/>
  <c r="BK431" i="3" s="1"/>
  <c r="BL431" i="3" s="1"/>
  <c r="BM431" i="3" s="1"/>
  <c r="BN431" i="3" s="1"/>
  <c r="G176" i="3"/>
  <c r="H176" i="3" s="1"/>
  <c r="I176" i="3" s="1"/>
  <c r="J176" i="3" s="1"/>
  <c r="K176" i="3" s="1"/>
  <c r="L176" i="3" s="1"/>
  <c r="M176" i="3" s="1"/>
  <c r="N176" i="3" s="1"/>
  <c r="O176" i="3" s="1"/>
  <c r="P176" i="3" s="1"/>
  <c r="Q176" i="3" s="1"/>
  <c r="R176" i="3" s="1"/>
  <c r="S176" i="3" s="1"/>
  <c r="T176" i="3" s="1"/>
  <c r="U176" i="3" s="1"/>
  <c r="V176" i="3" s="1"/>
  <c r="W176" i="3" s="1"/>
  <c r="X176" i="3" s="1"/>
  <c r="Y176" i="3" s="1"/>
  <c r="Z176" i="3" s="1"/>
  <c r="AA176" i="3" s="1"/>
  <c r="AB176" i="3" s="1"/>
  <c r="AC176" i="3" s="1"/>
  <c r="AD176" i="3" s="1"/>
  <c r="AE176" i="3" s="1"/>
  <c r="AF176" i="3" s="1"/>
  <c r="AG176" i="3" s="1"/>
  <c r="AH176" i="3" s="1"/>
  <c r="AI176" i="3" s="1"/>
  <c r="AJ176" i="3" s="1"/>
  <c r="AK176" i="3" s="1"/>
  <c r="AL176" i="3" s="1"/>
  <c r="AM176" i="3" s="1"/>
  <c r="AN176" i="3" s="1"/>
  <c r="AO176" i="3" s="1"/>
  <c r="AP176" i="3" s="1"/>
  <c r="AQ176" i="3" s="1"/>
  <c r="AR176" i="3" s="1"/>
  <c r="AS176" i="3" s="1"/>
  <c r="AT176" i="3" s="1"/>
  <c r="AU176" i="3" s="1"/>
  <c r="AV176" i="3" s="1"/>
  <c r="AW176" i="3" s="1"/>
  <c r="AX176" i="3" s="1"/>
  <c r="AY176" i="3" s="1"/>
  <c r="AZ176" i="3" s="1"/>
  <c r="BA176" i="3" s="1"/>
  <c r="BB176" i="3" s="1"/>
  <c r="BC176" i="3" s="1"/>
  <c r="BD176" i="3" s="1"/>
  <c r="BE176" i="3" s="1"/>
  <c r="BF176" i="3" s="1"/>
  <c r="BG176" i="3" s="1"/>
  <c r="BH176" i="3" s="1"/>
  <c r="BI176" i="3" s="1"/>
  <c r="BJ176" i="3" s="1"/>
  <c r="BK176" i="3" s="1"/>
  <c r="BL176" i="3" s="1"/>
  <c r="BM176" i="3" s="1"/>
  <c r="BN176" i="3" s="1"/>
  <c r="G220" i="3"/>
  <c r="H220" i="3" s="1"/>
  <c r="I220" i="3" s="1"/>
  <c r="J220" i="3" s="1"/>
  <c r="K220" i="3" s="1"/>
  <c r="L220" i="3" s="1"/>
  <c r="M220" i="3" s="1"/>
  <c r="N220" i="3" s="1"/>
  <c r="O220" i="3" s="1"/>
  <c r="P220" i="3" s="1"/>
  <c r="Q220" i="3" s="1"/>
  <c r="R220" i="3" s="1"/>
  <c r="S220" i="3" s="1"/>
  <c r="T220" i="3" s="1"/>
  <c r="U220" i="3" s="1"/>
  <c r="V220" i="3" s="1"/>
  <c r="W220" i="3" s="1"/>
  <c r="X220" i="3" s="1"/>
  <c r="Y220" i="3" s="1"/>
  <c r="Z220" i="3" s="1"/>
  <c r="AA220" i="3" s="1"/>
  <c r="AB220" i="3" s="1"/>
  <c r="AC220" i="3" s="1"/>
  <c r="AD220" i="3" s="1"/>
  <c r="AE220" i="3" s="1"/>
  <c r="AF220" i="3" s="1"/>
  <c r="AG220" i="3" s="1"/>
  <c r="AH220" i="3" s="1"/>
  <c r="AI220" i="3" s="1"/>
  <c r="AJ220" i="3" s="1"/>
  <c r="AK220" i="3" s="1"/>
  <c r="AL220" i="3" s="1"/>
  <c r="AM220" i="3" s="1"/>
  <c r="AN220" i="3" s="1"/>
  <c r="AO220" i="3" s="1"/>
  <c r="AP220" i="3" s="1"/>
  <c r="AQ220" i="3" s="1"/>
  <c r="AR220" i="3" s="1"/>
  <c r="AS220" i="3" s="1"/>
  <c r="AT220" i="3" s="1"/>
  <c r="AU220" i="3" s="1"/>
  <c r="AV220" i="3" s="1"/>
  <c r="AW220" i="3" s="1"/>
  <c r="AX220" i="3" s="1"/>
  <c r="AY220" i="3" s="1"/>
  <c r="AZ220" i="3" s="1"/>
  <c r="BA220" i="3" s="1"/>
  <c r="BB220" i="3" s="1"/>
  <c r="BC220" i="3" s="1"/>
  <c r="BD220" i="3" s="1"/>
  <c r="BE220" i="3" s="1"/>
  <c r="BF220" i="3" s="1"/>
  <c r="BG220" i="3" s="1"/>
  <c r="BH220" i="3" s="1"/>
  <c r="BI220" i="3" s="1"/>
  <c r="BJ220" i="3" s="1"/>
  <c r="BK220" i="3" s="1"/>
  <c r="BL220" i="3" s="1"/>
  <c r="BM220" i="3" s="1"/>
  <c r="BN220" i="3" s="1"/>
  <c r="G285" i="3"/>
  <c r="H285" i="3" s="1"/>
  <c r="I285" i="3" s="1"/>
  <c r="J285" i="3" s="1"/>
  <c r="K285" i="3" s="1"/>
  <c r="L285" i="3" s="1"/>
  <c r="M285" i="3" s="1"/>
  <c r="N285" i="3" s="1"/>
  <c r="O285" i="3" s="1"/>
  <c r="P285" i="3" s="1"/>
  <c r="Q285" i="3" s="1"/>
  <c r="R285" i="3" s="1"/>
  <c r="S285" i="3" s="1"/>
  <c r="T285" i="3" s="1"/>
  <c r="U285" i="3" s="1"/>
  <c r="V285" i="3" s="1"/>
  <c r="W285" i="3" s="1"/>
  <c r="X285" i="3" s="1"/>
  <c r="Y285" i="3" s="1"/>
  <c r="Z285" i="3" s="1"/>
  <c r="AA285" i="3" s="1"/>
  <c r="AB285" i="3" s="1"/>
  <c r="AC285" i="3" s="1"/>
  <c r="AD285" i="3" s="1"/>
  <c r="AE285" i="3" s="1"/>
  <c r="AF285" i="3" s="1"/>
  <c r="AG285" i="3" s="1"/>
  <c r="AH285" i="3" s="1"/>
  <c r="AI285" i="3" s="1"/>
  <c r="AJ285" i="3" s="1"/>
  <c r="AK285" i="3" s="1"/>
  <c r="AL285" i="3" s="1"/>
  <c r="AM285" i="3" s="1"/>
  <c r="AN285" i="3" s="1"/>
  <c r="AO285" i="3" s="1"/>
  <c r="AP285" i="3" s="1"/>
  <c r="AQ285" i="3" s="1"/>
  <c r="AR285" i="3" s="1"/>
  <c r="AS285" i="3" s="1"/>
  <c r="AT285" i="3" s="1"/>
  <c r="AU285" i="3" s="1"/>
  <c r="AV285" i="3" s="1"/>
  <c r="AW285" i="3" s="1"/>
  <c r="AX285" i="3" s="1"/>
  <c r="AY285" i="3" s="1"/>
  <c r="AZ285" i="3" s="1"/>
  <c r="BA285" i="3" s="1"/>
  <c r="BB285" i="3" s="1"/>
  <c r="BC285" i="3" s="1"/>
  <c r="BD285" i="3" s="1"/>
  <c r="BE285" i="3" s="1"/>
  <c r="BF285" i="3" s="1"/>
  <c r="BG285" i="3" s="1"/>
  <c r="BH285" i="3" s="1"/>
  <c r="BI285" i="3" s="1"/>
  <c r="BJ285" i="3" s="1"/>
  <c r="BK285" i="3" s="1"/>
  <c r="BL285" i="3" s="1"/>
  <c r="BM285" i="3" s="1"/>
  <c r="BN285" i="3" s="1"/>
  <c r="G704" i="3"/>
  <c r="H704" i="3" s="1"/>
  <c r="I704" i="3" s="1"/>
  <c r="J704" i="3" s="1"/>
  <c r="K704" i="3" s="1"/>
  <c r="L704" i="3" s="1"/>
  <c r="M704" i="3" s="1"/>
  <c r="N704" i="3" s="1"/>
  <c r="O704" i="3" s="1"/>
  <c r="P704" i="3" s="1"/>
  <c r="Q704" i="3" s="1"/>
  <c r="R704" i="3" s="1"/>
  <c r="S704" i="3" s="1"/>
  <c r="T704" i="3" s="1"/>
  <c r="U704" i="3" s="1"/>
  <c r="V704" i="3" s="1"/>
  <c r="W704" i="3" s="1"/>
  <c r="X704" i="3" s="1"/>
  <c r="Y704" i="3" s="1"/>
  <c r="Z704" i="3" s="1"/>
  <c r="AA704" i="3" s="1"/>
  <c r="AB704" i="3" s="1"/>
  <c r="AC704" i="3" s="1"/>
  <c r="AD704" i="3" s="1"/>
  <c r="AE704" i="3" s="1"/>
  <c r="AF704" i="3" s="1"/>
  <c r="AG704" i="3" s="1"/>
  <c r="AH704" i="3" s="1"/>
  <c r="AI704" i="3" s="1"/>
  <c r="AJ704" i="3" s="1"/>
  <c r="AK704" i="3" s="1"/>
  <c r="AL704" i="3" s="1"/>
  <c r="AM704" i="3" s="1"/>
  <c r="AN704" i="3" s="1"/>
  <c r="AO704" i="3" s="1"/>
  <c r="AP704" i="3" s="1"/>
  <c r="AQ704" i="3" s="1"/>
  <c r="AR704" i="3" s="1"/>
  <c r="AS704" i="3" s="1"/>
  <c r="AT704" i="3" s="1"/>
  <c r="AU704" i="3" s="1"/>
  <c r="AV704" i="3" s="1"/>
  <c r="AW704" i="3" s="1"/>
  <c r="AX704" i="3" s="1"/>
  <c r="AY704" i="3" s="1"/>
  <c r="AZ704" i="3" s="1"/>
  <c r="BA704" i="3" s="1"/>
  <c r="BB704" i="3" s="1"/>
  <c r="BC704" i="3" s="1"/>
  <c r="BD704" i="3" s="1"/>
  <c r="BE704" i="3" s="1"/>
  <c r="BF704" i="3" s="1"/>
  <c r="BG704" i="3" s="1"/>
  <c r="BH704" i="3" s="1"/>
  <c r="BI704" i="3" s="1"/>
  <c r="BJ704" i="3" s="1"/>
  <c r="BK704" i="3" s="1"/>
  <c r="BL704" i="3" s="1"/>
  <c r="BM704" i="3" s="1"/>
  <c r="BN704" i="3" s="1"/>
  <c r="G451" i="3"/>
  <c r="H451" i="3" s="1"/>
  <c r="I451" i="3" s="1"/>
  <c r="J451" i="3" s="1"/>
  <c r="K451" i="3" s="1"/>
  <c r="L451" i="3" s="1"/>
  <c r="M451" i="3" s="1"/>
  <c r="N451" i="3" s="1"/>
  <c r="O451" i="3" s="1"/>
  <c r="P451" i="3" s="1"/>
  <c r="Q451" i="3" s="1"/>
  <c r="R451" i="3" s="1"/>
  <c r="S451" i="3" s="1"/>
  <c r="T451" i="3" s="1"/>
  <c r="U451" i="3" s="1"/>
  <c r="V451" i="3" s="1"/>
  <c r="W451" i="3" s="1"/>
  <c r="X451" i="3" s="1"/>
  <c r="Y451" i="3" s="1"/>
  <c r="Z451" i="3" s="1"/>
  <c r="AA451" i="3" s="1"/>
  <c r="AB451" i="3" s="1"/>
  <c r="AC451" i="3" s="1"/>
  <c r="AD451" i="3" s="1"/>
  <c r="AE451" i="3" s="1"/>
  <c r="AF451" i="3" s="1"/>
  <c r="AG451" i="3" s="1"/>
  <c r="AH451" i="3" s="1"/>
  <c r="AI451" i="3" s="1"/>
  <c r="AJ451" i="3" s="1"/>
  <c r="AK451" i="3" s="1"/>
  <c r="AL451" i="3" s="1"/>
  <c r="AM451" i="3" s="1"/>
  <c r="AN451" i="3" s="1"/>
  <c r="AO451" i="3" s="1"/>
  <c r="AP451" i="3" s="1"/>
  <c r="AQ451" i="3" s="1"/>
  <c r="AR451" i="3" s="1"/>
  <c r="AS451" i="3" s="1"/>
  <c r="AT451" i="3" s="1"/>
  <c r="AU451" i="3" s="1"/>
  <c r="AV451" i="3" s="1"/>
  <c r="AW451" i="3" s="1"/>
  <c r="AX451" i="3" s="1"/>
  <c r="AY451" i="3" s="1"/>
  <c r="AZ451" i="3" s="1"/>
  <c r="BA451" i="3" s="1"/>
  <c r="BB451" i="3" s="1"/>
  <c r="BC451" i="3" s="1"/>
  <c r="BD451" i="3" s="1"/>
  <c r="BE451" i="3" s="1"/>
  <c r="BF451" i="3" s="1"/>
  <c r="BG451" i="3" s="1"/>
  <c r="BH451" i="3" s="1"/>
  <c r="BI451" i="3" s="1"/>
  <c r="BJ451" i="3" s="1"/>
  <c r="BK451" i="3" s="1"/>
  <c r="BL451" i="3" s="1"/>
  <c r="BM451" i="3" s="1"/>
  <c r="BN451" i="3" s="1"/>
  <c r="G228" i="3"/>
  <c r="H228" i="3" s="1"/>
  <c r="I228" i="3" s="1"/>
  <c r="J228" i="3" s="1"/>
  <c r="K228" i="3" s="1"/>
  <c r="L228" i="3" s="1"/>
  <c r="M228" i="3" s="1"/>
  <c r="N228" i="3" s="1"/>
  <c r="O228" i="3" s="1"/>
  <c r="P228" i="3" s="1"/>
  <c r="Q228" i="3" s="1"/>
  <c r="R228" i="3" s="1"/>
  <c r="S228" i="3" s="1"/>
  <c r="T228" i="3" s="1"/>
  <c r="U228" i="3" s="1"/>
  <c r="V228" i="3" s="1"/>
  <c r="W228" i="3" s="1"/>
  <c r="X228" i="3" s="1"/>
  <c r="Y228" i="3" s="1"/>
  <c r="Z228" i="3" s="1"/>
  <c r="AA228" i="3" s="1"/>
  <c r="AB228" i="3" s="1"/>
  <c r="AC228" i="3" s="1"/>
  <c r="AD228" i="3" s="1"/>
  <c r="AE228" i="3" s="1"/>
  <c r="AF228" i="3" s="1"/>
  <c r="AG228" i="3" s="1"/>
  <c r="AH228" i="3" s="1"/>
  <c r="AI228" i="3" s="1"/>
  <c r="AJ228" i="3" s="1"/>
  <c r="AK228" i="3" s="1"/>
  <c r="AL228" i="3" s="1"/>
  <c r="AM228" i="3" s="1"/>
  <c r="AN228" i="3" s="1"/>
  <c r="AO228" i="3" s="1"/>
  <c r="AP228" i="3" s="1"/>
  <c r="AQ228" i="3" s="1"/>
  <c r="AR228" i="3" s="1"/>
  <c r="AS228" i="3" s="1"/>
  <c r="AT228" i="3" s="1"/>
  <c r="AU228" i="3" s="1"/>
  <c r="AV228" i="3" s="1"/>
  <c r="AW228" i="3" s="1"/>
  <c r="AX228" i="3" s="1"/>
  <c r="AY228" i="3" s="1"/>
  <c r="AZ228" i="3" s="1"/>
  <c r="BA228" i="3" s="1"/>
  <c r="BB228" i="3" s="1"/>
  <c r="BC228" i="3" s="1"/>
  <c r="BD228" i="3" s="1"/>
  <c r="BE228" i="3" s="1"/>
  <c r="BF228" i="3" s="1"/>
  <c r="BG228" i="3" s="1"/>
  <c r="BH228" i="3" s="1"/>
  <c r="BI228" i="3" s="1"/>
  <c r="BJ228" i="3" s="1"/>
  <c r="BK228" i="3" s="1"/>
  <c r="BL228" i="3" s="1"/>
  <c r="BM228" i="3" s="1"/>
  <c r="BN228" i="3" s="1"/>
  <c r="G959" i="3"/>
  <c r="H959" i="3" s="1"/>
  <c r="I959" i="3" s="1"/>
  <c r="J959" i="3" s="1"/>
  <c r="K959" i="3" s="1"/>
  <c r="L959" i="3" s="1"/>
  <c r="M959" i="3" s="1"/>
  <c r="N959" i="3" s="1"/>
  <c r="O959" i="3" s="1"/>
  <c r="P959" i="3" s="1"/>
  <c r="Q959" i="3" s="1"/>
  <c r="R959" i="3" s="1"/>
  <c r="S959" i="3" s="1"/>
  <c r="T959" i="3" s="1"/>
  <c r="U959" i="3" s="1"/>
  <c r="V959" i="3" s="1"/>
  <c r="W959" i="3" s="1"/>
  <c r="X959" i="3" s="1"/>
  <c r="Y959" i="3" s="1"/>
  <c r="Z959" i="3" s="1"/>
  <c r="AA959" i="3" s="1"/>
  <c r="AB959" i="3" s="1"/>
  <c r="AC959" i="3" s="1"/>
  <c r="AD959" i="3" s="1"/>
  <c r="AE959" i="3" s="1"/>
  <c r="AF959" i="3" s="1"/>
  <c r="AG959" i="3" s="1"/>
  <c r="AH959" i="3" s="1"/>
  <c r="AI959" i="3" s="1"/>
  <c r="AJ959" i="3" s="1"/>
  <c r="AK959" i="3" s="1"/>
  <c r="AL959" i="3" s="1"/>
  <c r="AM959" i="3" s="1"/>
  <c r="AN959" i="3" s="1"/>
  <c r="AO959" i="3" s="1"/>
  <c r="AP959" i="3" s="1"/>
  <c r="AQ959" i="3" s="1"/>
  <c r="AR959" i="3" s="1"/>
  <c r="AS959" i="3" s="1"/>
  <c r="AT959" i="3" s="1"/>
  <c r="AU959" i="3" s="1"/>
  <c r="AV959" i="3" s="1"/>
  <c r="AW959" i="3" s="1"/>
  <c r="AX959" i="3" s="1"/>
  <c r="AY959" i="3" s="1"/>
  <c r="AZ959" i="3" s="1"/>
  <c r="BA959" i="3" s="1"/>
  <c r="BB959" i="3" s="1"/>
  <c r="BC959" i="3" s="1"/>
  <c r="BD959" i="3" s="1"/>
  <c r="BE959" i="3" s="1"/>
  <c r="BF959" i="3" s="1"/>
  <c r="BG959" i="3" s="1"/>
  <c r="BH959" i="3" s="1"/>
  <c r="BI959" i="3" s="1"/>
  <c r="BJ959" i="3" s="1"/>
  <c r="BK959" i="3" s="1"/>
  <c r="BL959" i="3" s="1"/>
  <c r="BM959" i="3" s="1"/>
  <c r="BN959" i="3" s="1"/>
  <c r="G726" i="3"/>
  <c r="H726" i="3" s="1"/>
  <c r="I726" i="3" s="1"/>
  <c r="J726" i="3" s="1"/>
  <c r="K726" i="3" s="1"/>
  <c r="L726" i="3" s="1"/>
  <c r="M726" i="3" s="1"/>
  <c r="N726" i="3" s="1"/>
  <c r="O726" i="3" s="1"/>
  <c r="P726" i="3" s="1"/>
  <c r="Q726" i="3" s="1"/>
  <c r="R726" i="3" s="1"/>
  <c r="S726" i="3" s="1"/>
  <c r="T726" i="3" s="1"/>
  <c r="U726" i="3" s="1"/>
  <c r="V726" i="3" s="1"/>
  <c r="W726" i="3" s="1"/>
  <c r="X726" i="3" s="1"/>
  <c r="Y726" i="3" s="1"/>
  <c r="Z726" i="3" s="1"/>
  <c r="AA726" i="3" s="1"/>
  <c r="AB726" i="3" s="1"/>
  <c r="AC726" i="3" s="1"/>
  <c r="AD726" i="3" s="1"/>
  <c r="AE726" i="3" s="1"/>
  <c r="AF726" i="3" s="1"/>
  <c r="AG726" i="3" s="1"/>
  <c r="AH726" i="3" s="1"/>
  <c r="AI726" i="3" s="1"/>
  <c r="AJ726" i="3" s="1"/>
  <c r="AK726" i="3" s="1"/>
  <c r="AL726" i="3" s="1"/>
  <c r="AM726" i="3" s="1"/>
  <c r="AN726" i="3" s="1"/>
  <c r="AO726" i="3" s="1"/>
  <c r="AP726" i="3" s="1"/>
  <c r="AQ726" i="3" s="1"/>
  <c r="AR726" i="3" s="1"/>
  <c r="AS726" i="3" s="1"/>
  <c r="AT726" i="3" s="1"/>
  <c r="AU726" i="3" s="1"/>
  <c r="AV726" i="3" s="1"/>
  <c r="AW726" i="3" s="1"/>
  <c r="AX726" i="3" s="1"/>
  <c r="AY726" i="3" s="1"/>
  <c r="AZ726" i="3" s="1"/>
  <c r="BA726" i="3" s="1"/>
  <c r="BB726" i="3" s="1"/>
  <c r="BC726" i="3" s="1"/>
  <c r="BD726" i="3" s="1"/>
  <c r="BE726" i="3" s="1"/>
  <c r="BF726" i="3" s="1"/>
  <c r="BG726" i="3" s="1"/>
  <c r="BH726" i="3" s="1"/>
  <c r="BI726" i="3" s="1"/>
  <c r="BJ726" i="3" s="1"/>
  <c r="BK726" i="3" s="1"/>
  <c r="BL726" i="3" s="1"/>
  <c r="BM726" i="3" s="1"/>
  <c r="BN726" i="3" s="1"/>
  <c r="G529" i="3"/>
  <c r="H529" i="3" s="1"/>
  <c r="I529" i="3" s="1"/>
  <c r="J529" i="3" s="1"/>
  <c r="K529" i="3" s="1"/>
  <c r="L529" i="3" s="1"/>
  <c r="M529" i="3" s="1"/>
  <c r="N529" i="3" s="1"/>
  <c r="O529" i="3" s="1"/>
  <c r="P529" i="3" s="1"/>
  <c r="Q529" i="3" s="1"/>
  <c r="R529" i="3" s="1"/>
  <c r="S529" i="3" s="1"/>
  <c r="T529" i="3" s="1"/>
  <c r="U529" i="3" s="1"/>
  <c r="V529" i="3" s="1"/>
  <c r="W529" i="3" s="1"/>
  <c r="X529" i="3" s="1"/>
  <c r="Y529" i="3" s="1"/>
  <c r="Z529" i="3" s="1"/>
  <c r="AA529" i="3" s="1"/>
  <c r="AB529" i="3" s="1"/>
  <c r="AC529" i="3" s="1"/>
  <c r="AD529" i="3" s="1"/>
  <c r="AE529" i="3" s="1"/>
  <c r="AF529" i="3" s="1"/>
  <c r="AG529" i="3" s="1"/>
  <c r="AH529" i="3" s="1"/>
  <c r="AI529" i="3" s="1"/>
  <c r="AJ529" i="3" s="1"/>
  <c r="AK529" i="3" s="1"/>
  <c r="AL529" i="3" s="1"/>
  <c r="AM529" i="3" s="1"/>
  <c r="AN529" i="3" s="1"/>
  <c r="AO529" i="3" s="1"/>
  <c r="AP529" i="3" s="1"/>
  <c r="AQ529" i="3" s="1"/>
  <c r="AR529" i="3" s="1"/>
  <c r="AS529" i="3" s="1"/>
  <c r="AT529" i="3" s="1"/>
  <c r="AU529" i="3" s="1"/>
  <c r="AV529" i="3" s="1"/>
  <c r="AW529" i="3" s="1"/>
  <c r="AX529" i="3" s="1"/>
  <c r="AY529" i="3" s="1"/>
  <c r="AZ529" i="3" s="1"/>
  <c r="BA529" i="3" s="1"/>
  <c r="BB529" i="3" s="1"/>
  <c r="BC529" i="3" s="1"/>
  <c r="BD529" i="3" s="1"/>
  <c r="BE529" i="3" s="1"/>
  <c r="BF529" i="3" s="1"/>
  <c r="BG529" i="3" s="1"/>
  <c r="BH529" i="3" s="1"/>
  <c r="BI529" i="3" s="1"/>
  <c r="BJ529" i="3" s="1"/>
  <c r="BK529" i="3" s="1"/>
  <c r="BL529" i="3" s="1"/>
  <c r="BM529" i="3" s="1"/>
  <c r="BN529" i="3" s="1"/>
  <c r="G350" i="3"/>
  <c r="H350" i="3" s="1"/>
  <c r="I350" i="3" s="1"/>
  <c r="J350" i="3" s="1"/>
  <c r="K350" i="3" s="1"/>
  <c r="L350" i="3" s="1"/>
  <c r="M350" i="3" s="1"/>
  <c r="N350" i="3" s="1"/>
  <c r="O350" i="3" s="1"/>
  <c r="P350" i="3" s="1"/>
  <c r="Q350" i="3" s="1"/>
  <c r="R350" i="3" s="1"/>
  <c r="S350" i="3" s="1"/>
  <c r="T350" i="3" s="1"/>
  <c r="U350" i="3" s="1"/>
  <c r="V350" i="3" s="1"/>
  <c r="W350" i="3" s="1"/>
  <c r="X350" i="3" s="1"/>
  <c r="Y350" i="3" s="1"/>
  <c r="Z350" i="3" s="1"/>
  <c r="AA350" i="3" s="1"/>
  <c r="AB350" i="3" s="1"/>
  <c r="AC350" i="3" s="1"/>
  <c r="AD350" i="3" s="1"/>
  <c r="AE350" i="3" s="1"/>
  <c r="AF350" i="3" s="1"/>
  <c r="AG350" i="3" s="1"/>
  <c r="AH350" i="3" s="1"/>
  <c r="AI350" i="3" s="1"/>
  <c r="AJ350" i="3" s="1"/>
  <c r="AK350" i="3" s="1"/>
  <c r="AL350" i="3" s="1"/>
  <c r="AM350" i="3" s="1"/>
  <c r="AN350" i="3" s="1"/>
  <c r="AO350" i="3" s="1"/>
  <c r="AP350" i="3" s="1"/>
  <c r="AQ350" i="3" s="1"/>
  <c r="AR350" i="3" s="1"/>
  <c r="AS350" i="3" s="1"/>
  <c r="AT350" i="3" s="1"/>
  <c r="AU350" i="3" s="1"/>
  <c r="AV350" i="3" s="1"/>
  <c r="AW350" i="3" s="1"/>
  <c r="AX350" i="3" s="1"/>
  <c r="AY350" i="3" s="1"/>
  <c r="AZ350" i="3" s="1"/>
  <c r="BA350" i="3" s="1"/>
  <c r="BB350" i="3" s="1"/>
  <c r="BC350" i="3" s="1"/>
  <c r="BD350" i="3" s="1"/>
  <c r="BE350" i="3" s="1"/>
  <c r="BF350" i="3" s="1"/>
  <c r="BG350" i="3" s="1"/>
  <c r="BH350" i="3" s="1"/>
  <c r="BI350" i="3" s="1"/>
  <c r="BJ350" i="3" s="1"/>
  <c r="BK350" i="3" s="1"/>
  <c r="BL350" i="3" s="1"/>
  <c r="BM350" i="3" s="1"/>
  <c r="BN350" i="3" s="1"/>
  <c r="G172" i="3"/>
  <c r="H172" i="3" s="1"/>
  <c r="I172" i="3" s="1"/>
  <c r="E916" i="3"/>
  <c r="G13" i="3"/>
  <c r="H13" i="3" s="1"/>
  <c r="I13" i="3" s="1"/>
  <c r="J13" i="3" s="1"/>
  <c r="K13" i="3" s="1"/>
  <c r="L13" i="3" s="1"/>
  <c r="M13" i="3" s="1"/>
  <c r="N13" i="3" s="1"/>
  <c r="O13" i="3" s="1"/>
  <c r="P13" i="3" s="1"/>
  <c r="Q13" i="3" s="1"/>
  <c r="R13" i="3" s="1"/>
  <c r="S13" i="3" s="1"/>
  <c r="T13" i="3" s="1"/>
  <c r="U13" i="3" s="1"/>
  <c r="V13" i="3" s="1"/>
  <c r="W13" i="3" s="1"/>
  <c r="X13" i="3" s="1"/>
  <c r="Y13" i="3" s="1"/>
  <c r="Z13" i="3" s="1"/>
  <c r="AA13" i="3" s="1"/>
  <c r="AB13" i="3" s="1"/>
  <c r="AC13" i="3" s="1"/>
  <c r="AD13" i="3" s="1"/>
  <c r="AE13" i="3" s="1"/>
  <c r="AF13" i="3" s="1"/>
  <c r="AG13" i="3" s="1"/>
  <c r="AH13" i="3" s="1"/>
  <c r="AI13" i="3" s="1"/>
  <c r="AJ13" i="3" s="1"/>
  <c r="AK13" i="3" s="1"/>
  <c r="AL13" i="3" s="1"/>
  <c r="AM13" i="3" s="1"/>
  <c r="AN13" i="3" s="1"/>
  <c r="AO13" i="3" s="1"/>
  <c r="AP13" i="3" s="1"/>
  <c r="AQ13" i="3" s="1"/>
  <c r="AR13" i="3" s="1"/>
  <c r="AS13" i="3" s="1"/>
  <c r="AT13" i="3" s="1"/>
  <c r="AU13" i="3" s="1"/>
  <c r="AV13" i="3" s="1"/>
  <c r="AW13" i="3" s="1"/>
  <c r="AX13" i="3" s="1"/>
  <c r="AY13" i="3" s="1"/>
  <c r="AZ13" i="3" s="1"/>
  <c r="BA13" i="3" s="1"/>
  <c r="BB13" i="3" s="1"/>
  <c r="BC13" i="3" s="1"/>
  <c r="BD13" i="3" s="1"/>
  <c r="BE13" i="3" s="1"/>
  <c r="BF13" i="3" s="1"/>
  <c r="BG13" i="3" s="1"/>
  <c r="BH13" i="3" s="1"/>
  <c r="BI13" i="3" s="1"/>
  <c r="BJ13" i="3" s="1"/>
  <c r="BK13" i="3" s="1"/>
  <c r="BL13" i="3" s="1"/>
  <c r="BM13" i="3" s="1"/>
  <c r="BN13" i="3" s="1"/>
  <c r="G860" i="3"/>
  <c r="H860" i="3" s="1"/>
  <c r="I860" i="3" s="1"/>
  <c r="J860" i="3" s="1"/>
  <c r="K860" i="3" s="1"/>
  <c r="L860" i="3" s="1"/>
  <c r="M860" i="3" s="1"/>
  <c r="N860" i="3" s="1"/>
  <c r="O860" i="3" s="1"/>
  <c r="P860" i="3" s="1"/>
  <c r="Q860" i="3" s="1"/>
  <c r="R860" i="3" s="1"/>
  <c r="S860" i="3" s="1"/>
  <c r="T860" i="3" s="1"/>
  <c r="U860" i="3" s="1"/>
  <c r="V860" i="3" s="1"/>
  <c r="W860" i="3" s="1"/>
  <c r="X860" i="3" s="1"/>
  <c r="Y860" i="3" s="1"/>
  <c r="Z860" i="3" s="1"/>
  <c r="AA860" i="3" s="1"/>
  <c r="AB860" i="3" s="1"/>
  <c r="AC860" i="3" s="1"/>
  <c r="AD860" i="3" s="1"/>
  <c r="AE860" i="3" s="1"/>
  <c r="AF860" i="3" s="1"/>
  <c r="AG860" i="3" s="1"/>
  <c r="AH860" i="3" s="1"/>
  <c r="AI860" i="3" s="1"/>
  <c r="AJ860" i="3" s="1"/>
  <c r="AK860" i="3" s="1"/>
  <c r="AL860" i="3" s="1"/>
  <c r="AM860" i="3" s="1"/>
  <c r="AN860" i="3" s="1"/>
  <c r="AO860" i="3" s="1"/>
  <c r="AP860" i="3" s="1"/>
  <c r="AQ860" i="3" s="1"/>
  <c r="AR860" i="3" s="1"/>
  <c r="AS860" i="3" s="1"/>
  <c r="AT860" i="3" s="1"/>
  <c r="AU860" i="3" s="1"/>
  <c r="AV860" i="3" s="1"/>
  <c r="AW860" i="3" s="1"/>
  <c r="AX860" i="3" s="1"/>
  <c r="AY860" i="3" s="1"/>
  <c r="AZ860" i="3" s="1"/>
  <c r="BA860" i="3" s="1"/>
  <c r="BB860" i="3" s="1"/>
  <c r="BC860" i="3" s="1"/>
  <c r="BD860" i="3" s="1"/>
  <c r="BE860" i="3" s="1"/>
  <c r="BF860" i="3" s="1"/>
  <c r="BG860" i="3" s="1"/>
  <c r="BH860" i="3" s="1"/>
  <c r="BI860" i="3" s="1"/>
  <c r="BJ860" i="3" s="1"/>
  <c r="BK860" i="3" s="1"/>
  <c r="BL860" i="3" s="1"/>
  <c r="BM860" i="3" s="1"/>
  <c r="BN860" i="3" s="1"/>
  <c r="G795" i="3"/>
  <c r="H795" i="3" s="1"/>
  <c r="I795" i="3" s="1"/>
  <c r="J795" i="3" s="1"/>
  <c r="K795" i="3" s="1"/>
  <c r="L795" i="3" s="1"/>
  <c r="M795" i="3" s="1"/>
  <c r="N795" i="3" s="1"/>
  <c r="O795" i="3" s="1"/>
  <c r="P795" i="3" s="1"/>
  <c r="Q795" i="3" s="1"/>
  <c r="R795" i="3" s="1"/>
  <c r="S795" i="3" s="1"/>
  <c r="T795" i="3" s="1"/>
  <c r="U795" i="3" s="1"/>
  <c r="V795" i="3" s="1"/>
  <c r="W795" i="3" s="1"/>
  <c r="X795" i="3" s="1"/>
  <c r="Y795" i="3" s="1"/>
  <c r="Z795" i="3" s="1"/>
  <c r="AA795" i="3" s="1"/>
  <c r="AB795" i="3" s="1"/>
  <c r="AC795" i="3" s="1"/>
  <c r="AD795" i="3" s="1"/>
  <c r="AE795" i="3" s="1"/>
  <c r="AF795" i="3" s="1"/>
  <c r="AG795" i="3" s="1"/>
  <c r="AH795" i="3" s="1"/>
  <c r="AI795" i="3" s="1"/>
  <c r="AJ795" i="3" s="1"/>
  <c r="AK795" i="3" s="1"/>
  <c r="AL795" i="3" s="1"/>
  <c r="AM795" i="3" s="1"/>
  <c r="AN795" i="3" s="1"/>
  <c r="AO795" i="3" s="1"/>
  <c r="AP795" i="3" s="1"/>
  <c r="AQ795" i="3" s="1"/>
  <c r="AR795" i="3" s="1"/>
  <c r="AS795" i="3" s="1"/>
  <c r="AT795" i="3" s="1"/>
  <c r="AU795" i="3" s="1"/>
  <c r="AV795" i="3" s="1"/>
  <c r="AW795" i="3" s="1"/>
  <c r="AX795" i="3" s="1"/>
  <c r="AY795" i="3" s="1"/>
  <c r="AZ795" i="3" s="1"/>
  <c r="BA795" i="3" s="1"/>
  <c r="BB795" i="3" s="1"/>
  <c r="BC795" i="3" s="1"/>
  <c r="BD795" i="3" s="1"/>
  <c r="BE795" i="3" s="1"/>
  <c r="BF795" i="3" s="1"/>
  <c r="BG795" i="3" s="1"/>
  <c r="BH795" i="3" s="1"/>
  <c r="BI795" i="3" s="1"/>
  <c r="BJ795" i="3" s="1"/>
  <c r="BK795" i="3" s="1"/>
  <c r="BL795" i="3" s="1"/>
  <c r="BM795" i="3" s="1"/>
  <c r="BN795" i="3" s="1"/>
  <c r="G550" i="3"/>
  <c r="H550" i="3" s="1"/>
  <c r="I550" i="3" s="1"/>
  <c r="G750" i="3"/>
  <c r="H750" i="3" s="1"/>
  <c r="I750" i="3" s="1"/>
  <c r="J750" i="3" s="1"/>
  <c r="K750" i="3" s="1"/>
  <c r="L750" i="3" s="1"/>
  <c r="M750" i="3" s="1"/>
  <c r="N750" i="3" s="1"/>
  <c r="O750" i="3" s="1"/>
  <c r="P750" i="3" s="1"/>
  <c r="Q750" i="3" s="1"/>
  <c r="R750" i="3" s="1"/>
  <c r="S750" i="3" s="1"/>
  <c r="T750" i="3" s="1"/>
  <c r="U750" i="3" s="1"/>
  <c r="V750" i="3" s="1"/>
  <c r="W750" i="3" s="1"/>
  <c r="X750" i="3" s="1"/>
  <c r="Y750" i="3" s="1"/>
  <c r="Z750" i="3" s="1"/>
  <c r="AA750" i="3" s="1"/>
  <c r="AB750" i="3" s="1"/>
  <c r="AC750" i="3" s="1"/>
  <c r="AD750" i="3" s="1"/>
  <c r="AE750" i="3" s="1"/>
  <c r="AF750" i="3" s="1"/>
  <c r="AG750" i="3" s="1"/>
  <c r="AH750" i="3" s="1"/>
  <c r="AI750" i="3" s="1"/>
  <c r="AJ750" i="3" s="1"/>
  <c r="AK750" i="3" s="1"/>
  <c r="AL750" i="3" s="1"/>
  <c r="AM750" i="3" s="1"/>
  <c r="AN750" i="3" s="1"/>
  <c r="AO750" i="3" s="1"/>
  <c r="AP750" i="3" s="1"/>
  <c r="AQ750" i="3" s="1"/>
  <c r="AR750" i="3" s="1"/>
  <c r="AS750" i="3" s="1"/>
  <c r="AT750" i="3" s="1"/>
  <c r="AU750" i="3" s="1"/>
  <c r="AV750" i="3" s="1"/>
  <c r="AW750" i="3" s="1"/>
  <c r="AX750" i="3" s="1"/>
  <c r="AY750" i="3" s="1"/>
  <c r="AZ750" i="3" s="1"/>
  <c r="BA750" i="3" s="1"/>
  <c r="BB750" i="3" s="1"/>
  <c r="BC750" i="3" s="1"/>
  <c r="BD750" i="3" s="1"/>
  <c r="BE750" i="3" s="1"/>
  <c r="BF750" i="3" s="1"/>
  <c r="BG750" i="3" s="1"/>
  <c r="BH750" i="3" s="1"/>
  <c r="BI750" i="3" s="1"/>
  <c r="BJ750" i="3" s="1"/>
  <c r="BK750" i="3" s="1"/>
  <c r="BL750" i="3" s="1"/>
  <c r="BM750" i="3" s="1"/>
  <c r="BN750" i="3" s="1"/>
  <c r="G481" i="3"/>
  <c r="H481" i="3" s="1"/>
  <c r="I481" i="3" s="1"/>
  <c r="J481" i="3" s="1"/>
  <c r="K481" i="3" s="1"/>
  <c r="L481" i="3" s="1"/>
  <c r="M481" i="3" s="1"/>
  <c r="N481" i="3" s="1"/>
  <c r="O481" i="3" s="1"/>
  <c r="P481" i="3" s="1"/>
  <c r="Q481" i="3" s="1"/>
  <c r="R481" i="3" s="1"/>
  <c r="S481" i="3" s="1"/>
  <c r="T481" i="3" s="1"/>
  <c r="U481" i="3" s="1"/>
  <c r="V481" i="3" s="1"/>
  <c r="W481" i="3" s="1"/>
  <c r="X481" i="3" s="1"/>
  <c r="Y481" i="3" s="1"/>
  <c r="Z481" i="3" s="1"/>
  <c r="AA481" i="3" s="1"/>
  <c r="AB481" i="3" s="1"/>
  <c r="AC481" i="3" s="1"/>
  <c r="AD481" i="3" s="1"/>
  <c r="AE481" i="3" s="1"/>
  <c r="AF481" i="3" s="1"/>
  <c r="AG481" i="3" s="1"/>
  <c r="AH481" i="3" s="1"/>
  <c r="AI481" i="3" s="1"/>
  <c r="AJ481" i="3" s="1"/>
  <c r="AK481" i="3" s="1"/>
  <c r="AL481" i="3" s="1"/>
  <c r="AM481" i="3" s="1"/>
  <c r="AN481" i="3" s="1"/>
  <c r="AO481" i="3" s="1"/>
  <c r="AP481" i="3" s="1"/>
  <c r="AQ481" i="3" s="1"/>
  <c r="AR481" i="3" s="1"/>
  <c r="AS481" i="3" s="1"/>
  <c r="AT481" i="3" s="1"/>
  <c r="AU481" i="3" s="1"/>
  <c r="AV481" i="3" s="1"/>
  <c r="AW481" i="3" s="1"/>
  <c r="AX481" i="3" s="1"/>
  <c r="AY481" i="3" s="1"/>
  <c r="AZ481" i="3" s="1"/>
  <c r="BA481" i="3" s="1"/>
  <c r="BB481" i="3" s="1"/>
  <c r="BC481" i="3" s="1"/>
  <c r="BD481" i="3" s="1"/>
  <c r="BE481" i="3" s="1"/>
  <c r="BF481" i="3" s="1"/>
  <c r="BG481" i="3" s="1"/>
  <c r="BH481" i="3" s="1"/>
  <c r="BI481" i="3" s="1"/>
  <c r="BJ481" i="3" s="1"/>
  <c r="BK481" i="3" s="1"/>
  <c r="BL481" i="3" s="1"/>
  <c r="BM481" i="3" s="1"/>
  <c r="BN481" i="3" s="1"/>
  <c r="G803" i="3"/>
  <c r="H803" i="3" s="1"/>
  <c r="I803" i="3" s="1"/>
  <c r="J803" i="3" s="1"/>
  <c r="K803" i="3" s="1"/>
  <c r="L803" i="3" s="1"/>
  <c r="M803" i="3" s="1"/>
  <c r="N803" i="3" s="1"/>
  <c r="O803" i="3" s="1"/>
  <c r="P803" i="3" s="1"/>
  <c r="Q803" i="3" s="1"/>
  <c r="R803" i="3" s="1"/>
  <c r="S803" i="3" s="1"/>
  <c r="T803" i="3" s="1"/>
  <c r="U803" i="3" s="1"/>
  <c r="V803" i="3" s="1"/>
  <c r="W803" i="3" s="1"/>
  <c r="X803" i="3" s="1"/>
  <c r="Y803" i="3" s="1"/>
  <c r="Z803" i="3" s="1"/>
  <c r="AA803" i="3" s="1"/>
  <c r="AB803" i="3" s="1"/>
  <c r="AC803" i="3" s="1"/>
  <c r="AD803" i="3" s="1"/>
  <c r="AE803" i="3" s="1"/>
  <c r="AF803" i="3" s="1"/>
  <c r="AG803" i="3" s="1"/>
  <c r="AH803" i="3" s="1"/>
  <c r="AI803" i="3" s="1"/>
  <c r="AJ803" i="3" s="1"/>
  <c r="AK803" i="3" s="1"/>
  <c r="AL803" i="3" s="1"/>
  <c r="AM803" i="3" s="1"/>
  <c r="AN803" i="3" s="1"/>
  <c r="AO803" i="3" s="1"/>
  <c r="AP803" i="3" s="1"/>
  <c r="AQ803" i="3" s="1"/>
  <c r="AR803" i="3" s="1"/>
  <c r="AS803" i="3" s="1"/>
  <c r="AT803" i="3" s="1"/>
  <c r="AU803" i="3" s="1"/>
  <c r="AV803" i="3" s="1"/>
  <c r="AW803" i="3" s="1"/>
  <c r="AX803" i="3" s="1"/>
  <c r="AY803" i="3" s="1"/>
  <c r="AZ803" i="3" s="1"/>
  <c r="BA803" i="3" s="1"/>
  <c r="BB803" i="3" s="1"/>
  <c r="BC803" i="3" s="1"/>
  <c r="BD803" i="3" s="1"/>
  <c r="BE803" i="3" s="1"/>
  <c r="BF803" i="3" s="1"/>
  <c r="BG803" i="3" s="1"/>
  <c r="BH803" i="3" s="1"/>
  <c r="BI803" i="3" s="1"/>
  <c r="BJ803" i="3" s="1"/>
  <c r="BK803" i="3" s="1"/>
  <c r="BL803" i="3" s="1"/>
  <c r="BM803" i="3" s="1"/>
  <c r="BN803" i="3" s="1"/>
  <c r="G148" i="3"/>
  <c r="H148" i="3" s="1"/>
  <c r="I148" i="3" s="1"/>
  <c r="J148" i="3" s="1"/>
  <c r="K148" i="3" s="1"/>
  <c r="L148" i="3" s="1"/>
  <c r="M148" i="3" s="1"/>
  <c r="N148" i="3" s="1"/>
  <c r="O148" i="3" s="1"/>
  <c r="P148" i="3" s="1"/>
  <c r="Q148" i="3" s="1"/>
  <c r="R148" i="3" s="1"/>
  <c r="S148" i="3" s="1"/>
  <c r="T148" i="3" s="1"/>
  <c r="U148" i="3" s="1"/>
  <c r="V148" i="3" s="1"/>
  <c r="W148" i="3" s="1"/>
  <c r="X148" i="3" s="1"/>
  <c r="Y148" i="3" s="1"/>
  <c r="Z148" i="3" s="1"/>
  <c r="AA148" i="3" s="1"/>
  <c r="AB148" i="3" s="1"/>
  <c r="AC148" i="3" s="1"/>
  <c r="AD148" i="3" s="1"/>
  <c r="AE148" i="3" s="1"/>
  <c r="AF148" i="3" s="1"/>
  <c r="AG148" i="3" s="1"/>
  <c r="AH148" i="3" s="1"/>
  <c r="AI148" i="3" s="1"/>
  <c r="AJ148" i="3" s="1"/>
  <c r="AK148" i="3" s="1"/>
  <c r="AL148" i="3" s="1"/>
  <c r="AM148" i="3" s="1"/>
  <c r="AN148" i="3" s="1"/>
  <c r="AO148" i="3" s="1"/>
  <c r="AP148" i="3" s="1"/>
  <c r="AQ148" i="3" s="1"/>
  <c r="AR148" i="3" s="1"/>
  <c r="AS148" i="3" s="1"/>
  <c r="AT148" i="3" s="1"/>
  <c r="AU148" i="3" s="1"/>
  <c r="AV148" i="3" s="1"/>
  <c r="AW148" i="3" s="1"/>
  <c r="AX148" i="3" s="1"/>
  <c r="AY148" i="3" s="1"/>
  <c r="AZ148" i="3" s="1"/>
  <c r="BA148" i="3" s="1"/>
  <c r="BB148" i="3" s="1"/>
  <c r="BC148" i="3" s="1"/>
  <c r="BD148" i="3" s="1"/>
  <c r="BE148" i="3" s="1"/>
  <c r="BF148" i="3" s="1"/>
  <c r="BG148" i="3" s="1"/>
  <c r="BH148" i="3" s="1"/>
  <c r="BI148" i="3" s="1"/>
  <c r="BJ148" i="3" s="1"/>
  <c r="BK148" i="3" s="1"/>
  <c r="BL148" i="3" s="1"/>
  <c r="BM148" i="3" s="1"/>
  <c r="BN148" i="3" s="1"/>
  <c r="G403" i="3"/>
  <c r="H403" i="3" s="1"/>
  <c r="I403" i="3" s="1"/>
  <c r="J403" i="3" s="1"/>
  <c r="K403" i="3" s="1"/>
  <c r="L403" i="3" s="1"/>
  <c r="M403" i="3" s="1"/>
  <c r="N403" i="3" s="1"/>
  <c r="O403" i="3" s="1"/>
  <c r="P403" i="3" s="1"/>
  <c r="Q403" i="3" s="1"/>
  <c r="R403" i="3" s="1"/>
  <c r="S403" i="3" s="1"/>
  <c r="T403" i="3" s="1"/>
  <c r="U403" i="3" s="1"/>
  <c r="V403" i="3" s="1"/>
  <c r="W403" i="3" s="1"/>
  <c r="X403" i="3" s="1"/>
  <c r="Y403" i="3" s="1"/>
  <c r="Z403" i="3" s="1"/>
  <c r="AA403" i="3" s="1"/>
  <c r="AB403" i="3" s="1"/>
  <c r="AC403" i="3" s="1"/>
  <c r="AD403" i="3" s="1"/>
  <c r="AE403" i="3" s="1"/>
  <c r="AF403" i="3" s="1"/>
  <c r="AG403" i="3" s="1"/>
  <c r="AH403" i="3" s="1"/>
  <c r="AI403" i="3" s="1"/>
  <c r="AJ403" i="3" s="1"/>
  <c r="AK403" i="3" s="1"/>
  <c r="AL403" i="3" s="1"/>
  <c r="AM403" i="3" s="1"/>
  <c r="AN403" i="3" s="1"/>
  <c r="AO403" i="3" s="1"/>
  <c r="AP403" i="3" s="1"/>
  <c r="AQ403" i="3" s="1"/>
  <c r="AR403" i="3" s="1"/>
  <c r="AS403" i="3" s="1"/>
  <c r="AT403" i="3" s="1"/>
  <c r="AU403" i="3" s="1"/>
  <c r="AV403" i="3" s="1"/>
  <c r="AW403" i="3" s="1"/>
  <c r="AX403" i="3" s="1"/>
  <c r="AY403" i="3" s="1"/>
  <c r="AZ403" i="3" s="1"/>
  <c r="BA403" i="3" s="1"/>
  <c r="BB403" i="3" s="1"/>
  <c r="BC403" i="3" s="1"/>
  <c r="BD403" i="3" s="1"/>
  <c r="BE403" i="3" s="1"/>
  <c r="BF403" i="3" s="1"/>
  <c r="BG403" i="3" s="1"/>
  <c r="BH403" i="3" s="1"/>
  <c r="BI403" i="3" s="1"/>
  <c r="BJ403" i="3" s="1"/>
  <c r="BK403" i="3" s="1"/>
  <c r="BL403" i="3" s="1"/>
  <c r="BM403" i="3" s="1"/>
  <c r="BN403" i="3" s="1"/>
  <c r="G985" i="3"/>
  <c r="H985" i="3" s="1"/>
  <c r="I985" i="3" s="1"/>
  <c r="J985" i="3" s="1"/>
  <c r="K985" i="3" s="1"/>
  <c r="L985" i="3" s="1"/>
  <c r="M985" i="3" s="1"/>
  <c r="N985" i="3" s="1"/>
  <c r="O985" i="3" s="1"/>
  <c r="P985" i="3" s="1"/>
  <c r="Q985" i="3" s="1"/>
  <c r="R985" i="3" s="1"/>
  <c r="S985" i="3" s="1"/>
  <c r="T985" i="3" s="1"/>
  <c r="U985" i="3" s="1"/>
  <c r="V985" i="3" s="1"/>
  <c r="W985" i="3" s="1"/>
  <c r="X985" i="3" s="1"/>
  <c r="Y985" i="3" s="1"/>
  <c r="Z985" i="3" s="1"/>
  <c r="AA985" i="3" s="1"/>
  <c r="AB985" i="3" s="1"/>
  <c r="AC985" i="3" s="1"/>
  <c r="AD985" i="3" s="1"/>
  <c r="AE985" i="3" s="1"/>
  <c r="AF985" i="3" s="1"/>
  <c r="AG985" i="3" s="1"/>
  <c r="AH985" i="3" s="1"/>
  <c r="AI985" i="3" s="1"/>
  <c r="AJ985" i="3" s="1"/>
  <c r="AK985" i="3" s="1"/>
  <c r="AL985" i="3" s="1"/>
  <c r="AM985" i="3" s="1"/>
  <c r="AN985" i="3" s="1"/>
  <c r="AO985" i="3" s="1"/>
  <c r="AP985" i="3" s="1"/>
  <c r="AQ985" i="3" s="1"/>
  <c r="AR985" i="3" s="1"/>
  <c r="AS985" i="3" s="1"/>
  <c r="AT985" i="3" s="1"/>
  <c r="AU985" i="3" s="1"/>
  <c r="AV985" i="3" s="1"/>
  <c r="AW985" i="3" s="1"/>
  <c r="AX985" i="3" s="1"/>
  <c r="AY985" i="3" s="1"/>
  <c r="AZ985" i="3" s="1"/>
  <c r="BA985" i="3" s="1"/>
  <c r="BB985" i="3" s="1"/>
  <c r="BC985" i="3" s="1"/>
  <c r="BD985" i="3" s="1"/>
  <c r="BE985" i="3" s="1"/>
  <c r="BF985" i="3" s="1"/>
  <c r="BG985" i="3" s="1"/>
  <c r="BH985" i="3" s="1"/>
  <c r="BI985" i="3" s="1"/>
  <c r="BJ985" i="3" s="1"/>
  <c r="BK985" i="3" s="1"/>
  <c r="BL985" i="3" s="1"/>
  <c r="BM985" i="3" s="1"/>
  <c r="BN985" i="3" s="1"/>
  <c r="G628" i="3"/>
  <c r="H628" i="3" s="1"/>
  <c r="I628" i="3" s="1"/>
  <c r="J628" i="3" s="1"/>
  <c r="K628" i="3" s="1"/>
  <c r="L628" i="3" s="1"/>
  <c r="M628" i="3" s="1"/>
  <c r="N628" i="3" s="1"/>
  <c r="O628" i="3" s="1"/>
  <c r="P628" i="3" s="1"/>
  <c r="Q628" i="3" s="1"/>
  <c r="R628" i="3" s="1"/>
  <c r="S628" i="3" s="1"/>
  <c r="T628" i="3" s="1"/>
  <c r="U628" i="3" s="1"/>
  <c r="V628" i="3" s="1"/>
  <c r="W628" i="3" s="1"/>
  <c r="X628" i="3" s="1"/>
  <c r="Y628" i="3" s="1"/>
  <c r="Z628" i="3" s="1"/>
  <c r="AA628" i="3" s="1"/>
  <c r="AB628" i="3" s="1"/>
  <c r="AC628" i="3" s="1"/>
  <c r="AD628" i="3" s="1"/>
  <c r="AE628" i="3" s="1"/>
  <c r="AF628" i="3" s="1"/>
  <c r="AG628" i="3" s="1"/>
  <c r="AH628" i="3" s="1"/>
  <c r="AI628" i="3" s="1"/>
  <c r="AJ628" i="3" s="1"/>
  <c r="AK628" i="3" s="1"/>
  <c r="AL628" i="3" s="1"/>
  <c r="AM628" i="3" s="1"/>
  <c r="AN628" i="3" s="1"/>
  <c r="AO628" i="3" s="1"/>
  <c r="AP628" i="3" s="1"/>
  <c r="AQ628" i="3" s="1"/>
  <c r="AR628" i="3" s="1"/>
  <c r="AS628" i="3" s="1"/>
  <c r="AT628" i="3" s="1"/>
  <c r="AU628" i="3" s="1"/>
  <c r="AV628" i="3" s="1"/>
  <c r="AW628" i="3" s="1"/>
  <c r="AX628" i="3" s="1"/>
  <c r="AY628" i="3" s="1"/>
  <c r="AZ628" i="3" s="1"/>
  <c r="BA628" i="3" s="1"/>
  <c r="BB628" i="3" s="1"/>
  <c r="BC628" i="3" s="1"/>
  <c r="BD628" i="3" s="1"/>
  <c r="BE628" i="3" s="1"/>
  <c r="BF628" i="3" s="1"/>
  <c r="BG628" i="3" s="1"/>
  <c r="BH628" i="3" s="1"/>
  <c r="BI628" i="3" s="1"/>
  <c r="BJ628" i="3" s="1"/>
  <c r="BK628" i="3" s="1"/>
  <c r="BL628" i="3" s="1"/>
  <c r="BM628" i="3" s="1"/>
  <c r="BN628" i="3" s="1"/>
  <c r="G301" i="3"/>
  <c r="H301" i="3" s="1"/>
  <c r="I301" i="3" s="1"/>
  <c r="J301" i="3" s="1"/>
  <c r="K301" i="3" s="1"/>
  <c r="L301" i="3" s="1"/>
  <c r="M301" i="3" s="1"/>
  <c r="N301" i="3" s="1"/>
  <c r="O301" i="3" s="1"/>
  <c r="P301" i="3" s="1"/>
  <c r="Q301" i="3" s="1"/>
  <c r="R301" i="3" s="1"/>
  <c r="S301" i="3" s="1"/>
  <c r="T301" i="3" s="1"/>
  <c r="U301" i="3" s="1"/>
  <c r="V301" i="3" s="1"/>
  <c r="W301" i="3" s="1"/>
  <c r="X301" i="3" s="1"/>
  <c r="Y301" i="3" s="1"/>
  <c r="Z301" i="3" s="1"/>
  <c r="AA301" i="3" s="1"/>
  <c r="AB301" i="3" s="1"/>
  <c r="AC301" i="3" s="1"/>
  <c r="AD301" i="3" s="1"/>
  <c r="AE301" i="3" s="1"/>
  <c r="AF301" i="3" s="1"/>
  <c r="AG301" i="3" s="1"/>
  <c r="AH301" i="3" s="1"/>
  <c r="AI301" i="3" s="1"/>
  <c r="AJ301" i="3" s="1"/>
  <c r="AK301" i="3" s="1"/>
  <c r="AL301" i="3" s="1"/>
  <c r="AM301" i="3" s="1"/>
  <c r="AN301" i="3" s="1"/>
  <c r="AO301" i="3" s="1"/>
  <c r="AP301" i="3" s="1"/>
  <c r="AQ301" i="3" s="1"/>
  <c r="AR301" i="3" s="1"/>
  <c r="AS301" i="3" s="1"/>
  <c r="AT301" i="3" s="1"/>
  <c r="AU301" i="3" s="1"/>
  <c r="AV301" i="3" s="1"/>
  <c r="AW301" i="3" s="1"/>
  <c r="AX301" i="3" s="1"/>
  <c r="AY301" i="3" s="1"/>
  <c r="AZ301" i="3" s="1"/>
  <c r="BA301" i="3" s="1"/>
  <c r="BB301" i="3" s="1"/>
  <c r="BC301" i="3" s="1"/>
  <c r="BD301" i="3" s="1"/>
  <c r="BE301" i="3" s="1"/>
  <c r="BF301" i="3" s="1"/>
  <c r="BG301" i="3" s="1"/>
  <c r="BH301" i="3" s="1"/>
  <c r="BI301" i="3" s="1"/>
  <c r="BJ301" i="3" s="1"/>
  <c r="BK301" i="3" s="1"/>
  <c r="BL301" i="3" s="1"/>
  <c r="BM301" i="3" s="1"/>
  <c r="BN301" i="3" s="1"/>
  <c r="G908" i="3"/>
  <c r="H908" i="3" s="1"/>
  <c r="I908" i="3" s="1"/>
  <c r="J908" i="3" s="1"/>
  <c r="K908" i="3" s="1"/>
  <c r="L908" i="3" s="1"/>
  <c r="M908" i="3" s="1"/>
  <c r="N908" i="3" s="1"/>
  <c r="O908" i="3" s="1"/>
  <c r="P908" i="3" s="1"/>
  <c r="Q908" i="3" s="1"/>
  <c r="R908" i="3" s="1"/>
  <c r="S908" i="3" s="1"/>
  <c r="T908" i="3" s="1"/>
  <c r="U908" i="3" s="1"/>
  <c r="V908" i="3" s="1"/>
  <c r="W908" i="3" s="1"/>
  <c r="X908" i="3" s="1"/>
  <c r="Y908" i="3" s="1"/>
  <c r="Z908" i="3" s="1"/>
  <c r="AA908" i="3" s="1"/>
  <c r="AB908" i="3" s="1"/>
  <c r="AC908" i="3" s="1"/>
  <c r="AD908" i="3" s="1"/>
  <c r="AE908" i="3" s="1"/>
  <c r="AF908" i="3" s="1"/>
  <c r="AG908" i="3" s="1"/>
  <c r="AH908" i="3" s="1"/>
  <c r="AI908" i="3" s="1"/>
  <c r="AJ908" i="3" s="1"/>
  <c r="AK908" i="3" s="1"/>
  <c r="AL908" i="3" s="1"/>
  <c r="AM908" i="3" s="1"/>
  <c r="AN908" i="3" s="1"/>
  <c r="AO908" i="3" s="1"/>
  <c r="AP908" i="3" s="1"/>
  <c r="AQ908" i="3" s="1"/>
  <c r="AR908" i="3" s="1"/>
  <c r="AS908" i="3" s="1"/>
  <c r="AT908" i="3" s="1"/>
  <c r="AU908" i="3" s="1"/>
  <c r="AV908" i="3" s="1"/>
  <c r="AW908" i="3" s="1"/>
  <c r="AX908" i="3" s="1"/>
  <c r="AY908" i="3" s="1"/>
  <c r="AZ908" i="3" s="1"/>
  <c r="BA908" i="3" s="1"/>
  <c r="BB908" i="3" s="1"/>
  <c r="BC908" i="3" s="1"/>
  <c r="BD908" i="3" s="1"/>
  <c r="BE908" i="3" s="1"/>
  <c r="BF908" i="3" s="1"/>
  <c r="BG908" i="3" s="1"/>
  <c r="BH908" i="3" s="1"/>
  <c r="BI908" i="3" s="1"/>
  <c r="BJ908" i="3" s="1"/>
  <c r="BK908" i="3" s="1"/>
  <c r="BL908" i="3" s="1"/>
  <c r="BM908" i="3" s="1"/>
  <c r="BN908" i="3" s="1"/>
  <c r="G547" i="3"/>
  <c r="H547" i="3" s="1"/>
  <c r="I547" i="3" s="1"/>
  <c r="G167" i="3"/>
  <c r="H167" i="3" s="1"/>
  <c r="I167" i="3" s="1"/>
  <c r="G754" i="3"/>
  <c r="H754" i="3" s="1"/>
  <c r="I754" i="3" s="1"/>
  <c r="G389" i="3"/>
  <c r="H389" i="3" s="1"/>
  <c r="I389" i="3" s="1"/>
  <c r="J389" i="3" s="1"/>
  <c r="K389" i="3" s="1"/>
  <c r="L389" i="3" s="1"/>
  <c r="M389" i="3" s="1"/>
  <c r="N389" i="3" s="1"/>
  <c r="O389" i="3" s="1"/>
  <c r="P389" i="3" s="1"/>
  <c r="Q389" i="3" s="1"/>
  <c r="R389" i="3" s="1"/>
  <c r="S389" i="3" s="1"/>
  <c r="T389" i="3" s="1"/>
  <c r="U389" i="3" s="1"/>
  <c r="V389" i="3" s="1"/>
  <c r="W389" i="3" s="1"/>
  <c r="X389" i="3" s="1"/>
  <c r="Y389" i="3" s="1"/>
  <c r="Z389" i="3" s="1"/>
  <c r="AA389" i="3" s="1"/>
  <c r="AB389" i="3" s="1"/>
  <c r="AC389" i="3" s="1"/>
  <c r="AD389" i="3" s="1"/>
  <c r="AE389" i="3" s="1"/>
  <c r="AF389" i="3" s="1"/>
  <c r="AG389" i="3" s="1"/>
  <c r="AH389" i="3" s="1"/>
  <c r="AI389" i="3" s="1"/>
  <c r="AJ389" i="3" s="1"/>
  <c r="AK389" i="3" s="1"/>
  <c r="AL389" i="3" s="1"/>
  <c r="AM389" i="3" s="1"/>
  <c r="AN389" i="3" s="1"/>
  <c r="AO389" i="3" s="1"/>
  <c r="AP389" i="3" s="1"/>
  <c r="AQ389" i="3" s="1"/>
  <c r="AR389" i="3" s="1"/>
  <c r="AS389" i="3" s="1"/>
  <c r="AT389" i="3" s="1"/>
  <c r="AU389" i="3" s="1"/>
  <c r="AV389" i="3" s="1"/>
  <c r="AW389" i="3" s="1"/>
  <c r="AX389" i="3" s="1"/>
  <c r="AY389" i="3" s="1"/>
  <c r="AZ389" i="3" s="1"/>
  <c r="BA389" i="3" s="1"/>
  <c r="BB389" i="3" s="1"/>
  <c r="BC389" i="3" s="1"/>
  <c r="BD389" i="3" s="1"/>
  <c r="BE389" i="3" s="1"/>
  <c r="BF389" i="3" s="1"/>
  <c r="BG389" i="3" s="1"/>
  <c r="BH389" i="3" s="1"/>
  <c r="BI389" i="3" s="1"/>
  <c r="BJ389" i="3" s="1"/>
  <c r="BK389" i="3" s="1"/>
  <c r="BL389" i="3" s="1"/>
  <c r="BM389" i="3" s="1"/>
  <c r="BN389" i="3" s="1"/>
  <c r="G16" i="3"/>
  <c r="H16" i="3" s="1"/>
  <c r="I16" i="3" s="1"/>
  <c r="J16" i="3" s="1"/>
  <c r="K16" i="3" s="1"/>
  <c r="L16" i="3" s="1"/>
  <c r="M16" i="3" s="1"/>
  <c r="N16" i="3" s="1"/>
  <c r="O16" i="3" s="1"/>
  <c r="P16" i="3" s="1"/>
  <c r="Q16" i="3" s="1"/>
  <c r="R16" i="3" s="1"/>
  <c r="S16" i="3" s="1"/>
  <c r="T16" i="3" s="1"/>
  <c r="U16" i="3" s="1"/>
  <c r="V16" i="3" s="1"/>
  <c r="W16" i="3" s="1"/>
  <c r="X16" i="3" s="1"/>
  <c r="Y16" i="3" s="1"/>
  <c r="Z16" i="3" s="1"/>
  <c r="AA16" i="3" s="1"/>
  <c r="AB16" i="3" s="1"/>
  <c r="AC16" i="3" s="1"/>
  <c r="AD16" i="3" s="1"/>
  <c r="AE16" i="3" s="1"/>
  <c r="AF16" i="3" s="1"/>
  <c r="AG16" i="3" s="1"/>
  <c r="AH16" i="3" s="1"/>
  <c r="AI16" i="3" s="1"/>
  <c r="AJ16" i="3" s="1"/>
  <c r="AK16" i="3" s="1"/>
  <c r="AL16" i="3" s="1"/>
  <c r="AM16" i="3" s="1"/>
  <c r="AN16" i="3" s="1"/>
  <c r="AO16" i="3" s="1"/>
  <c r="AP16" i="3" s="1"/>
  <c r="AQ16" i="3" s="1"/>
  <c r="AR16" i="3" s="1"/>
  <c r="AS16" i="3" s="1"/>
  <c r="AT16" i="3" s="1"/>
  <c r="AU16" i="3" s="1"/>
  <c r="AV16" i="3" s="1"/>
  <c r="AW16" i="3" s="1"/>
  <c r="AX16" i="3" s="1"/>
  <c r="AY16" i="3" s="1"/>
  <c r="AZ16" i="3" s="1"/>
  <c r="BA16" i="3" s="1"/>
  <c r="BB16" i="3" s="1"/>
  <c r="BC16" i="3" s="1"/>
  <c r="BD16" i="3" s="1"/>
  <c r="BE16" i="3" s="1"/>
  <c r="BF16" i="3" s="1"/>
  <c r="BG16" i="3" s="1"/>
  <c r="BH16" i="3" s="1"/>
  <c r="BI16" i="3" s="1"/>
  <c r="BJ16" i="3" s="1"/>
  <c r="BK16" i="3" s="1"/>
  <c r="BL16" i="3" s="1"/>
  <c r="BM16" i="3" s="1"/>
  <c r="BN16" i="3" s="1"/>
  <c r="G695" i="3"/>
  <c r="H695" i="3" s="1"/>
  <c r="I695" i="3" s="1"/>
  <c r="J695" i="3" s="1"/>
  <c r="K695" i="3" s="1"/>
  <c r="L695" i="3" s="1"/>
  <c r="M695" i="3" s="1"/>
  <c r="N695" i="3" s="1"/>
  <c r="O695" i="3" s="1"/>
  <c r="P695" i="3" s="1"/>
  <c r="Q695" i="3" s="1"/>
  <c r="R695" i="3" s="1"/>
  <c r="S695" i="3" s="1"/>
  <c r="T695" i="3" s="1"/>
  <c r="U695" i="3" s="1"/>
  <c r="V695" i="3" s="1"/>
  <c r="W695" i="3" s="1"/>
  <c r="X695" i="3" s="1"/>
  <c r="Y695" i="3" s="1"/>
  <c r="Z695" i="3" s="1"/>
  <c r="AA695" i="3" s="1"/>
  <c r="AB695" i="3" s="1"/>
  <c r="AC695" i="3" s="1"/>
  <c r="AD695" i="3" s="1"/>
  <c r="AE695" i="3" s="1"/>
  <c r="AF695" i="3" s="1"/>
  <c r="AG695" i="3" s="1"/>
  <c r="AH695" i="3" s="1"/>
  <c r="AI695" i="3" s="1"/>
  <c r="AJ695" i="3" s="1"/>
  <c r="AK695" i="3" s="1"/>
  <c r="AL695" i="3" s="1"/>
  <c r="AM695" i="3" s="1"/>
  <c r="AN695" i="3" s="1"/>
  <c r="AO695" i="3" s="1"/>
  <c r="AP695" i="3" s="1"/>
  <c r="AQ695" i="3" s="1"/>
  <c r="AR695" i="3" s="1"/>
  <c r="AS695" i="3" s="1"/>
  <c r="AT695" i="3" s="1"/>
  <c r="AU695" i="3" s="1"/>
  <c r="AV695" i="3" s="1"/>
  <c r="AW695" i="3" s="1"/>
  <c r="AX695" i="3" s="1"/>
  <c r="AY695" i="3" s="1"/>
  <c r="AZ695" i="3" s="1"/>
  <c r="BA695" i="3" s="1"/>
  <c r="BB695" i="3" s="1"/>
  <c r="BC695" i="3" s="1"/>
  <c r="BD695" i="3" s="1"/>
  <c r="BE695" i="3" s="1"/>
  <c r="BF695" i="3" s="1"/>
  <c r="BG695" i="3" s="1"/>
  <c r="BH695" i="3" s="1"/>
  <c r="BI695" i="3" s="1"/>
  <c r="BJ695" i="3" s="1"/>
  <c r="BK695" i="3" s="1"/>
  <c r="BL695" i="3" s="1"/>
  <c r="BM695" i="3" s="1"/>
  <c r="BN695" i="3" s="1"/>
  <c r="G409" i="3"/>
  <c r="H409" i="3" s="1"/>
  <c r="I409" i="3" s="1"/>
  <c r="J409" i="3" s="1"/>
  <c r="K409" i="3" s="1"/>
  <c r="L409" i="3" s="1"/>
  <c r="M409" i="3" s="1"/>
  <c r="N409" i="3" s="1"/>
  <c r="O409" i="3" s="1"/>
  <c r="P409" i="3" s="1"/>
  <c r="Q409" i="3" s="1"/>
  <c r="R409" i="3" s="1"/>
  <c r="S409" i="3" s="1"/>
  <c r="T409" i="3" s="1"/>
  <c r="U409" i="3" s="1"/>
  <c r="V409" i="3" s="1"/>
  <c r="W409" i="3" s="1"/>
  <c r="X409" i="3" s="1"/>
  <c r="Y409" i="3" s="1"/>
  <c r="Z409" i="3" s="1"/>
  <c r="AA409" i="3" s="1"/>
  <c r="AB409" i="3" s="1"/>
  <c r="AC409" i="3" s="1"/>
  <c r="AD409" i="3" s="1"/>
  <c r="AE409" i="3" s="1"/>
  <c r="AF409" i="3" s="1"/>
  <c r="AG409" i="3" s="1"/>
  <c r="AH409" i="3" s="1"/>
  <c r="AI409" i="3" s="1"/>
  <c r="AJ409" i="3" s="1"/>
  <c r="AK409" i="3" s="1"/>
  <c r="AL409" i="3" s="1"/>
  <c r="AM409" i="3" s="1"/>
  <c r="AN409" i="3" s="1"/>
  <c r="AO409" i="3" s="1"/>
  <c r="AP409" i="3" s="1"/>
  <c r="AQ409" i="3" s="1"/>
  <c r="AR409" i="3" s="1"/>
  <c r="AS409" i="3" s="1"/>
  <c r="AT409" i="3" s="1"/>
  <c r="AU409" i="3" s="1"/>
  <c r="AV409" i="3" s="1"/>
  <c r="AW409" i="3" s="1"/>
  <c r="AX409" i="3" s="1"/>
  <c r="AY409" i="3" s="1"/>
  <c r="AZ409" i="3" s="1"/>
  <c r="BA409" i="3" s="1"/>
  <c r="BB409" i="3" s="1"/>
  <c r="BC409" i="3" s="1"/>
  <c r="BD409" i="3" s="1"/>
  <c r="BE409" i="3" s="1"/>
  <c r="BF409" i="3" s="1"/>
  <c r="BG409" i="3" s="1"/>
  <c r="BH409" i="3" s="1"/>
  <c r="BI409" i="3" s="1"/>
  <c r="BJ409" i="3" s="1"/>
  <c r="BK409" i="3" s="1"/>
  <c r="BL409" i="3" s="1"/>
  <c r="BM409" i="3" s="1"/>
  <c r="BN409" i="3" s="1"/>
  <c r="G153" i="3"/>
  <c r="H153" i="3" s="1"/>
  <c r="I153" i="3" s="1"/>
  <c r="J153" i="3" s="1"/>
  <c r="K153" i="3" s="1"/>
  <c r="L153" i="3" s="1"/>
  <c r="M153" i="3" s="1"/>
  <c r="N153" i="3" s="1"/>
  <c r="O153" i="3" s="1"/>
  <c r="P153" i="3" s="1"/>
  <c r="Q153" i="3" s="1"/>
  <c r="R153" i="3" s="1"/>
  <c r="S153" i="3" s="1"/>
  <c r="T153" i="3" s="1"/>
  <c r="U153" i="3" s="1"/>
  <c r="V153" i="3" s="1"/>
  <c r="W153" i="3" s="1"/>
  <c r="X153" i="3" s="1"/>
  <c r="Y153" i="3" s="1"/>
  <c r="Z153" i="3" s="1"/>
  <c r="AA153" i="3" s="1"/>
  <c r="AB153" i="3" s="1"/>
  <c r="AC153" i="3" s="1"/>
  <c r="AD153" i="3" s="1"/>
  <c r="AE153" i="3" s="1"/>
  <c r="AF153" i="3" s="1"/>
  <c r="AG153" i="3" s="1"/>
  <c r="AH153" i="3" s="1"/>
  <c r="AI153" i="3" s="1"/>
  <c r="AJ153" i="3" s="1"/>
  <c r="AK153" i="3" s="1"/>
  <c r="AL153" i="3" s="1"/>
  <c r="AM153" i="3" s="1"/>
  <c r="AN153" i="3" s="1"/>
  <c r="AO153" i="3" s="1"/>
  <c r="AP153" i="3" s="1"/>
  <c r="AQ153" i="3" s="1"/>
  <c r="AR153" i="3" s="1"/>
  <c r="AS153" i="3" s="1"/>
  <c r="AT153" i="3" s="1"/>
  <c r="AU153" i="3" s="1"/>
  <c r="AV153" i="3" s="1"/>
  <c r="AW153" i="3" s="1"/>
  <c r="AX153" i="3" s="1"/>
  <c r="AY153" i="3" s="1"/>
  <c r="AZ153" i="3" s="1"/>
  <c r="BA153" i="3" s="1"/>
  <c r="BB153" i="3" s="1"/>
  <c r="BC153" i="3" s="1"/>
  <c r="BD153" i="3" s="1"/>
  <c r="BE153" i="3" s="1"/>
  <c r="BF153" i="3" s="1"/>
  <c r="BG153" i="3" s="1"/>
  <c r="BH153" i="3" s="1"/>
  <c r="BI153" i="3" s="1"/>
  <c r="BJ153" i="3" s="1"/>
  <c r="BK153" i="3" s="1"/>
  <c r="BL153" i="3" s="1"/>
  <c r="BM153" i="3" s="1"/>
  <c r="BN153" i="3" s="1"/>
  <c r="G175" i="3"/>
  <c r="H175" i="3" s="1"/>
  <c r="I175" i="3" s="1"/>
  <c r="J175" i="3" s="1"/>
  <c r="K175" i="3" s="1"/>
  <c r="L175" i="3" s="1"/>
  <c r="M175" i="3" s="1"/>
  <c r="N175" i="3" s="1"/>
  <c r="O175" i="3" s="1"/>
  <c r="P175" i="3" s="1"/>
  <c r="Q175" i="3" s="1"/>
  <c r="R175" i="3" s="1"/>
  <c r="S175" i="3" s="1"/>
  <c r="T175" i="3" s="1"/>
  <c r="U175" i="3" s="1"/>
  <c r="V175" i="3" s="1"/>
  <c r="W175" i="3" s="1"/>
  <c r="X175" i="3" s="1"/>
  <c r="Y175" i="3" s="1"/>
  <c r="Z175" i="3" s="1"/>
  <c r="AA175" i="3" s="1"/>
  <c r="AB175" i="3" s="1"/>
  <c r="AC175" i="3" s="1"/>
  <c r="AD175" i="3" s="1"/>
  <c r="AE175" i="3" s="1"/>
  <c r="AF175" i="3" s="1"/>
  <c r="AG175" i="3" s="1"/>
  <c r="AH175" i="3" s="1"/>
  <c r="AI175" i="3" s="1"/>
  <c r="AJ175" i="3" s="1"/>
  <c r="AK175" i="3" s="1"/>
  <c r="AL175" i="3" s="1"/>
  <c r="AM175" i="3" s="1"/>
  <c r="AN175" i="3" s="1"/>
  <c r="AO175" i="3" s="1"/>
  <c r="AP175" i="3" s="1"/>
  <c r="AQ175" i="3" s="1"/>
  <c r="AR175" i="3" s="1"/>
  <c r="AS175" i="3" s="1"/>
  <c r="AT175" i="3" s="1"/>
  <c r="AU175" i="3" s="1"/>
  <c r="AV175" i="3" s="1"/>
  <c r="AW175" i="3" s="1"/>
  <c r="AX175" i="3" s="1"/>
  <c r="AY175" i="3" s="1"/>
  <c r="AZ175" i="3" s="1"/>
  <c r="BA175" i="3" s="1"/>
  <c r="BB175" i="3" s="1"/>
  <c r="BC175" i="3" s="1"/>
  <c r="BD175" i="3" s="1"/>
  <c r="BE175" i="3" s="1"/>
  <c r="BF175" i="3" s="1"/>
  <c r="BG175" i="3" s="1"/>
  <c r="BH175" i="3" s="1"/>
  <c r="BI175" i="3" s="1"/>
  <c r="BJ175" i="3" s="1"/>
  <c r="BK175" i="3" s="1"/>
  <c r="BL175" i="3" s="1"/>
  <c r="BM175" i="3" s="1"/>
  <c r="BN175" i="3" s="1"/>
  <c r="G273" i="3"/>
  <c r="H273" i="3" s="1"/>
  <c r="I273" i="3" s="1"/>
  <c r="J273" i="3" s="1"/>
  <c r="K273" i="3" s="1"/>
  <c r="L273" i="3" s="1"/>
  <c r="M273" i="3" s="1"/>
  <c r="N273" i="3" s="1"/>
  <c r="O273" i="3" s="1"/>
  <c r="P273" i="3" s="1"/>
  <c r="Q273" i="3" s="1"/>
  <c r="R273" i="3" s="1"/>
  <c r="S273" i="3" s="1"/>
  <c r="T273" i="3" s="1"/>
  <c r="U273" i="3" s="1"/>
  <c r="V273" i="3" s="1"/>
  <c r="W273" i="3" s="1"/>
  <c r="X273" i="3" s="1"/>
  <c r="Y273" i="3" s="1"/>
  <c r="Z273" i="3" s="1"/>
  <c r="AA273" i="3" s="1"/>
  <c r="AB273" i="3" s="1"/>
  <c r="AC273" i="3" s="1"/>
  <c r="AD273" i="3" s="1"/>
  <c r="AE273" i="3" s="1"/>
  <c r="AF273" i="3" s="1"/>
  <c r="AG273" i="3" s="1"/>
  <c r="AH273" i="3" s="1"/>
  <c r="AI273" i="3" s="1"/>
  <c r="AJ273" i="3" s="1"/>
  <c r="AK273" i="3" s="1"/>
  <c r="AL273" i="3" s="1"/>
  <c r="AM273" i="3" s="1"/>
  <c r="AN273" i="3" s="1"/>
  <c r="AO273" i="3" s="1"/>
  <c r="AP273" i="3" s="1"/>
  <c r="AQ273" i="3" s="1"/>
  <c r="AR273" i="3" s="1"/>
  <c r="AS273" i="3" s="1"/>
  <c r="AT273" i="3" s="1"/>
  <c r="AU273" i="3" s="1"/>
  <c r="AV273" i="3" s="1"/>
  <c r="AW273" i="3" s="1"/>
  <c r="AX273" i="3" s="1"/>
  <c r="AY273" i="3" s="1"/>
  <c r="AZ273" i="3" s="1"/>
  <c r="BA273" i="3" s="1"/>
  <c r="BB273" i="3" s="1"/>
  <c r="BC273" i="3" s="1"/>
  <c r="BD273" i="3" s="1"/>
  <c r="BE273" i="3" s="1"/>
  <c r="BF273" i="3" s="1"/>
  <c r="BG273" i="3" s="1"/>
  <c r="BH273" i="3" s="1"/>
  <c r="BI273" i="3" s="1"/>
  <c r="BJ273" i="3" s="1"/>
  <c r="BK273" i="3" s="1"/>
  <c r="BL273" i="3" s="1"/>
  <c r="BM273" i="3" s="1"/>
  <c r="BN273" i="3" s="1"/>
  <c r="G692" i="3"/>
  <c r="H692" i="3" s="1"/>
  <c r="I692" i="3" s="1"/>
  <c r="J692" i="3" s="1"/>
  <c r="K692" i="3" s="1"/>
  <c r="L692" i="3" s="1"/>
  <c r="M692" i="3" s="1"/>
  <c r="N692" i="3" s="1"/>
  <c r="O692" i="3" s="1"/>
  <c r="P692" i="3" s="1"/>
  <c r="Q692" i="3" s="1"/>
  <c r="R692" i="3" s="1"/>
  <c r="S692" i="3" s="1"/>
  <c r="T692" i="3" s="1"/>
  <c r="U692" i="3" s="1"/>
  <c r="V692" i="3" s="1"/>
  <c r="W692" i="3" s="1"/>
  <c r="X692" i="3" s="1"/>
  <c r="Y692" i="3" s="1"/>
  <c r="Z692" i="3" s="1"/>
  <c r="AA692" i="3" s="1"/>
  <c r="AB692" i="3" s="1"/>
  <c r="AC692" i="3" s="1"/>
  <c r="AD692" i="3" s="1"/>
  <c r="AE692" i="3" s="1"/>
  <c r="AF692" i="3" s="1"/>
  <c r="AG692" i="3" s="1"/>
  <c r="AH692" i="3" s="1"/>
  <c r="AI692" i="3" s="1"/>
  <c r="AJ692" i="3" s="1"/>
  <c r="AK692" i="3" s="1"/>
  <c r="AL692" i="3" s="1"/>
  <c r="AM692" i="3" s="1"/>
  <c r="AN692" i="3" s="1"/>
  <c r="AO692" i="3" s="1"/>
  <c r="AP692" i="3" s="1"/>
  <c r="AQ692" i="3" s="1"/>
  <c r="AR692" i="3" s="1"/>
  <c r="AS692" i="3" s="1"/>
  <c r="AT692" i="3" s="1"/>
  <c r="AU692" i="3" s="1"/>
  <c r="AV692" i="3" s="1"/>
  <c r="AW692" i="3" s="1"/>
  <c r="AX692" i="3" s="1"/>
  <c r="AY692" i="3" s="1"/>
  <c r="AZ692" i="3" s="1"/>
  <c r="BA692" i="3" s="1"/>
  <c r="BB692" i="3" s="1"/>
  <c r="BC692" i="3" s="1"/>
  <c r="BD692" i="3" s="1"/>
  <c r="BE692" i="3" s="1"/>
  <c r="BF692" i="3" s="1"/>
  <c r="BG692" i="3" s="1"/>
  <c r="BH692" i="3" s="1"/>
  <c r="BI692" i="3" s="1"/>
  <c r="BJ692" i="3" s="1"/>
  <c r="BK692" i="3" s="1"/>
  <c r="BL692" i="3" s="1"/>
  <c r="BM692" i="3" s="1"/>
  <c r="BN692" i="3" s="1"/>
  <c r="G440" i="3"/>
  <c r="H440" i="3" s="1"/>
  <c r="I440" i="3" s="1"/>
  <c r="G218" i="3"/>
  <c r="H218" i="3" s="1"/>
  <c r="I218" i="3" s="1"/>
  <c r="J218" i="3" s="1"/>
  <c r="K218" i="3" s="1"/>
  <c r="L218" i="3" s="1"/>
  <c r="M218" i="3" s="1"/>
  <c r="N218" i="3" s="1"/>
  <c r="O218" i="3" s="1"/>
  <c r="P218" i="3" s="1"/>
  <c r="Q218" i="3" s="1"/>
  <c r="R218" i="3" s="1"/>
  <c r="S218" i="3" s="1"/>
  <c r="T218" i="3" s="1"/>
  <c r="U218" i="3" s="1"/>
  <c r="V218" i="3" s="1"/>
  <c r="W218" i="3" s="1"/>
  <c r="X218" i="3" s="1"/>
  <c r="Y218" i="3" s="1"/>
  <c r="Z218" i="3" s="1"/>
  <c r="AA218" i="3" s="1"/>
  <c r="AB218" i="3" s="1"/>
  <c r="AC218" i="3" s="1"/>
  <c r="AD218" i="3" s="1"/>
  <c r="AE218" i="3" s="1"/>
  <c r="AF218" i="3" s="1"/>
  <c r="AG218" i="3" s="1"/>
  <c r="AH218" i="3" s="1"/>
  <c r="AI218" i="3" s="1"/>
  <c r="AJ218" i="3" s="1"/>
  <c r="AK218" i="3" s="1"/>
  <c r="AL218" i="3" s="1"/>
  <c r="AM218" i="3" s="1"/>
  <c r="AN218" i="3" s="1"/>
  <c r="AO218" i="3" s="1"/>
  <c r="AP218" i="3" s="1"/>
  <c r="AQ218" i="3" s="1"/>
  <c r="AR218" i="3" s="1"/>
  <c r="AS218" i="3" s="1"/>
  <c r="AT218" i="3" s="1"/>
  <c r="AU218" i="3" s="1"/>
  <c r="AV218" i="3" s="1"/>
  <c r="AW218" i="3" s="1"/>
  <c r="AX218" i="3" s="1"/>
  <c r="AY218" i="3" s="1"/>
  <c r="AZ218" i="3" s="1"/>
  <c r="BA218" i="3" s="1"/>
  <c r="BB218" i="3" s="1"/>
  <c r="BC218" i="3" s="1"/>
  <c r="BD218" i="3" s="1"/>
  <c r="BE218" i="3" s="1"/>
  <c r="BF218" i="3" s="1"/>
  <c r="BG218" i="3" s="1"/>
  <c r="BH218" i="3" s="1"/>
  <c r="BI218" i="3" s="1"/>
  <c r="BJ218" i="3" s="1"/>
  <c r="BK218" i="3" s="1"/>
  <c r="BL218" i="3" s="1"/>
  <c r="BM218" i="3" s="1"/>
  <c r="BN218" i="3" s="1"/>
  <c r="G947" i="3"/>
  <c r="H947" i="3" s="1"/>
  <c r="I947" i="3" s="1"/>
  <c r="J947" i="3" s="1"/>
  <c r="K947" i="3" s="1"/>
  <c r="L947" i="3" s="1"/>
  <c r="M947" i="3" s="1"/>
  <c r="N947" i="3" s="1"/>
  <c r="O947" i="3" s="1"/>
  <c r="P947" i="3" s="1"/>
  <c r="Q947" i="3" s="1"/>
  <c r="R947" i="3" s="1"/>
  <c r="S947" i="3" s="1"/>
  <c r="T947" i="3" s="1"/>
  <c r="U947" i="3" s="1"/>
  <c r="V947" i="3" s="1"/>
  <c r="W947" i="3" s="1"/>
  <c r="X947" i="3" s="1"/>
  <c r="Y947" i="3" s="1"/>
  <c r="Z947" i="3" s="1"/>
  <c r="AA947" i="3" s="1"/>
  <c r="AB947" i="3" s="1"/>
  <c r="AC947" i="3" s="1"/>
  <c r="AD947" i="3" s="1"/>
  <c r="AE947" i="3" s="1"/>
  <c r="AF947" i="3" s="1"/>
  <c r="AG947" i="3" s="1"/>
  <c r="AH947" i="3" s="1"/>
  <c r="AI947" i="3" s="1"/>
  <c r="AJ947" i="3" s="1"/>
  <c r="AK947" i="3" s="1"/>
  <c r="AL947" i="3" s="1"/>
  <c r="AM947" i="3" s="1"/>
  <c r="AN947" i="3" s="1"/>
  <c r="AO947" i="3" s="1"/>
  <c r="AP947" i="3" s="1"/>
  <c r="AQ947" i="3" s="1"/>
  <c r="AR947" i="3" s="1"/>
  <c r="AS947" i="3" s="1"/>
  <c r="AT947" i="3" s="1"/>
  <c r="AU947" i="3" s="1"/>
  <c r="AV947" i="3" s="1"/>
  <c r="AW947" i="3" s="1"/>
  <c r="AX947" i="3" s="1"/>
  <c r="AY947" i="3" s="1"/>
  <c r="AZ947" i="3" s="1"/>
  <c r="BA947" i="3" s="1"/>
  <c r="BB947" i="3" s="1"/>
  <c r="BC947" i="3" s="1"/>
  <c r="BD947" i="3" s="1"/>
  <c r="BE947" i="3" s="1"/>
  <c r="BF947" i="3" s="1"/>
  <c r="BG947" i="3" s="1"/>
  <c r="BH947" i="3" s="1"/>
  <c r="BI947" i="3" s="1"/>
  <c r="BJ947" i="3" s="1"/>
  <c r="BK947" i="3" s="1"/>
  <c r="BL947" i="3" s="1"/>
  <c r="BM947" i="3" s="1"/>
  <c r="BN947" i="3" s="1"/>
  <c r="G714" i="3"/>
  <c r="H714" i="3" s="1"/>
  <c r="I714" i="3" s="1"/>
  <c r="J714" i="3" s="1"/>
  <c r="K714" i="3" s="1"/>
  <c r="L714" i="3" s="1"/>
  <c r="M714" i="3" s="1"/>
  <c r="N714" i="3" s="1"/>
  <c r="O714" i="3" s="1"/>
  <c r="P714" i="3" s="1"/>
  <c r="Q714" i="3" s="1"/>
  <c r="R714" i="3" s="1"/>
  <c r="S714" i="3" s="1"/>
  <c r="T714" i="3" s="1"/>
  <c r="U714" i="3" s="1"/>
  <c r="V714" i="3" s="1"/>
  <c r="W714" i="3" s="1"/>
  <c r="X714" i="3" s="1"/>
  <c r="Y714" i="3" s="1"/>
  <c r="Z714" i="3" s="1"/>
  <c r="AA714" i="3" s="1"/>
  <c r="AB714" i="3" s="1"/>
  <c r="AC714" i="3" s="1"/>
  <c r="AD714" i="3" s="1"/>
  <c r="AE714" i="3" s="1"/>
  <c r="AF714" i="3" s="1"/>
  <c r="AG714" i="3" s="1"/>
  <c r="AH714" i="3" s="1"/>
  <c r="AI714" i="3" s="1"/>
  <c r="AJ714" i="3" s="1"/>
  <c r="AK714" i="3" s="1"/>
  <c r="AL714" i="3" s="1"/>
  <c r="AM714" i="3" s="1"/>
  <c r="AN714" i="3" s="1"/>
  <c r="AO714" i="3" s="1"/>
  <c r="AP714" i="3" s="1"/>
  <c r="AQ714" i="3" s="1"/>
  <c r="AR714" i="3" s="1"/>
  <c r="AS714" i="3" s="1"/>
  <c r="AT714" i="3" s="1"/>
  <c r="AU714" i="3" s="1"/>
  <c r="AV714" i="3" s="1"/>
  <c r="AW714" i="3" s="1"/>
  <c r="AX714" i="3" s="1"/>
  <c r="AY714" i="3" s="1"/>
  <c r="AZ714" i="3" s="1"/>
  <c r="BA714" i="3" s="1"/>
  <c r="BB714" i="3" s="1"/>
  <c r="BC714" i="3" s="1"/>
  <c r="BD714" i="3" s="1"/>
  <c r="BE714" i="3" s="1"/>
  <c r="BF714" i="3" s="1"/>
  <c r="BG714" i="3" s="1"/>
  <c r="BH714" i="3" s="1"/>
  <c r="BI714" i="3" s="1"/>
  <c r="BJ714" i="3" s="1"/>
  <c r="BK714" i="3" s="1"/>
  <c r="BL714" i="3" s="1"/>
  <c r="BM714" i="3" s="1"/>
  <c r="BN714" i="3" s="1"/>
  <c r="G517" i="3"/>
  <c r="H517" i="3" s="1"/>
  <c r="I517" i="3" s="1"/>
  <c r="J517" i="3" s="1"/>
  <c r="K517" i="3" s="1"/>
  <c r="L517" i="3" s="1"/>
  <c r="M517" i="3" s="1"/>
  <c r="N517" i="3" s="1"/>
  <c r="O517" i="3" s="1"/>
  <c r="P517" i="3" s="1"/>
  <c r="Q517" i="3" s="1"/>
  <c r="R517" i="3" s="1"/>
  <c r="S517" i="3" s="1"/>
  <c r="T517" i="3" s="1"/>
  <c r="U517" i="3" s="1"/>
  <c r="V517" i="3" s="1"/>
  <c r="W517" i="3" s="1"/>
  <c r="X517" i="3" s="1"/>
  <c r="Y517" i="3" s="1"/>
  <c r="Z517" i="3" s="1"/>
  <c r="AA517" i="3" s="1"/>
  <c r="AB517" i="3" s="1"/>
  <c r="AC517" i="3" s="1"/>
  <c r="AD517" i="3" s="1"/>
  <c r="AE517" i="3" s="1"/>
  <c r="AF517" i="3" s="1"/>
  <c r="AG517" i="3" s="1"/>
  <c r="AH517" i="3" s="1"/>
  <c r="AI517" i="3" s="1"/>
  <c r="AJ517" i="3" s="1"/>
  <c r="AK517" i="3" s="1"/>
  <c r="AL517" i="3" s="1"/>
  <c r="AM517" i="3" s="1"/>
  <c r="AN517" i="3" s="1"/>
  <c r="AO517" i="3" s="1"/>
  <c r="AP517" i="3" s="1"/>
  <c r="AQ517" i="3" s="1"/>
  <c r="AR517" i="3" s="1"/>
  <c r="AS517" i="3" s="1"/>
  <c r="AT517" i="3" s="1"/>
  <c r="AU517" i="3" s="1"/>
  <c r="AV517" i="3" s="1"/>
  <c r="AW517" i="3" s="1"/>
  <c r="AX517" i="3" s="1"/>
  <c r="AY517" i="3" s="1"/>
  <c r="AZ517" i="3" s="1"/>
  <c r="BA517" i="3" s="1"/>
  <c r="BB517" i="3" s="1"/>
  <c r="BC517" i="3" s="1"/>
  <c r="BD517" i="3" s="1"/>
  <c r="BE517" i="3" s="1"/>
  <c r="BF517" i="3" s="1"/>
  <c r="BG517" i="3" s="1"/>
  <c r="BH517" i="3" s="1"/>
  <c r="BI517" i="3" s="1"/>
  <c r="BJ517" i="3" s="1"/>
  <c r="BK517" i="3" s="1"/>
  <c r="BL517" i="3" s="1"/>
  <c r="BM517" i="3" s="1"/>
  <c r="BN517" i="3" s="1"/>
  <c r="G339" i="3"/>
  <c r="H339" i="3" s="1"/>
  <c r="I339" i="3" s="1"/>
  <c r="G161" i="3"/>
  <c r="H161" i="3" s="1"/>
  <c r="I161" i="3" s="1"/>
  <c r="E1008" i="3"/>
  <c r="G862" i="3"/>
  <c r="H862" i="3" s="1"/>
  <c r="I862" i="3" s="1"/>
  <c r="J862" i="3" s="1"/>
  <c r="K862" i="3" s="1"/>
  <c r="L862" i="3" s="1"/>
  <c r="M862" i="3" s="1"/>
  <c r="N862" i="3" s="1"/>
  <c r="O862" i="3" s="1"/>
  <c r="P862" i="3" s="1"/>
  <c r="Q862" i="3" s="1"/>
  <c r="R862" i="3" s="1"/>
  <c r="S862" i="3" s="1"/>
  <c r="T862" i="3" s="1"/>
  <c r="U862" i="3" s="1"/>
  <c r="V862" i="3" s="1"/>
  <c r="W862" i="3" s="1"/>
  <c r="X862" i="3" s="1"/>
  <c r="Y862" i="3" s="1"/>
  <c r="Z862" i="3" s="1"/>
  <c r="AA862" i="3" s="1"/>
  <c r="AB862" i="3" s="1"/>
  <c r="AC862" i="3" s="1"/>
  <c r="AD862" i="3" s="1"/>
  <c r="AE862" i="3" s="1"/>
  <c r="AF862" i="3" s="1"/>
  <c r="AG862" i="3" s="1"/>
  <c r="AH862" i="3" s="1"/>
  <c r="AI862" i="3" s="1"/>
  <c r="AJ862" i="3" s="1"/>
  <c r="AK862" i="3" s="1"/>
  <c r="AL862" i="3" s="1"/>
  <c r="AM862" i="3" s="1"/>
  <c r="AN862" i="3" s="1"/>
  <c r="AO862" i="3" s="1"/>
  <c r="AP862" i="3" s="1"/>
  <c r="AQ862" i="3" s="1"/>
  <c r="AR862" i="3" s="1"/>
  <c r="AS862" i="3" s="1"/>
  <c r="AT862" i="3" s="1"/>
  <c r="AU862" i="3" s="1"/>
  <c r="AV862" i="3" s="1"/>
  <c r="AW862" i="3" s="1"/>
  <c r="AX862" i="3" s="1"/>
  <c r="AY862" i="3" s="1"/>
  <c r="AZ862" i="3" s="1"/>
  <c r="BA862" i="3" s="1"/>
  <c r="BB862" i="3" s="1"/>
  <c r="BC862" i="3" s="1"/>
  <c r="BD862" i="3" s="1"/>
  <c r="BE862" i="3" s="1"/>
  <c r="BF862" i="3" s="1"/>
  <c r="BG862" i="3" s="1"/>
  <c r="BH862" i="3" s="1"/>
  <c r="BI862" i="3" s="1"/>
  <c r="BJ862" i="3" s="1"/>
  <c r="BK862" i="3" s="1"/>
  <c r="BL862" i="3" s="1"/>
  <c r="BM862" i="3" s="1"/>
  <c r="BN862" i="3" s="1"/>
  <c r="G543" i="3"/>
  <c r="H543" i="3" s="1"/>
  <c r="I543" i="3" s="1"/>
  <c r="J543" i="3" s="1"/>
  <c r="K543" i="3" s="1"/>
  <c r="L543" i="3" s="1"/>
  <c r="M543" i="3" s="1"/>
  <c r="N543" i="3" s="1"/>
  <c r="O543" i="3" s="1"/>
  <c r="P543" i="3" s="1"/>
  <c r="Q543" i="3" s="1"/>
  <c r="R543" i="3" s="1"/>
  <c r="S543" i="3" s="1"/>
  <c r="T543" i="3" s="1"/>
  <c r="U543" i="3" s="1"/>
  <c r="V543" i="3" s="1"/>
  <c r="W543" i="3" s="1"/>
  <c r="X543" i="3" s="1"/>
  <c r="Y543" i="3" s="1"/>
  <c r="Z543" i="3" s="1"/>
  <c r="AA543" i="3" s="1"/>
  <c r="AB543" i="3" s="1"/>
  <c r="AC543" i="3" s="1"/>
  <c r="AD543" i="3" s="1"/>
  <c r="AE543" i="3" s="1"/>
  <c r="AF543" i="3" s="1"/>
  <c r="AG543" i="3" s="1"/>
  <c r="AH543" i="3" s="1"/>
  <c r="AI543" i="3" s="1"/>
  <c r="AJ543" i="3" s="1"/>
  <c r="AK543" i="3" s="1"/>
  <c r="AL543" i="3" s="1"/>
  <c r="AM543" i="3" s="1"/>
  <c r="AN543" i="3" s="1"/>
  <c r="AO543" i="3" s="1"/>
  <c r="AP543" i="3" s="1"/>
  <c r="AQ543" i="3" s="1"/>
  <c r="AR543" i="3" s="1"/>
  <c r="AS543" i="3" s="1"/>
  <c r="AT543" i="3" s="1"/>
  <c r="AU543" i="3" s="1"/>
  <c r="AV543" i="3" s="1"/>
  <c r="AW543" i="3" s="1"/>
  <c r="AX543" i="3" s="1"/>
  <c r="AY543" i="3" s="1"/>
  <c r="AZ543" i="3" s="1"/>
  <c r="BA543" i="3" s="1"/>
  <c r="BB543" i="3" s="1"/>
  <c r="BC543" i="3" s="1"/>
  <c r="BD543" i="3" s="1"/>
  <c r="BE543" i="3" s="1"/>
  <c r="BF543" i="3" s="1"/>
  <c r="BG543" i="3" s="1"/>
  <c r="BH543" i="3" s="1"/>
  <c r="BI543" i="3" s="1"/>
  <c r="BJ543" i="3" s="1"/>
  <c r="BK543" i="3" s="1"/>
  <c r="BL543" i="3" s="1"/>
  <c r="BM543" i="3" s="1"/>
  <c r="BN543" i="3" s="1"/>
  <c r="G893" i="3"/>
  <c r="H893" i="3" s="1"/>
  <c r="I893" i="3" s="1"/>
  <c r="J893" i="3" s="1"/>
  <c r="K893" i="3" s="1"/>
  <c r="L893" i="3" s="1"/>
  <c r="M893" i="3" s="1"/>
  <c r="N893" i="3" s="1"/>
  <c r="O893" i="3" s="1"/>
  <c r="P893" i="3" s="1"/>
  <c r="Q893" i="3" s="1"/>
  <c r="R893" i="3" s="1"/>
  <c r="S893" i="3" s="1"/>
  <c r="T893" i="3" s="1"/>
  <c r="U893" i="3" s="1"/>
  <c r="V893" i="3" s="1"/>
  <c r="W893" i="3" s="1"/>
  <c r="X893" i="3" s="1"/>
  <c r="Y893" i="3" s="1"/>
  <c r="Z893" i="3" s="1"/>
  <c r="AA893" i="3" s="1"/>
  <c r="AB893" i="3" s="1"/>
  <c r="AC893" i="3" s="1"/>
  <c r="AD893" i="3" s="1"/>
  <c r="AE893" i="3" s="1"/>
  <c r="AF893" i="3" s="1"/>
  <c r="AG893" i="3" s="1"/>
  <c r="AH893" i="3" s="1"/>
  <c r="AI893" i="3" s="1"/>
  <c r="AJ893" i="3" s="1"/>
  <c r="AK893" i="3" s="1"/>
  <c r="AL893" i="3" s="1"/>
  <c r="AM893" i="3" s="1"/>
  <c r="AN893" i="3" s="1"/>
  <c r="AO893" i="3" s="1"/>
  <c r="AP893" i="3" s="1"/>
  <c r="AQ893" i="3" s="1"/>
  <c r="AR893" i="3" s="1"/>
  <c r="AS893" i="3" s="1"/>
  <c r="AT893" i="3" s="1"/>
  <c r="AU893" i="3" s="1"/>
  <c r="AV893" i="3" s="1"/>
  <c r="AW893" i="3" s="1"/>
  <c r="AX893" i="3" s="1"/>
  <c r="AY893" i="3" s="1"/>
  <c r="AZ893" i="3" s="1"/>
  <c r="BA893" i="3" s="1"/>
  <c r="BB893" i="3" s="1"/>
  <c r="BC893" i="3" s="1"/>
  <c r="BD893" i="3" s="1"/>
  <c r="BE893" i="3" s="1"/>
  <c r="BF893" i="3" s="1"/>
  <c r="BG893" i="3" s="1"/>
  <c r="BH893" i="3" s="1"/>
  <c r="BI893" i="3" s="1"/>
  <c r="BJ893" i="3" s="1"/>
  <c r="BK893" i="3" s="1"/>
  <c r="BL893" i="3" s="1"/>
  <c r="BM893" i="3" s="1"/>
  <c r="BN893" i="3" s="1"/>
  <c r="G420" i="3"/>
  <c r="H420" i="3" s="1"/>
  <c r="I420" i="3" s="1"/>
  <c r="J420" i="3" s="1"/>
  <c r="K420" i="3" s="1"/>
  <c r="L420" i="3" s="1"/>
  <c r="M420" i="3" s="1"/>
  <c r="N420" i="3" s="1"/>
  <c r="O420" i="3" s="1"/>
  <c r="P420" i="3" s="1"/>
  <c r="Q420" i="3" s="1"/>
  <c r="R420" i="3" s="1"/>
  <c r="S420" i="3" s="1"/>
  <c r="T420" i="3" s="1"/>
  <c r="U420" i="3" s="1"/>
  <c r="V420" i="3" s="1"/>
  <c r="W420" i="3" s="1"/>
  <c r="X420" i="3" s="1"/>
  <c r="Y420" i="3" s="1"/>
  <c r="Z420" i="3" s="1"/>
  <c r="AA420" i="3" s="1"/>
  <c r="AB420" i="3" s="1"/>
  <c r="AC420" i="3" s="1"/>
  <c r="AD420" i="3" s="1"/>
  <c r="AE420" i="3" s="1"/>
  <c r="AF420" i="3" s="1"/>
  <c r="AG420" i="3" s="1"/>
  <c r="AH420" i="3" s="1"/>
  <c r="AI420" i="3" s="1"/>
  <c r="AJ420" i="3" s="1"/>
  <c r="AK420" i="3" s="1"/>
  <c r="AL420" i="3" s="1"/>
  <c r="AM420" i="3" s="1"/>
  <c r="AN420" i="3" s="1"/>
  <c r="AO420" i="3" s="1"/>
  <c r="AP420" i="3" s="1"/>
  <c r="AQ420" i="3" s="1"/>
  <c r="AR420" i="3" s="1"/>
  <c r="AS420" i="3" s="1"/>
  <c r="AT420" i="3" s="1"/>
  <c r="AU420" i="3" s="1"/>
  <c r="AV420" i="3" s="1"/>
  <c r="AW420" i="3" s="1"/>
  <c r="AX420" i="3" s="1"/>
  <c r="AY420" i="3" s="1"/>
  <c r="AZ420" i="3" s="1"/>
  <c r="BA420" i="3" s="1"/>
  <c r="BB420" i="3" s="1"/>
  <c r="BC420" i="3" s="1"/>
  <c r="BD420" i="3" s="1"/>
  <c r="BE420" i="3" s="1"/>
  <c r="BF420" i="3" s="1"/>
  <c r="BG420" i="3" s="1"/>
  <c r="BH420" i="3" s="1"/>
  <c r="BI420" i="3" s="1"/>
  <c r="BJ420" i="3" s="1"/>
  <c r="BK420" i="3" s="1"/>
  <c r="BL420" i="3" s="1"/>
  <c r="BM420" i="3" s="1"/>
  <c r="BN420" i="3" s="1"/>
  <c r="G430" i="3"/>
  <c r="H430" i="3" s="1"/>
  <c r="I430" i="3" s="1"/>
  <c r="G438" i="3"/>
  <c r="H438" i="3" s="1"/>
  <c r="I438" i="3" s="1"/>
  <c r="J438" i="3" s="1"/>
  <c r="K438" i="3" s="1"/>
  <c r="L438" i="3" s="1"/>
  <c r="M438" i="3" s="1"/>
  <c r="N438" i="3" s="1"/>
  <c r="O438" i="3" s="1"/>
  <c r="P438" i="3" s="1"/>
  <c r="Q438" i="3" s="1"/>
  <c r="R438" i="3" s="1"/>
  <c r="S438" i="3" s="1"/>
  <c r="T438" i="3" s="1"/>
  <c r="U438" i="3" s="1"/>
  <c r="V438" i="3" s="1"/>
  <c r="W438" i="3" s="1"/>
  <c r="X438" i="3" s="1"/>
  <c r="Y438" i="3" s="1"/>
  <c r="Z438" i="3" s="1"/>
  <c r="AA438" i="3" s="1"/>
  <c r="AB438" i="3" s="1"/>
  <c r="AC438" i="3" s="1"/>
  <c r="AD438" i="3" s="1"/>
  <c r="AE438" i="3" s="1"/>
  <c r="AF438" i="3" s="1"/>
  <c r="AG438" i="3" s="1"/>
  <c r="AH438" i="3" s="1"/>
  <c r="AI438" i="3" s="1"/>
  <c r="AJ438" i="3" s="1"/>
  <c r="AK438" i="3" s="1"/>
  <c r="AL438" i="3" s="1"/>
  <c r="AM438" i="3" s="1"/>
  <c r="AN438" i="3" s="1"/>
  <c r="AO438" i="3" s="1"/>
  <c r="AP438" i="3" s="1"/>
  <c r="AQ438" i="3" s="1"/>
  <c r="AR438" i="3" s="1"/>
  <c r="AS438" i="3" s="1"/>
  <c r="AT438" i="3" s="1"/>
  <c r="AU438" i="3" s="1"/>
  <c r="AV438" i="3" s="1"/>
  <c r="AW438" i="3" s="1"/>
  <c r="AX438" i="3" s="1"/>
  <c r="AY438" i="3" s="1"/>
  <c r="AZ438" i="3" s="1"/>
  <c r="BA438" i="3" s="1"/>
  <c r="BB438" i="3" s="1"/>
  <c r="BC438" i="3" s="1"/>
  <c r="BD438" i="3" s="1"/>
  <c r="BE438" i="3" s="1"/>
  <c r="BF438" i="3" s="1"/>
  <c r="BG438" i="3" s="1"/>
  <c r="BH438" i="3" s="1"/>
  <c r="BI438" i="3" s="1"/>
  <c r="BJ438" i="3" s="1"/>
  <c r="BK438" i="3" s="1"/>
  <c r="BL438" i="3" s="1"/>
  <c r="BM438" i="3" s="1"/>
  <c r="BN438" i="3" s="1"/>
  <c r="G747" i="3"/>
  <c r="H747" i="3" s="1"/>
  <c r="I747" i="3" s="1"/>
  <c r="J747" i="3" s="1"/>
  <c r="K747" i="3" s="1"/>
  <c r="L747" i="3" s="1"/>
  <c r="M747" i="3" s="1"/>
  <c r="N747" i="3" s="1"/>
  <c r="O747" i="3" s="1"/>
  <c r="P747" i="3" s="1"/>
  <c r="Q747" i="3" s="1"/>
  <c r="R747" i="3" s="1"/>
  <c r="S747" i="3" s="1"/>
  <c r="T747" i="3" s="1"/>
  <c r="U747" i="3" s="1"/>
  <c r="V747" i="3" s="1"/>
  <c r="W747" i="3" s="1"/>
  <c r="X747" i="3" s="1"/>
  <c r="Y747" i="3" s="1"/>
  <c r="Z747" i="3" s="1"/>
  <c r="AA747" i="3" s="1"/>
  <c r="AB747" i="3" s="1"/>
  <c r="AC747" i="3" s="1"/>
  <c r="AD747" i="3" s="1"/>
  <c r="AE747" i="3" s="1"/>
  <c r="AF747" i="3" s="1"/>
  <c r="AG747" i="3" s="1"/>
  <c r="AH747" i="3" s="1"/>
  <c r="AI747" i="3" s="1"/>
  <c r="AJ747" i="3" s="1"/>
  <c r="AK747" i="3" s="1"/>
  <c r="AL747" i="3" s="1"/>
  <c r="AM747" i="3" s="1"/>
  <c r="AN747" i="3" s="1"/>
  <c r="AO747" i="3" s="1"/>
  <c r="AP747" i="3" s="1"/>
  <c r="AQ747" i="3" s="1"/>
  <c r="AR747" i="3" s="1"/>
  <c r="AS747" i="3" s="1"/>
  <c r="AT747" i="3" s="1"/>
  <c r="AU747" i="3" s="1"/>
  <c r="AV747" i="3" s="1"/>
  <c r="AW747" i="3" s="1"/>
  <c r="AX747" i="3" s="1"/>
  <c r="AY747" i="3" s="1"/>
  <c r="AZ747" i="3" s="1"/>
  <c r="BA747" i="3" s="1"/>
  <c r="BB747" i="3" s="1"/>
  <c r="BC747" i="3" s="1"/>
  <c r="BD747" i="3" s="1"/>
  <c r="BE747" i="3" s="1"/>
  <c r="BF747" i="3" s="1"/>
  <c r="BG747" i="3" s="1"/>
  <c r="BH747" i="3" s="1"/>
  <c r="BI747" i="3" s="1"/>
  <c r="BJ747" i="3" s="1"/>
  <c r="BK747" i="3" s="1"/>
  <c r="BL747" i="3" s="1"/>
  <c r="BM747" i="3" s="1"/>
  <c r="BN747" i="3" s="1"/>
  <c r="G100" i="3"/>
  <c r="H100" i="3" s="1"/>
  <c r="I100" i="3" s="1"/>
  <c r="G392" i="3"/>
  <c r="H392" i="3" s="1"/>
  <c r="I392" i="3" s="1"/>
  <c r="J392" i="3" s="1"/>
  <c r="K392" i="3" s="1"/>
  <c r="L392" i="3" s="1"/>
  <c r="M392" i="3" s="1"/>
  <c r="N392" i="3" s="1"/>
  <c r="O392" i="3" s="1"/>
  <c r="P392" i="3" s="1"/>
  <c r="Q392" i="3" s="1"/>
  <c r="R392" i="3" s="1"/>
  <c r="S392" i="3" s="1"/>
  <c r="T392" i="3" s="1"/>
  <c r="U392" i="3" s="1"/>
  <c r="V392" i="3" s="1"/>
  <c r="W392" i="3" s="1"/>
  <c r="X392" i="3" s="1"/>
  <c r="Y392" i="3" s="1"/>
  <c r="Z392" i="3" s="1"/>
  <c r="AA392" i="3" s="1"/>
  <c r="AB392" i="3" s="1"/>
  <c r="AC392" i="3" s="1"/>
  <c r="AD392" i="3" s="1"/>
  <c r="AE392" i="3" s="1"/>
  <c r="AF392" i="3" s="1"/>
  <c r="AG392" i="3" s="1"/>
  <c r="AH392" i="3" s="1"/>
  <c r="AI392" i="3" s="1"/>
  <c r="AJ392" i="3" s="1"/>
  <c r="AK392" i="3" s="1"/>
  <c r="AL392" i="3" s="1"/>
  <c r="AM392" i="3" s="1"/>
  <c r="AN392" i="3" s="1"/>
  <c r="AO392" i="3" s="1"/>
  <c r="AP392" i="3" s="1"/>
  <c r="AQ392" i="3" s="1"/>
  <c r="AR392" i="3" s="1"/>
  <c r="AS392" i="3" s="1"/>
  <c r="AT392" i="3" s="1"/>
  <c r="AU392" i="3" s="1"/>
  <c r="AV392" i="3" s="1"/>
  <c r="AW392" i="3" s="1"/>
  <c r="AX392" i="3" s="1"/>
  <c r="AY392" i="3" s="1"/>
  <c r="AZ392" i="3" s="1"/>
  <c r="BA392" i="3" s="1"/>
  <c r="BB392" i="3" s="1"/>
  <c r="BC392" i="3" s="1"/>
  <c r="BD392" i="3" s="1"/>
  <c r="BE392" i="3" s="1"/>
  <c r="BF392" i="3" s="1"/>
  <c r="BG392" i="3" s="1"/>
  <c r="BH392" i="3" s="1"/>
  <c r="BI392" i="3" s="1"/>
  <c r="BJ392" i="3" s="1"/>
  <c r="BK392" i="3" s="1"/>
  <c r="BL392" i="3" s="1"/>
  <c r="BM392" i="3" s="1"/>
  <c r="BN392" i="3" s="1"/>
  <c r="G965" i="3"/>
  <c r="H965" i="3" s="1"/>
  <c r="I965" i="3" s="1"/>
  <c r="J965" i="3" s="1"/>
  <c r="K965" i="3" s="1"/>
  <c r="L965" i="3" s="1"/>
  <c r="M965" i="3" s="1"/>
  <c r="N965" i="3" s="1"/>
  <c r="O965" i="3" s="1"/>
  <c r="P965" i="3" s="1"/>
  <c r="Q965" i="3" s="1"/>
  <c r="R965" i="3" s="1"/>
  <c r="S965" i="3" s="1"/>
  <c r="T965" i="3" s="1"/>
  <c r="U965" i="3" s="1"/>
  <c r="V965" i="3" s="1"/>
  <c r="W965" i="3" s="1"/>
  <c r="X965" i="3" s="1"/>
  <c r="Y965" i="3" s="1"/>
  <c r="Z965" i="3" s="1"/>
  <c r="AA965" i="3" s="1"/>
  <c r="AB965" i="3" s="1"/>
  <c r="AC965" i="3" s="1"/>
  <c r="AD965" i="3" s="1"/>
  <c r="AE965" i="3" s="1"/>
  <c r="AF965" i="3" s="1"/>
  <c r="AG965" i="3" s="1"/>
  <c r="AH965" i="3" s="1"/>
  <c r="AI965" i="3" s="1"/>
  <c r="AJ965" i="3" s="1"/>
  <c r="AK965" i="3" s="1"/>
  <c r="AL965" i="3" s="1"/>
  <c r="AM965" i="3" s="1"/>
  <c r="AN965" i="3" s="1"/>
  <c r="AO965" i="3" s="1"/>
  <c r="AP965" i="3" s="1"/>
  <c r="AQ965" i="3" s="1"/>
  <c r="AR965" i="3" s="1"/>
  <c r="AS965" i="3" s="1"/>
  <c r="AT965" i="3" s="1"/>
  <c r="AU965" i="3" s="1"/>
  <c r="AV965" i="3" s="1"/>
  <c r="AW965" i="3" s="1"/>
  <c r="AX965" i="3" s="1"/>
  <c r="AY965" i="3" s="1"/>
  <c r="AZ965" i="3" s="1"/>
  <c r="BA965" i="3" s="1"/>
  <c r="BB965" i="3" s="1"/>
  <c r="BC965" i="3" s="1"/>
  <c r="BD965" i="3" s="1"/>
  <c r="BE965" i="3" s="1"/>
  <c r="BF965" i="3" s="1"/>
  <c r="BG965" i="3" s="1"/>
  <c r="BH965" i="3" s="1"/>
  <c r="BI965" i="3" s="1"/>
  <c r="BJ965" i="3" s="1"/>
  <c r="BK965" i="3" s="1"/>
  <c r="BL965" i="3" s="1"/>
  <c r="BM965" i="3" s="1"/>
  <c r="BN965" i="3" s="1"/>
  <c r="G617" i="3"/>
  <c r="H617" i="3" s="1"/>
  <c r="I617" i="3" s="1"/>
  <c r="J617" i="3" s="1"/>
  <c r="K617" i="3" s="1"/>
  <c r="L617" i="3" s="1"/>
  <c r="M617" i="3" s="1"/>
  <c r="N617" i="3" s="1"/>
  <c r="O617" i="3" s="1"/>
  <c r="P617" i="3" s="1"/>
  <c r="Q617" i="3" s="1"/>
  <c r="R617" i="3" s="1"/>
  <c r="S617" i="3" s="1"/>
  <c r="T617" i="3" s="1"/>
  <c r="U617" i="3" s="1"/>
  <c r="V617" i="3" s="1"/>
  <c r="W617" i="3" s="1"/>
  <c r="X617" i="3" s="1"/>
  <c r="Y617" i="3" s="1"/>
  <c r="Z617" i="3" s="1"/>
  <c r="AA617" i="3" s="1"/>
  <c r="AB617" i="3" s="1"/>
  <c r="AC617" i="3" s="1"/>
  <c r="AD617" i="3" s="1"/>
  <c r="AE617" i="3" s="1"/>
  <c r="AF617" i="3" s="1"/>
  <c r="AG617" i="3" s="1"/>
  <c r="AH617" i="3" s="1"/>
  <c r="AI617" i="3" s="1"/>
  <c r="AJ617" i="3" s="1"/>
  <c r="AK617" i="3" s="1"/>
  <c r="AL617" i="3" s="1"/>
  <c r="AM617" i="3" s="1"/>
  <c r="AN617" i="3" s="1"/>
  <c r="AO617" i="3" s="1"/>
  <c r="AP617" i="3" s="1"/>
  <c r="AQ617" i="3" s="1"/>
  <c r="AR617" i="3" s="1"/>
  <c r="AS617" i="3" s="1"/>
  <c r="AT617" i="3" s="1"/>
  <c r="AU617" i="3" s="1"/>
  <c r="AV617" i="3" s="1"/>
  <c r="AW617" i="3" s="1"/>
  <c r="AX617" i="3" s="1"/>
  <c r="AY617" i="3" s="1"/>
  <c r="AZ617" i="3" s="1"/>
  <c r="BA617" i="3" s="1"/>
  <c r="BB617" i="3" s="1"/>
  <c r="BC617" i="3" s="1"/>
  <c r="BD617" i="3" s="1"/>
  <c r="BE617" i="3" s="1"/>
  <c r="BF617" i="3" s="1"/>
  <c r="BG617" i="3" s="1"/>
  <c r="BH617" i="3" s="1"/>
  <c r="BI617" i="3" s="1"/>
  <c r="BJ617" i="3" s="1"/>
  <c r="BK617" i="3" s="1"/>
  <c r="BL617" i="3" s="1"/>
  <c r="BM617" i="3" s="1"/>
  <c r="BN617" i="3" s="1"/>
  <c r="G245" i="3"/>
  <c r="H245" i="3" s="1"/>
  <c r="I245" i="3" s="1"/>
  <c r="J245" i="3" s="1"/>
  <c r="K245" i="3" s="1"/>
  <c r="L245" i="3" s="1"/>
  <c r="M245" i="3" s="1"/>
  <c r="N245" i="3" s="1"/>
  <c r="O245" i="3" s="1"/>
  <c r="P245" i="3" s="1"/>
  <c r="Q245" i="3" s="1"/>
  <c r="R245" i="3" s="1"/>
  <c r="S245" i="3" s="1"/>
  <c r="T245" i="3" s="1"/>
  <c r="U245" i="3" s="1"/>
  <c r="V245" i="3" s="1"/>
  <c r="W245" i="3" s="1"/>
  <c r="X245" i="3" s="1"/>
  <c r="Y245" i="3" s="1"/>
  <c r="Z245" i="3" s="1"/>
  <c r="AA245" i="3" s="1"/>
  <c r="AB245" i="3" s="1"/>
  <c r="AC245" i="3" s="1"/>
  <c r="AD245" i="3" s="1"/>
  <c r="AE245" i="3" s="1"/>
  <c r="AF245" i="3" s="1"/>
  <c r="AG245" i="3" s="1"/>
  <c r="AH245" i="3" s="1"/>
  <c r="AI245" i="3" s="1"/>
  <c r="AJ245" i="3" s="1"/>
  <c r="AK245" i="3" s="1"/>
  <c r="AL245" i="3" s="1"/>
  <c r="AM245" i="3" s="1"/>
  <c r="AN245" i="3" s="1"/>
  <c r="AO245" i="3" s="1"/>
  <c r="AP245" i="3" s="1"/>
  <c r="AQ245" i="3" s="1"/>
  <c r="AR245" i="3" s="1"/>
  <c r="AS245" i="3" s="1"/>
  <c r="AT245" i="3" s="1"/>
  <c r="AU245" i="3" s="1"/>
  <c r="AV245" i="3" s="1"/>
  <c r="AW245" i="3" s="1"/>
  <c r="AX245" i="3" s="1"/>
  <c r="AY245" i="3" s="1"/>
  <c r="AZ245" i="3" s="1"/>
  <c r="BA245" i="3" s="1"/>
  <c r="BB245" i="3" s="1"/>
  <c r="BC245" i="3" s="1"/>
  <c r="BD245" i="3" s="1"/>
  <c r="BE245" i="3" s="1"/>
  <c r="BF245" i="3" s="1"/>
  <c r="BG245" i="3" s="1"/>
  <c r="BH245" i="3" s="1"/>
  <c r="BI245" i="3" s="1"/>
  <c r="BJ245" i="3" s="1"/>
  <c r="BK245" i="3" s="1"/>
  <c r="BL245" i="3" s="1"/>
  <c r="BM245" i="3" s="1"/>
  <c r="BN245" i="3" s="1"/>
  <c r="G844" i="3"/>
  <c r="H844" i="3" s="1"/>
  <c r="I844" i="3" s="1"/>
  <c r="J844" i="3" s="1"/>
  <c r="K844" i="3" s="1"/>
  <c r="L844" i="3" s="1"/>
  <c r="M844" i="3" s="1"/>
  <c r="N844" i="3" s="1"/>
  <c r="O844" i="3" s="1"/>
  <c r="P844" i="3" s="1"/>
  <c r="Q844" i="3" s="1"/>
  <c r="R844" i="3" s="1"/>
  <c r="S844" i="3" s="1"/>
  <c r="T844" i="3" s="1"/>
  <c r="U844" i="3" s="1"/>
  <c r="V844" i="3" s="1"/>
  <c r="W844" i="3" s="1"/>
  <c r="X844" i="3" s="1"/>
  <c r="Y844" i="3" s="1"/>
  <c r="Z844" i="3" s="1"/>
  <c r="AA844" i="3" s="1"/>
  <c r="AB844" i="3" s="1"/>
  <c r="AC844" i="3" s="1"/>
  <c r="AD844" i="3" s="1"/>
  <c r="AE844" i="3" s="1"/>
  <c r="AF844" i="3" s="1"/>
  <c r="AG844" i="3" s="1"/>
  <c r="AH844" i="3" s="1"/>
  <c r="AI844" i="3" s="1"/>
  <c r="AJ844" i="3" s="1"/>
  <c r="AK844" i="3" s="1"/>
  <c r="AL844" i="3" s="1"/>
  <c r="AM844" i="3" s="1"/>
  <c r="AN844" i="3" s="1"/>
  <c r="AO844" i="3" s="1"/>
  <c r="AP844" i="3" s="1"/>
  <c r="AQ844" i="3" s="1"/>
  <c r="AR844" i="3" s="1"/>
  <c r="AS844" i="3" s="1"/>
  <c r="AT844" i="3" s="1"/>
  <c r="AU844" i="3" s="1"/>
  <c r="AV844" i="3" s="1"/>
  <c r="AW844" i="3" s="1"/>
  <c r="AX844" i="3" s="1"/>
  <c r="AY844" i="3" s="1"/>
  <c r="AZ844" i="3" s="1"/>
  <c r="BA844" i="3" s="1"/>
  <c r="BB844" i="3" s="1"/>
  <c r="BC844" i="3" s="1"/>
  <c r="BD844" i="3" s="1"/>
  <c r="BE844" i="3" s="1"/>
  <c r="BF844" i="3" s="1"/>
  <c r="BG844" i="3" s="1"/>
  <c r="BH844" i="3" s="1"/>
  <c r="BI844" i="3" s="1"/>
  <c r="BJ844" i="3" s="1"/>
  <c r="BK844" i="3" s="1"/>
  <c r="BL844" i="3" s="1"/>
  <c r="BM844" i="3" s="1"/>
  <c r="BN844" i="3" s="1"/>
  <c r="G511" i="3"/>
  <c r="H511" i="3" s="1"/>
  <c r="I511" i="3" s="1"/>
  <c r="G155" i="3"/>
  <c r="H155" i="3" s="1"/>
  <c r="I155" i="3" s="1"/>
  <c r="J155" i="3" s="1"/>
  <c r="K155" i="3" s="1"/>
  <c r="L155" i="3" s="1"/>
  <c r="M155" i="3" s="1"/>
  <c r="N155" i="3" s="1"/>
  <c r="O155" i="3" s="1"/>
  <c r="P155" i="3" s="1"/>
  <c r="Q155" i="3" s="1"/>
  <c r="R155" i="3" s="1"/>
  <c r="S155" i="3" s="1"/>
  <c r="T155" i="3" s="1"/>
  <c r="U155" i="3" s="1"/>
  <c r="V155" i="3" s="1"/>
  <c r="W155" i="3" s="1"/>
  <c r="X155" i="3" s="1"/>
  <c r="Y155" i="3" s="1"/>
  <c r="Z155" i="3" s="1"/>
  <c r="AA155" i="3" s="1"/>
  <c r="AB155" i="3" s="1"/>
  <c r="AC155" i="3" s="1"/>
  <c r="AD155" i="3" s="1"/>
  <c r="AE155" i="3" s="1"/>
  <c r="AF155" i="3" s="1"/>
  <c r="AG155" i="3" s="1"/>
  <c r="AH155" i="3" s="1"/>
  <c r="AI155" i="3" s="1"/>
  <c r="AJ155" i="3" s="1"/>
  <c r="AK155" i="3" s="1"/>
  <c r="AL155" i="3" s="1"/>
  <c r="AM155" i="3" s="1"/>
  <c r="AN155" i="3" s="1"/>
  <c r="AO155" i="3" s="1"/>
  <c r="AP155" i="3" s="1"/>
  <c r="AQ155" i="3" s="1"/>
  <c r="AR155" i="3" s="1"/>
  <c r="AS155" i="3" s="1"/>
  <c r="AT155" i="3" s="1"/>
  <c r="AU155" i="3" s="1"/>
  <c r="AV155" i="3" s="1"/>
  <c r="AW155" i="3" s="1"/>
  <c r="AX155" i="3" s="1"/>
  <c r="AY155" i="3" s="1"/>
  <c r="AZ155" i="3" s="1"/>
  <c r="BA155" i="3" s="1"/>
  <c r="BB155" i="3" s="1"/>
  <c r="BC155" i="3" s="1"/>
  <c r="BD155" i="3" s="1"/>
  <c r="BE155" i="3" s="1"/>
  <c r="BF155" i="3" s="1"/>
  <c r="BG155" i="3" s="1"/>
  <c r="BH155" i="3" s="1"/>
  <c r="BI155" i="3" s="1"/>
  <c r="BJ155" i="3" s="1"/>
  <c r="BK155" i="3" s="1"/>
  <c r="BL155" i="3" s="1"/>
  <c r="BM155" i="3" s="1"/>
  <c r="BN155" i="3" s="1"/>
  <c r="G742" i="3"/>
  <c r="H742" i="3" s="1"/>
  <c r="I742" i="3" s="1"/>
  <c r="J742" i="3" s="1"/>
  <c r="K742" i="3" s="1"/>
  <c r="L742" i="3" s="1"/>
  <c r="M742" i="3" s="1"/>
  <c r="N742" i="3" s="1"/>
  <c r="O742" i="3" s="1"/>
  <c r="P742" i="3" s="1"/>
  <c r="Q742" i="3" s="1"/>
  <c r="R742" i="3" s="1"/>
  <c r="S742" i="3" s="1"/>
  <c r="T742" i="3" s="1"/>
  <c r="U742" i="3" s="1"/>
  <c r="V742" i="3" s="1"/>
  <c r="W742" i="3" s="1"/>
  <c r="X742" i="3" s="1"/>
  <c r="Y742" i="3" s="1"/>
  <c r="Z742" i="3" s="1"/>
  <c r="AA742" i="3" s="1"/>
  <c r="AB742" i="3" s="1"/>
  <c r="AC742" i="3" s="1"/>
  <c r="AD742" i="3" s="1"/>
  <c r="AE742" i="3" s="1"/>
  <c r="AF742" i="3" s="1"/>
  <c r="AG742" i="3" s="1"/>
  <c r="AH742" i="3" s="1"/>
  <c r="AI742" i="3" s="1"/>
  <c r="AJ742" i="3" s="1"/>
  <c r="AK742" i="3" s="1"/>
  <c r="AL742" i="3" s="1"/>
  <c r="AM742" i="3" s="1"/>
  <c r="AN742" i="3" s="1"/>
  <c r="AO742" i="3" s="1"/>
  <c r="AP742" i="3" s="1"/>
  <c r="AQ742" i="3" s="1"/>
  <c r="AR742" i="3" s="1"/>
  <c r="AS742" i="3" s="1"/>
  <c r="AT742" i="3" s="1"/>
  <c r="AU742" i="3" s="1"/>
  <c r="AV742" i="3" s="1"/>
  <c r="AW742" i="3" s="1"/>
  <c r="AX742" i="3" s="1"/>
  <c r="AY742" i="3" s="1"/>
  <c r="AZ742" i="3" s="1"/>
  <c r="BA742" i="3" s="1"/>
  <c r="BB742" i="3" s="1"/>
  <c r="BC742" i="3" s="1"/>
  <c r="BD742" i="3" s="1"/>
  <c r="BE742" i="3" s="1"/>
  <c r="BF742" i="3" s="1"/>
  <c r="BG742" i="3" s="1"/>
  <c r="BH742" i="3" s="1"/>
  <c r="BI742" i="3" s="1"/>
  <c r="BJ742" i="3" s="1"/>
  <c r="BK742" i="3" s="1"/>
  <c r="BL742" i="3" s="1"/>
  <c r="BM742" i="3" s="1"/>
  <c r="BN742" i="3" s="1"/>
  <c r="G343" i="3"/>
  <c r="H343" i="3" s="1"/>
  <c r="I343" i="3" s="1"/>
  <c r="J343" i="3" s="1"/>
  <c r="K343" i="3" s="1"/>
  <c r="L343" i="3" s="1"/>
  <c r="M343" i="3" s="1"/>
  <c r="N343" i="3" s="1"/>
  <c r="O343" i="3" s="1"/>
  <c r="P343" i="3" s="1"/>
  <c r="Q343" i="3" s="1"/>
  <c r="R343" i="3" s="1"/>
  <c r="S343" i="3" s="1"/>
  <c r="T343" i="3" s="1"/>
  <c r="U343" i="3" s="1"/>
  <c r="V343" i="3" s="1"/>
  <c r="W343" i="3" s="1"/>
  <c r="X343" i="3" s="1"/>
  <c r="Y343" i="3" s="1"/>
  <c r="Z343" i="3" s="1"/>
  <c r="AA343" i="3" s="1"/>
  <c r="AB343" i="3" s="1"/>
  <c r="AC343" i="3" s="1"/>
  <c r="AD343" i="3" s="1"/>
  <c r="AE343" i="3" s="1"/>
  <c r="AF343" i="3" s="1"/>
  <c r="AG343" i="3" s="1"/>
  <c r="AH343" i="3" s="1"/>
  <c r="AI343" i="3" s="1"/>
  <c r="AJ343" i="3" s="1"/>
  <c r="AK343" i="3" s="1"/>
  <c r="AL343" i="3" s="1"/>
  <c r="AM343" i="3" s="1"/>
  <c r="AN343" i="3" s="1"/>
  <c r="AO343" i="3" s="1"/>
  <c r="AP343" i="3" s="1"/>
  <c r="AQ343" i="3" s="1"/>
  <c r="AR343" i="3" s="1"/>
  <c r="AS343" i="3" s="1"/>
  <c r="AT343" i="3" s="1"/>
  <c r="AU343" i="3" s="1"/>
  <c r="AV343" i="3" s="1"/>
  <c r="AW343" i="3" s="1"/>
  <c r="AX343" i="3" s="1"/>
  <c r="AY343" i="3" s="1"/>
  <c r="AZ343" i="3" s="1"/>
  <c r="BA343" i="3" s="1"/>
  <c r="BB343" i="3" s="1"/>
  <c r="BC343" i="3" s="1"/>
  <c r="BD343" i="3" s="1"/>
  <c r="BE343" i="3" s="1"/>
  <c r="BF343" i="3" s="1"/>
  <c r="BG343" i="3" s="1"/>
  <c r="BH343" i="3" s="1"/>
  <c r="BI343" i="3" s="1"/>
  <c r="BJ343" i="3" s="1"/>
  <c r="BK343" i="3" s="1"/>
  <c r="BL343" i="3" s="1"/>
  <c r="BM343" i="3" s="1"/>
  <c r="BN343" i="3" s="1"/>
  <c r="G951" i="3"/>
  <c r="H951" i="3" s="1"/>
  <c r="I951" i="3" s="1"/>
  <c r="J951" i="3" s="1"/>
  <c r="K951" i="3" s="1"/>
  <c r="L951" i="3" s="1"/>
  <c r="M951" i="3" s="1"/>
  <c r="N951" i="3" s="1"/>
  <c r="O951" i="3" s="1"/>
  <c r="P951" i="3" s="1"/>
  <c r="Q951" i="3" s="1"/>
  <c r="R951" i="3" s="1"/>
  <c r="S951" i="3" s="1"/>
  <c r="T951" i="3" s="1"/>
  <c r="U951" i="3" s="1"/>
  <c r="V951" i="3" s="1"/>
  <c r="W951" i="3" s="1"/>
  <c r="X951" i="3" s="1"/>
  <c r="Y951" i="3" s="1"/>
  <c r="Z951" i="3" s="1"/>
  <c r="AA951" i="3" s="1"/>
  <c r="AB951" i="3" s="1"/>
  <c r="AC951" i="3" s="1"/>
  <c r="AD951" i="3" s="1"/>
  <c r="AE951" i="3" s="1"/>
  <c r="AF951" i="3" s="1"/>
  <c r="AG951" i="3" s="1"/>
  <c r="AH951" i="3" s="1"/>
  <c r="AI951" i="3" s="1"/>
  <c r="AJ951" i="3" s="1"/>
  <c r="AK951" i="3" s="1"/>
  <c r="AL951" i="3" s="1"/>
  <c r="AM951" i="3" s="1"/>
  <c r="AN951" i="3" s="1"/>
  <c r="AO951" i="3" s="1"/>
  <c r="AP951" i="3" s="1"/>
  <c r="AQ951" i="3" s="1"/>
  <c r="AR951" i="3" s="1"/>
  <c r="AS951" i="3" s="1"/>
  <c r="AT951" i="3" s="1"/>
  <c r="AU951" i="3" s="1"/>
  <c r="AV951" i="3" s="1"/>
  <c r="AW951" i="3" s="1"/>
  <c r="AX951" i="3" s="1"/>
  <c r="AY951" i="3" s="1"/>
  <c r="AZ951" i="3" s="1"/>
  <c r="BA951" i="3" s="1"/>
  <c r="BB951" i="3" s="1"/>
  <c r="BC951" i="3" s="1"/>
  <c r="BD951" i="3" s="1"/>
  <c r="BE951" i="3" s="1"/>
  <c r="BF951" i="3" s="1"/>
  <c r="BG951" i="3" s="1"/>
  <c r="BH951" i="3" s="1"/>
  <c r="BI951" i="3" s="1"/>
  <c r="BJ951" i="3" s="1"/>
  <c r="BK951" i="3" s="1"/>
  <c r="BL951" i="3" s="1"/>
  <c r="BM951" i="3" s="1"/>
  <c r="BN951" i="3" s="1"/>
  <c r="G649" i="3"/>
  <c r="H649" i="3" s="1"/>
  <c r="I649" i="3" s="1"/>
  <c r="G399" i="3"/>
  <c r="H399" i="3" s="1"/>
  <c r="I399" i="3" s="1"/>
  <c r="J399" i="3" s="1"/>
  <c r="K399" i="3" s="1"/>
  <c r="L399" i="3" s="1"/>
  <c r="M399" i="3" s="1"/>
  <c r="N399" i="3" s="1"/>
  <c r="O399" i="3" s="1"/>
  <c r="P399" i="3" s="1"/>
  <c r="Q399" i="3" s="1"/>
  <c r="R399" i="3" s="1"/>
  <c r="S399" i="3" s="1"/>
  <c r="T399" i="3" s="1"/>
  <c r="U399" i="3" s="1"/>
  <c r="V399" i="3" s="1"/>
  <c r="W399" i="3" s="1"/>
  <c r="X399" i="3" s="1"/>
  <c r="Y399" i="3" s="1"/>
  <c r="Z399" i="3" s="1"/>
  <c r="AA399" i="3" s="1"/>
  <c r="AB399" i="3" s="1"/>
  <c r="AC399" i="3" s="1"/>
  <c r="AD399" i="3" s="1"/>
  <c r="AE399" i="3" s="1"/>
  <c r="AF399" i="3" s="1"/>
  <c r="AG399" i="3" s="1"/>
  <c r="AH399" i="3" s="1"/>
  <c r="AI399" i="3" s="1"/>
  <c r="AJ399" i="3" s="1"/>
  <c r="AK399" i="3" s="1"/>
  <c r="AL399" i="3" s="1"/>
  <c r="AM399" i="3" s="1"/>
  <c r="AN399" i="3" s="1"/>
  <c r="AO399" i="3" s="1"/>
  <c r="AP399" i="3" s="1"/>
  <c r="AQ399" i="3" s="1"/>
  <c r="AR399" i="3" s="1"/>
  <c r="AS399" i="3" s="1"/>
  <c r="AT399" i="3" s="1"/>
  <c r="AU399" i="3" s="1"/>
  <c r="AV399" i="3" s="1"/>
  <c r="AW399" i="3" s="1"/>
  <c r="AX399" i="3" s="1"/>
  <c r="AY399" i="3" s="1"/>
  <c r="AZ399" i="3" s="1"/>
  <c r="BA399" i="3" s="1"/>
  <c r="BB399" i="3" s="1"/>
  <c r="BC399" i="3" s="1"/>
  <c r="BD399" i="3" s="1"/>
  <c r="BE399" i="3" s="1"/>
  <c r="BF399" i="3" s="1"/>
  <c r="BG399" i="3" s="1"/>
  <c r="BH399" i="3" s="1"/>
  <c r="BI399" i="3" s="1"/>
  <c r="BJ399" i="3" s="1"/>
  <c r="BK399" i="3" s="1"/>
  <c r="BL399" i="3" s="1"/>
  <c r="BM399" i="3" s="1"/>
  <c r="BN399" i="3" s="1"/>
  <c r="G142" i="3"/>
  <c r="H142" i="3" s="1"/>
  <c r="I142" i="3" s="1"/>
  <c r="J142" i="3" s="1"/>
  <c r="K142" i="3" s="1"/>
  <c r="L142" i="3" s="1"/>
  <c r="M142" i="3" s="1"/>
  <c r="N142" i="3" s="1"/>
  <c r="O142" i="3" s="1"/>
  <c r="P142" i="3" s="1"/>
  <c r="Q142" i="3" s="1"/>
  <c r="R142" i="3" s="1"/>
  <c r="S142" i="3" s="1"/>
  <c r="T142" i="3" s="1"/>
  <c r="U142" i="3" s="1"/>
  <c r="V142" i="3" s="1"/>
  <c r="W142" i="3" s="1"/>
  <c r="X142" i="3" s="1"/>
  <c r="Y142" i="3" s="1"/>
  <c r="Z142" i="3" s="1"/>
  <c r="AA142" i="3" s="1"/>
  <c r="AB142" i="3" s="1"/>
  <c r="AC142" i="3" s="1"/>
  <c r="AD142" i="3" s="1"/>
  <c r="AE142" i="3" s="1"/>
  <c r="AF142" i="3" s="1"/>
  <c r="AG142" i="3" s="1"/>
  <c r="AH142" i="3" s="1"/>
  <c r="AI142" i="3" s="1"/>
  <c r="AJ142" i="3" s="1"/>
  <c r="AK142" i="3" s="1"/>
  <c r="AL142" i="3" s="1"/>
  <c r="AM142" i="3" s="1"/>
  <c r="AN142" i="3" s="1"/>
  <c r="AO142" i="3" s="1"/>
  <c r="AP142" i="3" s="1"/>
  <c r="AQ142" i="3" s="1"/>
  <c r="AR142" i="3" s="1"/>
  <c r="AS142" i="3" s="1"/>
  <c r="AT142" i="3" s="1"/>
  <c r="AU142" i="3" s="1"/>
  <c r="AV142" i="3" s="1"/>
  <c r="AW142" i="3" s="1"/>
  <c r="AX142" i="3" s="1"/>
  <c r="AY142" i="3" s="1"/>
  <c r="AZ142" i="3" s="1"/>
  <c r="BA142" i="3" s="1"/>
  <c r="BB142" i="3" s="1"/>
  <c r="BC142" i="3" s="1"/>
  <c r="BD142" i="3" s="1"/>
  <c r="BE142" i="3" s="1"/>
  <c r="BF142" i="3" s="1"/>
  <c r="BG142" i="3" s="1"/>
  <c r="BH142" i="3" s="1"/>
  <c r="BI142" i="3" s="1"/>
  <c r="BJ142" i="3" s="1"/>
  <c r="BK142" i="3" s="1"/>
  <c r="BL142" i="3" s="1"/>
  <c r="BM142" i="3" s="1"/>
  <c r="BN142" i="3" s="1"/>
  <c r="G164" i="3"/>
  <c r="H164" i="3" s="1"/>
  <c r="I164" i="3" s="1"/>
  <c r="J164" i="3" s="1"/>
  <c r="K164" i="3" s="1"/>
  <c r="L164" i="3" s="1"/>
  <c r="M164" i="3" s="1"/>
  <c r="N164" i="3" s="1"/>
  <c r="O164" i="3" s="1"/>
  <c r="P164" i="3" s="1"/>
  <c r="Q164" i="3" s="1"/>
  <c r="R164" i="3" s="1"/>
  <c r="S164" i="3" s="1"/>
  <c r="T164" i="3" s="1"/>
  <c r="U164" i="3" s="1"/>
  <c r="V164" i="3" s="1"/>
  <c r="W164" i="3" s="1"/>
  <c r="X164" i="3" s="1"/>
  <c r="Y164" i="3" s="1"/>
  <c r="Z164" i="3" s="1"/>
  <c r="AA164" i="3" s="1"/>
  <c r="AB164" i="3" s="1"/>
  <c r="AC164" i="3" s="1"/>
  <c r="AD164" i="3" s="1"/>
  <c r="AE164" i="3" s="1"/>
  <c r="AF164" i="3" s="1"/>
  <c r="AG164" i="3" s="1"/>
  <c r="AH164" i="3" s="1"/>
  <c r="AI164" i="3" s="1"/>
  <c r="AJ164" i="3" s="1"/>
  <c r="AK164" i="3" s="1"/>
  <c r="AL164" i="3" s="1"/>
  <c r="AM164" i="3" s="1"/>
  <c r="AN164" i="3" s="1"/>
  <c r="AO164" i="3" s="1"/>
  <c r="AP164" i="3" s="1"/>
  <c r="AQ164" i="3" s="1"/>
  <c r="AR164" i="3" s="1"/>
  <c r="AS164" i="3" s="1"/>
  <c r="AT164" i="3" s="1"/>
  <c r="AU164" i="3" s="1"/>
  <c r="AV164" i="3" s="1"/>
  <c r="AW164" i="3" s="1"/>
  <c r="AX164" i="3" s="1"/>
  <c r="AY164" i="3" s="1"/>
  <c r="AZ164" i="3" s="1"/>
  <c r="BA164" i="3" s="1"/>
  <c r="BB164" i="3" s="1"/>
  <c r="BC164" i="3" s="1"/>
  <c r="BD164" i="3" s="1"/>
  <c r="BE164" i="3" s="1"/>
  <c r="BF164" i="3" s="1"/>
  <c r="BG164" i="3" s="1"/>
  <c r="BH164" i="3" s="1"/>
  <c r="BI164" i="3" s="1"/>
  <c r="BJ164" i="3" s="1"/>
  <c r="BK164" i="3" s="1"/>
  <c r="BL164" i="3" s="1"/>
  <c r="BM164" i="3" s="1"/>
  <c r="BN164" i="3" s="1"/>
  <c r="G262" i="3"/>
  <c r="H262" i="3" s="1"/>
  <c r="I262" i="3" s="1"/>
  <c r="J262" i="3" s="1"/>
  <c r="K262" i="3" s="1"/>
  <c r="L262" i="3" s="1"/>
  <c r="M262" i="3" s="1"/>
  <c r="N262" i="3" s="1"/>
  <c r="O262" i="3" s="1"/>
  <c r="P262" i="3" s="1"/>
  <c r="Q262" i="3" s="1"/>
  <c r="R262" i="3" s="1"/>
  <c r="S262" i="3" s="1"/>
  <c r="T262" i="3" s="1"/>
  <c r="U262" i="3" s="1"/>
  <c r="V262" i="3" s="1"/>
  <c r="W262" i="3" s="1"/>
  <c r="X262" i="3" s="1"/>
  <c r="Y262" i="3" s="1"/>
  <c r="Z262" i="3" s="1"/>
  <c r="AA262" i="3" s="1"/>
  <c r="AB262" i="3" s="1"/>
  <c r="AC262" i="3" s="1"/>
  <c r="AD262" i="3" s="1"/>
  <c r="AE262" i="3" s="1"/>
  <c r="AF262" i="3" s="1"/>
  <c r="AG262" i="3" s="1"/>
  <c r="AH262" i="3" s="1"/>
  <c r="AI262" i="3" s="1"/>
  <c r="AJ262" i="3" s="1"/>
  <c r="AK262" i="3" s="1"/>
  <c r="AL262" i="3" s="1"/>
  <c r="AM262" i="3" s="1"/>
  <c r="AN262" i="3" s="1"/>
  <c r="AO262" i="3" s="1"/>
  <c r="AP262" i="3" s="1"/>
  <c r="AQ262" i="3" s="1"/>
  <c r="AR262" i="3" s="1"/>
  <c r="AS262" i="3" s="1"/>
  <c r="AT262" i="3" s="1"/>
  <c r="AU262" i="3" s="1"/>
  <c r="AV262" i="3" s="1"/>
  <c r="AW262" i="3" s="1"/>
  <c r="AX262" i="3" s="1"/>
  <c r="AY262" i="3" s="1"/>
  <c r="AZ262" i="3" s="1"/>
  <c r="BA262" i="3" s="1"/>
  <c r="BB262" i="3" s="1"/>
  <c r="BC262" i="3" s="1"/>
  <c r="BD262" i="3" s="1"/>
  <c r="BE262" i="3" s="1"/>
  <c r="BF262" i="3" s="1"/>
  <c r="BG262" i="3" s="1"/>
  <c r="BH262" i="3" s="1"/>
  <c r="BI262" i="3" s="1"/>
  <c r="BJ262" i="3" s="1"/>
  <c r="BK262" i="3" s="1"/>
  <c r="BL262" i="3" s="1"/>
  <c r="BM262" i="3" s="1"/>
  <c r="BN262" i="3" s="1"/>
  <c r="G658" i="3"/>
  <c r="H658" i="3" s="1"/>
  <c r="I658" i="3" s="1"/>
  <c r="J658" i="3" s="1"/>
  <c r="K658" i="3" s="1"/>
  <c r="L658" i="3" s="1"/>
  <c r="M658" i="3" s="1"/>
  <c r="N658" i="3" s="1"/>
  <c r="O658" i="3" s="1"/>
  <c r="P658" i="3" s="1"/>
  <c r="Q658" i="3" s="1"/>
  <c r="R658" i="3" s="1"/>
  <c r="S658" i="3" s="1"/>
  <c r="T658" i="3" s="1"/>
  <c r="U658" i="3" s="1"/>
  <c r="V658" i="3" s="1"/>
  <c r="W658" i="3" s="1"/>
  <c r="X658" i="3" s="1"/>
  <c r="Y658" i="3" s="1"/>
  <c r="Z658" i="3" s="1"/>
  <c r="AA658" i="3" s="1"/>
  <c r="AB658" i="3" s="1"/>
  <c r="AC658" i="3" s="1"/>
  <c r="AD658" i="3" s="1"/>
  <c r="AE658" i="3" s="1"/>
  <c r="AF658" i="3" s="1"/>
  <c r="AG658" i="3" s="1"/>
  <c r="AH658" i="3" s="1"/>
  <c r="AI658" i="3" s="1"/>
  <c r="AJ658" i="3" s="1"/>
  <c r="AK658" i="3" s="1"/>
  <c r="AL658" i="3" s="1"/>
  <c r="AM658" i="3" s="1"/>
  <c r="AN658" i="3" s="1"/>
  <c r="AO658" i="3" s="1"/>
  <c r="AP658" i="3" s="1"/>
  <c r="AQ658" i="3" s="1"/>
  <c r="AR658" i="3" s="1"/>
  <c r="AS658" i="3" s="1"/>
  <c r="AT658" i="3" s="1"/>
  <c r="AU658" i="3" s="1"/>
  <c r="AV658" i="3" s="1"/>
  <c r="AW658" i="3" s="1"/>
  <c r="AX658" i="3" s="1"/>
  <c r="AY658" i="3" s="1"/>
  <c r="AZ658" i="3" s="1"/>
  <c r="BA658" i="3" s="1"/>
  <c r="BB658" i="3" s="1"/>
  <c r="BC658" i="3" s="1"/>
  <c r="BD658" i="3" s="1"/>
  <c r="BE658" i="3" s="1"/>
  <c r="BF658" i="3" s="1"/>
  <c r="BG658" i="3" s="1"/>
  <c r="BH658" i="3" s="1"/>
  <c r="BI658" i="3" s="1"/>
  <c r="BJ658" i="3" s="1"/>
  <c r="BK658" i="3" s="1"/>
  <c r="BL658" i="3" s="1"/>
  <c r="BM658" i="3" s="1"/>
  <c r="BN658" i="3" s="1"/>
  <c r="G418" i="3"/>
  <c r="H418" i="3" s="1"/>
  <c r="I418" i="3" s="1"/>
  <c r="J418" i="3" s="1"/>
  <c r="K418" i="3" s="1"/>
  <c r="L418" i="3" s="1"/>
  <c r="M418" i="3" s="1"/>
  <c r="N418" i="3" s="1"/>
  <c r="O418" i="3" s="1"/>
  <c r="P418" i="3" s="1"/>
  <c r="Q418" i="3" s="1"/>
  <c r="R418" i="3" s="1"/>
  <c r="S418" i="3" s="1"/>
  <c r="T418" i="3" s="1"/>
  <c r="U418" i="3" s="1"/>
  <c r="V418" i="3" s="1"/>
  <c r="W418" i="3" s="1"/>
  <c r="X418" i="3" s="1"/>
  <c r="Y418" i="3" s="1"/>
  <c r="Z418" i="3" s="1"/>
  <c r="AA418" i="3" s="1"/>
  <c r="AB418" i="3" s="1"/>
  <c r="AC418" i="3" s="1"/>
  <c r="AD418" i="3" s="1"/>
  <c r="AE418" i="3" s="1"/>
  <c r="AF418" i="3" s="1"/>
  <c r="AG418" i="3" s="1"/>
  <c r="AH418" i="3" s="1"/>
  <c r="AI418" i="3" s="1"/>
  <c r="AJ418" i="3" s="1"/>
  <c r="AK418" i="3" s="1"/>
  <c r="AL418" i="3" s="1"/>
  <c r="AM418" i="3" s="1"/>
  <c r="AN418" i="3" s="1"/>
  <c r="AO418" i="3" s="1"/>
  <c r="AP418" i="3" s="1"/>
  <c r="AQ418" i="3" s="1"/>
  <c r="AR418" i="3" s="1"/>
  <c r="AS418" i="3" s="1"/>
  <c r="AT418" i="3" s="1"/>
  <c r="AU418" i="3" s="1"/>
  <c r="AV418" i="3" s="1"/>
  <c r="AW418" i="3" s="1"/>
  <c r="AX418" i="3" s="1"/>
  <c r="AY418" i="3" s="1"/>
  <c r="AZ418" i="3" s="1"/>
  <c r="BA418" i="3" s="1"/>
  <c r="BB418" i="3" s="1"/>
  <c r="BC418" i="3" s="1"/>
  <c r="BD418" i="3" s="1"/>
  <c r="BE418" i="3" s="1"/>
  <c r="BF418" i="3" s="1"/>
  <c r="BG418" i="3" s="1"/>
  <c r="BH418" i="3" s="1"/>
  <c r="BI418" i="3" s="1"/>
  <c r="BJ418" i="3" s="1"/>
  <c r="BK418" i="3" s="1"/>
  <c r="BL418" i="3" s="1"/>
  <c r="BM418" i="3" s="1"/>
  <c r="BN418" i="3" s="1"/>
  <c r="G207" i="3"/>
  <c r="H207" i="3" s="1"/>
  <c r="I207" i="3" s="1"/>
  <c r="J207" i="3" s="1"/>
  <c r="K207" i="3" s="1"/>
  <c r="L207" i="3" s="1"/>
  <c r="M207" i="3" s="1"/>
  <c r="N207" i="3" s="1"/>
  <c r="O207" i="3" s="1"/>
  <c r="P207" i="3" s="1"/>
  <c r="Q207" i="3" s="1"/>
  <c r="R207" i="3" s="1"/>
  <c r="S207" i="3" s="1"/>
  <c r="T207" i="3" s="1"/>
  <c r="U207" i="3" s="1"/>
  <c r="V207" i="3" s="1"/>
  <c r="W207" i="3" s="1"/>
  <c r="X207" i="3" s="1"/>
  <c r="Y207" i="3" s="1"/>
  <c r="Z207" i="3" s="1"/>
  <c r="AA207" i="3" s="1"/>
  <c r="AB207" i="3" s="1"/>
  <c r="AC207" i="3" s="1"/>
  <c r="AD207" i="3" s="1"/>
  <c r="AE207" i="3" s="1"/>
  <c r="AF207" i="3" s="1"/>
  <c r="AG207" i="3" s="1"/>
  <c r="AH207" i="3" s="1"/>
  <c r="AI207" i="3" s="1"/>
  <c r="AJ207" i="3" s="1"/>
  <c r="AK207" i="3" s="1"/>
  <c r="AL207" i="3" s="1"/>
  <c r="AM207" i="3" s="1"/>
  <c r="AN207" i="3" s="1"/>
  <c r="AO207" i="3" s="1"/>
  <c r="AP207" i="3" s="1"/>
  <c r="AQ207" i="3" s="1"/>
  <c r="AR207" i="3" s="1"/>
  <c r="AS207" i="3" s="1"/>
  <c r="AT207" i="3" s="1"/>
  <c r="AU207" i="3" s="1"/>
  <c r="AV207" i="3" s="1"/>
  <c r="AW207" i="3" s="1"/>
  <c r="AX207" i="3" s="1"/>
  <c r="AY207" i="3" s="1"/>
  <c r="AZ207" i="3" s="1"/>
  <c r="BA207" i="3" s="1"/>
  <c r="BB207" i="3" s="1"/>
  <c r="BC207" i="3" s="1"/>
  <c r="BD207" i="3" s="1"/>
  <c r="BE207" i="3" s="1"/>
  <c r="BF207" i="3" s="1"/>
  <c r="BG207" i="3" s="1"/>
  <c r="BH207" i="3" s="1"/>
  <c r="BI207" i="3" s="1"/>
  <c r="BJ207" i="3" s="1"/>
  <c r="BK207" i="3" s="1"/>
  <c r="BL207" i="3" s="1"/>
  <c r="BM207" i="3" s="1"/>
  <c r="BN207" i="3" s="1"/>
  <c r="G925" i="3"/>
  <c r="H925" i="3" s="1"/>
  <c r="I925" i="3" s="1"/>
  <c r="J925" i="3" s="1"/>
  <c r="K925" i="3" s="1"/>
  <c r="L925" i="3" s="1"/>
  <c r="M925" i="3" s="1"/>
  <c r="N925" i="3" s="1"/>
  <c r="O925" i="3" s="1"/>
  <c r="P925" i="3" s="1"/>
  <c r="Q925" i="3" s="1"/>
  <c r="R925" i="3" s="1"/>
  <c r="S925" i="3" s="1"/>
  <c r="T925" i="3" s="1"/>
  <c r="U925" i="3" s="1"/>
  <c r="V925" i="3" s="1"/>
  <c r="W925" i="3" s="1"/>
  <c r="X925" i="3" s="1"/>
  <c r="Y925" i="3" s="1"/>
  <c r="Z925" i="3" s="1"/>
  <c r="AA925" i="3" s="1"/>
  <c r="AB925" i="3" s="1"/>
  <c r="AC925" i="3" s="1"/>
  <c r="AD925" i="3" s="1"/>
  <c r="AE925" i="3" s="1"/>
  <c r="AF925" i="3" s="1"/>
  <c r="AG925" i="3" s="1"/>
  <c r="AH925" i="3" s="1"/>
  <c r="AI925" i="3" s="1"/>
  <c r="AJ925" i="3" s="1"/>
  <c r="AK925" i="3" s="1"/>
  <c r="AL925" i="3" s="1"/>
  <c r="AM925" i="3" s="1"/>
  <c r="AN925" i="3" s="1"/>
  <c r="AO925" i="3" s="1"/>
  <c r="AP925" i="3" s="1"/>
  <c r="AQ925" i="3" s="1"/>
  <c r="AR925" i="3" s="1"/>
  <c r="AS925" i="3" s="1"/>
  <c r="AT925" i="3" s="1"/>
  <c r="AU925" i="3" s="1"/>
  <c r="AV925" i="3" s="1"/>
  <c r="AW925" i="3" s="1"/>
  <c r="AX925" i="3" s="1"/>
  <c r="AY925" i="3" s="1"/>
  <c r="AZ925" i="3" s="1"/>
  <c r="BA925" i="3" s="1"/>
  <c r="BB925" i="3" s="1"/>
  <c r="BC925" i="3" s="1"/>
  <c r="BD925" i="3" s="1"/>
  <c r="BE925" i="3" s="1"/>
  <c r="BF925" i="3" s="1"/>
  <c r="BG925" i="3" s="1"/>
  <c r="BH925" i="3" s="1"/>
  <c r="BI925" i="3" s="1"/>
  <c r="BJ925" i="3" s="1"/>
  <c r="BK925" i="3" s="1"/>
  <c r="BL925" i="3" s="1"/>
  <c r="BM925" i="3" s="1"/>
  <c r="BN925" i="3" s="1"/>
  <c r="G703" i="3"/>
  <c r="H703" i="3" s="1"/>
  <c r="I703" i="3" s="1"/>
  <c r="J703" i="3" s="1"/>
  <c r="K703" i="3" s="1"/>
  <c r="L703" i="3" s="1"/>
  <c r="M703" i="3" s="1"/>
  <c r="N703" i="3" s="1"/>
  <c r="O703" i="3" s="1"/>
  <c r="P703" i="3" s="1"/>
  <c r="Q703" i="3" s="1"/>
  <c r="R703" i="3" s="1"/>
  <c r="S703" i="3" s="1"/>
  <c r="T703" i="3" s="1"/>
  <c r="U703" i="3" s="1"/>
  <c r="V703" i="3" s="1"/>
  <c r="W703" i="3" s="1"/>
  <c r="X703" i="3" s="1"/>
  <c r="Y703" i="3" s="1"/>
  <c r="Z703" i="3" s="1"/>
  <c r="AA703" i="3" s="1"/>
  <c r="AB703" i="3" s="1"/>
  <c r="AC703" i="3" s="1"/>
  <c r="AD703" i="3" s="1"/>
  <c r="AE703" i="3" s="1"/>
  <c r="AF703" i="3" s="1"/>
  <c r="AG703" i="3" s="1"/>
  <c r="AH703" i="3" s="1"/>
  <c r="AI703" i="3" s="1"/>
  <c r="AJ703" i="3" s="1"/>
  <c r="AK703" i="3" s="1"/>
  <c r="AL703" i="3" s="1"/>
  <c r="AM703" i="3" s="1"/>
  <c r="AN703" i="3" s="1"/>
  <c r="AO703" i="3" s="1"/>
  <c r="AP703" i="3" s="1"/>
  <c r="AQ703" i="3" s="1"/>
  <c r="AR703" i="3" s="1"/>
  <c r="AS703" i="3" s="1"/>
  <c r="AT703" i="3" s="1"/>
  <c r="AU703" i="3" s="1"/>
  <c r="AV703" i="3" s="1"/>
  <c r="AW703" i="3" s="1"/>
  <c r="AX703" i="3" s="1"/>
  <c r="AY703" i="3" s="1"/>
  <c r="AZ703" i="3" s="1"/>
  <c r="BA703" i="3" s="1"/>
  <c r="BB703" i="3" s="1"/>
  <c r="BC703" i="3" s="1"/>
  <c r="BD703" i="3" s="1"/>
  <c r="BE703" i="3" s="1"/>
  <c r="BF703" i="3" s="1"/>
  <c r="BG703" i="3" s="1"/>
  <c r="BH703" i="3" s="1"/>
  <c r="BI703" i="3" s="1"/>
  <c r="BJ703" i="3" s="1"/>
  <c r="BK703" i="3" s="1"/>
  <c r="BL703" i="3" s="1"/>
  <c r="BM703" i="3" s="1"/>
  <c r="BN703" i="3" s="1"/>
  <c r="G506" i="3"/>
  <c r="H506" i="3" s="1"/>
  <c r="I506" i="3" s="1"/>
  <c r="J506" i="3" s="1"/>
  <c r="K506" i="3" s="1"/>
  <c r="L506" i="3" s="1"/>
  <c r="M506" i="3" s="1"/>
  <c r="N506" i="3" s="1"/>
  <c r="O506" i="3" s="1"/>
  <c r="P506" i="3" s="1"/>
  <c r="Q506" i="3" s="1"/>
  <c r="R506" i="3" s="1"/>
  <c r="S506" i="3" s="1"/>
  <c r="T506" i="3" s="1"/>
  <c r="U506" i="3" s="1"/>
  <c r="V506" i="3" s="1"/>
  <c r="W506" i="3" s="1"/>
  <c r="X506" i="3" s="1"/>
  <c r="Y506" i="3" s="1"/>
  <c r="Z506" i="3" s="1"/>
  <c r="AA506" i="3" s="1"/>
  <c r="AB506" i="3" s="1"/>
  <c r="AC506" i="3" s="1"/>
  <c r="AD506" i="3" s="1"/>
  <c r="AE506" i="3" s="1"/>
  <c r="AF506" i="3" s="1"/>
  <c r="AG506" i="3" s="1"/>
  <c r="AH506" i="3" s="1"/>
  <c r="AI506" i="3" s="1"/>
  <c r="AJ506" i="3" s="1"/>
  <c r="AK506" i="3" s="1"/>
  <c r="AL506" i="3" s="1"/>
  <c r="AM506" i="3" s="1"/>
  <c r="AN506" i="3" s="1"/>
  <c r="AO506" i="3" s="1"/>
  <c r="AP506" i="3" s="1"/>
  <c r="AQ506" i="3" s="1"/>
  <c r="AR506" i="3" s="1"/>
  <c r="AS506" i="3" s="1"/>
  <c r="AT506" i="3" s="1"/>
  <c r="AU506" i="3" s="1"/>
  <c r="AV506" i="3" s="1"/>
  <c r="AW506" i="3" s="1"/>
  <c r="AX506" i="3" s="1"/>
  <c r="AY506" i="3" s="1"/>
  <c r="AZ506" i="3" s="1"/>
  <c r="BA506" i="3" s="1"/>
  <c r="BB506" i="3" s="1"/>
  <c r="BC506" i="3" s="1"/>
  <c r="BD506" i="3" s="1"/>
  <c r="BE506" i="3" s="1"/>
  <c r="BF506" i="3" s="1"/>
  <c r="BG506" i="3" s="1"/>
  <c r="BH506" i="3" s="1"/>
  <c r="BI506" i="3" s="1"/>
  <c r="BJ506" i="3" s="1"/>
  <c r="BK506" i="3" s="1"/>
  <c r="BL506" i="3" s="1"/>
  <c r="BM506" i="3" s="1"/>
  <c r="BN506" i="3" s="1"/>
  <c r="G317" i="3"/>
  <c r="H317" i="3" s="1"/>
  <c r="I317" i="3" s="1"/>
  <c r="J317" i="3" s="1"/>
  <c r="K317" i="3" s="1"/>
  <c r="L317" i="3" s="1"/>
  <c r="M317" i="3" s="1"/>
  <c r="N317" i="3" s="1"/>
  <c r="O317" i="3" s="1"/>
  <c r="P317" i="3" s="1"/>
  <c r="Q317" i="3" s="1"/>
  <c r="R317" i="3" s="1"/>
  <c r="S317" i="3" s="1"/>
  <c r="T317" i="3" s="1"/>
  <c r="U317" i="3" s="1"/>
  <c r="V317" i="3" s="1"/>
  <c r="W317" i="3" s="1"/>
  <c r="X317" i="3" s="1"/>
  <c r="Y317" i="3" s="1"/>
  <c r="Z317" i="3" s="1"/>
  <c r="AA317" i="3" s="1"/>
  <c r="AB317" i="3" s="1"/>
  <c r="AC317" i="3" s="1"/>
  <c r="AD317" i="3" s="1"/>
  <c r="AE317" i="3" s="1"/>
  <c r="AF317" i="3" s="1"/>
  <c r="AG317" i="3" s="1"/>
  <c r="AH317" i="3" s="1"/>
  <c r="AI317" i="3" s="1"/>
  <c r="AJ317" i="3" s="1"/>
  <c r="AK317" i="3" s="1"/>
  <c r="AL317" i="3" s="1"/>
  <c r="AM317" i="3" s="1"/>
  <c r="AN317" i="3" s="1"/>
  <c r="AO317" i="3" s="1"/>
  <c r="AP317" i="3" s="1"/>
  <c r="AQ317" i="3" s="1"/>
  <c r="AR317" i="3" s="1"/>
  <c r="AS317" i="3" s="1"/>
  <c r="AT317" i="3" s="1"/>
  <c r="AU317" i="3" s="1"/>
  <c r="AV317" i="3" s="1"/>
  <c r="AW317" i="3" s="1"/>
  <c r="AX317" i="3" s="1"/>
  <c r="AY317" i="3" s="1"/>
  <c r="AZ317" i="3" s="1"/>
  <c r="BA317" i="3" s="1"/>
  <c r="BB317" i="3" s="1"/>
  <c r="BC317" i="3" s="1"/>
  <c r="BD317" i="3" s="1"/>
  <c r="BE317" i="3" s="1"/>
  <c r="BF317" i="3" s="1"/>
  <c r="BG317" i="3" s="1"/>
  <c r="BH317" i="3" s="1"/>
  <c r="BI317" i="3" s="1"/>
  <c r="BJ317" i="3" s="1"/>
  <c r="BK317" i="3" s="1"/>
  <c r="BL317" i="3" s="1"/>
  <c r="BM317" i="3" s="1"/>
  <c r="BN317" i="3" s="1"/>
  <c r="G150" i="3"/>
  <c r="H150" i="3" s="1"/>
  <c r="I150" i="3" s="1"/>
  <c r="J150" i="3" s="1"/>
  <c r="K150" i="3" s="1"/>
  <c r="L150" i="3" s="1"/>
  <c r="M150" i="3" s="1"/>
  <c r="N150" i="3" s="1"/>
  <c r="O150" i="3" s="1"/>
  <c r="P150" i="3" s="1"/>
  <c r="Q150" i="3" s="1"/>
  <c r="R150" i="3" s="1"/>
  <c r="S150" i="3" s="1"/>
  <c r="T150" i="3" s="1"/>
  <c r="U150" i="3" s="1"/>
  <c r="V150" i="3" s="1"/>
  <c r="W150" i="3" s="1"/>
  <c r="X150" i="3" s="1"/>
  <c r="Y150" i="3" s="1"/>
  <c r="Z150" i="3" s="1"/>
  <c r="AA150" i="3" s="1"/>
  <c r="AB150" i="3" s="1"/>
  <c r="AC150" i="3" s="1"/>
  <c r="AD150" i="3" s="1"/>
  <c r="AE150" i="3" s="1"/>
  <c r="AF150" i="3" s="1"/>
  <c r="AG150" i="3" s="1"/>
  <c r="AH150" i="3" s="1"/>
  <c r="AI150" i="3" s="1"/>
  <c r="AJ150" i="3" s="1"/>
  <c r="AK150" i="3" s="1"/>
  <c r="AL150" i="3" s="1"/>
  <c r="AM150" i="3" s="1"/>
  <c r="AN150" i="3" s="1"/>
  <c r="AO150" i="3" s="1"/>
  <c r="AP150" i="3" s="1"/>
  <c r="AQ150" i="3" s="1"/>
  <c r="AR150" i="3" s="1"/>
  <c r="AS150" i="3" s="1"/>
  <c r="AT150" i="3" s="1"/>
  <c r="AU150" i="3" s="1"/>
  <c r="AV150" i="3" s="1"/>
  <c r="AW150" i="3" s="1"/>
  <c r="AX150" i="3" s="1"/>
  <c r="AY150" i="3" s="1"/>
  <c r="AZ150" i="3" s="1"/>
  <c r="BA150" i="3" s="1"/>
  <c r="BB150" i="3" s="1"/>
  <c r="BC150" i="3" s="1"/>
  <c r="BD150" i="3" s="1"/>
  <c r="BE150" i="3" s="1"/>
  <c r="BF150" i="3" s="1"/>
  <c r="BG150" i="3" s="1"/>
  <c r="BH150" i="3" s="1"/>
  <c r="BI150" i="3" s="1"/>
  <c r="BJ150" i="3" s="1"/>
  <c r="BK150" i="3" s="1"/>
  <c r="BL150" i="3" s="1"/>
  <c r="BM150" i="3" s="1"/>
  <c r="BN150" i="3" s="1"/>
  <c r="E1004" i="3"/>
  <c r="D916" i="3"/>
  <c r="G497" i="3"/>
  <c r="H497" i="3" s="1"/>
  <c r="I497" i="3" s="1"/>
  <c r="G353" i="3"/>
  <c r="H353" i="3" s="1"/>
  <c r="I353" i="3" s="1"/>
  <c r="G660" i="3"/>
  <c r="H660" i="3" s="1"/>
  <c r="I660" i="3" s="1"/>
  <c r="J660" i="3" s="1"/>
  <c r="K660" i="3" s="1"/>
  <c r="L660" i="3" s="1"/>
  <c r="M660" i="3" s="1"/>
  <c r="N660" i="3" s="1"/>
  <c r="O660" i="3" s="1"/>
  <c r="P660" i="3" s="1"/>
  <c r="Q660" i="3" s="1"/>
  <c r="R660" i="3" s="1"/>
  <c r="S660" i="3" s="1"/>
  <c r="T660" i="3" s="1"/>
  <c r="U660" i="3" s="1"/>
  <c r="V660" i="3" s="1"/>
  <c r="W660" i="3" s="1"/>
  <c r="X660" i="3" s="1"/>
  <c r="Y660" i="3" s="1"/>
  <c r="Z660" i="3" s="1"/>
  <c r="AA660" i="3" s="1"/>
  <c r="AB660" i="3" s="1"/>
  <c r="AC660" i="3" s="1"/>
  <c r="AD660" i="3" s="1"/>
  <c r="AE660" i="3" s="1"/>
  <c r="AF660" i="3" s="1"/>
  <c r="AG660" i="3" s="1"/>
  <c r="AH660" i="3" s="1"/>
  <c r="AI660" i="3" s="1"/>
  <c r="AJ660" i="3" s="1"/>
  <c r="AK660" i="3" s="1"/>
  <c r="AL660" i="3" s="1"/>
  <c r="AM660" i="3" s="1"/>
  <c r="AN660" i="3" s="1"/>
  <c r="AO660" i="3" s="1"/>
  <c r="AP660" i="3" s="1"/>
  <c r="AQ660" i="3" s="1"/>
  <c r="AR660" i="3" s="1"/>
  <c r="AS660" i="3" s="1"/>
  <c r="AT660" i="3" s="1"/>
  <c r="AU660" i="3" s="1"/>
  <c r="AV660" i="3" s="1"/>
  <c r="AW660" i="3" s="1"/>
  <c r="AX660" i="3" s="1"/>
  <c r="AY660" i="3" s="1"/>
  <c r="AZ660" i="3" s="1"/>
  <c r="BA660" i="3" s="1"/>
  <c r="BB660" i="3" s="1"/>
  <c r="BC660" i="3" s="1"/>
  <c r="BD660" i="3" s="1"/>
  <c r="BE660" i="3" s="1"/>
  <c r="BF660" i="3" s="1"/>
  <c r="BG660" i="3" s="1"/>
  <c r="BH660" i="3" s="1"/>
  <c r="BI660" i="3" s="1"/>
  <c r="BJ660" i="3" s="1"/>
  <c r="BK660" i="3" s="1"/>
  <c r="BL660" i="3" s="1"/>
  <c r="BM660" i="3" s="1"/>
  <c r="BN660" i="3" s="1"/>
  <c r="G408" i="3"/>
  <c r="H408" i="3" s="1"/>
  <c r="I408" i="3" s="1"/>
  <c r="G394" i="3"/>
  <c r="H394" i="3" s="1"/>
  <c r="I394" i="3" s="1"/>
  <c r="J394" i="3" s="1"/>
  <c r="K394" i="3" s="1"/>
  <c r="L394" i="3" s="1"/>
  <c r="M394" i="3" s="1"/>
  <c r="N394" i="3" s="1"/>
  <c r="O394" i="3" s="1"/>
  <c r="P394" i="3" s="1"/>
  <c r="Q394" i="3" s="1"/>
  <c r="R394" i="3" s="1"/>
  <c r="S394" i="3" s="1"/>
  <c r="T394" i="3" s="1"/>
  <c r="U394" i="3" s="1"/>
  <c r="V394" i="3" s="1"/>
  <c r="W394" i="3" s="1"/>
  <c r="X394" i="3" s="1"/>
  <c r="Y394" i="3" s="1"/>
  <c r="Z394" i="3" s="1"/>
  <c r="AA394" i="3" s="1"/>
  <c r="AB394" i="3" s="1"/>
  <c r="AC394" i="3" s="1"/>
  <c r="AD394" i="3" s="1"/>
  <c r="AE394" i="3" s="1"/>
  <c r="AF394" i="3" s="1"/>
  <c r="AG394" i="3" s="1"/>
  <c r="AH394" i="3" s="1"/>
  <c r="AI394" i="3" s="1"/>
  <c r="AJ394" i="3" s="1"/>
  <c r="AK394" i="3" s="1"/>
  <c r="AL394" i="3" s="1"/>
  <c r="AM394" i="3" s="1"/>
  <c r="AN394" i="3" s="1"/>
  <c r="AO394" i="3" s="1"/>
  <c r="AP394" i="3" s="1"/>
  <c r="AQ394" i="3" s="1"/>
  <c r="AR394" i="3" s="1"/>
  <c r="AS394" i="3" s="1"/>
  <c r="AT394" i="3" s="1"/>
  <c r="AU394" i="3" s="1"/>
  <c r="AV394" i="3" s="1"/>
  <c r="AW394" i="3" s="1"/>
  <c r="AX394" i="3" s="1"/>
  <c r="AY394" i="3" s="1"/>
  <c r="AZ394" i="3" s="1"/>
  <c r="BA394" i="3" s="1"/>
  <c r="BB394" i="3" s="1"/>
  <c r="BC394" i="3" s="1"/>
  <c r="BD394" i="3" s="1"/>
  <c r="BE394" i="3" s="1"/>
  <c r="BF394" i="3" s="1"/>
  <c r="BG394" i="3" s="1"/>
  <c r="BH394" i="3" s="1"/>
  <c r="BI394" i="3" s="1"/>
  <c r="BJ394" i="3" s="1"/>
  <c r="BK394" i="3" s="1"/>
  <c r="BL394" i="3" s="1"/>
  <c r="BM394" i="3" s="1"/>
  <c r="BN394" i="3" s="1"/>
  <c r="G416" i="3"/>
  <c r="H416" i="3" s="1"/>
  <c r="I416" i="3" s="1"/>
  <c r="J416" i="3" s="1"/>
  <c r="K416" i="3" s="1"/>
  <c r="L416" i="3" s="1"/>
  <c r="M416" i="3" s="1"/>
  <c r="N416" i="3" s="1"/>
  <c r="O416" i="3" s="1"/>
  <c r="P416" i="3" s="1"/>
  <c r="Q416" i="3" s="1"/>
  <c r="R416" i="3" s="1"/>
  <c r="S416" i="3" s="1"/>
  <c r="T416" i="3" s="1"/>
  <c r="U416" i="3" s="1"/>
  <c r="V416" i="3" s="1"/>
  <c r="W416" i="3" s="1"/>
  <c r="X416" i="3" s="1"/>
  <c r="Y416" i="3" s="1"/>
  <c r="Z416" i="3" s="1"/>
  <c r="AA416" i="3" s="1"/>
  <c r="AB416" i="3" s="1"/>
  <c r="AC416" i="3" s="1"/>
  <c r="AD416" i="3" s="1"/>
  <c r="AE416" i="3" s="1"/>
  <c r="AF416" i="3" s="1"/>
  <c r="AG416" i="3" s="1"/>
  <c r="AH416" i="3" s="1"/>
  <c r="AI416" i="3" s="1"/>
  <c r="AJ416" i="3" s="1"/>
  <c r="AK416" i="3" s="1"/>
  <c r="AL416" i="3" s="1"/>
  <c r="AM416" i="3" s="1"/>
  <c r="AN416" i="3" s="1"/>
  <c r="AO416" i="3" s="1"/>
  <c r="AP416" i="3" s="1"/>
  <c r="AQ416" i="3" s="1"/>
  <c r="AR416" i="3" s="1"/>
  <c r="AS416" i="3" s="1"/>
  <c r="AT416" i="3" s="1"/>
  <c r="AU416" i="3" s="1"/>
  <c r="AV416" i="3" s="1"/>
  <c r="AW416" i="3" s="1"/>
  <c r="AX416" i="3" s="1"/>
  <c r="AY416" i="3" s="1"/>
  <c r="AZ416" i="3" s="1"/>
  <c r="BA416" i="3" s="1"/>
  <c r="BB416" i="3" s="1"/>
  <c r="BC416" i="3" s="1"/>
  <c r="BD416" i="3" s="1"/>
  <c r="BE416" i="3" s="1"/>
  <c r="BF416" i="3" s="1"/>
  <c r="BG416" i="3" s="1"/>
  <c r="BH416" i="3" s="1"/>
  <c r="BI416" i="3" s="1"/>
  <c r="BJ416" i="3" s="1"/>
  <c r="BK416" i="3" s="1"/>
  <c r="BL416" i="3" s="1"/>
  <c r="BM416" i="3" s="1"/>
  <c r="BN416" i="3" s="1"/>
  <c r="G735" i="3"/>
  <c r="H735" i="3" s="1"/>
  <c r="I735" i="3" s="1"/>
  <c r="J735" i="3" s="1"/>
  <c r="K735" i="3" s="1"/>
  <c r="L735" i="3" s="1"/>
  <c r="M735" i="3" s="1"/>
  <c r="N735" i="3" s="1"/>
  <c r="O735" i="3" s="1"/>
  <c r="P735" i="3" s="1"/>
  <c r="Q735" i="3" s="1"/>
  <c r="R735" i="3" s="1"/>
  <c r="S735" i="3" s="1"/>
  <c r="T735" i="3" s="1"/>
  <c r="U735" i="3" s="1"/>
  <c r="V735" i="3" s="1"/>
  <c r="W735" i="3" s="1"/>
  <c r="X735" i="3" s="1"/>
  <c r="Y735" i="3" s="1"/>
  <c r="Z735" i="3" s="1"/>
  <c r="AA735" i="3" s="1"/>
  <c r="AB735" i="3" s="1"/>
  <c r="AC735" i="3" s="1"/>
  <c r="AD735" i="3" s="1"/>
  <c r="AE735" i="3" s="1"/>
  <c r="AF735" i="3" s="1"/>
  <c r="AG735" i="3" s="1"/>
  <c r="AH735" i="3" s="1"/>
  <c r="AI735" i="3" s="1"/>
  <c r="AJ735" i="3" s="1"/>
  <c r="AK735" i="3" s="1"/>
  <c r="AL735" i="3" s="1"/>
  <c r="AM735" i="3" s="1"/>
  <c r="AN735" i="3" s="1"/>
  <c r="AO735" i="3" s="1"/>
  <c r="AP735" i="3" s="1"/>
  <c r="AQ735" i="3" s="1"/>
  <c r="AR735" i="3" s="1"/>
  <c r="AS735" i="3" s="1"/>
  <c r="AT735" i="3" s="1"/>
  <c r="AU735" i="3" s="1"/>
  <c r="AV735" i="3" s="1"/>
  <c r="AW735" i="3" s="1"/>
  <c r="AX735" i="3" s="1"/>
  <c r="AY735" i="3" s="1"/>
  <c r="AZ735" i="3" s="1"/>
  <c r="BA735" i="3" s="1"/>
  <c r="BB735" i="3" s="1"/>
  <c r="BC735" i="3" s="1"/>
  <c r="BD735" i="3" s="1"/>
  <c r="BE735" i="3" s="1"/>
  <c r="BF735" i="3" s="1"/>
  <c r="BG735" i="3" s="1"/>
  <c r="BH735" i="3" s="1"/>
  <c r="BI735" i="3" s="1"/>
  <c r="BJ735" i="3" s="1"/>
  <c r="BK735" i="3" s="1"/>
  <c r="BL735" i="3" s="1"/>
  <c r="BM735" i="3" s="1"/>
  <c r="BN735" i="3" s="1"/>
  <c r="G88" i="3"/>
  <c r="H88" i="3" s="1"/>
  <c r="I88" i="3" s="1"/>
  <c r="G357" i="3"/>
  <c r="H357" i="3" s="1"/>
  <c r="I357" i="3" s="1"/>
  <c r="J357" i="3" s="1"/>
  <c r="K357" i="3" s="1"/>
  <c r="L357" i="3" s="1"/>
  <c r="M357" i="3" s="1"/>
  <c r="N357" i="3" s="1"/>
  <c r="O357" i="3" s="1"/>
  <c r="P357" i="3" s="1"/>
  <c r="Q357" i="3" s="1"/>
  <c r="R357" i="3" s="1"/>
  <c r="S357" i="3" s="1"/>
  <c r="T357" i="3" s="1"/>
  <c r="U357" i="3" s="1"/>
  <c r="V357" i="3" s="1"/>
  <c r="W357" i="3" s="1"/>
  <c r="X357" i="3" s="1"/>
  <c r="Y357" i="3" s="1"/>
  <c r="Z357" i="3" s="1"/>
  <c r="AA357" i="3" s="1"/>
  <c r="AB357" i="3" s="1"/>
  <c r="AC357" i="3" s="1"/>
  <c r="AD357" i="3" s="1"/>
  <c r="AE357" i="3" s="1"/>
  <c r="AF357" i="3" s="1"/>
  <c r="AG357" i="3" s="1"/>
  <c r="AH357" i="3" s="1"/>
  <c r="AI357" i="3" s="1"/>
  <c r="AJ357" i="3" s="1"/>
  <c r="AK357" i="3" s="1"/>
  <c r="AL357" i="3" s="1"/>
  <c r="AM357" i="3" s="1"/>
  <c r="AN357" i="3" s="1"/>
  <c r="AO357" i="3" s="1"/>
  <c r="AP357" i="3" s="1"/>
  <c r="AQ357" i="3" s="1"/>
  <c r="AR357" i="3" s="1"/>
  <c r="AS357" i="3" s="1"/>
  <c r="AT357" i="3" s="1"/>
  <c r="AU357" i="3" s="1"/>
  <c r="AV357" i="3" s="1"/>
  <c r="AW357" i="3" s="1"/>
  <c r="AX357" i="3" s="1"/>
  <c r="AY357" i="3" s="1"/>
  <c r="AZ357" i="3" s="1"/>
  <c r="BA357" i="3" s="1"/>
  <c r="BB357" i="3" s="1"/>
  <c r="BC357" i="3" s="1"/>
  <c r="BD357" i="3" s="1"/>
  <c r="BE357" i="3" s="1"/>
  <c r="BF357" i="3" s="1"/>
  <c r="BG357" i="3" s="1"/>
  <c r="BH357" i="3" s="1"/>
  <c r="BI357" i="3" s="1"/>
  <c r="BJ357" i="3" s="1"/>
  <c r="BK357" i="3" s="1"/>
  <c r="BL357" i="3" s="1"/>
  <c r="BM357" i="3" s="1"/>
  <c r="BN357" i="3" s="1"/>
  <c r="G920" i="3"/>
  <c r="H920" i="3" s="1"/>
  <c r="I920" i="3" s="1"/>
  <c r="J920" i="3" s="1"/>
  <c r="K920" i="3" s="1"/>
  <c r="L920" i="3" s="1"/>
  <c r="M920" i="3" s="1"/>
  <c r="N920" i="3" s="1"/>
  <c r="O920" i="3" s="1"/>
  <c r="P920" i="3" s="1"/>
  <c r="Q920" i="3" s="1"/>
  <c r="R920" i="3" s="1"/>
  <c r="S920" i="3" s="1"/>
  <c r="T920" i="3" s="1"/>
  <c r="U920" i="3" s="1"/>
  <c r="V920" i="3" s="1"/>
  <c r="W920" i="3" s="1"/>
  <c r="X920" i="3" s="1"/>
  <c r="Y920" i="3" s="1"/>
  <c r="Z920" i="3" s="1"/>
  <c r="AA920" i="3" s="1"/>
  <c r="AB920" i="3" s="1"/>
  <c r="AC920" i="3" s="1"/>
  <c r="AD920" i="3" s="1"/>
  <c r="AE920" i="3" s="1"/>
  <c r="AF920" i="3" s="1"/>
  <c r="AG920" i="3" s="1"/>
  <c r="AH920" i="3" s="1"/>
  <c r="AI920" i="3" s="1"/>
  <c r="AJ920" i="3" s="1"/>
  <c r="AK920" i="3" s="1"/>
  <c r="AL920" i="3" s="1"/>
  <c r="AM920" i="3" s="1"/>
  <c r="AN920" i="3" s="1"/>
  <c r="AO920" i="3" s="1"/>
  <c r="AP920" i="3" s="1"/>
  <c r="AQ920" i="3" s="1"/>
  <c r="AR920" i="3" s="1"/>
  <c r="AS920" i="3" s="1"/>
  <c r="AT920" i="3" s="1"/>
  <c r="AU920" i="3" s="1"/>
  <c r="AV920" i="3" s="1"/>
  <c r="AW920" i="3" s="1"/>
  <c r="AX920" i="3" s="1"/>
  <c r="AY920" i="3" s="1"/>
  <c r="AZ920" i="3" s="1"/>
  <c r="BA920" i="3" s="1"/>
  <c r="BB920" i="3" s="1"/>
  <c r="BC920" i="3" s="1"/>
  <c r="BD920" i="3" s="1"/>
  <c r="BE920" i="3" s="1"/>
  <c r="BF920" i="3" s="1"/>
  <c r="BG920" i="3" s="1"/>
  <c r="BH920" i="3" s="1"/>
  <c r="BI920" i="3" s="1"/>
  <c r="BJ920" i="3" s="1"/>
  <c r="BK920" i="3" s="1"/>
  <c r="BL920" i="3" s="1"/>
  <c r="BM920" i="3" s="1"/>
  <c r="BN920" i="3" s="1"/>
  <c r="G583" i="3"/>
  <c r="H583" i="3" s="1"/>
  <c r="I583" i="3" s="1"/>
  <c r="J583" i="3" s="1"/>
  <c r="K583" i="3" s="1"/>
  <c r="L583" i="3" s="1"/>
  <c r="M583" i="3" s="1"/>
  <c r="N583" i="3" s="1"/>
  <c r="O583" i="3" s="1"/>
  <c r="P583" i="3" s="1"/>
  <c r="Q583" i="3" s="1"/>
  <c r="R583" i="3" s="1"/>
  <c r="S583" i="3" s="1"/>
  <c r="T583" i="3" s="1"/>
  <c r="U583" i="3" s="1"/>
  <c r="V583" i="3" s="1"/>
  <c r="W583" i="3" s="1"/>
  <c r="X583" i="3" s="1"/>
  <c r="Y583" i="3" s="1"/>
  <c r="Z583" i="3" s="1"/>
  <c r="AA583" i="3" s="1"/>
  <c r="AB583" i="3" s="1"/>
  <c r="AC583" i="3" s="1"/>
  <c r="AD583" i="3" s="1"/>
  <c r="AE583" i="3" s="1"/>
  <c r="AF583" i="3" s="1"/>
  <c r="AG583" i="3" s="1"/>
  <c r="AH583" i="3" s="1"/>
  <c r="AI583" i="3" s="1"/>
  <c r="AJ583" i="3" s="1"/>
  <c r="AK583" i="3" s="1"/>
  <c r="AL583" i="3" s="1"/>
  <c r="AM583" i="3" s="1"/>
  <c r="AN583" i="3" s="1"/>
  <c r="AO583" i="3" s="1"/>
  <c r="AP583" i="3" s="1"/>
  <c r="AQ583" i="3" s="1"/>
  <c r="AR583" i="3" s="1"/>
  <c r="AS583" i="3" s="1"/>
  <c r="AT583" i="3" s="1"/>
  <c r="AU583" i="3" s="1"/>
  <c r="AV583" i="3" s="1"/>
  <c r="AW583" i="3" s="1"/>
  <c r="AX583" i="3" s="1"/>
  <c r="AY583" i="3" s="1"/>
  <c r="AZ583" i="3" s="1"/>
  <c r="BA583" i="3" s="1"/>
  <c r="BB583" i="3" s="1"/>
  <c r="BC583" i="3" s="1"/>
  <c r="BD583" i="3" s="1"/>
  <c r="BE583" i="3" s="1"/>
  <c r="BF583" i="3" s="1"/>
  <c r="BG583" i="3" s="1"/>
  <c r="BH583" i="3" s="1"/>
  <c r="BI583" i="3" s="1"/>
  <c r="BJ583" i="3" s="1"/>
  <c r="BK583" i="3" s="1"/>
  <c r="BL583" i="3" s="1"/>
  <c r="BM583" i="3" s="1"/>
  <c r="BN583" i="3" s="1"/>
  <c r="G233" i="3"/>
  <c r="H233" i="3" s="1"/>
  <c r="I233" i="3" s="1"/>
  <c r="G833" i="3"/>
  <c r="H833" i="3" s="1"/>
  <c r="I833" i="3" s="1"/>
  <c r="G477" i="3"/>
  <c r="H477" i="3" s="1"/>
  <c r="I477" i="3" s="1"/>
  <c r="G108" i="3"/>
  <c r="H108" i="3" s="1"/>
  <c r="I108" i="3" s="1"/>
  <c r="G696" i="3"/>
  <c r="H696" i="3" s="1"/>
  <c r="I696" i="3" s="1"/>
  <c r="J696" i="3" s="1"/>
  <c r="K696" i="3" s="1"/>
  <c r="L696" i="3" s="1"/>
  <c r="M696" i="3" s="1"/>
  <c r="N696" i="3" s="1"/>
  <c r="O696" i="3" s="1"/>
  <c r="P696" i="3" s="1"/>
  <c r="Q696" i="3" s="1"/>
  <c r="R696" i="3" s="1"/>
  <c r="S696" i="3" s="1"/>
  <c r="T696" i="3" s="1"/>
  <c r="U696" i="3" s="1"/>
  <c r="V696" i="3" s="1"/>
  <c r="W696" i="3" s="1"/>
  <c r="X696" i="3" s="1"/>
  <c r="Y696" i="3" s="1"/>
  <c r="Z696" i="3" s="1"/>
  <c r="AA696" i="3" s="1"/>
  <c r="AB696" i="3" s="1"/>
  <c r="AC696" i="3" s="1"/>
  <c r="AD696" i="3" s="1"/>
  <c r="AE696" i="3" s="1"/>
  <c r="AF696" i="3" s="1"/>
  <c r="AG696" i="3" s="1"/>
  <c r="AH696" i="3" s="1"/>
  <c r="AI696" i="3" s="1"/>
  <c r="AJ696" i="3" s="1"/>
  <c r="AK696" i="3" s="1"/>
  <c r="AL696" i="3" s="1"/>
  <c r="AM696" i="3" s="1"/>
  <c r="AN696" i="3" s="1"/>
  <c r="AO696" i="3" s="1"/>
  <c r="AP696" i="3" s="1"/>
  <c r="AQ696" i="3" s="1"/>
  <c r="AR696" i="3" s="1"/>
  <c r="AS696" i="3" s="1"/>
  <c r="AT696" i="3" s="1"/>
  <c r="AU696" i="3" s="1"/>
  <c r="AV696" i="3" s="1"/>
  <c r="AW696" i="3" s="1"/>
  <c r="AX696" i="3" s="1"/>
  <c r="AY696" i="3" s="1"/>
  <c r="AZ696" i="3" s="1"/>
  <c r="BA696" i="3" s="1"/>
  <c r="BB696" i="3" s="1"/>
  <c r="BC696" i="3" s="1"/>
  <c r="BD696" i="3" s="1"/>
  <c r="BE696" i="3" s="1"/>
  <c r="BF696" i="3" s="1"/>
  <c r="BG696" i="3" s="1"/>
  <c r="BH696" i="3" s="1"/>
  <c r="BI696" i="3" s="1"/>
  <c r="BJ696" i="3" s="1"/>
  <c r="BK696" i="3" s="1"/>
  <c r="BL696" i="3" s="1"/>
  <c r="BM696" i="3" s="1"/>
  <c r="BN696" i="3" s="1"/>
  <c r="G332" i="3"/>
  <c r="H332" i="3" s="1"/>
  <c r="I332" i="3" s="1"/>
  <c r="J332" i="3" s="1"/>
  <c r="K332" i="3" s="1"/>
  <c r="L332" i="3" s="1"/>
  <c r="M332" i="3" s="1"/>
  <c r="N332" i="3" s="1"/>
  <c r="O332" i="3" s="1"/>
  <c r="P332" i="3" s="1"/>
  <c r="Q332" i="3" s="1"/>
  <c r="R332" i="3" s="1"/>
  <c r="S332" i="3" s="1"/>
  <c r="T332" i="3" s="1"/>
  <c r="U332" i="3" s="1"/>
  <c r="V332" i="3" s="1"/>
  <c r="W332" i="3" s="1"/>
  <c r="X332" i="3" s="1"/>
  <c r="Y332" i="3" s="1"/>
  <c r="Z332" i="3" s="1"/>
  <c r="AA332" i="3" s="1"/>
  <c r="AB332" i="3" s="1"/>
  <c r="AC332" i="3" s="1"/>
  <c r="AD332" i="3" s="1"/>
  <c r="AE332" i="3" s="1"/>
  <c r="AF332" i="3" s="1"/>
  <c r="AG332" i="3" s="1"/>
  <c r="AH332" i="3" s="1"/>
  <c r="AI332" i="3" s="1"/>
  <c r="AJ332" i="3" s="1"/>
  <c r="AK332" i="3" s="1"/>
  <c r="AL332" i="3" s="1"/>
  <c r="AM332" i="3" s="1"/>
  <c r="AN332" i="3" s="1"/>
  <c r="AO332" i="3" s="1"/>
  <c r="AP332" i="3" s="1"/>
  <c r="AQ332" i="3" s="1"/>
  <c r="AR332" i="3" s="1"/>
  <c r="AS332" i="3" s="1"/>
  <c r="AT332" i="3" s="1"/>
  <c r="AU332" i="3" s="1"/>
  <c r="AV332" i="3" s="1"/>
  <c r="AW332" i="3" s="1"/>
  <c r="AX332" i="3" s="1"/>
  <c r="AY332" i="3" s="1"/>
  <c r="AZ332" i="3" s="1"/>
  <c r="BA332" i="3" s="1"/>
  <c r="BB332" i="3" s="1"/>
  <c r="BC332" i="3" s="1"/>
  <c r="BD332" i="3" s="1"/>
  <c r="BE332" i="3" s="1"/>
  <c r="BF332" i="3" s="1"/>
  <c r="BG332" i="3" s="1"/>
  <c r="BH332" i="3" s="1"/>
  <c r="BI332" i="3" s="1"/>
  <c r="BJ332" i="3" s="1"/>
  <c r="BK332" i="3" s="1"/>
  <c r="BL332" i="3" s="1"/>
  <c r="BM332" i="3" s="1"/>
  <c r="BN332" i="3" s="1"/>
  <c r="G940" i="3"/>
  <c r="H940" i="3" s="1"/>
  <c r="I940" i="3" s="1"/>
  <c r="J940" i="3" s="1"/>
  <c r="K940" i="3" s="1"/>
  <c r="L940" i="3" s="1"/>
  <c r="M940" i="3" s="1"/>
  <c r="N940" i="3" s="1"/>
  <c r="O940" i="3" s="1"/>
  <c r="P940" i="3" s="1"/>
  <c r="Q940" i="3" s="1"/>
  <c r="R940" i="3" s="1"/>
  <c r="S940" i="3" s="1"/>
  <c r="T940" i="3" s="1"/>
  <c r="U940" i="3" s="1"/>
  <c r="V940" i="3" s="1"/>
  <c r="W940" i="3" s="1"/>
  <c r="X940" i="3" s="1"/>
  <c r="Y940" i="3" s="1"/>
  <c r="Z940" i="3" s="1"/>
  <c r="AA940" i="3" s="1"/>
  <c r="AB940" i="3" s="1"/>
  <c r="AC940" i="3" s="1"/>
  <c r="AD940" i="3" s="1"/>
  <c r="AE940" i="3" s="1"/>
  <c r="AF940" i="3" s="1"/>
  <c r="AG940" i="3" s="1"/>
  <c r="AH940" i="3" s="1"/>
  <c r="AI940" i="3" s="1"/>
  <c r="AJ940" i="3" s="1"/>
  <c r="AK940" i="3" s="1"/>
  <c r="AL940" i="3" s="1"/>
  <c r="AM940" i="3" s="1"/>
  <c r="AN940" i="3" s="1"/>
  <c r="AO940" i="3" s="1"/>
  <c r="AP940" i="3" s="1"/>
  <c r="AQ940" i="3" s="1"/>
  <c r="AR940" i="3" s="1"/>
  <c r="AS940" i="3" s="1"/>
  <c r="AT940" i="3" s="1"/>
  <c r="AU940" i="3" s="1"/>
  <c r="AV940" i="3" s="1"/>
  <c r="AW940" i="3" s="1"/>
  <c r="AX940" i="3" s="1"/>
  <c r="AY940" i="3" s="1"/>
  <c r="AZ940" i="3" s="1"/>
  <c r="BA940" i="3" s="1"/>
  <c r="BB940" i="3" s="1"/>
  <c r="BC940" i="3" s="1"/>
  <c r="BD940" i="3" s="1"/>
  <c r="BE940" i="3" s="1"/>
  <c r="BF940" i="3" s="1"/>
  <c r="BG940" i="3" s="1"/>
  <c r="BH940" i="3" s="1"/>
  <c r="BI940" i="3" s="1"/>
  <c r="BJ940" i="3" s="1"/>
  <c r="BK940" i="3" s="1"/>
  <c r="BL940" i="3" s="1"/>
  <c r="BM940" i="3" s="1"/>
  <c r="BN940" i="3" s="1"/>
  <c r="G637" i="3"/>
  <c r="H637" i="3" s="1"/>
  <c r="I637" i="3" s="1"/>
  <c r="J637" i="3" s="1"/>
  <c r="K637" i="3" s="1"/>
  <c r="L637" i="3" s="1"/>
  <c r="M637" i="3" s="1"/>
  <c r="N637" i="3" s="1"/>
  <c r="O637" i="3" s="1"/>
  <c r="P637" i="3" s="1"/>
  <c r="Q637" i="3" s="1"/>
  <c r="R637" i="3" s="1"/>
  <c r="S637" i="3" s="1"/>
  <c r="T637" i="3" s="1"/>
  <c r="U637" i="3" s="1"/>
  <c r="V637" i="3" s="1"/>
  <c r="W637" i="3" s="1"/>
  <c r="X637" i="3" s="1"/>
  <c r="Y637" i="3" s="1"/>
  <c r="Z637" i="3" s="1"/>
  <c r="AA637" i="3" s="1"/>
  <c r="AB637" i="3" s="1"/>
  <c r="AC637" i="3" s="1"/>
  <c r="AD637" i="3" s="1"/>
  <c r="AE637" i="3" s="1"/>
  <c r="AF637" i="3" s="1"/>
  <c r="AG637" i="3" s="1"/>
  <c r="AH637" i="3" s="1"/>
  <c r="AI637" i="3" s="1"/>
  <c r="AJ637" i="3" s="1"/>
  <c r="AK637" i="3" s="1"/>
  <c r="AL637" i="3" s="1"/>
  <c r="AM637" i="3" s="1"/>
  <c r="AN637" i="3" s="1"/>
  <c r="AO637" i="3" s="1"/>
  <c r="AP637" i="3" s="1"/>
  <c r="AQ637" i="3" s="1"/>
  <c r="AR637" i="3" s="1"/>
  <c r="AS637" i="3" s="1"/>
  <c r="AT637" i="3" s="1"/>
  <c r="AU637" i="3" s="1"/>
  <c r="AV637" i="3" s="1"/>
  <c r="AW637" i="3" s="1"/>
  <c r="AX637" i="3" s="1"/>
  <c r="AY637" i="3" s="1"/>
  <c r="AZ637" i="3" s="1"/>
  <c r="BA637" i="3" s="1"/>
  <c r="BB637" i="3" s="1"/>
  <c r="BC637" i="3" s="1"/>
  <c r="BD637" i="3" s="1"/>
  <c r="BE637" i="3" s="1"/>
  <c r="BF637" i="3" s="1"/>
  <c r="BG637" i="3" s="1"/>
  <c r="BH637" i="3" s="1"/>
  <c r="BI637" i="3" s="1"/>
  <c r="BJ637" i="3" s="1"/>
  <c r="BK637" i="3" s="1"/>
  <c r="BL637" i="3" s="1"/>
  <c r="BM637" i="3" s="1"/>
  <c r="BN637" i="3" s="1"/>
  <c r="G388" i="3"/>
  <c r="H388" i="3" s="1"/>
  <c r="I388" i="3" s="1"/>
  <c r="J388" i="3" s="1"/>
  <c r="K388" i="3" s="1"/>
  <c r="L388" i="3" s="1"/>
  <c r="M388" i="3" s="1"/>
  <c r="N388" i="3" s="1"/>
  <c r="O388" i="3" s="1"/>
  <c r="P388" i="3" s="1"/>
  <c r="Q388" i="3" s="1"/>
  <c r="R388" i="3" s="1"/>
  <c r="S388" i="3" s="1"/>
  <c r="T388" i="3" s="1"/>
  <c r="U388" i="3" s="1"/>
  <c r="V388" i="3" s="1"/>
  <c r="W388" i="3" s="1"/>
  <c r="X388" i="3" s="1"/>
  <c r="Y388" i="3" s="1"/>
  <c r="Z388" i="3" s="1"/>
  <c r="AA388" i="3" s="1"/>
  <c r="AB388" i="3" s="1"/>
  <c r="AC388" i="3" s="1"/>
  <c r="AD388" i="3" s="1"/>
  <c r="AE388" i="3" s="1"/>
  <c r="AF388" i="3" s="1"/>
  <c r="AG388" i="3" s="1"/>
  <c r="AH388" i="3" s="1"/>
  <c r="AI388" i="3" s="1"/>
  <c r="AJ388" i="3" s="1"/>
  <c r="AK388" i="3" s="1"/>
  <c r="AL388" i="3" s="1"/>
  <c r="AM388" i="3" s="1"/>
  <c r="AN388" i="3" s="1"/>
  <c r="AO388" i="3" s="1"/>
  <c r="AP388" i="3" s="1"/>
  <c r="AQ388" i="3" s="1"/>
  <c r="AR388" i="3" s="1"/>
  <c r="AS388" i="3" s="1"/>
  <c r="AT388" i="3" s="1"/>
  <c r="AU388" i="3" s="1"/>
  <c r="AV388" i="3" s="1"/>
  <c r="AW388" i="3" s="1"/>
  <c r="AX388" i="3" s="1"/>
  <c r="AY388" i="3" s="1"/>
  <c r="AZ388" i="3" s="1"/>
  <c r="BA388" i="3" s="1"/>
  <c r="BB388" i="3" s="1"/>
  <c r="BC388" i="3" s="1"/>
  <c r="BD388" i="3" s="1"/>
  <c r="BE388" i="3" s="1"/>
  <c r="BF388" i="3" s="1"/>
  <c r="BG388" i="3" s="1"/>
  <c r="BH388" i="3" s="1"/>
  <c r="BI388" i="3" s="1"/>
  <c r="BJ388" i="3" s="1"/>
  <c r="BK388" i="3" s="1"/>
  <c r="BL388" i="3" s="1"/>
  <c r="BM388" i="3" s="1"/>
  <c r="BN388" i="3" s="1"/>
  <c r="G118" i="3"/>
  <c r="H118" i="3" s="1"/>
  <c r="I118" i="3" s="1"/>
  <c r="J118" i="3" s="1"/>
  <c r="K118" i="3" s="1"/>
  <c r="L118" i="3" s="1"/>
  <c r="M118" i="3" s="1"/>
  <c r="N118" i="3" s="1"/>
  <c r="O118" i="3" s="1"/>
  <c r="P118" i="3" s="1"/>
  <c r="Q118" i="3" s="1"/>
  <c r="R118" i="3" s="1"/>
  <c r="S118" i="3" s="1"/>
  <c r="T118" i="3" s="1"/>
  <c r="U118" i="3" s="1"/>
  <c r="V118" i="3" s="1"/>
  <c r="W118" i="3" s="1"/>
  <c r="X118" i="3" s="1"/>
  <c r="Y118" i="3" s="1"/>
  <c r="Z118" i="3" s="1"/>
  <c r="AA118" i="3" s="1"/>
  <c r="AB118" i="3" s="1"/>
  <c r="AC118" i="3" s="1"/>
  <c r="AD118" i="3" s="1"/>
  <c r="AE118" i="3" s="1"/>
  <c r="AF118" i="3" s="1"/>
  <c r="AG118" i="3" s="1"/>
  <c r="AH118" i="3" s="1"/>
  <c r="AI118" i="3" s="1"/>
  <c r="AJ118" i="3" s="1"/>
  <c r="AK118" i="3" s="1"/>
  <c r="AL118" i="3" s="1"/>
  <c r="AM118" i="3" s="1"/>
  <c r="AN118" i="3" s="1"/>
  <c r="AO118" i="3" s="1"/>
  <c r="AP118" i="3" s="1"/>
  <c r="AQ118" i="3" s="1"/>
  <c r="AR118" i="3" s="1"/>
  <c r="AS118" i="3" s="1"/>
  <c r="AT118" i="3" s="1"/>
  <c r="AU118" i="3" s="1"/>
  <c r="AV118" i="3" s="1"/>
  <c r="AW118" i="3" s="1"/>
  <c r="AX118" i="3" s="1"/>
  <c r="AY118" i="3" s="1"/>
  <c r="AZ118" i="3" s="1"/>
  <c r="BA118" i="3" s="1"/>
  <c r="BB118" i="3" s="1"/>
  <c r="BC118" i="3" s="1"/>
  <c r="BD118" i="3" s="1"/>
  <c r="BE118" i="3" s="1"/>
  <c r="BF118" i="3" s="1"/>
  <c r="BG118" i="3" s="1"/>
  <c r="BH118" i="3" s="1"/>
  <c r="BI118" i="3" s="1"/>
  <c r="BJ118" i="3" s="1"/>
  <c r="BK118" i="3" s="1"/>
  <c r="BL118" i="3" s="1"/>
  <c r="BM118" i="3" s="1"/>
  <c r="BN118" i="3" s="1"/>
  <c r="G141" i="3"/>
  <c r="H141" i="3" s="1"/>
  <c r="I141" i="3" s="1"/>
  <c r="G197" i="3"/>
  <c r="H197" i="3" s="1"/>
  <c r="I197" i="3" s="1"/>
  <c r="J197" i="3" s="1"/>
  <c r="K197" i="3" s="1"/>
  <c r="L197" i="3" s="1"/>
  <c r="M197" i="3" s="1"/>
  <c r="N197" i="3" s="1"/>
  <c r="O197" i="3" s="1"/>
  <c r="P197" i="3" s="1"/>
  <c r="Q197" i="3" s="1"/>
  <c r="R197" i="3" s="1"/>
  <c r="S197" i="3" s="1"/>
  <c r="T197" i="3" s="1"/>
  <c r="U197" i="3" s="1"/>
  <c r="V197" i="3" s="1"/>
  <c r="W197" i="3" s="1"/>
  <c r="X197" i="3" s="1"/>
  <c r="Y197" i="3" s="1"/>
  <c r="Z197" i="3" s="1"/>
  <c r="AA197" i="3" s="1"/>
  <c r="AB197" i="3" s="1"/>
  <c r="AC197" i="3" s="1"/>
  <c r="AD197" i="3" s="1"/>
  <c r="AE197" i="3" s="1"/>
  <c r="AF197" i="3" s="1"/>
  <c r="AG197" i="3" s="1"/>
  <c r="AH197" i="3" s="1"/>
  <c r="AI197" i="3" s="1"/>
  <c r="AJ197" i="3" s="1"/>
  <c r="AK197" i="3" s="1"/>
  <c r="AL197" i="3" s="1"/>
  <c r="AM197" i="3" s="1"/>
  <c r="AN197" i="3" s="1"/>
  <c r="AO197" i="3" s="1"/>
  <c r="AP197" i="3" s="1"/>
  <c r="AQ197" i="3" s="1"/>
  <c r="AR197" i="3" s="1"/>
  <c r="AS197" i="3" s="1"/>
  <c r="AT197" i="3" s="1"/>
  <c r="AU197" i="3" s="1"/>
  <c r="AV197" i="3" s="1"/>
  <c r="AW197" i="3" s="1"/>
  <c r="AX197" i="3" s="1"/>
  <c r="AY197" i="3" s="1"/>
  <c r="AZ197" i="3" s="1"/>
  <c r="BA197" i="3" s="1"/>
  <c r="BB197" i="3" s="1"/>
  <c r="BC197" i="3" s="1"/>
  <c r="BD197" i="3" s="1"/>
  <c r="BE197" i="3" s="1"/>
  <c r="BF197" i="3" s="1"/>
  <c r="BG197" i="3" s="1"/>
  <c r="BH197" i="3" s="1"/>
  <c r="BI197" i="3" s="1"/>
  <c r="BJ197" i="3" s="1"/>
  <c r="BK197" i="3" s="1"/>
  <c r="BL197" i="3" s="1"/>
  <c r="BM197" i="3" s="1"/>
  <c r="BN197" i="3" s="1"/>
  <c r="G646" i="3"/>
  <c r="H646" i="3" s="1"/>
  <c r="I646" i="3" s="1"/>
  <c r="J646" i="3" s="1"/>
  <c r="K646" i="3" s="1"/>
  <c r="L646" i="3" s="1"/>
  <c r="M646" i="3" s="1"/>
  <c r="N646" i="3" s="1"/>
  <c r="O646" i="3" s="1"/>
  <c r="P646" i="3" s="1"/>
  <c r="Q646" i="3" s="1"/>
  <c r="R646" i="3" s="1"/>
  <c r="S646" i="3" s="1"/>
  <c r="T646" i="3" s="1"/>
  <c r="U646" i="3" s="1"/>
  <c r="V646" i="3" s="1"/>
  <c r="W646" i="3" s="1"/>
  <c r="X646" i="3" s="1"/>
  <c r="Y646" i="3" s="1"/>
  <c r="Z646" i="3" s="1"/>
  <c r="AA646" i="3" s="1"/>
  <c r="AB646" i="3" s="1"/>
  <c r="AC646" i="3" s="1"/>
  <c r="AD646" i="3" s="1"/>
  <c r="AE646" i="3" s="1"/>
  <c r="AF646" i="3" s="1"/>
  <c r="AG646" i="3" s="1"/>
  <c r="AH646" i="3" s="1"/>
  <c r="AI646" i="3" s="1"/>
  <c r="AJ646" i="3" s="1"/>
  <c r="AK646" i="3" s="1"/>
  <c r="AL646" i="3" s="1"/>
  <c r="AM646" i="3" s="1"/>
  <c r="AN646" i="3" s="1"/>
  <c r="AO646" i="3" s="1"/>
  <c r="AP646" i="3" s="1"/>
  <c r="AQ646" i="3" s="1"/>
  <c r="AR646" i="3" s="1"/>
  <c r="AS646" i="3" s="1"/>
  <c r="AT646" i="3" s="1"/>
  <c r="AU646" i="3" s="1"/>
  <c r="AV646" i="3" s="1"/>
  <c r="AW646" i="3" s="1"/>
  <c r="AX646" i="3" s="1"/>
  <c r="AY646" i="3" s="1"/>
  <c r="AZ646" i="3" s="1"/>
  <c r="BA646" i="3" s="1"/>
  <c r="BB646" i="3" s="1"/>
  <c r="BC646" i="3" s="1"/>
  <c r="BD646" i="3" s="1"/>
  <c r="BE646" i="3" s="1"/>
  <c r="BF646" i="3" s="1"/>
  <c r="BG646" i="3" s="1"/>
  <c r="BH646" i="3" s="1"/>
  <c r="BI646" i="3" s="1"/>
  <c r="BJ646" i="3" s="1"/>
  <c r="BK646" i="3" s="1"/>
  <c r="BL646" i="3" s="1"/>
  <c r="BM646" i="3" s="1"/>
  <c r="BN646" i="3" s="1"/>
  <c r="G396" i="3"/>
  <c r="H396" i="3" s="1"/>
  <c r="I396" i="3" s="1"/>
  <c r="G196" i="3"/>
  <c r="H196" i="3" s="1"/>
  <c r="I196" i="3" s="1"/>
  <c r="G913" i="3"/>
  <c r="G691" i="3"/>
  <c r="H691" i="3" s="1"/>
  <c r="I691" i="3" s="1"/>
  <c r="G494" i="3"/>
  <c r="H494" i="3" s="1"/>
  <c r="I494" i="3" s="1"/>
  <c r="J494" i="3" s="1"/>
  <c r="K494" i="3" s="1"/>
  <c r="L494" i="3" s="1"/>
  <c r="M494" i="3" s="1"/>
  <c r="N494" i="3" s="1"/>
  <c r="O494" i="3" s="1"/>
  <c r="P494" i="3" s="1"/>
  <c r="Q494" i="3" s="1"/>
  <c r="R494" i="3" s="1"/>
  <c r="S494" i="3" s="1"/>
  <c r="T494" i="3" s="1"/>
  <c r="U494" i="3" s="1"/>
  <c r="V494" i="3" s="1"/>
  <c r="W494" i="3" s="1"/>
  <c r="X494" i="3" s="1"/>
  <c r="Y494" i="3" s="1"/>
  <c r="Z494" i="3" s="1"/>
  <c r="AA494" i="3" s="1"/>
  <c r="AB494" i="3" s="1"/>
  <c r="AC494" i="3" s="1"/>
  <c r="AD494" i="3" s="1"/>
  <c r="AE494" i="3" s="1"/>
  <c r="AF494" i="3" s="1"/>
  <c r="AG494" i="3" s="1"/>
  <c r="AH494" i="3" s="1"/>
  <c r="AI494" i="3" s="1"/>
  <c r="AJ494" i="3" s="1"/>
  <c r="AK494" i="3" s="1"/>
  <c r="AL494" i="3" s="1"/>
  <c r="AM494" i="3" s="1"/>
  <c r="AN494" i="3" s="1"/>
  <c r="AO494" i="3" s="1"/>
  <c r="AP494" i="3" s="1"/>
  <c r="AQ494" i="3" s="1"/>
  <c r="AR494" i="3" s="1"/>
  <c r="AS494" i="3" s="1"/>
  <c r="AT494" i="3" s="1"/>
  <c r="AU494" i="3" s="1"/>
  <c r="AV494" i="3" s="1"/>
  <c r="AW494" i="3" s="1"/>
  <c r="AX494" i="3" s="1"/>
  <c r="AY494" i="3" s="1"/>
  <c r="AZ494" i="3" s="1"/>
  <c r="BA494" i="3" s="1"/>
  <c r="BB494" i="3" s="1"/>
  <c r="BC494" i="3" s="1"/>
  <c r="BD494" i="3" s="1"/>
  <c r="BE494" i="3" s="1"/>
  <c r="BF494" i="3" s="1"/>
  <c r="BG494" i="3" s="1"/>
  <c r="BH494" i="3" s="1"/>
  <c r="BI494" i="3" s="1"/>
  <c r="BJ494" i="3" s="1"/>
  <c r="BK494" i="3" s="1"/>
  <c r="BL494" i="3" s="1"/>
  <c r="BM494" i="3" s="1"/>
  <c r="BN494" i="3" s="1"/>
  <c r="G305" i="3"/>
  <c r="H305" i="3" s="1"/>
  <c r="I305" i="3" s="1"/>
  <c r="G138" i="3"/>
  <c r="H138" i="3" s="1"/>
  <c r="E904" i="3"/>
  <c r="D1008" i="3"/>
  <c r="C980" i="3"/>
  <c r="C932" i="3"/>
  <c r="G485" i="3"/>
  <c r="H485" i="3" s="1"/>
  <c r="I485" i="3" s="1"/>
  <c r="J485" i="3" s="1"/>
  <c r="K485" i="3" s="1"/>
  <c r="L485" i="3" s="1"/>
  <c r="M485" i="3" s="1"/>
  <c r="N485" i="3" s="1"/>
  <c r="O485" i="3" s="1"/>
  <c r="P485" i="3" s="1"/>
  <c r="Q485" i="3" s="1"/>
  <c r="R485" i="3" s="1"/>
  <c r="S485" i="3" s="1"/>
  <c r="T485" i="3" s="1"/>
  <c r="U485" i="3" s="1"/>
  <c r="V485" i="3" s="1"/>
  <c r="W485" i="3" s="1"/>
  <c r="X485" i="3" s="1"/>
  <c r="Y485" i="3" s="1"/>
  <c r="Z485" i="3" s="1"/>
  <c r="AA485" i="3" s="1"/>
  <c r="AB485" i="3" s="1"/>
  <c r="AC485" i="3" s="1"/>
  <c r="AD485" i="3" s="1"/>
  <c r="AE485" i="3" s="1"/>
  <c r="AF485" i="3" s="1"/>
  <c r="AG485" i="3" s="1"/>
  <c r="AH485" i="3" s="1"/>
  <c r="AI485" i="3" s="1"/>
  <c r="AJ485" i="3" s="1"/>
  <c r="AK485" i="3" s="1"/>
  <c r="AL485" i="3" s="1"/>
  <c r="AM485" i="3" s="1"/>
  <c r="AN485" i="3" s="1"/>
  <c r="AO485" i="3" s="1"/>
  <c r="AP485" i="3" s="1"/>
  <c r="AQ485" i="3" s="1"/>
  <c r="AR485" i="3" s="1"/>
  <c r="AS485" i="3" s="1"/>
  <c r="AT485" i="3" s="1"/>
  <c r="AU485" i="3" s="1"/>
  <c r="AV485" i="3" s="1"/>
  <c r="AW485" i="3" s="1"/>
  <c r="AX485" i="3" s="1"/>
  <c r="AY485" i="3" s="1"/>
  <c r="AZ485" i="3" s="1"/>
  <c r="BA485" i="3" s="1"/>
  <c r="BB485" i="3" s="1"/>
  <c r="BC485" i="3" s="1"/>
  <c r="BD485" i="3" s="1"/>
  <c r="BE485" i="3" s="1"/>
  <c r="BF485" i="3" s="1"/>
  <c r="BG485" i="3" s="1"/>
  <c r="BH485" i="3" s="1"/>
  <c r="BI485" i="3" s="1"/>
  <c r="BJ485" i="3" s="1"/>
  <c r="BK485" i="3" s="1"/>
  <c r="BL485" i="3" s="1"/>
  <c r="BM485" i="3" s="1"/>
  <c r="BN485" i="3" s="1"/>
  <c r="G224" i="3"/>
  <c r="H224" i="3" s="1"/>
  <c r="I224" i="3" s="1"/>
  <c r="G648" i="3"/>
  <c r="H648" i="3" s="1"/>
  <c r="I648" i="3" s="1"/>
  <c r="J648" i="3" s="1"/>
  <c r="K648" i="3" s="1"/>
  <c r="L648" i="3" s="1"/>
  <c r="M648" i="3" s="1"/>
  <c r="N648" i="3" s="1"/>
  <c r="O648" i="3" s="1"/>
  <c r="P648" i="3" s="1"/>
  <c r="Q648" i="3" s="1"/>
  <c r="R648" i="3" s="1"/>
  <c r="S648" i="3" s="1"/>
  <c r="T648" i="3" s="1"/>
  <c r="U648" i="3" s="1"/>
  <c r="V648" i="3" s="1"/>
  <c r="W648" i="3" s="1"/>
  <c r="X648" i="3" s="1"/>
  <c r="Y648" i="3" s="1"/>
  <c r="Z648" i="3" s="1"/>
  <c r="AA648" i="3" s="1"/>
  <c r="AB648" i="3" s="1"/>
  <c r="AC648" i="3" s="1"/>
  <c r="AD648" i="3" s="1"/>
  <c r="AE648" i="3" s="1"/>
  <c r="AF648" i="3" s="1"/>
  <c r="AG648" i="3" s="1"/>
  <c r="AH648" i="3" s="1"/>
  <c r="AI648" i="3" s="1"/>
  <c r="AJ648" i="3" s="1"/>
  <c r="AK648" i="3" s="1"/>
  <c r="AL648" i="3" s="1"/>
  <c r="AM648" i="3" s="1"/>
  <c r="AN648" i="3" s="1"/>
  <c r="AO648" i="3" s="1"/>
  <c r="AP648" i="3" s="1"/>
  <c r="AQ648" i="3" s="1"/>
  <c r="AR648" i="3" s="1"/>
  <c r="AS648" i="3" s="1"/>
  <c r="AT648" i="3" s="1"/>
  <c r="AU648" i="3" s="1"/>
  <c r="AV648" i="3" s="1"/>
  <c r="AW648" i="3" s="1"/>
  <c r="AX648" i="3" s="1"/>
  <c r="AY648" i="3" s="1"/>
  <c r="AZ648" i="3" s="1"/>
  <c r="BA648" i="3" s="1"/>
  <c r="BB648" i="3" s="1"/>
  <c r="BC648" i="3" s="1"/>
  <c r="BD648" i="3" s="1"/>
  <c r="BE648" i="3" s="1"/>
  <c r="BF648" i="3" s="1"/>
  <c r="BG648" i="3" s="1"/>
  <c r="BH648" i="3" s="1"/>
  <c r="BI648" i="3" s="1"/>
  <c r="BJ648" i="3" s="1"/>
  <c r="BK648" i="3" s="1"/>
  <c r="BL648" i="3" s="1"/>
  <c r="BM648" i="3" s="1"/>
  <c r="BN648" i="3" s="1"/>
  <c r="G950" i="3"/>
  <c r="H950" i="3" s="1"/>
  <c r="I950" i="3" s="1"/>
  <c r="J950" i="3" s="1"/>
  <c r="K950" i="3" s="1"/>
  <c r="L950" i="3" s="1"/>
  <c r="M950" i="3" s="1"/>
  <c r="N950" i="3" s="1"/>
  <c r="O950" i="3" s="1"/>
  <c r="P950" i="3" s="1"/>
  <c r="Q950" i="3" s="1"/>
  <c r="R950" i="3" s="1"/>
  <c r="S950" i="3" s="1"/>
  <c r="T950" i="3" s="1"/>
  <c r="U950" i="3" s="1"/>
  <c r="V950" i="3" s="1"/>
  <c r="W950" i="3" s="1"/>
  <c r="X950" i="3" s="1"/>
  <c r="Y950" i="3" s="1"/>
  <c r="Z950" i="3" s="1"/>
  <c r="AA950" i="3" s="1"/>
  <c r="AB950" i="3" s="1"/>
  <c r="AC950" i="3" s="1"/>
  <c r="AD950" i="3" s="1"/>
  <c r="AE950" i="3" s="1"/>
  <c r="AF950" i="3" s="1"/>
  <c r="AG950" i="3" s="1"/>
  <c r="AH950" i="3" s="1"/>
  <c r="AI950" i="3" s="1"/>
  <c r="AJ950" i="3" s="1"/>
  <c r="AK950" i="3" s="1"/>
  <c r="AL950" i="3" s="1"/>
  <c r="AM950" i="3" s="1"/>
  <c r="AN950" i="3" s="1"/>
  <c r="AO950" i="3" s="1"/>
  <c r="AP950" i="3" s="1"/>
  <c r="AQ950" i="3" s="1"/>
  <c r="AR950" i="3" s="1"/>
  <c r="AS950" i="3" s="1"/>
  <c r="AT950" i="3" s="1"/>
  <c r="AU950" i="3" s="1"/>
  <c r="AV950" i="3" s="1"/>
  <c r="AW950" i="3" s="1"/>
  <c r="AX950" i="3" s="1"/>
  <c r="AY950" i="3" s="1"/>
  <c r="AZ950" i="3" s="1"/>
  <c r="BA950" i="3" s="1"/>
  <c r="BB950" i="3" s="1"/>
  <c r="BC950" i="3" s="1"/>
  <c r="BD950" i="3" s="1"/>
  <c r="BE950" i="3" s="1"/>
  <c r="BF950" i="3" s="1"/>
  <c r="BG950" i="3" s="1"/>
  <c r="BH950" i="3" s="1"/>
  <c r="BI950" i="3" s="1"/>
  <c r="BJ950" i="3" s="1"/>
  <c r="BK950" i="3" s="1"/>
  <c r="BL950" i="3" s="1"/>
  <c r="BM950" i="3" s="1"/>
  <c r="BN950" i="3" s="1"/>
  <c r="G982" i="3"/>
  <c r="H982" i="3" s="1"/>
  <c r="I982" i="3" s="1"/>
  <c r="J982" i="3" s="1"/>
  <c r="K982" i="3" s="1"/>
  <c r="L982" i="3" s="1"/>
  <c r="M982" i="3" s="1"/>
  <c r="N982" i="3" s="1"/>
  <c r="O982" i="3" s="1"/>
  <c r="P982" i="3" s="1"/>
  <c r="Q982" i="3" s="1"/>
  <c r="R982" i="3" s="1"/>
  <c r="S982" i="3" s="1"/>
  <c r="T982" i="3" s="1"/>
  <c r="U982" i="3" s="1"/>
  <c r="V982" i="3" s="1"/>
  <c r="W982" i="3" s="1"/>
  <c r="X982" i="3" s="1"/>
  <c r="Y982" i="3" s="1"/>
  <c r="Z982" i="3" s="1"/>
  <c r="AA982" i="3" s="1"/>
  <c r="AB982" i="3" s="1"/>
  <c r="AC982" i="3" s="1"/>
  <c r="AD982" i="3" s="1"/>
  <c r="AE982" i="3" s="1"/>
  <c r="AF982" i="3" s="1"/>
  <c r="AG982" i="3" s="1"/>
  <c r="AH982" i="3" s="1"/>
  <c r="AI982" i="3" s="1"/>
  <c r="AJ982" i="3" s="1"/>
  <c r="AK982" i="3" s="1"/>
  <c r="AL982" i="3" s="1"/>
  <c r="AM982" i="3" s="1"/>
  <c r="AN982" i="3" s="1"/>
  <c r="AO982" i="3" s="1"/>
  <c r="AP982" i="3" s="1"/>
  <c r="AQ982" i="3" s="1"/>
  <c r="AR982" i="3" s="1"/>
  <c r="AS982" i="3" s="1"/>
  <c r="AT982" i="3" s="1"/>
  <c r="AU982" i="3" s="1"/>
  <c r="AV982" i="3" s="1"/>
  <c r="AW982" i="3" s="1"/>
  <c r="AX982" i="3" s="1"/>
  <c r="AY982" i="3" s="1"/>
  <c r="AZ982" i="3" s="1"/>
  <c r="BA982" i="3" s="1"/>
  <c r="BB982" i="3" s="1"/>
  <c r="BC982" i="3" s="1"/>
  <c r="BD982" i="3" s="1"/>
  <c r="BE982" i="3" s="1"/>
  <c r="BF982" i="3" s="1"/>
  <c r="BG982" i="3" s="1"/>
  <c r="BH982" i="3" s="1"/>
  <c r="BI982" i="3" s="1"/>
  <c r="BJ982" i="3" s="1"/>
  <c r="BK982" i="3" s="1"/>
  <c r="BL982" i="3" s="1"/>
  <c r="BM982" i="3" s="1"/>
  <c r="BN982" i="3" s="1"/>
  <c r="G958" i="3"/>
  <c r="H958" i="3" s="1"/>
  <c r="I958" i="3" s="1"/>
  <c r="J958" i="3" s="1"/>
  <c r="K958" i="3" s="1"/>
  <c r="L958" i="3" s="1"/>
  <c r="M958" i="3" s="1"/>
  <c r="N958" i="3" s="1"/>
  <c r="O958" i="3" s="1"/>
  <c r="P958" i="3" s="1"/>
  <c r="Q958" i="3" s="1"/>
  <c r="R958" i="3" s="1"/>
  <c r="S958" i="3" s="1"/>
  <c r="T958" i="3" s="1"/>
  <c r="U958" i="3" s="1"/>
  <c r="V958" i="3" s="1"/>
  <c r="W958" i="3" s="1"/>
  <c r="X958" i="3" s="1"/>
  <c r="Y958" i="3" s="1"/>
  <c r="Z958" i="3" s="1"/>
  <c r="AA958" i="3" s="1"/>
  <c r="AB958" i="3" s="1"/>
  <c r="AC958" i="3" s="1"/>
  <c r="AD958" i="3" s="1"/>
  <c r="AE958" i="3" s="1"/>
  <c r="AF958" i="3" s="1"/>
  <c r="AG958" i="3" s="1"/>
  <c r="AH958" i="3" s="1"/>
  <c r="AI958" i="3" s="1"/>
  <c r="AJ958" i="3" s="1"/>
  <c r="AK958" i="3" s="1"/>
  <c r="AL958" i="3" s="1"/>
  <c r="AM958" i="3" s="1"/>
  <c r="AN958" i="3" s="1"/>
  <c r="AO958" i="3" s="1"/>
  <c r="AP958" i="3" s="1"/>
  <c r="AQ958" i="3" s="1"/>
  <c r="AR958" i="3" s="1"/>
  <c r="AS958" i="3" s="1"/>
  <c r="AT958" i="3" s="1"/>
  <c r="AU958" i="3" s="1"/>
  <c r="AV958" i="3" s="1"/>
  <c r="AW958" i="3" s="1"/>
  <c r="AX958" i="3" s="1"/>
  <c r="AY958" i="3" s="1"/>
  <c r="AZ958" i="3" s="1"/>
  <c r="BA958" i="3" s="1"/>
  <c r="BB958" i="3" s="1"/>
  <c r="BC958" i="3" s="1"/>
  <c r="BD958" i="3" s="1"/>
  <c r="BE958" i="3" s="1"/>
  <c r="BF958" i="3" s="1"/>
  <c r="BG958" i="3" s="1"/>
  <c r="BH958" i="3" s="1"/>
  <c r="BI958" i="3" s="1"/>
  <c r="BJ958" i="3" s="1"/>
  <c r="BK958" i="3" s="1"/>
  <c r="BL958" i="3" s="1"/>
  <c r="BM958" i="3" s="1"/>
  <c r="BN958" i="3" s="1"/>
  <c r="G316" i="3"/>
  <c r="H316" i="3" s="1"/>
  <c r="I316" i="3" s="1"/>
  <c r="J316" i="3" s="1"/>
  <c r="K316" i="3" s="1"/>
  <c r="L316" i="3" s="1"/>
  <c r="M316" i="3" s="1"/>
  <c r="N316" i="3" s="1"/>
  <c r="O316" i="3" s="1"/>
  <c r="P316" i="3" s="1"/>
  <c r="Q316" i="3" s="1"/>
  <c r="R316" i="3" s="1"/>
  <c r="S316" i="3" s="1"/>
  <c r="T316" i="3" s="1"/>
  <c r="U316" i="3" s="1"/>
  <c r="V316" i="3" s="1"/>
  <c r="W316" i="3" s="1"/>
  <c r="X316" i="3" s="1"/>
  <c r="Y316" i="3" s="1"/>
  <c r="Z316" i="3" s="1"/>
  <c r="AA316" i="3" s="1"/>
  <c r="AB316" i="3" s="1"/>
  <c r="AC316" i="3" s="1"/>
  <c r="AD316" i="3" s="1"/>
  <c r="AE316" i="3" s="1"/>
  <c r="AF316" i="3" s="1"/>
  <c r="AG316" i="3" s="1"/>
  <c r="AH316" i="3" s="1"/>
  <c r="AI316" i="3" s="1"/>
  <c r="AJ316" i="3" s="1"/>
  <c r="AK316" i="3" s="1"/>
  <c r="AL316" i="3" s="1"/>
  <c r="AM316" i="3" s="1"/>
  <c r="AN316" i="3" s="1"/>
  <c r="AO316" i="3" s="1"/>
  <c r="AP316" i="3" s="1"/>
  <c r="AQ316" i="3" s="1"/>
  <c r="AR316" i="3" s="1"/>
  <c r="AS316" i="3" s="1"/>
  <c r="AT316" i="3" s="1"/>
  <c r="AU316" i="3" s="1"/>
  <c r="AV316" i="3" s="1"/>
  <c r="AW316" i="3" s="1"/>
  <c r="AX316" i="3" s="1"/>
  <c r="AY316" i="3" s="1"/>
  <c r="AZ316" i="3" s="1"/>
  <c r="BA316" i="3" s="1"/>
  <c r="BB316" i="3" s="1"/>
  <c r="BC316" i="3" s="1"/>
  <c r="BD316" i="3" s="1"/>
  <c r="BE316" i="3" s="1"/>
  <c r="BF316" i="3" s="1"/>
  <c r="BG316" i="3" s="1"/>
  <c r="BH316" i="3" s="1"/>
  <c r="BI316" i="3" s="1"/>
  <c r="BJ316" i="3" s="1"/>
  <c r="BK316" i="3" s="1"/>
  <c r="BL316" i="3" s="1"/>
  <c r="BM316" i="3" s="1"/>
  <c r="BN316" i="3" s="1"/>
  <c r="G643" i="3"/>
  <c r="H643" i="3" s="1"/>
  <c r="I643" i="3" s="1"/>
  <c r="J643" i="3" s="1"/>
  <c r="K643" i="3" s="1"/>
  <c r="L643" i="3" s="1"/>
  <c r="M643" i="3" s="1"/>
  <c r="N643" i="3" s="1"/>
  <c r="O643" i="3" s="1"/>
  <c r="P643" i="3" s="1"/>
  <c r="Q643" i="3" s="1"/>
  <c r="R643" i="3" s="1"/>
  <c r="S643" i="3" s="1"/>
  <c r="T643" i="3" s="1"/>
  <c r="U643" i="3" s="1"/>
  <c r="V643" i="3" s="1"/>
  <c r="W643" i="3" s="1"/>
  <c r="X643" i="3" s="1"/>
  <c r="Y643" i="3" s="1"/>
  <c r="Z643" i="3" s="1"/>
  <c r="AA643" i="3" s="1"/>
  <c r="AB643" i="3" s="1"/>
  <c r="AC643" i="3" s="1"/>
  <c r="AD643" i="3" s="1"/>
  <c r="AE643" i="3" s="1"/>
  <c r="AF643" i="3" s="1"/>
  <c r="AG643" i="3" s="1"/>
  <c r="AH643" i="3" s="1"/>
  <c r="AI643" i="3" s="1"/>
  <c r="AJ643" i="3" s="1"/>
  <c r="AK643" i="3" s="1"/>
  <c r="AL643" i="3" s="1"/>
  <c r="AM643" i="3" s="1"/>
  <c r="AN643" i="3" s="1"/>
  <c r="AO643" i="3" s="1"/>
  <c r="AP643" i="3" s="1"/>
  <c r="AQ643" i="3" s="1"/>
  <c r="AR643" i="3" s="1"/>
  <c r="AS643" i="3" s="1"/>
  <c r="AT643" i="3" s="1"/>
  <c r="AU643" i="3" s="1"/>
  <c r="AV643" i="3" s="1"/>
  <c r="AW643" i="3" s="1"/>
  <c r="AX643" i="3" s="1"/>
  <c r="AY643" i="3" s="1"/>
  <c r="AZ643" i="3" s="1"/>
  <c r="BA643" i="3" s="1"/>
  <c r="BB643" i="3" s="1"/>
  <c r="BC643" i="3" s="1"/>
  <c r="BD643" i="3" s="1"/>
  <c r="BE643" i="3" s="1"/>
  <c r="BF643" i="3" s="1"/>
  <c r="BG643" i="3" s="1"/>
  <c r="BH643" i="3" s="1"/>
  <c r="BI643" i="3" s="1"/>
  <c r="BJ643" i="3" s="1"/>
  <c r="BK643" i="3" s="1"/>
  <c r="BL643" i="3" s="1"/>
  <c r="BM643" i="3" s="1"/>
  <c r="BN643" i="3" s="1"/>
  <c r="G757" i="3"/>
  <c r="H757" i="3" s="1"/>
  <c r="I757" i="3" s="1"/>
  <c r="J757" i="3" s="1"/>
  <c r="K757" i="3" s="1"/>
  <c r="L757" i="3" s="1"/>
  <c r="M757" i="3" s="1"/>
  <c r="N757" i="3" s="1"/>
  <c r="O757" i="3" s="1"/>
  <c r="P757" i="3" s="1"/>
  <c r="Q757" i="3" s="1"/>
  <c r="R757" i="3" s="1"/>
  <c r="S757" i="3" s="1"/>
  <c r="T757" i="3" s="1"/>
  <c r="U757" i="3" s="1"/>
  <c r="V757" i="3" s="1"/>
  <c r="W757" i="3" s="1"/>
  <c r="X757" i="3" s="1"/>
  <c r="Y757" i="3" s="1"/>
  <c r="Z757" i="3" s="1"/>
  <c r="AA757" i="3" s="1"/>
  <c r="AB757" i="3" s="1"/>
  <c r="AC757" i="3" s="1"/>
  <c r="AD757" i="3" s="1"/>
  <c r="AE757" i="3" s="1"/>
  <c r="AF757" i="3" s="1"/>
  <c r="AG757" i="3" s="1"/>
  <c r="AH757" i="3" s="1"/>
  <c r="AI757" i="3" s="1"/>
  <c r="AJ757" i="3" s="1"/>
  <c r="AK757" i="3" s="1"/>
  <c r="AL757" i="3" s="1"/>
  <c r="AM757" i="3" s="1"/>
  <c r="AN757" i="3" s="1"/>
  <c r="AO757" i="3" s="1"/>
  <c r="AP757" i="3" s="1"/>
  <c r="AQ757" i="3" s="1"/>
  <c r="AR757" i="3" s="1"/>
  <c r="AS757" i="3" s="1"/>
  <c r="AT757" i="3" s="1"/>
  <c r="AU757" i="3" s="1"/>
  <c r="AV757" i="3" s="1"/>
  <c r="AW757" i="3" s="1"/>
  <c r="AX757" i="3" s="1"/>
  <c r="AY757" i="3" s="1"/>
  <c r="AZ757" i="3" s="1"/>
  <c r="BA757" i="3" s="1"/>
  <c r="BB757" i="3" s="1"/>
  <c r="BC757" i="3" s="1"/>
  <c r="BD757" i="3" s="1"/>
  <c r="BE757" i="3" s="1"/>
  <c r="BF757" i="3" s="1"/>
  <c r="BG757" i="3" s="1"/>
  <c r="BH757" i="3" s="1"/>
  <c r="BI757" i="3" s="1"/>
  <c r="BJ757" i="3" s="1"/>
  <c r="BK757" i="3" s="1"/>
  <c r="BL757" i="3" s="1"/>
  <c r="BM757" i="3" s="1"/>
  <c r="BN757" i="3" s="1"/>
  <c r="G313" i="3"/>
  <c r="H313" i="3" s="1"/>
  <c r="I313" i="3" s="1"/>
  <c r="J313" i="3" s="1"/>
  <c r="K313" i="3" s="1"/>
  <c r="L313" i="3" s="1"/>
  <c r="M313" i="3" s="1"/>
  <c r="N313" i="3" s="1"/>
  <c r="O313" i="3" s="1"/>
  <c r="P313" i="3" s="1"/>
  <c r="Q313" i="3" s="1"/>
  <c r="R313" i="3" s="1"/>
  <c r="S313" i="3" s="1"/>
  <c r="T313" i="3" s="1"/>
  <c r="U313" i="3" s="1"/>
  <c r="V313" i="3" s="1"/>
  <c r="W313" i="3" s="1"/>
  <c r="X313" i="3" s="1"/>
  <c r="Y313" i="3" s="1"/>
  <c r="Z313" i="3" s="1"/>
  <c r="AA313" i="3" s="1"/>
  <c r="AB313" i="3" s="1"/>
  <c r="AC313" i="3" s="1"/>
  <c r="AD313" i="3" s="1"/>
  <c r="AE313" i="3" s="1"/>
  <c r="AF313" i="3" s="1"/>
  <c r="AG313" i="3" s="1"/>
  <c r="AH313" i="3" s="1"/>
  <c r="AI313" i="3" s="1"/>
  <c r="AJ313" i="3" s="1"/>
  <c r="AK313" i="3" s="1"/>
  <c r="AL313" i="3" s="1"/>
  <c r="AM313" i="3" s="1"/>
  <c r="AN313" i="3" s="1"/>
  <c r="AO313" i="3" s="1"/>
  <c r="AP313" i="3" s="1"/>
  <c r="AQ313" i="3" s="1"/>
  <c r="AR313" i="3" s="1"/>
  <c r="AS313" i="3" s="1"/>
  <c r="AT313" i="3" s="1"/>
  <c r="AU313" i="3" s="1"/>
  <c r="AV313" i="3" s="1"/>
  <c r="AW313" i="3" s="1"/>
  <c r="AX313" i="3" s="1"/>
  <c r="AY313" i="3" s="1"/>
  <c r="AZ313" i="3" s="1"/>
  <c r="BA313" i="3" s="1"/>
  <c r="BB313" i="3" s="1"/>
  <c r="BC313" i="3" s="1"/>
  <c r="BD313" i="3" s="1"/>
  <c r="BE313" i="3" s="1"/>
  <c r="BF313" i="3" s="1"/>
  <c r="BG313" i="3" s="1"/>
  <c r="BH313" i="3" s="1"/>
  <c r="BI313" i="3" s="1"/>
  <c r="BJ313" i="3" s="1"/>
  <c r="BK313" i="3" s="1"/>
  <c r="BL313" i="3" s="1"/>
  <c r="BM313" i="3" s="1"/>
  <c r="BN313" i="3" s="1"/>
  <c r="G909" i="3"/>
  <c r="H909" i="3" s="1"/>
  <c r="I909" i="3" s="1"/>
  <c r="J909" i="3" s="1"/>
  <c r="K909" i="3" s="1"/>
  <c r="L909" i="3" s="1"/>
  <c r="M909" i="3" s="1"/>
  <c r="N909" i="3" s="1"/>
  <c r="O909" i="3" s="1"/>
  <c r="P909" i="3" s="1"/>
  <c r="Q909" i="3" s="1"/>
  <c r="R909" i="3" s="1"/>
  <c r="S909" i="3" s="1"/>
  <c r="T909" i="3" s="1"/>
  <c r="U909" i="3" s="1"/>
  <c r="V909" i="3" s="1"/>
  <c r="W909" i="3" s="1"/>
  <c r="X909" i="3" s="1"/>
  <c r="Y909" i="3" s="1"/>
  <c r="Z909" i="3" s="1"/>
  <c r="AA909" i="3" s="1"/>
  <c r="AB909" i="3" s="1"/>
  <c r="AC909" i="3" s="1"/>
  <c r="AD909" i="3" s="1"/>
  <c r="AE909" i="3" s="1"/>
  <c r="AF909" i="3" s="1"/>
  <c r="AG909" i="3" s="1"/>
  <c r="AH909" i="3" s="1"/>
  <c r="AI909" i="3" s="1"/>
  <c r="AJ909" i="3" s="1"/>
  <c r="AK909" i="3" s="1"/>
  <c r="AL909" i="3" s="1"/>
  <c r="AM909" i="3" s="1"/>
  <c r="AN909" i="3" s="1"/>
  <c r="AO909" i="3" s="1"/>
  <c r="AP909" i="3" s="1"/>
  <c r="AQ909" i="3" s="1"/>
  <c r="AR909" i="3" s="1"/>
  <c r="AS909" i="3" s="1"/>
  <c r="AT909" i="3" s="1"/>
  <c r="AU909" i="3" s="1"/>
  <c r="AV909" i="3" s="1"/>
  <c r="AW909" i="3" s="1"/>
  <c r="AX909" i="3" s="1"/>
  <c r="AY909" i="3" s="1"/>
  <c r="AZ909" i="3" s="1"/>
  <c r="BA909" i="3" s="1"/>
  <c r="BB909" i="3" s="1"/>
  <c r="BC909" i="3" s="1"/>
  <c r="BD909" i="3" s="1"/>
  <c r="BE909" i="3" s="1"/>
  <c r="BF909" i="3" s="1"/>
  <c r="BG909" i="3" s="1"/>
  <c r="BH909" i="3" s="1"/>
  <c r="BI909" i="3" s="1"/>
  <c r="BJ909" i="3" s="1"/>
  <c r="BK909" i="3" s="1"/>
  <c r="BL909" i="3" s="1"/>
  <c r="BM909" i="3" s="1"/>
  <c r="BN909" i="3" s="1"/>
  <c r="G548" i="3"/>
  <c r="H548" i="3" s="1"/>
  <c r="I548" i="3" s="1"/>
  <c r="J548" i="3" s="1"/>
  <c r="K548" i="3" s="1"/>
  <c r="L548" i="3" s="1"/>
  <c r="M548" i="3" s="1"/>
  <c r="N548" i="3" s="1"/>
  <c r="O548" i="3" s="1"/>
  <c r="P548" i="3" s="1"/>
  <c r="Q548" i="3" s="1"/>
  <c r="R548" i="3" s="1"/>
  <c r="S548" i="3" s="1"/>
  <c r="T548" i="3" s="1"/>
  <c r="U548" i="3" s="1"/>
  <c r="V548" i="3" s="1"/>
  <c r="W548" i="3" s="1"/>
  <c r="X548" i="3" s="1"/>
  <c r="Y548" i="3" s="1"/>
  <c r="Z548" i="3" s="1"/>
  <c r="AA548" i="3" s="1"/>
  <c r="AB548" i="3" s="1"/>
  <c r="AC548" i="3" s="1"/>
  <c r="AD548" i="3" s="1"/>
  <c r="AE548" i="3" s="1"/>
  <c r="AF548" i="3" s="1"/>
  <c r="AG548" i="3" s="1"/>
  <c r="AH548" i="3" s="1"/>
  <c r="AI548" i="3" s="1"/>
  <c r="AJ548" i="3" s="1"/>
  <c r="AK548" i="3" s="1"/>
  <c r="AL548" i="3" s="1"/>
  <c r="AM548" i="3" s="1"/>
  <c r="AN548" i="3" s="1"/>
  <c r="AO548" i="3" s="1"/>
  <c r="AP548" i="3" s="1"/>
  <c r="AQ548" i="3" s="1"/>
  <c r="AR548" i="3" s="1"/>
  <c r="AS548" i="3" s="1"/>
  <c r="AT548" i="3" s="1"/>
  <c r="AU548" i="3" s="1"/>
  <c r="AV548" i="3" s="1"/>
  <c r="AW548" i="3" s="1"/>
  <c r="AX548" i="3" s="1"/>
  <c r="AY548" i="3" s="1"/>
  <c r="AZ548" i="3" s="1"/>
  <c r="BA548" i="3" s="1"/>
  <c r="BB548" i="3" s="1"/>
  <c r="BC548" i="3" s="1"/>
  <c r="BD548" i="3" s="1"/>
  <c r="BE548" i="3" s="1"/>
  <c r="BF548" i="3" s="1"/>
  <c r="BG548" i="3" s="1"/>
  <c r="BH548" i="3" s="1"/>
  <c r="BI548" i="3" s="1"/>
  <c r="BJ548" i="3" s="1"/>
  <c r="BK548" i="3" s="1"/>
  <c r="BL548" i="3" s="1"/>
  <c r="BM548" i="3" s="1"/>
  <c r="BN548" i="3" s="1"/>
  <c r="G179" i="3"/>
  <c r="H179" i="3" s="1"/>
  <c r="I179" i="3" s="1"/>
  <c r="G800" i="3"/>
  <c r="H800" i="3" s="1"/>
  <c r="I800" i="3" s="1"/>
  <c r="G466" i="3"/>
  <c r="H466" i="3" s="1"/>
  <c r="I466" i="3" s="1"/>
  <c r="J466" i="3" s="1"/>
  <c r="K466" i="3" s="1"/>
  <c r="L466" i="3" s="1"/>
  <c r="M466" i="3" s="1"/>
  <c r="N466" i="3" s="1"/>
  <c r="O466" i="3" s="1"/>
  <c r="P466" i="3" s="1"/>
  <c r="Q466" i="3" s="1"/>
  <c r="R466" i="3" s="1"/>
  <c r="S466" i="3" s="1"/>
  <c r="T466" i="3" s="1"/>
  <c r="U466" i="3" s="1"/>
  <c r="V466" i="3" s="1"/>
  <c r="W466" i="3" s="1"/>
  <c r="X466" i="3" s="1"/>
  <c r="Y466" i="3" s="1"/>
  <c r="Z466" i="3" s="1"/>
  <c r="AA466" i="3" s="1"/>
  <c r="AB466" i="3" s="1"/>
  <c r="AC466" i="3" s="1"/>
  <c r="AD466" i="3" s="1"/>
  <c r="AE466" i="3" s="1"/>
  <c r="AF466" i="3" s="1"/>
  <c r="AG466" i="3" s="1"/>
  <c r="AH466" i="3" s="1"/>
  <c r="AI466" i="3" s="1"/>
  <c r="AJ466" i="3" s="1"/>
  <c r="AK466" i="3" s="1"/>
  <c r="AL466" i="3" s="1"/>
  <c r="AM466" i="3" s="1"/>
  <c r="AN466" i="3" s="1"/>
  <c r="AO466" i="3" s="1"/>
  <c r="AP466" i="3" s="1"/>
  <c r="AQ466" i="3" s="1"/>
  <c r="AR466" i="3" s="1"/>
  <c r="AS466" i="3" s="1"/>
  <c r="AT466" i="3" s="1"/>
  <c r="AU466" i="3" s="1"/>
  <c r="AV466" i="3" s="1"/>
  <c r="AW466" i="3" s="1"/>
  <c r="AX466" i="3" s="1"/>
  <c r="AY466" i="3" s="1"/>
  <c r="AZ466" i="3" s="1"/>
  <c r="BA466" i="3" s="1"/>
  <c r="BB466" i="3" s="1"/>
  <c r="BC466" i="3" s="1"/>
  <c r="BD466" i="3" s="1"/>
  <c r="BE466" i="3" s="1"/>
  <c r="BF466" i="3" s="1"/>
  <c r="BG466" i="3" s="1"/>
  <c r="BH466" i="3" s="1"/>
  <c r="BI466" i="3" s="1"/>
  <c r="BJ466" i="3" s="1"/>
  <c r="BK466" i="3" s="1"/>
  <c r="BL466" i="3" s="1"/>
  <c r="BM466" i="3" s="1"/>
  <c r="BN466" i="3" s="1"/>
  <c r="G96" i="3"/>
  <c r="H96" i="3" s="1"/>
  <c r="I96" i="3" s="1"/>
  <c r="G662" i="3"/>
  <c r="H662" i="3" s="1"/>
  <c r="I662" i="3" s="1"/>
  <c r="J662" i="3" s="1"/>
  <c r="K662" i="3" s="1"/>
  <c r="L662" i="3" s="1"/>
  <c r="M662" i="3" s="1"/>
  <c r="N662" i="3" s="1"/>
  <c r="O662" i="3" s="1"/>
  <c r="P662" i="3" s="1"/>
  <c r="Q662" i="3" s="1"/>
  <c r="R662" i="3" s="1"/>
  <c r="S662" i="3" s="1"/>
  <c r="T662" i="3" s="1"/>
  <c r="U662" i="3" s="1"/>
  <c r="V662" i="3" s="1"/>
  <c r="W662" i="3" s="1"/>
  <c r="X662" i="3" s="1"/>
  <c r="Y662" i="3" s="1"/>
  <c r="Z662" i="3" s="1"/>
  <c r="AA662" i="3" s="1"/>
  <c r="AB662" i="3" s="1"/>
  <c r="AC662" i="3" s="1"/>
  <c r="AD662" i="3" s="1"/>
  <c r="AE662" i="3" s="1"/>
  <c r="AF662" i="3" s="1"/>
  <c r="AG662" i="3" s="1"/>
  <c r="AH662" i="3" s="1"/>
  <c r="AI662" i="3" s="1"/>
  <c r="AJ662" i="3" s="1"/>
  <c r="AK662" i="3" s="1"/>
  <c r="AL662" i="3" s="1"/>
  <c r="AM662" i="3" s="1"/>
  <c r="AN662" i="3" s="1"/>
  <c r="AO662" i="3" s="1"/>
  <c r="AP662" i="3" s="1"/>
  <c r="AQ662" i="3" s="1"/>
  <c r="AR662" i="3" s="1"/>
  <c r="AS662" i="3" s="1"/>
  <c r="AT662" i="3" s="1"/>
  <c r="AU662" i="3" s="1"/>
  <c r="AV662" i="3" s="1"/>
  <c r="AW662" i="3" s="1"/>
  <c r="AX662" i="3" s="1"/>
  <c r="AY662" i="3" s="1"/>
  <c r="AZ662" i="3" s="1"/>
  <c r="BA662" i="3" s="1"/>
  <c r="BB662" i="3" s="1"/>
  <c r="BC662" i="3" s="1"/>
  <c r="BD662" i="3" s="1"/>
  <c r="BE662" i="3" s="1"/>
  <c r="BF662" i="3" s="1"/>
  <c r="BG662" i="3" s="1"/>
  <c r="BH662" i="3" s="1"/>
  <c r="BI662" i="3" s="1"/>
  <c r="BJ662" i="3" s="1"/>
  <c r="BK662" i="3" s="1"/>
  <c r="BL662" i="3" s="1"/>
  <c r="BM662" i="3" s="1"/>
  <c r="BN662" i="3" s="1"/>
  <c r="G288" i="3"/>
  <c r="H288" i="3" s="1"/>
  <c r="I288" i="3" s="1"/>
  <c r="J288" i="3" s="1"/>
  <c r="K288" i="3" s="1"/>
  <c r="L288" i="3" s="1"/>
  <c r="M288" i="3" s="1"/>
  <c r="N288" i="3" s="1"/>
  <c r="O288" i="3" s="1"/>
  <c r="P288" i="3" s="1"/>
  <c r="Q288" i="3" s="1"/>
  <c r="R288" i="3" s="1"/>
  <c r="S288" i="3" s="1"/>
  <c r="T288" i="3" s="1"/>
  <c r="U288" i="3" s="1"/>
  <c r="V288" i="3" s="1"/>
  <c r="W288" i="3" s="1"/>
  <c r="X288" i="3" s="1"/>
  <c r="Y288" i="3" s="1"/>
  <c r="Z288" i="3" s="1"/>
  <c r="AA288" i="3" s="1"/>
  <c r="AB288" i="3" s="1"/>
  <c r="AC288" i="3" s="1"/>
  <c r="AD288" i="3" s="1"/>
  <c r="AE288" i="3" s="1"/>
  <c r="AF288" i="3" s="1"/>
  <c r="AG288" i="3" s="1"/>
  <c r="AH288" i="3" s="1"/>
  <c r="AI288" i="3" s="1"/>
  <c r="AJ288" i="3" s="1"/>
  <c r="AK288" i="3" s="1"/>
  <c r="AL288" i="3" s="1"/>
  <c r="AM288" i="3" s="1"/>
  <c r="AN288" i="3" s="1"/>
  <c r="AO288" i="3" s="1"/>
  <c r="AP288" i="3" s="1"/>
  <c r="AQ288" i="3" s="1"/>
  <c r="AR288" i="3" s="1"/>
  <c r="AS288" i="3" s="1"/>
  <c r="AT288" i="3" s="1"/>
  <c r="AU288" i="3" s="1"/>
  <c r="AV288" i="3" s="1"/>
  <c r="AW288" i="3" s="1"/>
  <c r="AX288" i="3" s="1"/>
  <c r="AY288" i="3" s="1"/>
  <c r="AZ288" i="3" s="1"/>
  <c r="BA288" i="3" s="1"/>
  <c r="BB288" i="3" s="1"/>
  <c r="BC288" i="3" s="1"/>
  <c r="BD288" i="3" s="1"/>
  <c r="BE288" i="3" s="1"/>
  <c r="BF288" i="3" s="1"/>
  <c r="BG288" i="3" s="1"/>
  <c r="BH288" i="3" s="1"/>
  <c r="BI288" i="3" s="1"/>
  <c r="BJ288" i="3" s="1"/>
  <c r="BK288" i="3" s="1"/>
  <c r="BL288" i="3" s="1"/>
  <c r="BM288" i="3" s="1"/>
  <c r="BN288" i="3" s="1"/>
  <c r="G906" i="3"/>
  <c r="H906" i="3" s="1"/>
  <c r="I906" i="3" s="1"/>
  <c r="J906" i="3" s="1"/>
  <c r="K906" i="3" s="1"/>
  <c r="L906" i="3" s="1"/>
  <c r="M906" i="3" s="1"/>
  <c r="N906" i="3" s="1"/>
  <c r="O906" i="3" s="1"/>
  <c r="P906" i="3" s="1"/>
  <c r="Q906" i="3" s="1"/>
  <c r="R906" i="3" s="1"/>
  <c r="S906" i="3" s="1"/>
  <c r="T906" i="3" s="1"/>
  <c r="U906" i="3" s="1"/>
  <c r="V906" i="3" s="1"/>
  <c r="W906" i="3" s="1"/>
  <c r="X906" i="3" s="1"/>
  <c r="Y906" i="3" s="1"/>
  <c r="Z906" i="3" s="1"/>
  <c r="AA906" i="3" s="1"/>
  <c r="AB906" i="3" s="1"/>
  <c r="AC906" i="3" s="1"/>
  <c r="AD906" i="3" s="1"/>
  <c r="AE906" i="3" s="1"/>
  <c r="AF906" i="3" s="1"/>
  <c r="AG906" i="3" s="1"/>
  <c r="AH906" i="3" s="1"/>
  <c r="AI906" i="3" s="1"/>
  <c r="AJ906" i="3" s="1"/>
  <c r="AK906" i="3" s="1"/>
  <c r="AL906" i="3" s="1"/>
  <c r="AM906" i="3" s="1"/>
  <c r="AN906" i="3" s="1"/>
  <c r="AO906" i="3" s="1"/>
  <c r="AP906" i="3" s="1"/>
  <c r="AQ906" i="3" s="1"/>
  <c r="AR906" i="3" s="1"/>
  <c r="AS906" i="3" s="1"/>
  <c r="AT906" i="3" s="1"/>
  <c r="AU906" i="3" s="1"/>
  <c r="AV906" i="3" s="1"/>
  <c r="AW906" i="3" s="1"/>
  <c r="AX906" i="3" s="1"/>
  <c r="AY906" i="3" s="1"/>
  <c r="AZ906" i="3" s="1"/>
  <c r="BA906" i="3" s="1"/>
  <c r="BB906" i="3" s="1"/>
  <c r="BC906" i="3" s="1"/>
  <c r="BD906" i="3" s="1"/>
  <c r="BE906" i="3" s="1"/>
  <c r="BF906" i="3" s="1"/>
  <c r="BG906" i="3" s="1"/>
  <c r="BH906" i="3" s="1"/>
  <c r="BI906" i="3" s="1"/>
  <c r="BJ906" i="3" s="1"/>
  <c r="BK906" i="3" s="1"/>
  <c r="BL906" i="3" s="1"/>
  <c r="BM906" i="3" s="1"/>
  <c r="BN906" i="3" s="1"/>
  <c r="G603" i="3"/>
  <c r="H603" i="3" s="1"/>
  <c r="I603" i="3" s="1"/>
  <c r="J603" i="3" s="1"/>
  <c r="K603" i="3" s="1"/>
  <c r="L603" i="3" s="1"/>
  <c r="M603" i="3" s="1"/>
  <c r="N603" i="3" s="1"/>
  <c r="O603" i="3" s="1"/>
  <c r="P603" i="3" s="1"/>
  <c r="Q603" i="3" s="1"/>
  <c r="R603" i="3" s="1"/>
  <c r="S603" i="3" s="1"/>
  <c r="T603" i="3" s="1"/>
  <c r="U603" i="3" s="1"/>
  <c r="V603" i="3" s="1"/>
  <c r="W603" i="3" s="1"/>
  <c r="X603" i="3" s="1"/>
  <c r="Y603" i="3" s="1"/>
  <c r="Z603" i="3" s="1"/>
  <c r="AA603" i="3" s="1"/>
  <c r="AB603" i="3" s="1"/>
  <c r="AC603" i="3" s="1"/>
  <c r="AD603" i="3" s="1"/>
  <c r="AE603" i="3" s="1"/>
  <c r="AF603" i="3" s="1"/>
  <c r="AG603" i="3" s="1"/>
  <c r="AH603" i="3" s="1"/>
  <c r="AI603" i="3" s="1"/>
  <c r="AJ603" i="3" s="1"/>
  <c r="AK603" i="3" s="1"/>
  <c r="AL603" i="3" s="1"/>
  <c r="AM603" i="3" s="1"/>
  <c r="AN603" i="3" s="1"/>
  <c r="AO603" i="3" s="1"/>
  <c r="AP603" i="3" s="1"/>
  <c r="AQ603" i="3" s="1"/>
  <c r="AR603" i="3" s="1"/>
  <c r="AS603" i="3" s="1"/>
  <c r="AT603" i="3" s="1"/>
  <c r="AU603" i="3" s="1"/>
  <c r="AV603" i="3" s="1"/>
  <c r="AW603" i="3" s="1"/>
  <c r="AX603" i="3" s="1"/>
  <c r="AY603" i="3" s="1"/>
  <c r="AZ603" i="3" s="1"/>
  <c r="BA603" i="3" s="1"/>
  <c r="BB603" i="3" s="1"/>
  <c r="BC603" i="3" s="1"/>
  <c r="BD603" i="3" s="1"/>
  <c r="BE603" i="3" s="1"/>
  <c r="BF603" i="3" s="1"/>
  <c r="BG603" i="3" s="1"/>
  <c r="BH603" i="3" s="1"/>
  <c r="BI603" i="3" s="1"/>
  <c r="BJ603" i="3" s="1"/>
  <c r="BK603" i="3" s="1"/>
  <c r="BL603" i="3" s="1"/>
  <c r="BM603" i="3" s="1"/>
  <c r="BN603" i="3" s="1"/>
  <c r="G342" i="3"/>
  <c r="H342" i="3" s="1"/>
  <c r="I342" i="3" s="1"/>
  <c r="J342" i="3" s="1"/>
  <c r="K342" i="3" s="1"/>
  <c r="L342" i="3" s="1"/>
  <c r="M342" i="3" s="1"/>
  <c r="N342" i="3" s="1"/>
  <c r="O342" i="3" s="1"/>
  <c r="P342" i="3" s="1"/>
  <c r="Q342" i="3" s="1"/>
  <c r="R342" i="3" s="1"/>
  <c r="S342" i="3" s="1"/>
  <c r="T342" i="3" s="1"/>
  <c r="U342" i="3" s="1"/>
  <c r="V342" i="3" s="1"/>
  <c r="W342" i="3" s="1"/>
  <c r="X342" i="3" s="1"/>
  <c r="Y342" i="3" s="1"/>
  <c r="Z342" i="3" s="1"/>
  <c r="AA342" i="3" s="1"/>
  <c r="AB342" i="3" s="1"/>
  <c r="AC342" i="3" s="1"/>
  <c r="AD342" i="3" s="1"/>
  <c r="AE342" i="3" s="1"/>
  <c r="AF342" i="3" s="1"/>
  <c r="AG342" i="3" s="1"/>
  <c r="AH342" i="3" s="1"/>
  <c r="AI342" i="3" s="1"/>
  <c r="AJ342" i="3" s="1"/>
  <c r="AK342" i="3" s="1"/>
  <c r="AL342" i="3" s="1"/>
  <c r="AM342" i="3" s="1"/>
  <c r="AN342" i="3" s="1"/>
  <c r="AO342" i="3" s="1"/>
  <c r="AP342" i="3" s="1"/>
  <c r="AQ342" i="3" s="1"/>
  <c r="AR342" i="3" s="1"/>
  <c r="AS342" i="3" s="1"/>
  <c r="AT342" i="3" s="1"/>
  <c r="AU342" i="3" s="1"/>
  <c r="AV342" i="3" s="1"/>
  <c r="AW342" i="3" s="1"/>
  <c r="AX342" i="3" s="1"/>
  <c r="AY342" i="3" s="1"/>
  <c r="AZ342" i="3" s="1"/>
  <c r="BA342" i="3" s="1"/>
  <c r="BB342" i="3" s="1"/>
  <c r="BC342" i="3" s="1"/>
  <c r="BD342" i="3" s="1"/>
  <c r="BE342" i="3" s="1"/>
  <c r="BF342" i="3" s="1"/>
  <c r="BG342" i="3" s="1"/>
  <c r="BH342" i="3" s="1"/>
  <c r="BI342" i="3" s="1"/>
  <c r="BJ342" i="3" s="1"/>
  <c r="BK342" i="3" s="1"/>
  <c r="BL342" i="3" s="1"/>
  <c r="BM342" i="3" s="1"/>
  <c r="BN342" i="3" s="1"/>
  <c r="G106" i="3"/>
  <c r="H106" i="3" s="1"/>
  <c r="I106" i="3" s="1"/>
  <c r="J106" i="3" s="1"/>
  <c r="K106" i="3" s="1"/>
  <c r="L106" i="3" s="1"/>
  <c r="M106" i="3" s="1"/>
  <c r="N106" i="3" s="1"/>
  <c r="O106" i="3" s="1"/>
  <c r="P106" i="3" s="1"/>
  <c r="Q106" i="3" s="1"/>
  <c r="R106" i="3" s="1"/>
  <c r="S106" i="3" s="1"/>
  <c r="T106" i="3" s="1"/>
  <c r="U106" i="3" s="1"/>
  <c r="V106" i="3" s="1"/>
  <c r="W106" i="3" s="1"/>
  <c r="X106" i="3" s="1"/>
  <c r="Y106" i="3" s="1"/>
  <c r="Z106" i="3" s="1"/>
  <c r="AA106" i="3" s="1"/>
  <c r="AB106" i="3" s="1"/>
  <c r="AC106" i="3" s="1"/>
  <c r="AD106" i="3" s="1"/>
  <c r="AE106" i="3" s="1"/>
  <c r="AF106" i="3" s="1"/>
  <c r="AG106" i="3" s="1"/>
  <c r="AH106" i="3" s="1"/>
  <c r="AI106" i="3" s="1"/>
  <c r="AJ106" i="3" s="1"/>
  <c r="AK106" i="3" s="1"/>
  <c r="AL106" i="3" s="1"/>
  <c r="AM106" i="3" s="1"/>
  <c r="AN106" i="3" s="1"/>
  <c r="AO106" i="3" s="1"/>
  <c r="AP106" i="3" s="1"/>
  <c r="AQ106" i="3" s="1"/>
  <c r="AR106" i="3" s="1"/>
  <c r="AS106" i="3" s="1"/>
  <c r="AT106" i="3" s="1"/>
  <c r="AU106" i="3" s="1"/>
  <c r="AV106" i="3" s="1"/>
  <c r="AW106" i="3" s="1"/>
  <c r="AX106" i="3" s="1"/>
  <c r="AY106" i="3" s="1"/>
  <c r="AZ106" i="3" s="1"/>
  <c r="BA106" i="3" s="1"/>
  <c r="BB106" i="3" s="1"/>
  <c r="BC106" i="3" s="1"/>
  <c r="BD106" i="3" s="1"/>
  <c r="BE106" i="3" s="1"/>
  <c r="BF106" i="3" s="1"/>
  <c r="BG106" i="3" s="1"/>
  <c r="BH106" i="3" s="1"/>
  <c r="BI106" i="3" s="1"/>
  <c r="BJ106" i="3" s="1"/>
  <c r="BK106" i="3" s="1"/>
  <c r="BL106" i="3" s="1"/>
  <c r="BM106" i="3" s="1"/>
  <c r="BN106" i="3" s="1"/>
  <c r="G129" i="3"/>
  <c r="H129" i="3" s="1"/>
  <c r="I129" i="3" s="1"/>
  <c r="G185" i="3"/>
  <c r="H185" i="3" s="1"/>
  <c r="I185" i="3" s="1"/>
  <c r="J185" i="3" s="1"/>
  <c r="K185" i="3" s="1"/>
  <c r="L185" i="3" s="1"/>
  <c r="M185" i="3" s="1"/>
  <c r="N185" i="3" s="1"/>
  <c r="O185" i="3" s="1"/>
  <c r="P185" i="3" s="1"/>
  <c r="Q185" i="3" s="1"/>
  <c r="R185" i="3" s="1"/>
  <c r="S185" i="3" s="1"/>
  <c r="T185" i="3" s="1"/>
  <c r="U185" i="3" s="1"/>
  <c r="V185" i="3" s="1"/>
  <c r="W185" i="3" s="1"/>
  <c r="X185" i="3" s="1"/>
  <c r="Y185" i="3" s="1"/>
  <c r="Z185" i="3" s="1"/>
  <c r="AA185" i="3" s="1"/>
  <c r="AB185" i="3" s="1"/>
  <c r="AC185" i="3" s="1"/>
  <c r="AD185" i="3" s="1"/>
  <c r="AE185" i="3" s="1"/>
  <c r="AF185" i="3" s="1"/>
  <c r="AG185" i="3" s="1"/>
  <c r="AH185" i="3" s="1"/>
  <c r="AI185" i="3" s="1"/>
  <c r="AJ185" i="3" s="1"/>
  <c r="AK185" i="3" s="1"/>
  <c r="AL185" i="3" s="1"/>
  <c r="AM185" i="3" s="1"/>
  <c r="AN185" i="3" s="1"/>
  <c r="AO185" i="3" s="1"/>
  <c r="AP185" i="3" s="1"/>
  <c r="AQ185" i="3" s="1"/>
  <c r="AR185" i="3" s="1"/>
  <c r="AS185" i="3" s="1"/>
  <c r="AT185" i="3" s="1"/>
  <c r="AU185" i="3" s="1"/>
  <c r="AV185" i="3" s="1"/>
  <c r="AW185" i="3" s="1"/>
  <c r="AX185" i="3" s="1"/>
  <c r="AY185" i="3" s="1"/>
  <c r="AZ185" i="3" s="1"/>
  <c r="BA185" i="3" s="1"/>
  <c r="BB185" i="3" s="1"/>
  <c r="BC185" i="3" s="1"/>
  <c r="BD185" i="3" s="1"/>
  <c r="BE185" i="3" s="1"/>
  <c r="BF185" i="3" s="1"/>
  <c r="BG185" i="3" s="1"/>
  <c r="BH185" i="3" s="1"/>
  <c r="BI185" i="3" s="1"/>
  <c r="BJ185" i="3" s="1"/>
  <c r="BK185" i="3" s="1"/>
  <c r="BL185" i="3" s="1"/>
  <c r="BM185" i="3" s="1"/>
  <c r="BN185" i="3" s="1"/>
  <c r="G634" i="3"/>
  <c r="H634" i="3" s="1"/>
  <c r="I634" i="3" s="1"/>
  <c r="J634" i="3" s="1"/>
  <c r="K634" i="3" s="1"/>
  <c r="L634" i="3" s="1"/>
  <c r="M634" i="3" s="1"/>
  <c r="N634" i="3" s="1"/>
  <c r="O634" i="3" s="1"/>
  <c r="P634" i="3" s="1"/>
  <c r="Q634" i="3" s="1"/>
  <c r="R634" i="3" s="1"/>
  <c r="S634" i="3" s="1"/>
  <c r="T634" i="3" s="1"/>
  <c r="U634" i="3" s="1"/>
  <c r="V634" i="3" s="1"/>
  <c r="W634" i="3" s="1"/>
  <c r="X634" i="3" s="1"/>
  <c r="Y634" i="3" s="1"/>
  <c r="Z634" i="3" s="1"/>
  <c r="AA634" i="3" s="1"/>
  <c r="AB634" i="3" s="1"/>
  <c r="AC634" i="3" s="1"/>
  <c r="AD634" i="3" s="1"/>
  <c r="AE634" i="3" s="1"/>
  <c r="AF634" i="3" s="1"/>
  <c r="AG634" i="3" s="1"/>
  <c r="AH634" i="3" s="1"/>
  <c r="AI634" i="3" s="1"/>
  <c r="AJ634" i="3" s="1"/>
  <c r="AK634" i="3" s="1"/>
  <c r="AL634" i="3" s="1"/>
  <c r="AM634" i="3" s="1"/>
  <c r="AN634" i="3" s="1"/>
  <c r="AO634" i="3" s="1"/>
  <c r="AP634" i="3" s="1"/>
  <c r="AQ634" i="3" s="1"/>
  <c r="AR634" i="3" s="1"/>
  <c r="AS634" i="3" s="1"/>
  <c r="AT634" i="3" s="1"/>
  <c r="AU634" i="3" s="1"/>
  <c r="AV634" i="3" s="1"/>
  <c r="AW634" i="3" s="1"/>
  <c r="AX634" i="3" s="1"/>
  <c r="AY634" i="3" s="1"/>
  <c r="AZ634" i="3" s="1"/>
  <c r="BA634" i="3" s="1"/>
  <c r="BB634" i="3" s="1"/>
  <c r="BC634" i="3" s="1"/>
  <c r="BD634" i="3" s="1"/>
  <c r="BE634" i="3" s="1"/>
  <c r="BF634" i="3" s="1"/>
  <c r="BG634" i="3" s="1"/>
  <c r="BH634" i="3" s="1"/>
  <c r="BI634" i="3" s="1"/>
  <c r="BJ634" i="3" s="1"/>
  <c r="BK634" i="3" s="1"/>
  <c r="BL634" i="3" s="1"/>
  <c r="BM634" i="3" s="1"/>
  <c r="BN634" i="3" s="1"/>
  <c r="G374" i="3"/>
  <c r="H374" i="3" s="1"/>
  <c r="I374" i="3" s="1"/>
  <c r="J374" i="3" s="1"/>
  <c r="K374" i="3" s="1"/>
  <c r="L374" i="3" s="1"/>
  <c r="M374" i="3" s="1"/>
  <c r="N374" i="3" s="1"/>
  <c r="O374" i="3" s="1"/>
  <c r="P374" i="3" s="1"/>
  <c r="Q374" i="3" s="1"/>
  <c r="R374" i="3" s="1"/>
  <c r="S374" i="3" s="1"/>
  <c r="T374" i="3" s="1"/>
  <c r="U374" i="3" s="1"/>
  <c r="V374" i="3" s="1"/>
  <c r="W374" i="3" s="1"/>
  <c r="X374" i="3" s="1"/>
  <c r="Y374" i="3" s="1"/>
  <c r="Z374" i="3" s="1"/>
  <c r="AA374" i="3" s="1"/>
  <c r="AB374" i="3" s="1"/>
  <c r="AC374" i="3" s="1"/>
  <c r="AD374" i="3" s="1"/>
  <c r="AE374" i="3" s="1"/>
  <c r="AF374" i="3" s="1"/>
  <c r="AG374" i="3" s="1"/>
  <c r="AH374" i="3" s="1"/>
  <c r="AI374" i="3" s="1"/>
  <c r="AJ374" i="3" s="1"/>
  <c r="AK374" i="3" s="1"/>
  <c r="AL374" i="3" s="1"/>
  <c r="AM374" i="3" s="1"/>
  <c r="AN374" i="3" s="1"/>
  <c r="AO374" i="3" s="1"/>
  <c r="AP374" i="3" s="1"/>
  <c r="AQ374" i="3" s="1"/>
  <c r="AR374" i="3" s="1"/>
  <c r="AS374" i="3" s="1"/>
  <c r="AT374" i="3" s="1"/>
  <c r="AU374" i="3" s="1"/>
  <c r="AV374" i="3" s="1"/>
  <c r="AW374" i="3" s="1"/>
  <c r="AX374" i="3" s="1"/>
  <c r="AY374" i="3" s="1"/>
  <c r="AZ374" i="3" s="1"/>
  <c r="BA374" i="3" s="1"/>
  <c r="BB374" i="3" s="1"/>
  <c r="BC374" i="3" s="1"/>
  <c r="BD374" i="3" s="1"/>
  <c r="BE374" i="3" s="1"/>
  <c r="BF374" i="3" s="1"/>
  <c r="BG374" i="3" s="1"/>
  <c r="BH374" i="3" s="1"/>
  <c r="BI374" i="3" s="1"/>
  <c r="BJ374" i="3" s="1"/>
  <c r="BK374" i="3" s="1"/>
  <c r="BL374" i="3" s="1"/>
  <c r="BM374" i="3" s="1"/>
  <c r="BN374" i="3" s="1"/>
  <c r="G139" i="3"/>
  <c r="H139" i="3" s="1"/>
  <c r="I139" i="3" s="1"/>
  <c r="J139" i="3" s="1"/>
  <c r="K139" i="3" s="1"/>
  <c r="L139" i="3" s="1"/>
  <c r="M139" i="3" s="1"/>
  <c r="N139" i="3" s="1"/>
  <c r="O139" i="3" s="1"/>
  <c r="P139" i="3" s="1"/>
  <c r="Q139" i="3" s="1"/>
  <c r="R139" i="3" s="1"/>
  <c r="S139" i="3" s="1"/>
  <c r="T139" i="3" s="1"/>
  <c r="U139" i="3" s="1"/>
  <c r="V139" i="3" s="1"/>
  <c r="W139" i="3" s="1"/>
  <c r="X139" i="3" s="1"/>
  <c r="Y139" i="3" s="1"/>
  <c r="Z139" i="3" s="1"/>
  <c r="AA139" i="3" s="1"/>
  <c r="AB139" i="3" s="1"/>
  <c r="AC139" i="3" s="1"/>
  <c r="AD139" i="3" s="1"/>
  <c r="AE139" i="3" s="1"/>
  <c r="AF139" i="3" s="1"/>
  <c r="AG139" i="3" s="1"/>
  <c r="AH139" i="3" s="1"/>
  <c r="AI139" i="3" s="1"/>
  <c r="AJ139" i="3" s="1"/>
  <c r="AK139" i="3" s="1"/>
  <c r="AL139" i="3" s="1"/>
  <c r="AM139" i="3" s="1"/>
  <c r="AN139" i="3" s="1"/>
  <c r="AO139" i="3" s="1"/>
  <c r="AP139" i="3" s="1"/>
  <c r="AQ139" i="3" s="1"/>
  <c r="AR139" i="3" s="1"/>
  <c r="AS139" i="3" s="1"/>
  <c r="AT139" i="3" s="1"/>
  <c r="AU139" i="3" s="1"/>
  <c r="AV139" i="3" s="1"/>
  <c r="AW139" i="3" s="1"/>
  <c r="AX139" i="3" s="1"/>
  <c r="AY139" i="3" s="1"/>
  <c r="AZ139" i="3" s="1"/>
  <c r="BA139" i="3" s="1"/>
  <c r="BB139" i="3" s="1"/>
  <c r="BC139" i="3" s="1"/>
  <c r="BD139" i="3" s="1"/>
  <c r="BE139" i="3" s="1"/>
  <c r="BF139" i="3" s="1"/>
  <c r="BG139" i="3" s="1"/>
  <c r="BH139" i="3" s="1"/>
  <c r="BI139" i="3" s="1"/>
  <c r="BJ139" i="3" s="1"/>
  <c r="BK139" i="3" s="1"/>
  <c r="BL139" i="3" s="1"/>
  <c r="BM139" i="3" s="1"/>
  <c r="BN139" i="3" s="1"/>
  <c r="G902" i="3"/>
  <c r="H902" i="3" s="1"/>
  <c r="I902" i="3" s="1"/>
  <c r="J902" i="3" s="1"/>
  <c r="K902" i="3" s="1"/>
  <c r="L902" i="3" s="1"/>
  <c r="M902" i="3" s="1"/>
  <c r="N902" i="3" s="1"/>
  <c r="O902" i="3" s="1"/>
  <c r="P902" i="3" s="1"/>
  <c r="Q902" i="3" s="1"/>
  <c r="R902" i="3" s="1"/>
  <c r="S902" i="3" s="1"/>
  <c r="T902" i="3" s="1"/>
  <c r="U902" i="3" s="1"/>
  <c r="V902" i="3" s="1"/>
  <c r="W902" i="3" s="1"/>
  <c r="X902" i="3" s="1"/>
  <c r="Y902" i="3" s="1"/>
  <c r="Z902" i="3" s="1"/>
  <c r="AA902" i="3" s="1"/>
  <c r="AB902" i="3" s="1"/>
  <c r="AC902" i="3" s="1"/>
  <c r="AD902" i="3" s="1"/>
  <c r="AE902" i="3" s="1"/>
  <c r="AF902" i="3" s="1"/>
  <c r="AG902" i="3" s="1"/>
  <c r="AH902" i="3" s="1"/>
  <c r="AI902" i="3" s="1"/>
  <c r="AJ902" i="3" s="1"/>
  <c r="AK902" i="3" s="1"/>
  <c r="AL902" i="3" s="1"/>
  <c r="AM902" i="3" s="1"/>
  <c r="AN902" i="3" s="1"/>
  <c r="AO902" i="3" s="1"/>
  <c r="AP902" i="3" s="1"/>
  <c r="AQ902" i="3" s="1"/>
  <c r="AR902" i="3" s="1"/>
  <c r="AS902" i="3" s="1"/>
  <c r="AT902" i="3" s="1"/>
  <c r="AU902" i="3" s="1"/>
  <c r="AV902" i="3" s="1"/>
  <c r="AW902" i="3" s="1"/>
  <c r="AX902" i="3" s="1"/>
  <c r="AY902" i="3" s="1"/>
  <c r="AZ902" i="3" s="1"/>
  <c r="BA902" i="3" s="1"/>
  <c r="BB902" i="3" s="1"/>
  <c r="BC902" i="3" s="1"/>
  <c r="BD902" i="3" s="1"/>
  <c r="BE902" i="3" s="1"/>
  <c r="BF902" i="3" s="1"/>
  <c r="BG902" i="3" s="1"/>
  <c r="BH902" i="3" s="1"/>
  <c r="BI902" i="3" s="1"/>
  <c r="BJ902" i="3" s="1"/>
  <c r="BK902" i="3" s="1"/>
  <c r="BL902" i="3" s="1"/>
  <c r="BM902" i="3" s="1"/>
  <c r="BN902" i="3" s="1"/>
  <c r="G645" i="3"/>
  <c r="H645" i="3" s="1"/>
  <c r="I645" i="3" s="1"/>
  <c r="G472" i="3"/>
  <c r="H472" i="3" s="1"/>
  <c r="I472" i="3" s="1"/>
  <c r="J472" i="3" s="1"/>
  <c r="K472" i="3" s="1"/>
  <c r="L472" i="3" s="1"/>
  <c r="M472" i="3" s="1"/>
  <c r="N472" i="3" s="1"/>
  <c r="O472" i="3" s="1"/>
  <c r="P472" i="3" s="1"/>
  <c r="Q472" i="3" s="1"/>
  <c r="R472" i="3" s="1"/>
  <c r="S472" i="3" s="1"/>
  <c r="T472" i="3" s="1"/>
  <c r="U472" i="3" s="1"/>
  <c r="V472" i="3" s="1"/>
  <c r="W472" i="3" s="1"/>
  <c r="X472" i="3" s="1"/>
  <c r="Y472" i="3" s="1"/>
  <c r="Z472" i="3" s="1"/>
  <c r="AA472" i="3" s="1"/>
  <c r="AB472" i="3" s="1"/>
  <c r="AC472" i="3" s="1"/>
  <c r="AD472" i="3" s="1"/>
  <c r="AE472" i="3" s="1"/>
  <c r="AF472" i="3" s="1"/>
  <c r="AG472" i="3" s="1"/>
  <c r="AH472" i="3" s="1"/>
  <c r="AI472" i="3" s="1"/>
  <c r="AJ472" i="3" s="1"/>
  <c r="AK472" i="3" s="1"/>
  <c r="AL472" i="3" s="1"/>
  <c r="AM472" i="3" s="1"/>
  <c r="AN472" i="3" s="1"/>
  <c r="AO472" i="3" s="1"/>
  <c r="AP472" i="3" s="1"/>
  <c r="AQ472" i="3" s="1"/>
  <c r="AR472" i="3" s="1"/>
  <c r="AS472" i="3" s="1"/>
  <c r="AT472" i="3" s="1"/>
  <c r="AU472" i="3" s="1"/>
  <c r="AV472" i="3" s="1"/>
  <c r="AW472" i="3" s="1"/>
  <c r="AX472" i="3" s="1"/>
  <c r="AY472" i="3" s="1"/>
  <c r="AZ472" i="3" s="1"/>
  <c r="BA472" i="3" s="1"/>
  <c r="BB472" i="3" s="1"/>
  <c r="BC472" i="3" s="1"/>
  <c r="BD472" i="3" s="1"/>
  <c r="BE472" i="3" s="1"/>
  <c r="BF472" i="3" s="1"/>
  <c r="BG472" i="3" s="1"/>
  <c r="BH472" i="3" s="1"/>
  <c r="BI472" i="3" s="1"/>
  <c r="BJ472" i="3" s="1"/>
  <c r="BK472" i="3" s="1"/>
  <c r="BL472" i="3" s="1"/>
  <c r="BM472" i="3" s="1"/>
  <c r="BN472" i="3" s="1"/>
  <c r="G294" i="3"/>
  <c r="H294" i="3" s="1"/>
  <c r="I294" i="3" s="1"/>
  <c r="G126" i="3"/>
  <c r="H126" i="3" s="1"/>
  <c r="I126" i="3" s="1"/>
  <c r="E948" i="3"/>
  <c r="D1004" i="3"/>
  <c r="C976" i="3"/>
  <c r="C928" i="3"/>
  <c r="E899" i="3"/>
  <c r="G967" i="3"/>
  <c r="H967" i="3" s="1"/>
  <c r="I967" i="3" s="1"/>
  <c r="J967" i="3" s="1"/>
  <c r="K967" i="3" s="1"/>
  <c r="L967" i="3" s="1"/>
  <c r="M967" i="3" s="1"/>
  <c r="N967" i="3" s="1"/>
  <c r="O967" i="3" s="1"/>
  <c r="P967" i="3" s="1"/>
  <c r="Q967" i="3" s="1"/>
  <c r="R967" i="3" s="1"/>
  <c r="S967" i="3" s="1"/>
  <c r="T967" i="3" s="1"/>
  <c r="U967" i="3" s="1"/>
  <c r="V967" i="3" s="1"/>
  <c r="W967" i="3" s="1"/>
  <c r="X967" i="3" s="1"/>
  <c r="Y967" i="3" s="1"/>
  <c r="Z967" i="3" s="1"/>
  <c r="AA967" i="3" s="1"/>
  <c r="AB967" i="3" s="1"/>
  <c r="AC967" i="3" s="1"/>
  <c r="AD967" i="3" s="1"/>
  <c r="AE967" i="3" s="1"/>
  <c r="AF967" i="3" s="1"/>
  <c r="AG967" i="3" s="1"/>
  <c r="AH967" i="3" s="1"/>
  <c r="AI967" i="3" s="1"/>
  <c r="AJ967" i="3" s="1"/>
  <c r="AK967" i="3" s="1"/>
  <c r="AL967" i="3" s="1"/>
  <c r="AM967" i="3" s="1"/>
  <c r="AN967" i="3" s="1"/>
  <c r="AO967" i="3" s="1"/>
  <c r="AP967" i="3" s="1"/>
  <c r="AQ967" i="3" s="1"/>
  <c r="AR967" i="3" s="1"/>
  <c r="AS967" i="3" s="1"/>
  <c r="AT967" i="3" s="1"/>
  <c r="AU967" i="3" s="1"/>
  <c r="AV967" i="3" s="1"/>
  <c r="AW967" i="3" s="1"/>
  <c r="AX967" i="3" s="1"/>
  <c r="AY967" i="3" s="1"/>
  <c r="AZ967" i="3" s="1"/>
  <c r="BA967" i="3" s="1"/>
  <c r="BB967" i="3" s="1"/>
  <c r="BC967" i="3" s="1"/>
  <c r="BD967" i="3" s="1"/>
  <c r="BE967" i="3" s="1"/>
  <c r="BF967" i="3" s="1"/>
  <c r="BG967" i="3" s="1"/>
  <c r="BH967" i="3" s="1"/>
  <c r="BI967" i="3" s="1"/>
  <c r="BJ967" i="3" s="1"/>
  <c r="BK967" i="3" s="1"/>
  <c r="BL967" i="3" s="1"/>
  <c r="BM967" i="3" s="1"/>
  <c r="BN967" i="3" s="1"/>
  <c r="G387" i="3"/>
  <c r="H387" i="3" s="1"/>
  <c r="I387" i="3" s="1"/>
  <c r="J387" i="3" s="1"/>
  <c r="K387" i="3" s="1"/>
  <c r="L387" i="3" s="1"/>
  <c r="M387" i="3" s="1"/>
  <c r="N387" i="3" s="1"/>
  <c r="O387" i="3" s="1"/>
  <c r="P387" i="3" s="1"/>
  <c r="Q387" i="3" s="1"/>
  <c r="R387" i="3" s="1"/>
  <c r="S387" i="3" s="1"/>
  <c r="T387" i="3" s="1"/>
  <c r="U387" i="3" s="1"/>
  <c r="V387" i="3" s="1"/>
  <c r="W387" i="3" s="1"/>
  <c r="X387" i="3" s="1"/>
  <c r="Y387" i="3" s="1"/>
  <c r="Z387" i="3" s="1"/>
  <c r="AA387" i="3" s="1"/>
  <c r="AB387" i="3" s="1"/>
  <c r="AC387" i="3" s="1"/>
  <c r="AD387" i="3" s="1"/>
  <c r="AE387" i="3" s="1"/>
  <c r="AF387" i="3" s="1"/>
  <c r="AG387" i="3" s="1"/>
  <c r="AH387" i="3" s="1"/>
  <c r="AI387" i="3" s="1"/>
  <c r="AJ387" i="3" s="1"/>
  <c r="AK387" i="3" s="1"/>
  <c r="AL387" i="3" s="1"/>
  <c r="AM387" i="3" s="1"/>
  <c r="AN387" i="3" s="1"/>
  <c r="AO387" i="3" s="1"/>
  <c r="AP387" i="3" s="1"/>
  <c r="AQ387" i="3" s="1"/>
  <c r="AR387" i="3" s="1"/>
  <c r="AS387" i="3" s="1"/>
  <c r="AT387" i="3" s="1"/>
  <c r="AU387" i="3" s="1"/>
  <c r="AV387" i="3" s="1"/>
  <c r="AW387" i="3" s="1"/>
  <c r="AX387" i="3" s="1"/>
  <c r="AY387" i="3" s="1"/>
  <c r="AZ387" i="3" s="1"/>
  <c r="BA387" i="3" s="1"/>
  <c r="BB387" i="3" s="1"/>
  <c r="BC387" i="3" s="1"/>
  <c r="BD387" i="3" s="1"/>
  <c r="BE387" i="3" s="1"/>
  <c r="BF387" i="3" s="1"/>
  <c r="BG387" i="3" s="1"/>
  <c r="BH387" i="3" s="1"/>
  <c r="BI387" i="3" s="1"/>
  <c r="BJ387" i="3" s="1"/>
  <c r="BK387" i="3" s="1"/>
  <c r="BL387" i="3" s="1"/>
  <c r="BM387" i="3" s="1"/>
  <c r="BN387" i="3" s="1"/>
  <c r="G903" i="3"/>
  <c r="H903" i="3" s="1"/>
  <c r="I903" i="3" s="1"/>
  <c r="J903" i="3" s="1"/>
  <c r="K903" i="3" s="1"/>
  <c r="L903" i="3" s="1"/>
  <c r="M903" i="3" s="1"/>
  <c r="N903" i="3" s="1"/>
  <c r="O903" i="3" s="1"/>
  <c r="P903" i="3" s="1"/>
  <c r="Q903" i="3" s="1"/>
  <c r="R903" i="3" s="1"/>
  <c r="S903" i="3" s="1"/>
  <c r="T903" i="3" s="1"/>
  <c r="U903" i="3" s="1"/>
  <c r="V903" i="3" s="1"/>
  <c r="W903" i="3" s="1"/>
  <c r="X903" i="3" s="1"/>
  <c r="Y903" i="3" s="1"/>
  <c r="Z903" i="3" s="1"/>
  <c r="AA903" i="3" s="1"/>
  <c r="AB903" i="3" s="1"/>
  <c r="AC903" i="3" s="1"/>
  <c r="AD903" i="3" s="1"/>
  <c r="AE903" i="3" s="1"/>
  <c r="AF903" i="3" s="1"/>
  <c r="AG903" i="3" s="1"/>
  <c r="AH903" i="3" s="1"/>
  <c r="AI903" i="3" s="1"/>
  <c r="AJ903" i="3" s="1"/>
  <c r="AK903" i="3" s="1"/>
  <c r="AL903" i="3" s="1"/>
  <c r="AM903" i="3" s="1"/>
  <c r="AN903" i="3" s="1"/>
  <c r="AO903" i="3" s="1"/>
  <c r="AP903" i="3" s="1"/>
  <c r="AQ903" i="3" s="1"/>
  <c r="AR903" i="3" s="1"/>
  <c r="AS903" i="3" s="1"/>
  <c r="AT903" i="3" s="1"/>
  <c r="AU903" i="3" s="1"/>
  <c r="AV903" i="3" s="1"/>
  <c r="AW903" i="3" s="1"/>
  <c r="AX903" i="3" s="1"/>
  <c r="AY903" i="3" s="1"/>
  <c r="AZ903" i="3" s="1"/>
  <c r="BA903" i="3" s="1"/>
  <c r="BB903" i="3" s="1"/>
  <c r="BC903" i="3" s="1"/>
  <c r="BD903" i="3" s="1"/>
  <c r="BE903" i="3" s="1"/>
  <c r="BF903" i="3" s="1"/>
  <c r="BG903" i="3" s="1"/>
  <c r="BH903" i="3" s="1"/>
  <c r="BI903" i="3" s="1"/>
  <c r="BJ903" i="3" s="1"/>
  <c r="BK903" i="3" s="1"/>
  <c r="BL903" i="3" s="1"/>
  <c r="BM903" i="3" s="1"/>
  <c r="BN903" i="3" s="1"/>
  <c r="G727" i="3"/>
  <c r="H727" i="3" s="1"/>
  <c r="I727" i="3" s="1"/>
  <c r="J727" i="3" s="1"/>
  <c r="K727" i="3" s="1"/>
  <c r="L727" i="3" s="1"/>
  <c r="M727" i="3" s="1"/>
  <c r="N727" i="3" s="1"/>
  <c r="O727" i="3" s="1"/>
  <c r="P727" i="3" s="1"/>
  <c r="Q727" i="3" s="1"/>
  <c r="R727" i="3" s="1"/>
  <c r="S727" i="3" s="1"/>
  <c r="T727" i="3" s="1"/>
  <c r="U727" i="3" s="1"/>
  <c r="V727" i="3" s="1"/>
  <c r="W727" i="3" s="1"/>
  <c r="X727" i="3" s="1"/>
  <c r="Y727" i="3" s="1"/>
  <c r="Z727" i="3" s="1"/>
  <c r="AA727" i="3" s="1"/>
  <c r="AB727" i="3" s="1"/>
  <c r="AC727" i="3" s="1"/>
  <c r="AD727" i="3" s="1"/>
  <c r="AE727" i="3" s="1"/>
  <c r="AF727" i="3" s="1"/>
  <c r="AG727" i="3" s="1"/>
  <c r="AH727" i="3" s="1"/>
  <c r="AI727" i="3" s="1"/>
  <c r="AJ727" i="3" s="1"/>
  <c r="AK727" i="3" s="1"/>
  <c r="AL727" i="3" s="1"/>
  <c r="AM727" i="3" s="1"/>
  <c r="AN727" i="3" s="1"/>
  <c r="AO727" i="3" s="1"/>
  <c r="AP727" i="3" s="1"/>
  <c r="AQ727" i="3" s="1"/>
  <c r="AR727" i="3" s="1"/>
  <c r="AS727" i="3" s="1"/>
  <c r="AT727" i="3" s="1"/>
  <c r="AU727" i="3" s="1"/>
  <c r="AV727" i="3" s="1"/>
  <c r="AW727" i="3" s="1"/>
  <c r="AX727" i="3" s="1"/>
  <c r="AY727" i="3" s="1"/>
  <c r="AZ727" i="3" s="1"/>
  <c r="BA727" i="3" s="1"/>
  <c r="BB727" i="3" s="1"/>
  <c r="BC727" i="3" s="1"/>
  <c r="BD727" i="3" s="1"/>
  <c r="BE727" i="3" s="1"/>
  <c r="BF727" i="3" s="1"/>
  <c r="BG727" i="3" s="1"/>
  <c r="BH727" i="3" s="1"/>
  <c r="BI727" i="3" s="1"/>
  <c r="BJ727" i="3" s="1"/>
  <c r="BK727" i="3" s="1"/>
  <c r="BL727" i="3" s="1"/>
  <c r="BM727" i="3" s="1"/>
  <c r="BN727" i="3" s="1"/>
  <c r="G901" i="3"/>
  <c r="H901" i="3" s="1"/>
  <c r="I901" i="3" s="1"/>
  <c r="J901" i="3" s="1"/>
  <c r="K901" i="3" s="1"/>
  <c r="L901" i="3" s="1"/>
  <c r="M901" i="3" s="1"/>
  <c r="N901" i="3" s="1"/>
  <c r="O901" i="3" s="1"/>
  <c r="P901" i="3" s="1"/>
  <c r="Q901" i="3" s="1"/>
  <c r="R901" i="3" s="1"/>
  <c r="S901" i="3" s="1"/>
  <c r="T901" i="3" s="1"/>
  <c r="U901" i="3" s="1"/>
  <c r="V901" i="3" s="1"/>
  <c r="W901" i="3" s="1"/>
  <c r="X901" i="3" s="1"/>
  <c r="Y901" i="3" s="1"/>
  <c r="Z901" i="3" s="1"/>
  <c r="AA901" i="3" s="1"/>
  <c r="AB901" i="3" s="1"/>
  <c r="AC901" i="3" s="1"/>
  <c r="AD901" i="3" s="1"/>
  <c r="AE901" i="3" s="1"/>
  <c r="AF901" i="3" s="1"/>
  <c r="AG901" i="3" s="1"/>
  <c r="AH901" i="3" s="1"/>
  <c r="AI901" i="3" s="1"/>
  <c r="AJ901" i="3" s="1"/>
  <c r="AK901" i="3" s="1"/>
  <c r="AL901" i="3" s="1"/>
  <c r="AM901" i="3" s="1"/>
  <c r="AN901" i="3" s="1"/>
  <c r="AO901" i="3" s="1"/>
  <c r="AP901" i="3" s="1"/>
  <c r="AQ901" i="3" s="1"/>
  <c r="AR901" i="3" s="1"/>
  <c r="AS901" i="3" s="1"/>
  <c r="AT901" i="3" s="1"/>
  <c r="AU901" i="3" s="1"/>
  <c r="AV901" i="3" s="1"/>
  <c r="AW901" i="3" s="1"/>
  <c r="AX901" i="3" s="1"/>
  <c r="AY901" i="3" s="1"/>
  <c r="AZ901" i="3" s="1"/>
  <c r="BA901" i="3" s="1"/>
  <c r="BB901" i="3" s="1"/>
  <c r="BC901" i="3" s="1"/>
  <c r="BD901" i="3" s="1"/>
  <c r="BE901" i="3" s="1"/>
  <c r="BF901" i="3" s="1"/>
  <c r="BG901" i="3" s="1"/>
  <c r="BH901" i="3" s="1"/>
  <c r="BI901" i="3" s="1"/>
  <c r="BJ901" i="3" s="1"/>
  <c r="BK901" i="3" s="1"/>
  <c r="BL901" i="3" s="1"/>
  <c r="BM901" i="3" s="1"/>
  <c r="BN901" i="3" s="1"/>
  <c r="G259" i="3"/>
  <c r="H259" i="3" s="1"/>
  <c r="I259" i="3" s="1"/>
  <c r="G586" i="3"/>
  <c r="H586" i="3" s="1"/>
  <c r="I586" i="3" s="1"/>
  <c r="J586" i="3" s="1"/>
  <c r="K586" i="3" s="1"/>
  <c r="L586" i="3" s="1"/>
  <c r="M586" i="3" s="1"/>
  <c r="N586" i="3" s="1"/>
  <c r="O586" i="3" s="1"/>
  <c r="P586" i="3" s="1"/>
  <c r="Q586" i="3" s="1"/>
  <c r="R586" i="3" s="1"/>
  <c r="S586" i="3" s="1"/>
  <c r="T586" i="3" s="1"/>
  <c r="U586" i="3" s="1"/>
  <c r="V586" i="3" s="1"/>
  <c r="W586" i="3" s="1"/>
  <c r="X586" i="3" s="1"/>
  <c r="Y586" i="3" s="1"/>
  <c r="Z586" i="3" s="1"/>
  <c r="AA586" i="3" s="1"/>
  <c r="AB586" i="3" s="1"/>
  <c r="AC586" i="3" s="1"/>
  <c r="AD586" i="3" s="1"/>
  <c r="AE586" i="3" s="1"/>
  <c r="AF586" i="3" s="1"/>
  <c r="AG586" i="3" s="1"/>
  <c r="AH586" i="3" s="1"/>
  <c r="AI586" i="3" s="1"/>
  <c r="AJ586" i="3" s="1"/>
  <c r="AK586" i="3" s="1"/>
  <c r="AL586" i="3" s="1"/>
  <c r="AM586" i="3" s="1"/>
  <c r="AN586" i="3" s="1"/>
  <c r="AO586" i="3" s="1"/>
  <c r="AP586" i="3" s="1"/>
  <c r="AQ586" i="3" s="1"/>
  <c r="AR586" i="3" s="1"/>
  <c r="AS586" i="3" s="1"/>
  <c r="AT586" i="3" s="1"/>
  <c r="AU586" i="3" s="1"/>
  <c r="AV586" i="3" s="1"/>
  <c r="AW586" i="3" s="1"/>
  <c r="AX586" i="3" s="1"/>
  <c r="AY586" i="3" s="1"/>
  <c r="AZ586" i="3" s="1"/>
  <c r="BA586" i="3" s="1"/>
  <c r="BB586" i="3" s="1"/>
  <c r="BC586" i="3" s="1"/>
  <c r="BD586" i="3" s="1"/>
  <c r="BE586" i="3" s="1"/>
  <c r="BF586" i="3" s="1"/>
  <c r="BG586" i="3" s="1"/>
  <c r="BH586" i="3" s="1"/>
  <c r="BI586" i="3" s="1"/>
  <c r="BJ586" i="3" s="1"/>
  <c r="BK586" i="3" s="1"/>
  <c r="BL586" i="3" s="1"/>
  <c r="BM586" i="3" s="1"/>
  <c r="BN586" i="3" s="1"/>
  <c r="G710" i="3"/>
  <c r="H710" i="3" s="1"/>
  <c r="I710" i="3" s="1"/>
  <c r="J710" i="3" s="1"/>
  <c r="K710" i="3" s="1"/>
  <c r="L710" i="3" s="1"/>
  <c r="M710" i="3" s="1"/>
  <c r="N710" i="3" s="1"/>
  <c r="O710" i="3" s="1"/>
  <c r="P710" i="3" s="1"/>
  <c r="Q710" i="3" s="1"/>
  <c r="R710" i="3" s="1"/>
  <c r="S710" i="3" s="1"/>
  <c r="T710" i="3" s="1"/>
  <c r="U710" i="3" s="1"/>
  <c r="V710" i="3" s="1"/>
  <c r="W710" i="3" s="1"/>
  <c r="X710" i="3" s="1"/>
  <c r="Y710" i="3" s="1"/>
  <c r="Z710" i="3" s="1"/>
  <c r="AA710" i="3" s="1"/>
  <c r="AB710" i="3" s="1"/>
  <c r="AC710" i="3" s="1"/>
  <c r="AD710" i="3" s="1"/>
  <c r="AE710" i="3" s="1"/>
  <c r="AF710" i="3" s="1"/>
  <c r="AG710" i="3" s="1"/>
  <c r="AH710" i="3" s="1"/>
  <c r="AI710" i="3" s="1"/>
  <c r="AJ710" i="3" s="1"/>
  <c r="AK710" i="3" s="1"/>
  <c r="AL710" i="3" s="1"/>
  <c r="AM710" i="3" s="1"/>
  <c r="AN710" i="3" s="1"/>
  <c r="AO710" i="3" s="1"/>
  <c r="AP710" i="3" s="1"/>
  <c r="AQ710" i="3" s="1"/>
  <c r="AR710" i="3" s="1"/>
  <c r="AS710" i="3" s="1"/>
  <c r="AT710" i="3" s="1"/>
  <c r="AU710" i="3" s="1"/>
  <c r="AV710" i="3" s="1"/>
  <c r="AW710" i="3" s="1"/>
  <c r="AX710" i="3" s="1"/>
  <c r="AY710" i="3" s="1"/>
  <c r="AZ710" i="3" s="1"/>
  <c r="BA710" i="3" s="1"/>
  <c r="BB710" i="3" s="1"/>
  <c r="BC710" i="3" s="1"/>
  <c r="BD710" i="3" s="1"/>
  <c r="BE710" i="3" s="1"/>
  <c r="BF710" i="3" s="1"/>
  <c r="BG710" i="3" s="1"/>
  <c r="BH710" i="3" s="1"/>
  <c r="BI710" i="3" s="1"/>
  <c r="BJ710" i="3" s="1"/>
  <c r="BK710" i="3" s="1"/>
  <c r="BL710" i="3" s="1"/>
  <c r="BM710" i="3" s="1"/>
  <c r="BN710" i="3" s="1"/>
  <c r="G234" i="3"/>
  <c r="H234" i="3" s="1"/>
  <c r="I234" i="3" s="1"/>
  <c r="G876" i="3"/>
  <c r="H876" i="3" s="1"/>
  <c r="I876" i="3" s="1"/>
  <c r="J876" i="3" s="1"/>
  <c r="K876" i="3" s="1"/>
  <c r="L876" i="3" s="1"/>
  <c r="M876" i="3" s="1"/>
  <c r="N876" i="3" s="1"/>
  <c r="O876" i="3" s="1"/>
  <c r="P876" i="3" s="1"/>
  <c r="Q876" i="3" s="1"/>
  <c r="R876" i="3" s="1"/>
  <c r="S876" i="3" s="1"/>
  <c r="T876" i="3" s="1"/>
  <c r="U876" i="3" s="1"/>
  <c r="V876" i="3" s="1"/>
  <c r="W876" i="3" s="1"/>
  <c r="X876" i="3" s="1"/>
  <c r="Y876" i="3" s="1"/>
  <c r="Z876" i="3" s="1"/>
  <c r="AA876" i="3" s="1"/>
  <c r="AB876" i="3" s="1"/>
  <c r="AC876" i="3" s="1"/>
  <c r="AD876" i="3" s="1"/>
  <c r="AE876" i="3" s="1"/>
  <c r="AF876" i="3" s="1"/>
  <c r="AG876" i="3" s="1"/>
  <c r="AH876" i="3" s="1"/>
  <c r="AI876" i="3" s="1"/>
  <c r="AJ876" i="3" s="1"/>
  <c r="AK876" i="3" s="1"/>
  <c r="AL876" i="3" s="1"/>
  <c r="AM876" i="3" s="1"/>
  <c r="AN876" i="3" s="1"/>
  <c r="AO876" i="3" s="1"/>
  <c r="AP876" i="3" s="1"/>
  <c r="AQ876" i="3" s="1"/>
  <c r="AR876" i="3" s="1"/>
  <c r="AS876" i="3" s="1"/>
  <c r="AT876" i="3" s="1"/>
  <c r="AU876" i="3" s="1"/>
  <c r="AV876" i="3" s="1"/>
  <c r="AW876" i="3" s="1"/>
  <c r="AX876" i="3" s="1"/>
  <c r="AY876" i="3" s="1"/>
  <c r="AZ876" i="3" s="1"/>
  <c r="BA876" i="3" s="1"/>
  <c r="BB876" i="3" s="1"/>
  <c r="BC876" i="3" s="1"/>
  <c r="BD876" i="3" s="1"/>
  <c r="BE876" i="3" s="1"/>
  <c r="BF876" i="3" s="1"/>
  <c r="BG876" i="3" s="1"/>
  <c r="BH876" i="3" s="1"/>
  <c r="BI876" i="3" s="1"/>
  <c r="BJ876" i="3" s="1"/>
  <c r="BK876" i="3" s="1"/>
  <c r="BL876" i="3" s="1"/>
  <c r="BM876" i="3" s="1"/>
  <c r="BN876" i="3" s="1"/>
  <c r="G536" i="3"/>
  <c r="H536" i="3" s="1"/>
  <c r="I536" i="3" s="1"/>
  <c r="J536" i="3" s="1"/>
  <c r="K536" i="3" s="1"/>
  <c r="L536" i="3" s="1"/>
  <c r="M536" i="3" s="1"/>
  <c r="N536" i="3" s="1"/>
  <c r="O536" i="3" s="1"/>
  <c r="P536" i="3" s="1"/>
  <c r="Q536" i="3" s="1"/>
  <c r="R536" i="3" s="1"/>
  <c r="S536" i="3" s="1"/>
  <c r="T536" i="3" s="1"/>
  <c r="U536" i="3" s="1"/>
  <c r="V536" i="3" s="1"/>
  <c r="W536" i="3" s="1"/>
  <c r="X536" i="3" s="1"/>
  <c r="Y536" i="3" s="1"/>
  <c r="Z536" i="3" s="1"/>
  <c r="AA536" i="3" s="1"/>
  <c r="AB536" i="3" s="1"/>
  <c r="AC536" i="3" s="1"/>
  <c r="AD536" i="3" s="1"/>
  <c r="AE536" i="3" s="1"/>
  <c r="AF536" i="3" s="1"/>
  <c r="AG536" i="3" s="1"/>
  <c r="AH536" i="3" s="1"/>
  <c r="AI536" i="3" s="1"/>
  <c r="AJ536" i="3" s="1"/>
  <c r="AK536" i="3" s="1"/>
  <c r="AL536" i="3" s="1"/>
  <c r="AM536" i="3" s="1"/>
  <c r="AN536" i="3" s="1"/>
  <c r="AO536" i="3" s="1"/>
  <c r="AP536" i="3" s="1"/>
  <c r="AQ536" i="3" s="1"/>
  <c r="AR536" i="3" s="1"/>
  <c r="AS536" i="3" s="1"/>
  <c r="AT536" i="3" s="1"/>
  <c r="AU536" i="3" s="1"/>
  <c r="AV536" i="3" s="1"/>
  <c r="AW536" i="3" s="1"/>
  <c r="AX536" i="3" s="1"/>
  <c r="AY536" i="3" s="1"/>
  <c r="AZ536" i="3" s="1"/>
  <c r="BA536" i="3" s="1"/>
  <c r="BB536" i="3" s="1"/>
  <c r="BC536" i="3" s="1"/>
  <c r="BD536" i="3" s="1"/>
  <c r="BE536" i="3" s="1"/>
  <c r="BF536" i="3" s="1"/>
  <c r="BG536" i="3" s="1"/>
  <c r="BH536" i="3" s="1"/>
  <c r="BI536" i="3" s="1"/>
  <c r="BJ536" i="3" s="1"/>
  <c r="BK536" i="3" s="1"/>
  <c r="BL536" i="3" s="1"/>
  <c r="BM536" i="3" s="1"/>
  <c r="BN536" i="3" s="1"/>
  <c r="G168" i="3"/>
  <c r="H168" i="3" s="1"/>
  <c r="I168" i="3" s="1"/>
  <c r="G766" i="3"/>
  <c r="H766" i="3" s="1"/>
  <c r="I766" i="3" s="1"/>
  <c r="G411" i="3"/>
  <c r="H411" i="3" s="1"/>
  <c r="I411" i="3" s="1"/>
  <c r="G61" i="3"/>
  <c r="H61" i="3" s="1"/>
  <c r="I61" i="3" s="1"/>
  <c r="G650" i="3"/>
  <c r="H650" i="3" s="1"/>
  <c r="I650" i="3" s="1"/>
  <c r="G276" i="3"/>
  <c r="H276" i="3" s="1"/>
  <c r="I276" i="3" s="1"/>
  <c r="J276" i="3" s="1"/>
  <c r="K276" i="3" s="1"/>
  <c r="L276" i="3" s="1"/>
  <c r="M276" i="3" s="1"/>
  <c r="N276" i="3" s="1"/>
  <c r="O276" i="3" s="1"/>
  <c r="P276" i="3" s="1"/>
  <c r="Q276" i="3" s="1"/>
  <c r="R276" i="3" s="1"/>
  <c r="S276" i="3" s="1"/>
  <c r="T276" i="3" s="1"/>
  <c r="U276" i="3" s="1"/>
  <c r="V276" i="3" s="1"/>
  <c r="W276" i="3" s="1"/>
  <c r="X276" i="3" s="1"/>
  <c r="Y276" i="3" s="1"/>
  <c r="Z276" i="3" s="1"/>
  <c r="AA276" i="3" s="1"/>
  <c r="AB276" i="3" s="1"/>
  <c r="AC276" i="3" s="1"/>
  <c r="AD276" i="3" s="1"/>
  <c r="AE276" i="3" s="1"/>
  <c r="AF276" i="3" s="1"/>
  <c r="AG276" i="3" s="1"/>
  <c r="AH276" i="3" s="1"/>
  <c r="AI276" i="3" s="1"/>
  <c r="AJ276" i="3" s="1"/>
  <c r="AK276" i="3" s="1"/>
  <c r="AL276" i="3" s="1"/>
  <c r="AM276" i="3" s="1"/>
  <c r="AN276" i="3" s="1"/>
  <c r="AO276" i="3" s="1"/>
  <c r="AP276" i="3" s="1"/>
  <c r="AQ276" i="3" s="1"/>
  <c r="AR276" i="3" s="1"/>
  <c r="AS276" i="3" s="1"/>
  <c r="AT276" i="3" s="1"/>
  <c r="AU276" i="3" s="1"/>
  <c r="AV276" i="3" s="1"/>
  <c r="AW276" i="3" s="1"/>
  <c r="AX276" i="3" s="1"/>
  <c r="AY276" i="3" s="1"/>
  <c r="AZ276" i="3" s="1"/>
  <c r="BA276" i="3" s="1"/>
  <c r="BB276" i="3" s="1"/>
  <c r="BC276" i="3" s="1"/>
  <c r="BD276" i="3" s="1"/>
  <c r="BE276" i="3" s="1"/>
  <c r="BF276" i="3" s="1"/>
  <c r="BG276" i="3" s="1"/>
  <c r="BH276" i="3" s="1"/>
  <c r="BI276" i="3" s="1"/>
  <c r="BJ276" i="3" s="1"/>
  <c r="BK276" i="3" s="1"/>
  <c r="BL276" i="3" s="1"/>
  <c r="BM276" i="3" s="1"/>
  <c r="BN276" i="3" s="1"/>
  <c r="G863" i="3"/>
  <c r="H863" i="3" s="1"/>
  <c r="I863" i="3" s="1"/>
  <c r="J863" i="3" s="1"/>
  <c r="K863" i="3" s="1"/>
  <c r="L863" i="3" s="1"/>
  <c r="M863" i="3" s="1"/>
  <c r="N863" i="3" s="1"/>
  <c r="O863" i="3" s="1"/>
  <c r="P863" i="3" s="1"/>
  <c r="Q863" i="3" s="1"/>
  <c r="R863" i="3" s="1"/>
  <c r="S863" i="3" s="1"/>
  <c r="T863" i="3" s="1"/>
  <c r="U863" i="3" s="1"/>
  <c r="V863" i="3" s="1"/>
  <c r="W863" i="3" s="1"/>
  <c r="X863" i="3" s="1"/>
  <c r="Y863" i="3" s="1"/>
  <c r="Z863" i="3" s="1"/>
  <c r="AA863" i="3" s="1"/>
  <c r="AB863" i="3" s="1"/>
  <c r="AC863" i="3" s="1"/>
  <c r="AD863" i="3" s="1"/>
  <c r="AE863" i="3" s="1"/>
  <c r="AF863" i="3" s="1"/>
  <c r="AG863" i="3" s="1"/>
  <c r="AH863" i="3" s="1"/>
  <c r="AI863" i="3" s="1"/>
  <c r="AJ863" i="3" s="1"/>
  <c r="AK863" i="3" s="1"/>
  <c r="AL863" i="3" s="1"/>
  <c r="AM863" i="3" s="1"/>
  <c r="AN863" i="3" s="1"/>
  <c r="AO863" i="3" s="1"/>
  <c r="AP863" i="3" s="1"/>
  <c r="AQ863" i="3" s="1"/>
  <c r="AR863" i="3" s="1"/>
  <c r="AS863" i="3" s="1"/>
  <c r="AT863" i="3" s="1"/>
  <c r="AU863" i="3" s="1"/>
  <c r="AV863" i="3" s="1"/>
  <c r="AW863" i="3" s="1"/>
  <c r="AX863" i="3" s="1"/>
  <c r="AY863" i="3" s="1"/>
  <c r="AZ863" i="3" s="1"/>
  <c r="BA863" i="3" s="1"/>
  <c r="BB863" i="3" s="1"/>
  <c r="BC863" i="3" s="1"/>
  <c r="BD863" i="3" s="1"/>
  <c r="BE863" i="3" s="1"/>
  <c r="BF863" i="3" s="1"/>
  <c r="BG863" i="3" s="1"/>
  <c r="BH863" i="3" s="1"/>
  <c r="BI863" i="3" s="1"/>
  <c r="BJ863" i="3" s="1"/>
  <c r="BK863" i="3" s="1"/>
  <c r="BL863" i="3" s="1"/>
  <c r="BM863" i="3" s="1"/>
  <c r="BN863" i="3" s="1"/>
  <c r="G592" i="3"/>
  <c r="H592" i="3" s="1"/>
  <c r="I592" i="3" s="1"/>
  <c r="J592" i="3" s="1"/>
  <c r="K592" i="3" s="1"/>
  <c r="L592" i="3" s="1"/>
  <c r="M592" i="3" s="1"/>
  <c r="N592" i="3" s="1"/>
  <c r="O592" i="3" s="1"/>
  <c r="P592" i="3" s="1"/>
  <c r="Q592" i="3" s="1"/>
  <c r="R592" i="3" s="1"/>
  <c r="S592" i="3" s="1"/>
  <c r="T592" i="3" s="1"/>
  <c r="U592" i="3" s="1"/>
  <c r="V592" i="3" s="1"/>
  <c r="W592" i="3" s="1"/>
  <c r="X592" i="3" s="1"/>
  <c r="Y592" i="3" s="1"/>
  <c r="Z592" i="3" s="1"/>
  <c r="AA592" i="3" s="1"/>
  <c r="AB592" i="3" s="1"/>
  <c r="AC592" i="3" s="1"/>
  <c r="AD592" i="3" s="1"/>
  <c r="AE592" i="3" s="1"/>
  <c r="AF592" i="3" s="1"/>
  <c r="AG592" i="3" s="1"/>
  <c r="AH592" i="3" s="1"/>
  <c r="AI592" i="3" s="1"/>
  <c r="AJ592" i="3" s="1"/>
  <c r="AK592" i="3" s="1"/>
  <c r="AL592" i="3" s="1"/>
  <c r="AM592" i="3" s="1"/>
  <c r="AN592" i="3" s="1"/>
  <c r="AO592" i="3" s="1"/>
  <c r="AP592" i="3" s="1"/>
  <c r="AQ592" i="3" s="1"/>
  <c r="AR592" i="3" s="1"/>
  <c r="AS592" i="3" s="1"/>
  <c r="AT592" i="3" s="1"/>
  <c r="AU592" i="3" s="1"/>
  <c r="AV592" i="3" s="1"/>
  <c r="AW592" i="3" s="1"/>
  <c r="AX592" i="3" s="1"/>
  <c r="AY592" i="3" s="1"/>
  <c r="AZ592" i="3" s="1"/>
  <c r="BA592" i="3" s="1"/>
  <c r="BB592" i="3" s="1"/>
  <c r="BC592" i="3" s="1"/>
  <c r="BD592" i="3" s="1"/>
  <c r="BE592" i="3" s="1"/>
  <c r="BF592" i="3" s="1"/>
  <c r="BG592" i="3" s="1"/>
  <c r="BH592" i="3" s="1"/>
  <c r="BI592" i="3" s="1"/>
  <c r="BJ592" i="3" s="1"/>
  <c r="BK592" i="3" s="1"/>
  <c r="BL592" i="3" s="1"/>
  <c r="BM592" i="3" s="1"/>
  <c r="BN592" i="3" s="1"/>
  <c r="G331" i="3"/>
  <c r="H331" i="3" s="1"/>
  <c r="I331" i="3" s="1"/>
  <c r="J331" i="3" s="1"/>
  <c r="K331" i="3" s="1"/>
  <c r="L331" i="3" s="1"/>
  <c r="M331" i="3" s="1"/>
  <c r="N331" i="3" s="1"/>
  <c r="O331" i="3" s="1"/>
  <c r="P331" i="3" s="1"/>
  <c r="Q331" i="3" s="1"/>
  <c r="R331" i="3" s="1"/>
  <c r="S331" i="3" s="1"/>
  <c r="T331" i="3" s="1"/>
  <c r="U331" i="3" s="1"/>
  <c r="V331" i="3" s="1"/>
  <c r="W331" i="3" s="1"/>
  <c r="X331" i="3" s="1"/>
  <c r="Y331" i="3" s="1"/>
  <c r="Z331" i="3" s="1"/>
  <c r="AA331" i="3" s="1"/>
  <c r="AB331" i="3" s="1"/>
  <c r="AC331" i="3" s="1"/>
  <c r="AD331" i="3" s="1"/>
  <c r="AE331" i="3" s="1"/>
  <c r="AF331" i="3" s="1"/>
  <c r="AG331" i="3" s="1"/>
  <c r="AH331" i="3" s="1"/>
  <c r="AI331" i="3" s="1"/>
  <c r="AJ331" i="3" s="1"/>
  <c r="AK331" i="3" s="1"/>
  <c r="AL331" i="3" s="1"/>
  <c r="AM331" i="3" s="1"/>
  <c r="AN331" i="3" s="1"/>
  <c r="AO331" i="3" s="1"/>
  <c r="AP331" i="3" s="1"/>
  <c r="AQ331" i="3" s="1"/>
  <c r="AR331" i="3" s="1"/>
  <c r="AS331" i="3" s="1"/>
  <c r="AT331" i="3" s="1"/>
  <c r="AU331" i="3" s="1"/>
  <c r="AV331" i="3" s="1"/>
  <c r="AW331" i="3" s="1"/>
  <c r="AX331" i="3" s="1"/>
  <c r="AY331" i="3" s="1"/>
  <c r="AZ331" i="3" s="1"/>
  <c r="BA331" i="3" s="1"/>
  <c r="BB331" i="3" s="1"/>
  <c r="BC331" i="3" s="1"/>
  <c r="BD331" i="3" s="1"/>
  <c r="BE331" i="3" s="1"/>
  <c r="BF331" i="3" s="1"/>
  <c r="BG331" i="3" s="1"/>
  <c r="BH331" i="3" s="1"/>
  <c r="BI331" i="3" s="1"/>
  <c r="BJ331" i="3" s="1"/>
  <c r="BK331" i="3" s="1"/>
  <c r="BL331" i="3" s="1"/>
  <c r="BM331" i="3" s="1"/>
  <c r="BN331" i="3" s="1"/>
  <c r="G94" i="3"/>
  <c r="H94" i="3" s="1"/>
  <c r="I94" i="3" s="1"/>
  <c r="J94" i="3" s="1"/>
  <c r="K94" i="3" s="1"/>
  <c r="L94" i="3" s="1"/>
  <c r="M94" i="3" s="1"/>
  <c r="N94" i="3" s="1"/>
  <c r="O94" i="3" s="1"/>
  <c r="P94" i="3" s="1"/>
  <c r="Q94" i="3" s="1"/>
  <c r="R94" i="3" s="1"/>
  <c r="S94" i="3" s="1"/>
  <c r="T94" i="3" s="1"/>
  <c r="U94" i="3" s="1"/>
  <c r="V94" i="3" s="1"/>
  <c r="W94" i="3" s="1"/>
  <c r="X94" i="3" s="1"/>
  <c r="Y94" i="3" s="1"/>
  <c r="Z94" i="3" s="1"/>
  <c r="AA94" i="3" s="1"/>
  <c r="AB94" i="3" s="1"/>
  <c r="AC94" i="3" s="1"/>
  <c r="AD94" i="3" s="1"/>
  <c r="AE94" i="3" s="1"/>
  <c r="AF94" i="3" s="1"/>
  <c r="AG94" i="3" s="1"/>
  <c r="AH94" i="3" s="1"/>
  <c r="AI94" i="3" s="1"/>
  <c r="AJ94" i="3" s="1"/>
  <c r="AK94" i="3" s="1"/>
  <c r="AL94" i="3" s="1"/>
  <c r="AM94" i="3" s="1"/>
  <c r="AN94" i="3" s="1"/>
  <c r="AO94" i="3" s="1"/>
  <c r="AP94" i="3" s="1"/>
  <c r="AQ94" i="3" s="1"/>
  <c r="AR94" i="3" s="1"/>
  <c r="AS94" i="3" s="1"/>
  <c r="AT94" i="3" s="1"/>
  <c r="AU94" i="3" s="1"/>
  <c r="AV94" i="3" s="1"/>
  <c r="AW94" i="3" s="1"/>
  <c r="AX94" i="3" s="1"/>
  <c r="AY94" i="3" s="1"/>
  <c r="AZ94" i="3" s="1"/>
  <c r="BA94" i="3" s="1"/>
  <c r="BB94" i="3" s="1"/>
  <c r="BC94" i="3" s="1"/>
  <c r="BD94" i="3" s="1"/>
  <c r="BE94" i="3" s="1"/>
  <c r="BF94" i="3" s="1"/>
  <c r="BG94" i="3" s="1"/>
  <c r="BH94" i="3" s="1"/>
  <c r="BI94" i="3" s="1"/>
  <c r="BJ94" i="3" s="1"/>
  <c r="BK94" i="3" s="1"/>
  <c r="BL94" i="3" s="1"/>
  <c r="BM94" i="3" s="1"/>
  <c r="BN94" i="3" s="1"/>
  <c r="G105" i="3"/>
  <c r="H105" i="3" s="1"/>
  <c r="I105" i="3" s="1"/>
  <c r="G163" i="3"/>
  <c r="H163" i="3" s="1"/>
  <c r="I163" i="3" s="1"/>
  <c r="J163" i="3" s="1"/>
  <c r="K163" i="3" s="1"/>
  <c r="L163" i="3" s="1"/>
  <c r="M163" i="3" s="1"/>
  <c r="N163" i="3" s="1"/>
  <c r="O163" i="3" s="1"/>
  <c r="P163" i="3" s="1"/>
  <c r="Q163" i="3" s="1"/>
  <c r="R163" i="3" s="1"/>
  <c r="S163" i="3" s="1"/>
  <c r="T163" i="3" s="1"/>
  <c r="U163" i="3" s="1"/>
  <c r="V163" i="3" s="1"/>
  <c r="W163" i="3" s="1"/>
  <c r="X163" i="3" s="1"/>
  <c r="Y163" i="3" s="1"/>
  <c r="Z163" i="3" s="1"/>
  <c r="AA163" i="3" s="1"/>
  <c r="AB163" i="3" s="1"/>
  <c r="AC163" i="3" s="1"/>
  <c r="AD163" i="3" s="1"/>
  <c r="AE163" i="3" s="1"/>
  <c r="AF163" i="3" s="1"/>
  <c r="AG163" i="3" s="1"/>
  <c r="AH163" i="3" s="1"/>
  <c r="AI163" i="3" s="1"/>
  <c r="AJ163" i="3" s="1"/>
  <c r="AK163" i="3" s="1"/>
  <c r="AL163" i="3" s="1"/>
  <c r="AM163" i="3" s="1"/>
  <c r="AN163" i="3" s="1"/>
  <c r="AO163" i="3" s="1"/>
  <c r="AP163" i="3" s="1"/>
  <c r="AQ163" i="3" s="1"/>
  <c r="AR163" i="3" s="1"/>
  <c r="AS163" i="3" s="1"/>
  <c r="AT163" i="3" s="1"/>
  <c r="AU163" i="3" s="1"/>
  <c r="AV163" i="3" s="1"/>
  <c r="AW163" i="3" s="1"/>
  <c r="AX163" i="3" s="1"/>
  <c r="AY163" i="3" s="1"/>
  <c r="AZ163" i="3" s="1"/>
  <c r="BA163" i="3" s="1"/>
  <c r="BB163" i="3" s="1"/>
  <c r="BC163" i="3" s="1"/>
  <c r="BD163" i="3" s="1"/>
  <c r="BE163" i="3" s="1"/>
  <c r="BF163" i="3" s="1"/>
  <c r="BG163" i="3" s="1"/>
  <c r="BH163" i="3" s="1"/>
  <c r="BI163" i="3" s="1"/>
  <c r="BJ163" i="3" s="1"/>
  <c r="BK163" i="3" s="1"/>
  <c r="BL163" i="3" s="1"/>
  <c r="BM163" i="3" s="1"/>
  <c r="BN163" i="3" s="1"/>
  <c r="G589" i="3"/>
  <c r="H589" i="3" s="1"/>
  <c r="I589" i="3" s="1"/>
  <c r="J589" i="3" s="1"/>
  <c r="K589" i="3" s="1"/>
  <c r="L589" i="3" s="1"/>
  <c r="M589" i="3" s="1"/>
  <c r="N589" i="3" s="1"/>
  <c r="O589" i="3" s="1"/>
  <c r="P589" i="3" s="1"/>
  <c r="Q589" i="3" s="1"/>
  <c r="R589" i="3" s="1"/>
  <c r="S589" i="3" s="1"/>
  <c r="T589" i="3" s="1"/>
  <c r="U589" i="3" s="1"/>
  <c r="V589" i="3" s="1"/>
  <c r="W589" i="3" s="1"/>
  <c r="X589" i="3" s="1"/>
  <c r="Y589" i="3" s="1"/>
  <c r="Z589" i="3" s="1"/>
  <c r="AA589" i="3" s="1"/>
  <c r="AB589" i="3" s="1"/>
  <c r="AC589" i="3" s="1"/>
  <c r="AD589" i="3" s="1"/>
  <c r="AE589" i="3" s="1"/>
  <c r="AF589" i="3" s="1"/>
  <c r="AG589" i="3" s="1"/>
  <c r="AH589" i="3" s="1"/>
  <c r="AI589" i="3" s="1"/>
  <c r="AJ589" i="3" s="1"/>
  <c r="AK589" i="3" s="1"/>
  <c r="AL589" i="3" s="1"/>
  <c r="AM589" i="3" s="1"/>
  <c r="AN589" i="3" s="1"/>
  <c r="AO589" i="3" s="1"/>
  <c r="AP589" i="3" s="1"/>
  <c r="AQ589" i="3" s="1"/>
  <c r="AR589" i="3" s="1"/>
  <c r="AS589" i="3" s="1"/>
  <c r="AT589" i="3" s="1"/>
  <c r="AU589" i="3" s="1"/>
  <c r="AV589" i="3" s="1"/>
  <c r="AW589" i="3" s="1"/>
  <c r="AX589" i="3" s="1"/>
  <c r="AY589" i="3" s="1"/>
  <c r="AZ589" i="3" s="1"/>
  <c r="BA589" i="3" s="1"/>
  <c r="BB589" i="3" s="1"/>
  <c r="BC589" i="3" s="1"/>
  <c r="BD589" i="3" s="1"/>
  <c r="BE589" i="3" s="1"/>
  <c r="BF589" i="3" s="1"/>
  <c r="BG589" i="3" s="1"/>
  <c r="BH589" i="3" s="1"/>
  <c r="BI589" i="3" s="1"/>
  <c r="BJ589" i="3" s="1"/>
  <c r="BK589" i="3" s="1"/>
  <c r="BL589" i="3" s="1"/>
  <c r="BM589" i="3" s="1"/>
  <c r="BN589" i="3" s="1"/>
  <c r="G362" i="3"/>
  <c r="H362" i="3" s="1"/>
  <c r="I362" i="3" s="1"/>
  <c r="J362" i="3" s="1"/>
  <c r="K362" i="3" s="1"/>
  <c r="L362" i="3" s="1"/>
  <c r="M362" i="3" s="1"/>
  <c r="N362" i="3" s="1"/>
  <c r="O362" i="3" s="1"/>
  <c r="P362" i="3" s="1"/>
  <c r="Q362" i="3" s="1"/>
  <c r="R362" i="3" s="1"/>
  <c r="S362" i="3" s="1"/>
  <c r="T362" i="3" s="1"/>
  <c r="U362" i="3" s="1"/>
  <c r="V362" i="3" s="1"/>
  <c r="W362" i="3" s="1"/>
  <c r="X362" i="3" s="1"/>
  <c r="Y362" i="3" s="1"/>
  <c r="Z362" i="3" s="1"/>
  <c r="AA362" i="3" s="1"/>
  <c r="AB362" i="3" s="1"/>
  <c r="AC362" i="3" s="1"/>
  <c r="AD362" i="3" s="1"/>
  <c r="AE362" i="3" s="1"/>
  <c r="AF362" i="3" s="1"/>
  <c r="AG362" i="3" s="1"/>
  <c r="AH362" i="3" s="1"/>
  <c r="AI362" i="3" s="1"/>
  <c r="AJ362" i="3" s="1"/>
  <c r="AK362" i="3" s="1"/>
  <c r="AL362" i="3" s="1"/>
  <c r="AM362" i="3" s="1"/>
  <c r="AN362" i="3" s="1"/>
  <c r="AO362" i="3" s="1"/>
  <c r="AP362" i="3" s="1"/>
  <c r="AQ362" i="3" s="1"/>
  <c r="AR362" i="3" s="1"/>
  <c r="AS362" i="3" s="1"/>
  <c r="AT362" i="3" s="1"/>
  <c r="AU362" i="3" s="1"/>
  <c r="AV362" i="3" s="1"/>
  <c r="AW362" i="3" s="1"/>
  <c r="AX362" i="3" s="1"/>
  <c r="AY362" i="3" s="1"/>
  <c r="AZ362" i="3" s="1"/>
  <c r="BA362" i="3" s="1"/>
  <c r="BB362" i="3" s="1"/>
  <c r="BC362" i="3" s="1"/>
  <c r="BD362" i="3" s="1"/>
  <c r="BE362" i="3" s="1"/>
  <c r="BF362" i="3" s="1"/>
  <c r="BG362" i="3" s="1"/>
  <c r="BH362" i="3" s="1"/>
  <c r="BI362" i="3" s="1"/>
  <c r="BJ362" i="3" s="1"/>
  <c r="BK362" i="3" s="1"/>
  <c r="BL362" i="3" s="1"/>
  <c r="BM362" i="3" s="1"/>
  <c r="BN362" i="3" s="1"/>
  <c r="G127" i="3"/>
  <c r="H127" i="3" s="1"/>
  <c r="I127" i="3" s="1"/>
  <c r="G891" i="3"/>
  <c r="H891" i="3" s="1"/>
  <c r="I891" i="3" s="1"/>
  <c r="J891" i="3" s="1"/>
  <c r="K891" i="3" s="1"/>
  <c r="L891" i="3" s="1"/>
  <c r="M891" i="3" s="1"/>
  <c r="N891" i="3" s="1"/>
  <c r="O891" i="3" s="1"/>
  <c r="P891" i="3" s="1"/>
  <c r="Q891" i="3" s="1"/>
  <c r="R891" i="3" s="1"/>
  <c r="S891" i="3" s="1"/>
  <c r="T891" i="3" s="1"/>
  <c r="U891" i="3" s="1"/>
  <c r="V891" i="3" s="1"/>
  <c r="W891" i="3" s="1"/>
  <c r="X891" i="3" s="1"/>
  <c r="Y891" i="3" s="1"/>
  <c r="Z891" i="3" s="1"/>
  <c r="AA891" i="3" s="1"/>
  <c r="AB891" i="3" s="1"/>
  <c r="AC891" i="3" s="1"/>
  <c r="AD891" i="3" s="1"/>
  <c r="AE891" i="3" s="1"/>
  <c r="AF891" i="3" s="1"/>
  <c r="AG891" i="3" s="1"/>
  <c r="AH891" i="3" s="1"/>
  <c r="AI891" i="3" s="1"/>
  <c r="AJ891" i="3" s="1"/>
  <c r="AK891" i="3" s="1"/>
  <c r="AL891" i="3" s="1"/>
  <c r="AM891" i="3" s="1"/>
  <c r="AN891" i="3" s="1"/>
  <c r="AO891" i="3" s="1"/>
  <c r="AP891" i="3" s="1"/>
  <c r="AQ891" i="3" s="1"/>
  <c r="AR891" i="3" s="1"/>
  <c r="AS891" i="3" s="1"/>
  <c r="AT891" i="3" s="1"/>
  <c r="AU891" i="3" s="1"/>
  <c r="AV891" i="3" s="1"/>
  <c r="AW891" i="3" s="1"/>
  <c r="AX891" i="3" s="1"/>
  <c r="AY891" i="3" s="1"/>
  <c r="AZ891" i="3" s="1"/>
  <c r="BA891" i="3" s="1"/>
  <c r="BB891" i="3" s="1"/>
  <c r="BC891" i="3" s="1"/>
  <c r="BD891" i="3" s="1"/>
  <c r="BE891" i="3" s="1"/>
  <c r="BF891" i="3" s="1"/>
  <c r="BG891" i="3" s="1"/>
  <c r="BH891" i="3" s="1"/>
  <c r="BI891" i="3" s="1"/>
  <c r="BJ891" i="3" s="1"/>
  <c r="BK891" i="3" s="1"/>
  <c r="BL891" i="3" s="1"/>
  <c r="BM891" i="3" s="1"/>
  <c r="BN891" i="3" s="1"/>
  <c r="G633" i="3"/>
  <c r="H633" i="3" s="1"/>
  <c r="I633" i="3" s="1"/>
  <c r="G460" i="3"/>
  <c r="H460" i="3" s="1"/>
  <c r="I460" i="3" s="1"/>
  <c r="J460" i="3" s="1"/>
  <c r="K460" i="3" s="1"/>
  <c r="L460" i="3" s="1"/>
  <c r="M460" i="3" s="1"/>
  <c r="N460" i="3" s="1"/>
  <c r="O460" i="3" s="1"/>
  <c r="P460" i="3" s="1"/>
  <c r="Q460" i="3" s="1"/>
  <c r="R460" i="3" s="1"/>
  <c r="S460" i="3" s="1"/>
  <c r="T460" i="3" s="1"/>
  <c r="U460" i="3" s="1"/>
  <c r="V460" i="3" s="1"/>
  <c r="W460" i="3" s="1"/>
  <c r="X460" i="3" s="1"/>
  <c r="Y460" i="3" s="1"/>
  <c r="Z460" i="3" s="1"/>
  <c r="AA460" i="3" s="1"/>
  <c r="AB460" i="3" s="1"/>
  <c r="AC460" i="3" s="1"/>
  <c r="AD460" i="3" s="1"/>
  <c r="AE460" i="3" s="1"/>
  <c r="AF460" i="3" s="1"/>
  <c r="AG460" i="3" s="1"/>
  <c r="AH460" i="3" s="1"/>
  <c r="AI460" i="3" s="1"/>
  <c r="AJ460" i="3" s="1"/>
  <c r="AK460" i="3" s="1"/>
  <c r="AL460" i="3" s="1"/>
  <c r="AM460" i="3" s="1"/>
  <c r="AN460" i="3" s="1"/>
  <c r="AO460" i="3" s="1"/>
  <c r="AP460" i="3" s="1"/>
  <c r="AQ460" i="3" s="1"/>
  <c r="AR460" i="3" s="1"/>
  <c r="AS460" i="3" s="1"/>
  <c r="AT460" i="3" s="1"/>
  <c r="AU460" i="3" s="1"/>
  <c r="AV460" i="3" s="1"/>
  <c r="AW460" i="3" s="1"/>
  <c r="AX460" i="3" s="1"/>
  <c r="AY460" i="3" s="1"/>
  <c r="AZ460" i="3" s="1"/>
  <c r="BA460" i="3" s="1"/>
  <c r="BB460" i="3" s="1"/>
  <c r="BC460" i="3" s="1"/>
  <c r="BD460" i="3" s="1"/>
  <c r="BE460" i="3" s="1"/>
  <c r="BF460" i="3" s="1"/>
  <c r="BG460" i="3" s="1"/>
  <c r="BH460" i="3" s="1"/>
  <c r="BI460" i="3" s="1"/>
  <c r="BJ460" i="3" s="1"/>
  <c r="BK460" i="3" s="1"/>
  <c r="BL460" i="3" s="1"/>
  <c r="BM460" i="3" s="1"/>
  <c r="BN460" i="3" s="1"/>
  <c r="G283" i="3"/>
  <c r="H283" i="3" s="1"/>
  <c r="I283" i="3" s="1"/>
  <c r="J283" i="3" s="1"/>
  <c r="K283" i="3" s="1"/>
  <c r="L283" i="3" s="1"/>
  <c r="M283" i="3" s="1"/>
  <c r="N283" i="3" s="1"/>
  <c r="O283" i="3" s="1"/>
  <c r="P283" i="3" s="1"/>
  <c r="Q283" i="3" s="1"/>
  <c r="R283" i="3" s="1"/>
  <c r="S283" i="3" s="1"/>
  <c r="T283" i="3" s="1"/>
  <c r="U283" i="3" s="1"/>
  <c r="V283" i="3" s="1"/>
  <c r="W283" i="3" s="1"/>
  <c r="X283" i="3" s="1"/>
  <c r="Y283" i="3" s="1"/>
  <c r="Z283" i="3" s="1"/>
  <c r="AA283" i="3" s="1"/>
  <c r="AB283" i="3" s="1"/>
  <c r="AC283" i="3" s="1"/>
  <c r="AD283" i="3" s="1"/>
  <c r="AE283" i="3" s="1"/>
  <c r="AF283" i="3" s="1"/>
  <c r="AG283" i="3" s="1"/>
  <c r="AH283" i="3" s="1"/>
  <c r="AI283" i="3" s="1"/>
  <c r="AJ283" i="3" s="1"/>
  <c r="AK283" i="3" s="1"/>
  <c r="AL283" i="3" s="1"/>
  <c r="AM283" i="3" s="1"/>
  <c r="AN283" i="3" s="1"/>
  <c r="AO283" i="3" s="1"/>
  <c r="AP283" i="3" s="1"/>
  <c r="AQ283" i="3" s="1"/>
  <c r="AR283" i="3" s="1"/>
  <c r="AS283" i="3" s="1"/>
  <c r="AT283" i="3" s="1"/>
  <c r="AU283" i="3" s="1"/>
  <c r="AV283" i="3" s="1"/>
  <c r="AW283" i="3" s="1"/>
  <c r="AX283" i="3" s="1"/>
  <c r="AY283" i="3" s="1"/>
  <c r="AZ283" i="3" s="1"/>
  <c r="BA283" i="3" s="1"/>
  <c r="BB283" i="3" s="1"/>
  <c r="BC283" i="3" s="1"/>
  <c r="BD283" i="3" s="1"/>
  <c r="BE283" i="3" s="1"/>
  <c r="BF283" i="3" s="1"/>
  <c r="BG283" i="3" s="1"/>
  <c r="BH283" i="3" s="1"/>
  <c r="BI283" i="3" s="1"/>
  <c r="BJ283" i="3" s="1"/>
  <c r="BK283" i="3" s="1"/>
  <c r="BL283" i="3" s="1"/>
  <c r="BM283" i="3" s="1"/>
  <c r="BN283" i="3" s="1"/>
  <c r="G114" i="3"/>
  <c r="H114" i="3" s="1"/>
  <c r="I114" i="3" s="1"/>
  <c r="J114" i="3" s="1"/>
  <c r="K114" i="3" s="1"/>
  <c r="L114" i="3" s="1"/>
  <c r="M114" i="3" s="1"/>
  <c r="N114" i="3" s="1"/>
  <c r="O114" i="3" s="1"/>
  <c r="P114" i="3" s="1"/>
  <c r="Q114" i="3" s="1"/>
  <c r="R114" i="3" s="1"/>
  <c r="S114" i="3" s="1"/>
  <c r="T114" i="3" s="1"/>
  <c r="U114" i="3" s="1"/>
  <c r="V114" i="3" s="1"/>
  <c r="W114" i="3" s="1"/>
  <c r="X114" i="3" s="1"/>
  <c r="Y114" i="3" s="1"/>
  <c r="Z114" i="3" s="1"/>
  <c r="AA114" i="3" s="1"/>
  <c r="AB114" i="3" s="1"/>
  <c r="AC114" i="3" s="1"/>
  <c r="AD114" i="3" s="1"/>
  <c r="AE114" i="3" s="1"/>
  <c r="AF114" i="3" s="1"/>
  <c r="AG114" i="3" s="1"/>
  <c r="AH114" i="3" s="1"/>
  <c r="AI114" i="3" s="1"/>
  <c r="AJ114" i="3" s="1"/>
  <c r="AK114" i="3" s="1"/>
  <c r="AL114" i="3" s="1"/>
  <c r="AM114" i="3" s="1"/>
  <c r="AN114" i="3" s="1"/>
  <c r="AO114" i="3" s="1"/>
  <c r="AP114" i="3" s="1"/>
  <c r="AQ114" i="3" s="1"/>
  <c r="AR114" i="3" s="1"/>
  <c r="AS114" i="3" s="1"/>
  <c r="AT114" i="3" s="1"/>
  <c r="AU114" i="3" s="1"/>
  <c r="AV114" i="3" s="1"/>
  <c r="AW114" i="3" s="1"/>
  <c r="AX114" i="3" s="1"/>
  <c r="AY114" i="3" s="1"/>
  <c r="AZ114" i="3" s="1"/>
  <c r="BA114" i="3" s="1"/>
  <c r="BB114" i="3" s="1"/>
  <c r="BC114" i="3" s="1"/>
  <c r="BD114" i="3" s="1"/>
  <c r="BE114" i="3" s="1"/>
  <c r="BF114" i="3" s="1"/>
  <c r="BG114" i="3" s="1"/>
  <c r="BH114" i="3" s="1"/>
  <c r="BI114" i="3" s="1"/>
  <c r="BJ114" i="3" s="1"/>
  <c r="BK114" i="3" s="1"/>
  <c r="BL114" i="3" s="1"/>
  <c r="BM114" i="3" s="1"/>
  <c r="BN114" i="3" s="1"/>
  <c r="E992" i="3"/>
  <c r="C871" i="3"/>
  <c r="D904" i="3"/>
  <c r="C819" i="3"/>
  <c r="E991" i="3"/>
  <c r="G793" i="3"/>
  <c r="H793" i="3" s="1"/>
  <c r="I793" i="3" s="1"/>
  <c r="G894" i="3"/>
  <c r="H894" i="3" s="1"/>
  <c r="I894" i="3" s="1"/>
  <c r="G1002" i="3"/>
  <c r="H1002" i="3" s="1"/>
  <c r="I1002" i="3" s="1"/>
  <c r="J1002" i="3" s="1"/>
  <c r="K1002" i="3" s="1"/>
  <c r="L1002" i="3" s="1"/>
  <c r="M1002" i="3" s="1"/>
  <c r="N1002" i="3" s="1"/>
  <c r="O1002" i="3" s="1"/>
  <c r="P1002" i="3" s="1"/>
  <c r="Q1002" i="3" s="1"/>
  <c r="R1002" i="3" s="1"/>
  <c r="S1002" i="3" s="1"/>
  <c r="T1002" i="3" s="1"/>
  <c r="U1002" i="3" s="1"/>
  <c r="V1002" i="3" s="1"/>
  <c r="W1002" i="3" s="1"/>
  <c r="X1002" i="3" s="1"/>
  <c r="Y1002" i="3" s="1"/>
  <c r="Z1002" i="3" s="1"/>
  <c r="AA1002" i="3" s="1"/>
  <c r="AB1002" i="3" s="1"/>
  <c r="AC1002" i="3" s="1"/>
  <c r="AD1002" i="3" s="1"/>
  <c r="AE1002" i="3" s="1"/>
  <c r="AF1002" i="3" s="1"/>
  <c r="AG1002" i="3" s="1"/>
  <c r="AH1002" i="3" s="1"/>
  <c r="AI1002" i="3" s="1"/>
  <c r="AJ1002" i="3" s="1"/>
  <c r="AK1002" i="3" s="1"/>
  <c r="AL1002" i="3" s="1"/>
  <c r="AM1002" i="3" s="1"/>
  <c r="AN1002" i="3" s="1"/>
  <c r="AO1002" i="3" s="1"/>
  <c r="AP1002" i="3" s="1"/>
  <c r="AQ1002" i="3" s="1"/>
  <c r="AR1002" i="3" s="1"/>
  <c r="AS1002" i="3" s="1"/>
  <c r="AT1002" i="3" s="1"/>
  <c r="AU1002" i="3" s="1"/>
  <c r="AV1002" i="3" s="1"/>
  <c r="AW1002" i="3" s="1"/>
  <c r="AX1002" i="3" s="1"/>
  <c r="AY1002" i="3" s="1"/>
  <c r="AZ1002" i="3" s="1"/>
  <c r="BA1002" i="3" s="1"/>
  <c r="BB1002" i="3" s="1"/>
  <c r="BC1002" i="3" s="1"/>
  <c r="BD1002" i="3" s="1"/>
  <c r="BE1002" i="3" s="1"/>
  <c r="BF1002" i="3" s="1"/>
  <c r="BG1002" i="3" s="1"/>
  <c r="BH1002" i="3" s="1"/>
  <c r="BI1002" i="3" s="1"/>
  <c r="BJ1002" i="3" s="1"/>
  <c r="BK1002" i="3" s="1"/>
  <c r="BL1002" i="3" s="1"/>
  <c r="BM1002" i="3" s="1"/>
  <c r="BN1002" i="3" s="1"/>
  <c r="G503" i="3"/>
  <c r="H503" i="3" s="1"/>
  <c r="I503" i="3" s="1"/>
  <c r="G147" i="3"/>
  <c r="H147" i="3" s="1"/>
  <c r="I147" i="3" s="1"/>
  <c r="G783" i="3"/>
  <c r="H783" i="3" s="1"/>
  <c r="I783" i="3" s="1"/>
  <c r="J783" i="3" s="1"/>
  <c r="K783" i="3" s="1"/>
  <c r="L783" i="3" s="1"/>
  <c r="M783" i="3" s="1"/>
  <c r="N783" i="3" s="1"/>
  <c r="O783" i="3" s="1"/>
  <c r="P783" i="3" s="1"/>
  <c r="Q783" i="3" s="1"/>
  <c r="R783" i="3" s="1"/>
  <c r="S783" i="3" s="1"/>
  <c r="T783" i="3" s="1"/>
  <c r="U783" i="3" s="1"/>
  <c r="V783" i="3" s="1"/>
  <c r="W783" i="3" s="1"/>
  <c r="X783" i="3" s="1"/>
  <c r="Y783" i="3" s="1"/>
  <c r="Z783" i="3" s="1"/>
  <c r="AA783" i="3" s="1"/>
  <c r="AB783" i="3" s="1"/>
  <c r="AC783" i="3" s="1"/>
  <c r="AD783" i="3" s="1"/>
  <c r="AE783" i="3" s="1"/>
  <c r="AF783" i="3" s="1"/>
  <c r="AG783" i="3" s="1"/>
  <c r="AH783" i="3" s="1"/>
  <c r="AI783" i="3" s="1"/>
  <c r="AJ783" i="3" s="1"/>
  <c r="AK783" i="3" s="1"/>
  <c r="AL783" i="3" s="1"/>
  <c r="AM783" i="3" s="1"/>
  <c r="AN783" i="3" s="1"/>
  <c r="AO783" i="3" s="1"/>
  <c r="AP783" i="3" s="1"/>
  <c r="AQ783" i="3" s="1"/>
  <c r="AR783" i="3" s="1"/>
  <c r="AS783" i="3" s="1"/>
  <c r="AT783" i="3" s="1"/>
  <c r="AU783" i="3" s="1"/>
  <c r="AV783" i="3" s="1"/>
  <c r="AW783" i="3" s="1"/>
  <c r="AX783" i="3" s="1"/>
  <c r="AY783" i="3" s="1"/>
  <c r="AZ783" i="3" s="1"/>
  <c r="BA783" i="3" s="1"/>
  <c r="BB783" i="3" s="1"/>
  <c r="BC783" i="3" s="1"/>
  <c r="BD783" i="3" s="1"/>
  <c r="BE783" i="3" s="1"/>
  <c r="BF783" i="3" s="1"/>
  <c r="BG783" i="3" s="1"/>
  <c r="BH783" i="3" s="1"/>
  <c r="BI783" i="3" s="1"/>
  <c r="BJ783" i="3" s="1"/>
  <c r="BK783" i="3" s="1"/>
  <c r="BL783" i="3" s="1"/>
  <c r="BM783" i="3" s="1"/>
  <c r="BN783" i="3" s="1"/>
  <c r="G160" i="3"/>
  <c r="H160" i="3" s="1"/>
  <c r="I160" i="3" s="1"/>
  <c r="J160" i="3" s="1"/>
  <c r="K160" i="3" s="1"/>
  <c r="L160" i="3" s="1"/>
  <c r="M160" i="3" s="1"/>
  <c r="N160" i="3" s="1"/>
  <c r="O160" i="3" s="1"/>
  <c r="P160" i="3" s="1"/>
  <c r="Q160" i="3" s="1"/>
  <c r="R160" i="3" s="1"/>
  <c r="S160" i="3" s="1"/>
  <c r="T160" i="3" s="1"/>
  <c r="U160" i="3" s="1"/>
  <c r="V160" i="3" s="1"/>
  <c r="W160" i="3" s="1"/>
  <c r="X160" i="3" s="1"/>
  <c r="Y160" i="3" s="1"/>
  <c r="Z160" i="3" s="1"/>
  <c r="AA160" i="3" s="1"/>
  <c r="AB160" i="3" s="1"/>
  <c r="AC160" i="3" s="1"/>
  <c r="AD160" i="3" s="1"/>
  <c r="AE160" i="3" s="1"/>
  <c r="AF160" i="3" s="1"/>
  <c r="AG160" i="3" s="1"/>
  <c r="AH160" i="3" s="1"/>
  <c r="AI160" i="3" s="1"/>
  <c r="AJ160" i="3" s="1"/>
  <c r="AK160" i="3" s="1"/>
  <c r="AL160" i="3" s="1"/>
  <c r="AM160" i="3" s="1"/>
  <c r="AN160" i="3" s="1"/>
  <c r="AO160" i="3" s="1"/>
  <c r="AP160" i="3" s="1"/>
  <c r="AQ160" i="3" s="1"/>
  <c r="AR160" i="3" s="1"/>
  <c r="AS160" i="3" s="1"/>
  <c r="AT160" i="3" s="1"/>
  <c r="AU160" i="3" s="1"/>
  <c r="AV160" i="3" s="1"/>
  <c r="AW160" i="3" s="1"/>
  <c r="AX160" i="3" s="1"/>
  <c r="AY160" i="3" s="1"/>
  <c r="AZ160" i="3" s="1"/>
  <c r="BA160" i="3" s="1"/>
  <c r="BB160" i="3" s="1"/>
  <c r="BC160" i="3" s="1"/>
  <c r="BD160" i="3" s="1"/>
  <c r="BE160" i="3" s="1"/>
  <c r="BF160" i="3" s="1"/>
  <c r="BG160" i="3" s="1"/>
  <c r="BH160" i="3" s="1"/>
  <c r="BI160" i="3" s="1"/>
  <c r="BJ160" i="3" s="1"/>
  <c r="BK160" i="3" s="1"/>
  <c r="BL160" i="3" s="1"/>
  <c r="BM160" i="3" s="1"/>
  <c r="BN160" i="3" s="1"/>
  <c r="G470" i="3"/>
  <c r="H470" i="3" s="1"/>
  <c r="I470" i="3" s="1"/>
  <c r="G665" i="3"/>
  <c r="H665" i="3" s="1"/>
  <c r="I665" i="3" s="1"/>
  <c r="G191" i="3"/>
  <c r="H191" i="3" s="1"/>
  <c r="I191" i="3" s="1"/>
  <c r="J191" i="3" s="1"/>
  <c r="K191" i="3" s="1"/>
  <c r="L191" i="3" s="1"/>
  <c r="M191" i="3" s="1"/>
  <c r="N191" i="3" s="1"/>
  <c r="O191" i="3" s="1"/>
  <c r="P191" i="3" s="1"/>
  <c r="Q191" i="3" s="1"/>
  <c r="R191" i="3" s="1"/>
  <c r="S191" i="3" s="1"/>
  <c r="T191" i="3" s="1"/>
  <c r="U191" i="3" s="1"/>
  <c r="V191" i="3" s="1"/>
  <c r="W191" i="3" s="1"/>
  <c r="X191" i="3" s="1"/>
  <c r="Y191" i="3" s="1"/>
  <c r="Z191" i="3" s="1"/>
  <c r="AA191" i="3" s="1"/>
  <c r="AB191" i="3" s="1"/>
  <c r="AC191" i="3" s="1"/>
  <c r="AD191" i="3" s="1"/>
  <c r="AE191" i="3" s="1"/>
  <c r="AF191" i="3" s="1"/>
  <c r="AG191" i="3" s="1"/>
  <c r="AH191" i="3" s="1"/>
  <c r="AI191" i="3" s="1"/>
  <c r="AJ191" i="3" s="1"/>
  <c r="AK191" i="3" s="1"/>
  <c r="AL191" i="3" s="1"/>
  <c r="AM191" i="3" s="1"/>
  <c r="AN191" i="3" s="1"/>
  <c r="AO191" i="3" s="1"/>
  <c r="AP191" i="3" s="1"/>
  <c r="AQ191" i="3" s="1"/>
  <c r="AR191" i="3" s="1"/>
  <c r="AS191" i="3" s="1"/>
  <c r="AT191" i="3" s="1"/>
  <c r="AU191" i="3" s="1"/>
  <c r="AV191" i="3" s="1"/>
  <c r="AW191" i="3" s="1"/>
  <c r="AX191" i="3" s="1"/>
  <c r="AY191" i="3" s="1"/>
  <c r="AZ191" i="3" s="1"/>
  <c r="BA191" i="3" s="1"/>
  <c r="BB191" i="3" s="1"/>
  <c r="BC191" i="3" s="1"/>
  <c r="BD191" i="3" s="1"/>
  <c r="BE191" i="3" s="1"/>
  <c r="BF191" i="3" s="1"/>
  <c r="BG191" i="3" s="1"/>
  <c r="BH191" i="3" s="1"/>
  <c r="BI191" i="3" s="1"/>
  <c r="BJ191" i="3" s="1"/>
  <c r="BK191" i="3" s="1"/>
  <c r="BL191" i="3" s="1"/>
  <c r="BM191" i="3" s="1"/>
  <c r="BN191" i="3" s="1"/>
  <c r="G834" i="3"/>
  <c r="H834" i="3" s="1"/>
  <c r="I834" i="3" s="1"/>
  <c r="J834" i="3" s="1"/>
  <c r="K834" i="3" s="1"/>
  <c r="L834" i="3" s="1"/>
  <c r="M834" i="3" s="1"/>
  <c r="N834" i="3" s="1"/>
  <c r="O834" i="3" s="1"/>
  <c r="P834" i="3" s="1"/>
  <c r="Q834" i="3" s="1"/>
  <c r="R834" i="3" s="1"/>
  <c r="S834" i="3" s="1"/>
  <c r="T834" i="3" s="1"/>
  <c r="U834" i="3" s="1"/>
  <c r="V834" i="3" s="1"/>
  <c r="W834" i="3" s="1"/>
  <c r="X834" i="3" s="1"/>
  <c r="Y834" i="3" s="1"/>
  <c r="Z834" i="3" s="1"/>
  <c r="AA834" i="3" s="1"/>
  <c r="AB834" i="3" s="1"/>
  <c r="AC834" i="3" s="1"/>
  <c r="AD834" i="3" s="1"/>
  <c r="AE834" i="3" s="1"/>
  <c r="AF834" i="3" s="1"/>
  <c r="AG834" i="3" s="1"/>
  <c r="AH834" i="3" s="1"/>
  <c r="AI834" i="3" s="1"/>
  <c r="AJ834" i="3" s="1"/>
  <c r="AK834" i="3" s="1"/>
  <c r="AL834" i="3" s="1"/>
  <c r="AM834" i="3" s="1"/>
  <c r="AN834" i="3" s="1"/>
  <c r="AO834" i="3" s="1"/>
  <c r="AP834" i="3" s="1"/>
  <c r="AQ834" i="3" s="1"/>
  <c r="AR834" i="3" s="1"/>
  <c r="AS834" i="3" s="1"/>
  <c r="AT834" i="3" s="1"/>
  <c r="AU834" i="3" s="1"/>
  <c r="AV834" i="3" s="1"/>
  <c r="AW834" i="3" s="1"/>
  <c r="AX834" i="3" s="1"/>
  <c r="AY834" i="3" s="1"/>
  <c r="AZ834" i="3" s="1"/>
  <c r="BA834" i="3" s="1"/>
  <c r="BB834" i="3" s="1"/>
  <c r="BC834" i="3" s="1"/>
  <c r="BD834" i="3" s="1"/>
  <c r="BE834" i="3" s="1"/>
  <c r="BF834" i="3" s="1"/>
  <c r="BG834" i="3" s="1"/>
  <c r="BH834" i="3" s="1"/>
  <c r="BI834" i="3" s="1"/>
  <c r="BJ834" i="3" s="1"/>
  <c r="BK834" i="3" s="1"/>
  <c r="BL834" i="3" s="1"/>
  <c r="BM834" i="3" s="1"/>
  <c r="BN834" i="3" s="1"/>
  <c r="G478" i="3"/>
  <c r="H478" i="3" s="1"/>
  <c r="I478" i="3" s="1"/>
  <c r="G97" i="3"/>
  <c r="H97" i="3" s="1"/>
  <c r="I97" i="3" s="1"/>
  <c r="J97" i="3" s="1"/>
  <c r="K97" i="3" s="1"/>
  <c r="L97" i="3" s="1"/>
  <c r="M97" i="3" s="1"/>
  <c r="N97" i="3" s="1"/>
  <c r="O97" i="3" s="1"/>
  <c r="P97" i="3" s="1"/>
  <c r="Q97" i="3" s="1"/>
  <c r="R97" i="3" s="1"/>
  <c r="S97" i="3" s="1"/>
  <c r="T97" i="3" s="1"/>
  <c r="U97" i="3" s="1"/>
  <c r="V97" i="3" s="1"/>
  <c r="W97" i="3" s="1"/>
  <c r="X97" i="3" s="1"/>
  <c r="Y97" i="3" s="1"/>
  <c r="Z97" i="3" s="1"/>
  <c r="AA97" i="3" s="1"/>
  <c r="AB97" i="3" s="1"/>
  <c r="AC97" i="3" s="1"/>
  <c r="AD97" i="3" s="1"/>
  <c r="AE97" i="3" s="1"/>
  <c r="AF97" i="3" s="1"/>
  <c r="AG97" i="3" s="1"/>
  <c r="AH97" i="3" s="1"/>
  <c r="AI97" i="3" s="1"/>
  <c r="AJ97" i="3" s="1"/>
  <c r="AK97" i="3" s="1"/>
  <c r="AL97" i="3" s="1"/>
  <c r="AM97" i="3" s="1"/>
  <c r="AN97" i="3" s="1"/>
  <c r="AO97" i="3" s="1"/>
  <c r="AP97" i="3" s="1"/>
  <c r="AQ97" i="3" s="1"/>
  <c r="AR97" i="3" s="1"/>
  <c r="AS97" i="3" s="1"/>
  <c r="AT97" i="3" s="1"/>
  <c r="AU97" i="3" s="1"/>
  <c r="AV97" i="3" s="1"/>
  <c r="AW97" i="3" s="1"/>
  <c r="AX97" i="3" s="1"/>
  <c r="AY97" i="3" s="1"/>
  <c r="AZ97" i="3" s="1"/>
  <c r="BA97" i="3" s="1"/>
  <c r="BB97" i="3" s="1"/>
  <c r="BC97" i="3" s="1"/>
  <c r="BD97" i="3" s="1"/>
  <c r="BE97" i="3" s="1"/>
  <c r="BF97" i="3" s="1"/>
  <c r="BG97" i="3" s="1"/>
  <c r="BH97" i="3" s="1"/>
  <c r="BI97" i="3" s="1"/>
  <c r="BJ97" i="3" s="1"/>
  <c r="BK97" i="3" s="1"/>
  <c r="BL97" i="3" s="1"/>
  <c r="BM97" i="3" s="1"/>
  <c r="BN97" i="3" s="1"/>
  <c r="G697" i="3"/>
  <c r="H697" i="3" s="1"/>
  <c r="I697" i="3" s="1"/>
  <c r="G367" i="3"/>
  <c r="H367" i="3" s="1"/>
  <c r="I367" i="3" s="1"/>
  <c r="G952" i="3"/>
  <c r="H952" i="3" s="1"/>
  <c r="I952" i="3" s="1"/>
  <c r="J952" i="3" s="1"/>
  <c r="K952" i="3" s="1"/>
  <c r="L952" i="3" s="1"/>
  <c r="M952" i="3" s="1"/>
  <c r="N952" i="3" s="1"/>
  <c r="O952" i="3" s="1"/>
  <c r="P952" i="3" s="1"/>
  <c r="Q952" i="3" s="1"/>
  <c r="R952" i="3" s="1"/>
  <c r="S952" i="3" s="1"/>
  <c r="T952" i="3" s="1"/>
  <c r="U952" i="3" s="1"/>
  <c r="V952" i="3" s="1"/>
  <c r="W952" i="3" s="1"/>
  <c r="X952" i="3" s="1"/>
  <c r="Y952" i="3" s="1"/>
  <c r="Z952" i="3" s="1"/>
  <c r="AA952" i="3" s="1"/>
  <c r="AB952" i="3" s="1"/>
  <c r="AC952" i="3" s="1"/>
  <c r="AD952" i="3" s="1"/>
  <c r="AE952" i="3" s="1"/>
  <c r="AF952" i="3" s="1"/>
  <c r="AG952" i="3" s="1"/>
  <c r="AH952" i="3" s="1"/>
  <c r="AI952" i="3" s="1"/>
  <c r="AJ952" i="3" s="1"/>
  <c r="AK952" i="3" s="1"/>
  <c r="AL952" i="3" s="1"/>
  <c r="AM952" i="3" s="1"/>
  <c r="AN952" i="3" s="1"/>
  <c r="AO952" i="3" s="1"/>
  <c r="AP952" i="3" s="1"/>
  <c r="AQ952" i="3" s="1"/>
  <c r="AR952" i="3" s="1"/>
  <c r="AS952" i="3" s="1"/>
  <c r="AT952" i="3" s="1"/>
  <c r="AU952" i="3" s="1"/>
  <c r="AV952" i="3" s="1"/>
  <c r="AW952" i="3" s="1"/>
  <c r="AX952" i="3" s="1"/>
  <c r="AY952" i="3" s="1"/>
  <c r="AZ952" i="3" s="1"/>
  <c r="BA952" i="3" s="1"/>
  <c r="BB952" i="3" s="1"/>
  <c r="BC952" i="3" s="1"/>
  <c r="BD952" i="3" s="1"/>
  <c r="BE952" i="3" s="1"/>
  <c r="BF952" i="3" s="1"/>
  <c r="BG952" i="3" s="1"/>
  <c r="BH952" i="3" s="1"/>
  <c r="BI952" i="3" s="1"/>
  <c r="BJ952" i="3" s="1"/>
  <c r="BK952" i="3" s="1"/>
  <c r="BL952" i="3" s="1"/>
  <c r="BM952" i="3" s="1"/>
  <c r="BN952" i="3" s="1"/>
  <c r="G593" i="3"/>
  <c r="H593" i="3" s="1"/>
  <c r="I593" i="3" s="1"/>
  <c r="J593" i="3" s="1"/>
  <c r="K593" i="3" s="1"/>
  <c r="L593" i="3" s="1"/>
  <c r="M593" i="3" s="1"/>
  <c r="N593" i="3" s="1"/>
  <c r="O593" i="3" s="1"/>
  <c r="P593" i="3" s="1"/>
  <c r="Q593" i="3" s="1"/>
  <c r="R593" i="3" s="1"/>
  <c r="S593" i="3" s="1"/>
  <c r="T593" i="3" s="1"/>
  <c r="U593" i="3" s="1"/>
  <c r="V593" i="3" s="1"/>
  <c r="W593" i="3" s="1"/>
  <c r="X593" i="3" s="1"/>
  <c r="Y593" i="3" s="1"/>
  <c r="Z593" i="3" s="1"/>
  <c r="AA593" i="3" s="1"/>
  <c r="AB593" i="3" s="1"/>
  <c r="AC593" i="3" s="1"/>
  <c r="AD593" i="3" s="1"/>
  <c r="AE593" i="3" s="1"/>
  <c r="AF593" i="3" s="1"/>
  <c r="AG593" i="3" s="1"/>
  <c r="AH593" i="3" s="1"/>
  <c r="AI593" i="3" s="1"/>
  <c r="AJ593" i="3" s="1"/>
  <c r="AK593" i="3" s="1"/>
  <c r="AL593" i="3" s="1"/>
  <c r="AM593" i="3" s="1"/>
  <c r="AN593" i="3" s="1"/>
  <c r="AO593" i="3" s="1"/>
  <c r="AP593" i="3" s="1"/>
  <c r="AQ593" i="3" s="1"/>
  <c r="AR593" i="3" s="1"/>
  <c r="AS593" i="3" s="1"/>
  <c r="AT593" i="3" s="1"/>
  <c r="AU593" i="3" s="1"/>
  <c r="AV593" i="3" s="1"/>
  <c r="AW593" i="3" s="1"/>
  <c r="AX593" i="3" s="1"/>
  <c r="AY593" i="3" s="1"/>
  <c r="AZ593" i="3" s="1"/>
  <c r="BA593" i="3" s="1"/>
  <c r="BB593" i="3" s="1"/>
  <c r="BC593" i="3" s="1"/>
  <c r="BD593" i="3" s="1"/>
  <c r="BE593" i="3" s="1"/>
  <c r="BF593" i="3" s="1"/>
  <c r="BG593" i="3" s="1"/>
  <c r="BH593" i="3" s="1"/>
  <c r="BI593" i="3" s="1"/>
  <c r="BJ593" i="3" s="1"/>
  <c r="BK593" i="3" s="1"/>
  <c r="BL593" i="3" s="1"/>
  <c r="BM593" i="3" s="1"/>
  <c r="BN593" i="3" s="1"/>
  <c r="G188" i="3"/>
  <c r="H188" i="3" s="1"/>
  <c r="I188" i="3" s="1"/>
  <c r="J188" i="3" s="1"/>
  <c r="K188" i="3" s="1"/>
  <c r="L188" i="3" s="1"/>
  <c r="M188" i="3" s="1"/>
  <c r="N188" i="3" s="1"/>
  <c r="O188" i="3" s="1"/>
  <c r="P188" i="3" s="1"/>
  <c r="Q188" i="3" s="1"/>
  <c r="R188" i="3" s="1"/>
  <c r="S188" i="3" s="1"/>
  <c r="T188" i="3" s="1"/>
  <c r="U188" i="3" s="1"/>
  <c r="V188" i="3" s="1"/>
  <c r="W188" i="3" s="1"/>
  <c r="X188" i="3" s="1"/>
  <c r="Y188" i="3" s="1"/>
  <c r="Z188" i="3" s="1"/>
  <c r="AA188" i="3" s="1"/>
  <c r="AB188" i="3" s="1"/>
  <c r="AC188" i="3" s="1"/>
  <c r="AD188" i="3" s="1"/>
  <c r="AE188" i="3" s="1"/>
  <c r="AF188" i="3" s="1"/>
  <c r="AG188" i="3" s="1"/>
  <c r="AH188" i="3" s="1"/>
  <c r="AI188" i="3" s="1"/>
  <c r="AJ188" i="3" s="1"/>
  <c r="AK188" i="3" s="1"/>
  <c r="AL188" i="3" s="1"/>
  <c r="AM188" i="3" s="1"/>
  <c r="AN188" i="3" s="1"/>
  <c r="AO188" i="3" s="1"/>
  <c r="AP188" i="3" s="1"/>
  <c r="AQ188" i="3" s="1"/>
  <c r="AR188" i="3" s="1"/>
  <c r="AS188" i="3" s="1"/>
  <c r="AT188" i="3" s="1"/>
  <c r="AU188" i="3" s="1"/>
  <c r="AV188" i="3" s="1"/>
  <c r="AW188" i="3" s="1"/>
  <c r="AX188" i="3" s="1"/>
  <c r="AY188" i="3" s="1"/>
  <c r="AZ188" i="3" s="1"/>
  <c r="BA188" i="3" s="1"/>
  <c r="BB188" i="3" s="1"/>
  <c r="BC188" i="3" s="1"/>
  <c r="BD188" i="3" s="1"/>
  <c r="BE188" i="3" s="1"/>
  <c r="BF188" i="3" s="1"/>
  <c r="BG188" i="3" s="1"/>
  <c r="BH188" i="3" s="1"/>
  <c r="BI188" i="3" s="1"/>
  <c r="BJ188" i="3" s="1"/>
  <c r="BK188" i="3" s="1"/>
  <c r="BL188" i="3" s="1"/>
  <c r="BM188" i="3" s="1"/>
  <c r="BN188" i="3" s="1"/>
  <c r="G798" i="3"/>
  <c r="H798" i="3" s="1"/>
  <c r="I798" i="3" s="1"/>
  <c r="J798" i="3" s="1"/>
  <c r="K798" i="3" s="1"/>
  <c r="L798" i="3" s="1"/>
  <c r="M798" i="3" s="1"/>
  <c r="N798" i="3" s="1"/>
  <c r="O798" i="3" s="1"/>
  <c r="P798" i="3" s="1"/>
  <c r="Q798" i="3" s="1"/>
  <c r="R798" i="3" s="1"/>
  <c r="S798" i="3" s="1"/>
  <c r="T798" i="3" s="1"/>
  <c r="U798" i="3" s="1"/>
  <c r="V798" i="3" s="1"/>
  <c r="W798" i="3" s="1"/>
  <c r="X798" i="3" s="1"/>
  <c r="Y798" i="3" s="1"/>
  <c r="Z798" i="3" s="1"/>
  <c r="AA798" i="3" s="1"/>
  <c r="AB798" i="3" s="1"/>
  <c r="AC798" i="3" s="1"/>
  <c r="AD798" i="3" s="1"/>
  <c r="AE798" i="3" s="1"/>
  <c r="AF798" i="3" s="1"/>
  <c r="AG798" i="3" s="1"/>
  <c r="AH798" i="3" s="1"/>
  <c r="AI798" i="3" s="1"/>
  <c r="AJ798" i="3" s="1"/>
  <c r="AK798" i="3" s="1"/>
  <c r="AL798" i="3" s="1"/>
  <c r="AM798" i="3" s="1"/>
  <c r="AN798" i="3" s="1"/>
  <c r="AO798" i="3" s="1"/>
  <c r="AP798" i="3" s="1"/>
  <c r="AQ798" i="3" s="1"/>
  <c r="AR798" i="3" s="1"/>
  <c r="AS798" i="3" s="1"/>
  <c r="AT798" i="3" s="1"/>
  <c r="AU798" i="3" s="1"/>
  <c r="AV798" i="3" s="1"/>
  <c r="AW798" i="3" s="1"/>
  <c r="AX798" i="3" s="1"/>
  <c r="AY798" i="3" s="1"/>
  <c r="AZ798" i="3" s="1"/>
  <c r="BA798" i="3" s="1"/>
  <c r="BB798" i="3" s="1"/>
  <c r="BC798" i="3" s="1"/>
  <c r="BD798" i="3" s="1"/>
  <c r="BE798" i="3" s="1"/>
  <c r="BF798" i="3" s="1"/>
  <c r="BG798" i="3" s="1"/>
  <c r="BH798" i="3" s="1"/>
  <c r="BI798" i="3" s="1"/>
  <c r="BJ798" i="3" s="1"/>
  <c r="BK798" i="3" s="1"/>
  <c r="BL798" i="3" s="1"/>
  <c r="BM798" i="3" s="1"/>
  <c r="BN798" i="3" s="1"/>
  <c r="G557" i="3"/>
  <c r="H557" i="3" s="1"/>
  <c r="I557" i="3" s="1"/>
  <c r="J557" i="3" s="1"/>
  <c r="K557" i="3" s="1"/>
  <c r="L557" i="3" s="1"/>
  <c r="M557" i="3" s="1"/>
  <c r="N557" i="3" s="1"/>
  <c r="O557" i="3" s="1"/>
  <c r="P557" i="3" s="1"/>
  <c r="Q557" i="3" s="1"/>
  <c r="R557" i="3" s="1"/>
  <c r="S557" i="3" s="1"/>
  <c r="T557" i="3" s="1"/>
  <c r="U557" i="3" s="1"/>
  <c r="V557" i="3" s="1"/>
  <c r="W557" i="3" s="1"/>
  <c r="X557" i="3" s="1"/>
  <c r="Y557" i="3" s="1"/>
  <c r="Z557" i="3" s="1"/>
  <c r="AA557" i="3" s="1"/>
  <c r="AB557" i="3" s="1"/>
  <c r="AC557" i="3" s="1"/>
  <c r="AD557" i="3" s="1"/>
  <c r="AE557" i="3" s="1"/>
  <c r="AF557" i="3" s="1"/>
  <c r="AG557" i="3" s="1"/>
  <c r="AH557" i="3" s="1"/>
  <c r="AI557" i="3" s="1"/>
  <c r="AJ557" i="3" s="1"/>
  <c r="AK557" i="3" s="1"/>
  <c r="AL557" i="3" s="1"/>
  <c r="AM557" i="3" s="1"/>
  <c r="AN557" i="3" s="1"/>
  <c r="AO557" i="3" s="1"/>
  <c r="AP557" i="3" s="1"/>
  <c r="AQ557" i="3" s="1"/>
  <c r="AR557" i="3" s="1"/>
  <c r="AS557" i="3" s="1"/>
  <c r="AT557" i="3" s="1"/>
  <c r="AU557" i="3" s="1"/>
  <c r="AV557" i="3" s="1"/>
  <c r="AW557" i="3" s="1"/>
  <c r="AX557" i="3" s="1"/>
  <c r="AY557" i="3" s="1"/>
  <c r="AZ557" i="3" s="1"/>
  <c r="BA557" i="3" s="1"/>
  <c r="BB557" i="3" s="1"/>
  <c r="BC557" i="3" s="1"/>
  <c r="BD557" i="3" s="1"/>
  <c r="BE557" i="3" s="1"/>
  <c r="BF557" i="3" s="1"/>
  <c r="BG557" i="3" s="1"/>
  <c r="BH557" i="3" s="1"/>
  <c r="BI557" i="3" s="1"/>
  <c r="BJ557" i="3" s="1"/>
  <c r="BK557" i="3" s="1"/>
  <c r="BL557" i="3" s="1"/>
  <c r="BM557" i="3" s="1"/>
  <c r="BN557" i="3" s="1"/>
  <c r="G287" i="3"/>
  <c r="H287" i="3" s="1"/>
  <c r="I287" i="3" s="1"/>
  <c r="J287" i="3" s="1"/>
  <c r="K287" i="3" s="1"/>
  <c r="L287" i="3" s="1"/>
  <c r="M287" i="3" s="1"/>
  <c r="N287" i="3" s="1"/>
  <c r="O287" i="3" s="1"/>
  <c r="P287" i="3" s="1"/>
  <c r="Q287" i="3" s="1"/>
  <c r="R287" i="3" s="1"/>
  <c r="S287" i="3" s="1"/>
  <c r="T287" i="3" s="1"/>
  <c r="U287" i="3" s="1"/>
  <c r="V287" i="3" s="1"/>
  <c r="W287" i="3" s="1"/>
  <c r="X287" i="3" s="1"/>
  <c r="Y287" i="3" s="1"/>
  <c r="Z287" i="3" s="1"/>
  <c r="AA287" i="3" s="1"/>
  <c r="AB287" i="3" s="1"/>
  <c r="AC287" i="3" s="1"/>
  <c r="AD287" i="3" s="1"/>
  <c r="AE287" i="3" s="1"/>
  <c r="AF287" i="3" s="1"/>
  <c r="AG287" i="3" s="1"/>
  <c r="AH287" i="3" s="1"/>
  <c r="AI287" i="3" s="1"/>
  <c r="AJ287" i="3" s="1"/>
  <c r="AK287" i="3" s="1"/>
  <c r="AL287" i="3" s="1"/>
  <c r="AM287" i="3" s="1"/>
  <c r="AN287" i="3" s="1"/>
  <c r="AO287" i="3" s="1"/>
  <c r="AP287" i="3" s="1"/>
  <c r="AQ287" i="3" s="1"/>
  <c r="AR287" i="3" s="1"/>
  <c r="AS287" i="3" s="1"/>
  <c r="AT287" i="3" s="1"/>
  <c r="AU287" i="3" s="1"/>
  <c r="AV287" i="3" s="1"/>
  <c r="AW287" i="3" s="1"/>
  <c r="AX287" i="3" s="1"/>
  <c r="AY287" i="3" s="1"/>
  <c r="AZ287" i="3" s="1"/>
  <c r="BA287" i="3" s="1"/>
  <c r="BB287" i="3" s="1"/>
  <c r="BC287" i="3" s="1"/>
  <c r="BD287" i="3" s="1"/>
  <c r="BE287" i="3" s="1"/>
  <c r="BF287" i="3" s="1"/>
  <c r="BG287" i="3" s="1"/>
  <c r="BH287" i="3" s="1"/>
  <c r="BI287" i="3" s="1"/>
  <c r="BJ287" i="3" s="1"/>
  <c r="BK287" i="3" s="1"/>
  <c r="BL287" i="3" s="1"/>
  <c r="BM287" i="3" s="1"/>
  <c r="BN287" i="3" s="1"/>
  <c r="G38" i="3"/>
  <c r="H38" i="3" s="1"/>
  <c r="I38" i="3" s="1"/>
  <c r="J38" i="3" s="1"/>
  <c r="K38" i="3" s="1"/>
  <c r="L38" i="3" s="1"/>
  <c r="M38" i="3" s="1"/>
  <c r="N38" i="3" s="1"/>
  <c r="O38" i="3" s="1"/>
  <c r="P38" i="3" s="1"/>
  <c r="Q38" i="3" s="1"/>
  <c r="R38" i="3" s="1"/>
  <c r="S38" i="3" s="1"/>
  <c r="T38" i="3" s="1"/>
  <c r="U38" i="3" s="1"/>
  <c r="V38" i="3" s="1"/>
  <c r="W38" i="3" s="1"/>
  <c r="X38" i="3" s="1"/>
  <c r="Y38" i="3" s="1"/>
  <c r="Z38" i="3" s="1"/>
  <c r="AA38" i="3" s="1"/>
  <c r="AB38" i="3" s="1"/>
  <c r="AC38" i="3" s="1"/>
  <c r="AD38" i="3" s="1"/>
  <c r="AE38" i="3" s="1"/>
  <c r="AF38" i="3" s="1"/>
  <c r="AG38" i="3" s="1"/>
  <c r="AH38" i="3" s="1"/>
  <c r="AI38" i="3" s="1"/>
  <c r="AJ38" i="3" s="1"/>
  <c r="AK38" i="3" s="1"/>
  <c r="AL38" i="3" s="1"/>
  <c r="AM38" i="3" s="1"/>
  <c r="AN38" i="3" s="1"/>
  <c r="AO38" i="3" s="1"/>
  <c r="AP38" i="3" s="1"/>
  <c r="AQ38" i="3" s="1"/>
  <c r="AR38" i="3" s="1"/>
  <c r="AS38" i="3" s="1"/>
  <c r="AT38" i="3" s="1"/>
  <c r="AU38" i="3" s="1"/>
  <c r="AV38" i="3" s="1"/>
  <c r="AW38" i="3" s="1"/>
  <c r="AX38" i="3" s="1"/>
  <c r="AY38" i="3" s="1"/>
  <c r="AZ38" i="3" s="1"/>
  <c r="BA38" i="3" s="1"/>
  <c r="BB38" i="3" s="1"/>
  <c r="BC38" i="3" s="1"/>
  <c r="BD38" i="3" s="1"/>
  <c r="BE38" i="3" s="1"/>
  <c r="BF38" i="3" s="1"/>
  <c r="BG38" i="3" s="1"/>
  <c r="BH38" i="3" s="1"/>
  <c r="BI38" i="3" s="1"/>
  <c r="BJ38" i="3" s="1"/>
  <c r="BK38" i="3" s="1"/>
  <c r="BL38" i="3" s="1"/>
  <c r="BM38" i="3" s="1"/>
  <c r="BN38" i="3" s="1"/>
  <c r="G81" i="3"/>
  <c r="H81" i="3" s="1"/>
  <c r="I81" i="3" s="1"/>
  <c r="J81" i="3" s="1"/>
  <c r="K81" i="3" s="1"/>
  <c r="L81" i="3" s="1"/>
  <c r="M81" i="3" s="1"/>
  <c r="N81" i="3" s="1"/>
  <c r="O81" i="3" s="1"/>
  <c r="P81" i="3" s="1"/>
  <c r="Q81" i="3" s="1"/>
  <c r="R81" i="3" s="1"/>
  <c r="S81" i="3" s="1"/>
  <c r="T81" i="3" s="1"/>
  <c r="U81" i="3" s="1"/>
  <c r="V81" i="3" s="1"/>
  <c r="W81" i="3" s="1"/>
  <c r="X81" i="3" s="1"/>
  <c r="Y81" i="3" s="1"/>
  <c r="Z81" i="3" s="1"/>
  <c r="AA81" i="3" s="1"/>
  <c r="AB81" i="3" s="1"/>
  <c r="AC81" i="3" s="1"/>
  <c r="AD81" i="3" s="1"/>
  <c r="AE81" i="3" s="1"/>
  <c r="AF81" i="3" s="1"/>
  <c r="AG81" i="3" s="1"/>
  <c r="AH81" i="3" s="1"/>
  <c r="AI81" i="3" s="1"/>
  <c r="AJ81" i="3" s="1"/>
  <c r="AK81" i="3" s="1"/>
  <c r="AL81" i="3" s="1"/>
  <c r="AM81" i="3" s="1"/>
  <c r="AN81" i="3" s="1"/>
  <c r="AO81" i="3" s="1"/>
  <c r="AP81" i="3" s="1"/>
  <c r="AQ81" i="3" s="1"/>
  <c r="AR81" i="3" s="1"/>
  <c r="AS81" i="3" s="1"/>
  <c r="AT81" i="3" s="1"/>
  <c r="AU81" i="3" s="1"/>
  <c r="AV81" i="3" s="1"/>
  <c r="AW81" i="3" s="1"/>
  <c r="AX81" i="3" s="1"/>
  <c r="AY81" i="3" s="1"/>
  <c r="AZ81" i="3" s="1"/>
  <c r="BA81" i="3" s="1"/>
  <c r="BB81" i="3" s="1"/>
  <c r="BC81" i="3" s="1"/>
  <c r="BD81" i="3" s="1"/>
  <c r="BE81" i="3" s="1"/>
  <c r="BF81" i="3" s="1"/>
  <c r="BG81" i="3" s="1"/>
  <c r="BH81" i="3" s="1"/>
  <c r="BI81" i="3" s="1"/>
  <c r="BJ81" i="3" s="1"/>
  <c r="BK81" i="3" s="1"/>
  <c r="BL81" i="3" s="1"/>
  <c r="BM81" i="3" s="1"/>
  <c r="BN81" i="3" s="1"/>
  <c r="G116" i="3"/>
  <c r="H116" i="3" s="1"/>
  <c r="I116" i="3" s="1"/>
  <c r="J116" i="3" s="1"/>
  <c r="K116" i="3" s="1"/>
  <c r="L116" i="3" s="1"/>
  <c r="M116" i="3" s="1"/>
  <c r="N116" i="3" s="1"/>
  <c r="O116" i="3" s="1"/>
  <c r="P116" i="3" s="1"/>
  <c r="Q116" i="3" s="1"/>
  <c r="R116" i="3" s="1"/>
  <c r="S116" i="3" s="1"/>
  <c r="T116" i="3" s="1"/>
  <c r="U116" i="3" s="1"/>
  <c r="V116" i="3" s="1"/>
  <c r="W116" i="3" s="1"/>
  <c r="X116" i="3" s="1"/>
  <c r="Y116" i="3" s="1"/>
  <c r="Z116" i="3" s="1"/>
  <c r="AA116" i="3" s="1"/>
  <c r="AB116" i="3" s="1"/>
  <c r="AC116" i="3" s="1"/>
  <c r="AD116" i="3" s="1"/>
  <c r="AE116" i="3" s="1"/>
  <c r="AF116" i="3" s="1"/>
  <c r="AG116" i="3" s="1"/>
  <c r="AH116" i="3" s="1"/>
  <c r="AI116" i="3" s="1"/>
  <c r="AJ116" i="3" s="1"/>
  <c r="AK116" i="3" s="1"/>
  <c r="AL116" i="3" s="1"/>
  <c r="AM116" i="3" s="1"/>
  <c r="AN116" i="3" s="1"/>
  <c r="AO116" i="3" s="1"/>
  <c r="AP116" i="3" s="1"/>
  <c r="AQ116" i="3" s="1"/>
  <c r="AR116" i="3" s="1"/>
  <c r="AS116" i="3" s="1"/>
  <c r="AT116" i="3" s="1"/>
  <c r="AU116" i="3" s="1"/>
  <c r="AV116" i="3" s="1"/>
  <c r="AW116" i="3" s="1"/>
  <c r="AX116" i="3" s="1"/>
  <c r="AY116" i="3" s="1"/>
  <c r="AZ116" i="3" s="1"/>
  <c r="BA116" i="3" s="1"/>
  <c r="BB116" i="3" s="1"/>
  <c r="BC116" i="3" s="1"/>
  <c r="BD116" i="3" s="1"/>
  <c r="BE116" i="3" s="1"/>
  <c r="BF116" i="3" s="1"/>
  <c r="BG116" i="3" s="1"/>
  <c r="BH116" i="3" s="1"/>
  <c r="BI116" i="3" s="1"/>
  <c r="BJ116" i="3" s="1"/>
  <c r="BK116" i="3" s="1"/>
  <c r="BL116" i="3" s="1"/>
  <c r="BM116" i="3" s="1"/>
  <c r="BN116" i="3" s="1"/>
  <c r="G554" i="3"/>
  <c r="H554" i="3" s="1"/>
  <c r="I554" i="3" s="1"/>
  <c r="J554" i="3" s="1"/>
  <c r="K554" i="3" s="1"/>
  <c r="L554" i="3" s="1"/>
  <c r="M554" i="3" s="1"/>
  <c r="N554" i="3" s="1"/>
  <c r="O554" i="3" s="1"/>
  <c r="P554" i="3" s="1"/>
  <c r="Q554" i="3" s="1"/>
  <c r="R554" i="3" s="1"/>
  <c r="S554" i="3" s="1"/>
  <c r="T554" i="3" s="1"/>
  <c r="U554" i="3" s="1"/>
  <c r="V554" i="3" s="1"/>
  <c r="W554" i="3" s="1"/>
  <c r="X554" i="3" s="1"/>
  <c r="Y554" i="3" s="1"/>
  <c r="Z554" i="3" s="1"/>
  <c r="AA554" i="3" s="1"/>
  <c r="AB554" i="3" s="1"/>
  <c r="AC554" i="3" s="1"/>
  <c r="AD554" i="3" s="1"/>
  <c r="AE554" i="3" s="1"/>
  <c r="AF554" i="3" s="1"/>
  <c r="AG554" i="3" s="1"/>
  <c r="AH554" i="3" s="1"/>
  <c r="AI554" i="3" s="1"/>
  <c r="AJ554" i="3" s="1"/>
  <c r="AK554" i="3" s="1"/>
  <c r="AL554" i="3" s="1"/>
  <c r="AM554" i="3" s="1"/>
  <c r="AN554" i="3" s="1"/>
  <c r="AO554" i="3" s="1"/>
  <c r="AP554" i="3" s="1"/>
  <c r="AQ554" i="3" s="1"/>
  <c r="AR554" i="3" s="1"/>
  <c r="AS554" i="3" s="1"/>
  <c r="AT554" i="3" s="1"/>
  <c r="AU554" i="3" s="1"/>
  <c r="AV554" i="3" s="1"/>
  <c r="AW554" i="3" s="1"/>
  <c r="AX554" i="3" s="1"/>
  <c r="AY554" i="3" s="1"/>
  <c r="AZ554" i="3" s="1"/>
  <c r="BA554" i="3" s="1"/>
  <c r="BB554" i="3" s="1"/>
  <c r="BC554" i="3" s="1"/>
  <c r="BD554" i="3" s="1"/>
  <c r="BE554" i="3" s="1"/>
  <c r="BF554" i="3" s="1"/>
  <c r="BG554" i="3" s="1"/>
  <c r="BH554" i="3" s="1"/>
  <c r="BI554" i="3" s="1"/>
  <c r="BJ554" i="3" s="1"/>
  <c r="BK554" i="3" s="1"/>
  <c r="BL554" i="3" s="1"/>
  <c r="BM554" i="3" s="1"/>
  <c r="BN554" i="3" s="1"/>
  <c r="G340" i="3"/>
  <c r="H340" i="3" s="1"/>
  <c r="I340" i="3" s="1"/>
  <c r="J340" i="3" s="1"/>
  <c r="K340" i="3" s="1"/>
  <c r="L340" i="3" s="1"/>
  <c r="M340" i="3" s="1"/>
  <c r="N340" i="3" s="1"/>
  <c r="O340" i="3" s="1"/>
  <c r="P340" i="3" s="1"/>
  <c r="Q340" i="3" s="1"/>
  <c r="R340" i="3" s="1"/>
  <c r="S340" i="3" s="1"/>
  <c r="T340" i="3" s="1"/>
  <c r="U340" i="3" s="1"/>
  <c r="V340" i="3" s="1"/>
  <c r="W340" i="3" s="1"/>
  <c r="X340" i="3" s="1"/>
  <c r="Y340" i="3" s="1"/>
  <c r="Z340" i="3" s="1"/>
  <c r="AA340" i="3" s="1"/>
  <c r="AB340" i="3" s="1"/>
  <c r="AC340" i="3" s="1"/>
  <c r="AD340" i="3" s="1"/>
  <c r="AE340" i="3" s="1"/>
  <c r="AF340" i="3" s="1"/>
  <c r="AG340" i="3" s="1"/>
  <c r="AH340" i="3" s="1"/>
  <c r="AI340" i="3" s="1"/>
  <c r="AJ340" i="3" s="1"/>
  <c r="AK340" i="3" s="1"/>
  <c r="AL340" i="3" s="1"/>
  <c r="AM340" i="3" s="1"/>
  <c r="AN340" i="3" s="1"/>
  <c r="AO340" i="3" s="1"/>
  <c r="AP340" i="3" s="1"/>
  <c r="AQ340" i="3" s="1"/>
  <c r="AR340" i="3" s="1"/>
  <c r="AS340" i="3" s="1"/>
  <c r="AT340" i="3" s="1"/>
  <c r="AU340" i="3" s="1"/>
  <c r="AV340" i="3" s="1"/>
  <c r="AW340" i="3" s="1"/>
  <c r="AX340" i="3" s="1"/>
  <c r="AY340" i="3" s="1"/>
  <c r="AZ340" i="3" s="1"/>
  <c r="BA340" i="3" s="1"/>
  <c r="BB340" i="3" s="1"/>
  <c r="BC340" i="3" s="1"/>
  <c r="BD340" i="3" s="1"/>
  <c r="BE340" i="3" s="1"/>
  <c r="BF340" i="3" s="1"/>
  <c r="BG340" i="3" s="1"/>
  <c r="BH340" i="3" s="1"/>
  <c r="BI340" i="3" s="1"/>
  <c r="BJ340" i="3" s="1"/>
  <c r="BK340" i="3" s="1"/>
  <c r="BL340" i="3" s="1"/>
  <c r="BM340" i="3" s="1"/>
  <c r="BN340" i="3" s="1"/>
  <c r="G91" i="3"/>
  <c r="H91" i="3" s="1"/>
  <c r="I91" i="3" s="1"/>
  <c r="G850" i="3"/>
  <c r="H850" i="3" s="1"/>
  <c r="I850" i="3" s="1"/>
  <c r="J850" i="3" s="1"/>
  <c r="K850" i="3" s="1"/>
  <c r="L850" i="3" s="1"/>
  <c r="M850" i="3" s="1"/>
  <c r="N850" i="3" s="1"/>
  <c r="O850" i="3" s="1"/>
  <c r="P850" i="3" s="1"/>
  <c r="Q850" i="3" s="1"/>
  <c r="R850" i="3" s="1"/>
  <c r="S850" i="3" s="1"/>
  <c r="T850" i="3" s="1"/>
  <c r="U850" i="3" s="1"/>
  <c r="V850" i="3" s="1"/>
  <c r="W850" i="3" s="1"/>
  <c r="X850" i="3" s="1"/>
  <c r="Y850" i="3" s="1"/>
  <c r="Z850" i="3" s="1"/>
  <c r="AA850" i="3" s="1"/>
  <c r="AB850" i="3" s="1"/>
  <c r="AC850" i="3" s="1"/>
  <c r="AD850" i="3" s="1"/>
  <c r="AE850" i="3" s="1"/>
  <c r="AF850" i="3" s="1"/>
  <c r="AG850" i="3" s="1"/>
  <c r="AH850" i="3" s="1"/>
  <c r="AI850" i="3" s="1"/>
  <c r="AJ850" i="3" s="1"/>
  <c r="AK850" i="3" s="1"/>
  <c r="AL850" i="3" s="1"/>
  <c r="AM850" i="3" s="1"/>
  <c r="AN850" i="3" s="1"/>
  <c r="AO850" i="3" s="1"/>
  <c r="AP850" i="3" s="1"/>
  <c r="AQ850" i="3" s="1"/>
  <c r="AR850" i="3" s="1"/>
  <c r="AS850" i="3" s="1"/>
  <c r="AT850" i="3" s="1"/>
  <c r="AU850" i="3" s="1"/>
  <c r="AV850" i="3" s="1"/>
  <c r="AW850" i="3" s="1"/>
  <c r="AX850" i="3" s="1"/>
  <c r="AY850" i="3" s="1"/>
  <c r="AZ850" i="3" s="1"/>
  <c r="BA850" i="3" s="1"/>
  <c r="BB850" i="3" s="1"/>
  <c r="BC850" i="3" s="1"/>
  <c r="BD850" i="3" s="1"/>
  <c r="BE850" i="3" s="1"/>
  <c r="BF850" i="3" s="1"/>
  <c r="BG850" i="3" s="1"/>
  <c r="BH850" i="3" s="1"/>
  <c r="BI850" i="3" s="1"/>
  <c r="BJ850" i="3" s="1"/>
  <c r="BK850" i="3" s="1"/>
  <c r="BL850" i="3" s="1"/>
  <c r="BM850" i="3" s="1"/>
  <c r="BN850" i="3" s="1"/>
  <c r="G599" i="3"/>
  <c r="H599" i="3" s="1"/>
  <c r="I599" i="3" s="1"/>
  <c r="G439" i="3"/>
  <c r="H439" i="3" s="1"/>
  <c r="I439" i="3" s="1"/>
  <c r="J439" i="3" s="1"/>
  <c r="K439" i="3" s="1"/>
  <c r="L439" i="3" s="1"/>
  <c r="M439" i="3" s="1"/>
  <c r="N439" i="3" s="1"/>
  <c r="O439" i="3" s="1"/>
  <c r="P439" i="3" s="1"/>
  <c r="Q439" i="3" s="1"/>
  <c r="R439" i="3" s="1"/>
  <c r="S439" i="3" s="1"/>
  <c r="T439" i="3" s="1"/>
  <c r="U439" i="3" s="1"/>
  <c r="V439" i="3" s="1"/>
  <c r="W439" i="3" s="1"/>
  <c r="X439" i="3" s="1"/>
  <c r="Y439" i="3" s="1"/>
  <c r="Z439" i="3" s="1"/>
  <c r="AA439" i="3" s="1"/>
  <c r="AB439" i="3" s="1"/>
  <c r="AC439" i="3" s="1"/>
  <c r="AD439" i="3" s="1"/>
  <c r="AE439" i="3" s="1"/>
  <c r="AF439" i="3" s="1"/>
  <c r="AG439" i="3" s="1"/>
  <c r="AH439" i="3" s="1"/>
  <c r="AI439" i="3" s="1"/>
  <c r="AJ439" i="3" s="1"/>
  <c r="AK439" i="3" s="1"/>
  <c r="AL439" i="3" s="1"/>
  <c r="AM439" i="3" s="1"/>
  <c r="AN439" i="3" s="1"/>
  <c r="AO439" i="3" s="1"/>
  <c r="AP439" i="3" s="1"/>
  <c r="AQ439" i="3" s="1"/>
  <c r="AR439" i="3" s="1"/>
  <c r="AS439" i="3" s="1"/>
  <c r="AT439" i="3" s="1"/>
  <c r="AU439" i="3" s="1"/>
  <c r="AV439" i="3" s="1"/>
  <c r="AW439" i="3" s="1"/>
  <c r="AX439" i="3" s="1"/>
  <c r="AY439" i="3" s="1"/>
  <c r="AZ439" i="3" s="1"/>
  <c r="BA439" i="3" s="1"/>
  <c r="BB439" i="3" s="1"/>
  <c r="BC439" i="3" s="1"/>
  <c r="BD439" i="3" s="1"/>
  <c r="BE439" i="3" s="1"/>
  <c r="BF439" i="3" s="1"/>
  <c r="BG439" i="3" s="1"/>
  <c r="BH439" i="3" s="1"/>
  <c r="BI439" i="3" s="1"/>
  <c r="BJ439" i="3" s="1"/>
  <c r="BK439" i="3" s="1"/>
  <c r="BL439" i="3" s="1"/>
  <c r="BM439" i="3" s="1"/>
  <c r="BN439" i="3" s="1"/>
  <c r="G260" i="3"/>
  <c r="H260" i="3" s="1"/>
  <c r="I260" i="3" s="1"/>
  <c r="G78" i="3"/>
  <c r="H78" i="3" s="1"/>
  <c r="I78" i="3" s="1"/>
  <c r="J78" i="3" s="1"/>
  <c r="K78" i="3" s="1"/>
  <c r="L78" i="3" s="1"/>
  <c r="M78" i="3" s="1"/>
  <c r="N78" i="3" s="1"/>
  <c r="O78" i="3" s="1"/>
  <c r="P78" i="3" s="1"/>
  <c r="Q78" i="3" s="1"/>
  <c r="R78" i="3" s="1"/>
  <c r="S78" i="3" s="1"/>
  <c r="T78" i="3" s="1"/>
  <c r="U78" i="3" s="1"/>
  <c r="V78" i="3" s="1"/>
  <c r="W78" i="3" s="1"/>
  <c r="X78" i="3" s="1"/>
  <c r="Y78" i="3" s="1"/>
  <c r="Z78" i="3" s="1"/>
  <c r="AA78" i="3" s="1"/>
  <c r="AB78" i="3" s="1"/>
  <c r="AC78" i="3" s="1"/>
  <c r="AD78" i="3" s="1"/>
  <c r="AE78" i="3" s="1"/>
  <c r="AF78" i="3" s="1"/>
  <c r="AG78" i="3" s="1"/>
  <c r="AH78" i="3" s="1"/>
  <c r="AI78" i="3" s="1"/>
  <c r="AJ78" i="3" s="1"/>
  <c r="AK78" i="3" s="1"/>
  <c r="AL78" i="3" s="1"/>
  <c r="AM78" i="3" s="1"/>
  <c r="AN78" i="3" s="1"/>
  <c r="AO78" i="3" s="1"/>
  <c r="AP78" i="3" s="1"/>
  <c r="AQ78" i="3" s="1"/>
  <c r="AR78" i="3" s="1"/>
  <c r="AS78" i="3" s="1"/>
  <c r="AT78" i="3" s="1"/>
  <c r="AU78" i="3" s="1"/>
  <c r="AV78" i="3" s="1"/>
  <c r="AW78" i="3" s="1"/>
  <c r="AX78" i="3" s="1"/>
  <c r="AY78" i="3" s="1"/>
  <c r="AZ78" i="3" s="1"/>
  <c r="BA78" i="3" s="1"/>
  <c r="BB78" i="3" s="1"/>
  <c r="BC78" i="3" s="1"/>
  <c r="BD78" i="3" s="1"/>
  <c r="BE78" i="3" s="1"/>
  <c r="BF78" i="3" s="1"/>
  <c r="BG78" i="3" s="1"/>
  <c r="BH78" i="3" s="1"/>
  <c r="BI78" i="3" s="1"/>
  <c r="BJ78" i="3" s="1"/>
  <c r="BK78" i="3" s="1"/>
  <c r="BL78" i="3" s="1"/>
  <c r="BM78" i="3" s="1"/>
  <c r="BN78" i="3" s="1"/>
  <c r="C1005" i="3"/>
  <c r="D992" i="3"/>
  <c r="C916" i="3"/>
  <c r="G861" i="3"/>
  <c r="H861" i="3" s="1"/>
  <c r="I861" i="3" s="1"/>
  <c r="G563" i="3"/>
  <c r="H563" i="3" s="1"/>
  <c r="I563" i="3" s="1"/>
  <c r="J563" i="3" s="1"/>
  <c r="K563" i="3" s="1"/>
  <c r="L563" i="3" s="1"/>
  <c r="M563" i="3" s="1"/>
  <c r="N563" i="3" s="1"/>
  <c r="O563" i="3" s="1"/>
  <c r="P563" i="3" s="1"/>
  <c r="Q563" i="3" s="1"/>
  <c r="R563" i="3" s="1"/>
  <c r="S563" i="3" s="1"/>
  <c r="T563" i="3" s="1"/>
  <c r="U563" i="3" s="1"/>
  <c r="V563" i="3" s="1"/>
  <c r="W563" i="3" s="1"/>
  <c r="X563" i="3" s="1"/>
  <c r="Y563" i="3" s="1"/>
  <c r="Z563" i="3" s="1"/>
  <c r="AA563" i="3" s="1"/>
  <c r="AB563" i="3" s="1"/>
  <c r="AC563" i="3" s="1"/>
  <c r="AD563" i="3" s="1"/>
  <c r="AE563" i="3" s="1"/>
  <c r="AF563" i="3" s="1"/>
  <c r="AG563" i="3" s="1"/>
  <c r="AH563" i="3" s="1"/>
  <c r="AI563" i="3" s="1"/>
  <c r="AJ563" i="3" s="1"/>
  <c r="AK563" i="3" s="1"/>
  <c r="AL563" i="3" s="1"/>
  <c r="AM563" i="3" s="1"/>
  <c r="AN563" i="3" s="1"/>
  <c r="AO563" i="3" s="1"/>
  <c r="AP563" i="3" s="1"/>
  <c r="AQ563" i="3" s="1"/>
  <c r="AR563" i="3" s="1"/>
  <c r="AS563" i="3" s="1"/>
  <c r="AT563" i="3" s="1"/>
  <c r="AU563" i="3" s="1"/>
  <c r="AV563" i="3" s="1"/>
  <c r="AW563" i="3" s="1"/>
  <c r="AX563" i="3" s="1"/>
  <c r="AY563" i="3" s="1"/>
  <c r="AZ563" i="3" s="1"/>
  <c r="BA563" i="3" s="1"/>
  <c r="BB563" i="3" s="1"/>
  <c r="BC563" i="3" s="1"/>
  <c r="BD563" i="3" s="1"/>
  <c r="BE563" i="3" s="1"/>
  <c r="BF563" i="3" s="1"/>
  <c r="BG563" i="3" s="1"/>
  <c r="BH563" i="3" s="1"/>
  <c r="BI563" i="3" s="1"/>
  <c r="BJ563" i="3" s="1"/>
  <c r="BK563" i="3" s="1"/>
  <c r="BL563" i="3" s="1"/>
  <c r="BM563" i="3" s="1"/>
  <c r="BN563" i="3" s="1"/>
  <c r="G569" i="3"/>
  <c r="H569" i="3" s="1"/>
  <c r="I569" i="3" s="1"/>
  <c r="J569" i="3" s="1"/>
  <c r="K569" i="3" s="1"/>
  <c r="L569" i="3" s="1"/>
  <c r="M569" i="3" s="1"/>
  <c r="N569" i="3" s="1"/>
  <c r="O569" i="3" s="1"/>
  <c r="P569" i="3" s="1"/>
  <c r="Q569" i="3" s="1"/>
  <c r="R569" i="3" s="1"/>
  <c r="S569" i="3" s="1"/>
  <c r="T569" i="3" s="1"/>
  <c r="U569" i="3" s="1"/>
  <c r="V569" i="3" s="1"/>
  <c r="W569" i="3" s="1"/>
  <c r="X569" i="3" s="1"/>
  <c r="Y569" i="3" s="1"/>
  <c r="Z569" i="3" s="1"/>
  <c r="AA569" i="3" s="1"/>
  <c r="AB569" i="3" s="1"/>
  <c r="AC569" i="3" s="1"/>
  <c r="AD569" i="3" s="1"/>
  <c r="AE569" i="3" s="1"/>
  <c r="AF569" i="3" s="1"/>
  <c r="AG569" i="3" s="1"/>
  <c r="AH569" i="3" s="1"/>
  <c r="AI569" i="3" s="1"/>
  <c r="AJ569" i="3" s="1"/>
  <c r="AK569" i="3" s="1"/>
  <c r="AL569" i="3" s="1"/>
  <c r="AM569" i="3" s="1"/>
  <c r="AN569" i="3" s="1"/>
  <c r="AO569" i="3" s="1"/>
  <c r="AP569" i="3" s="1"/>
  <c r="AQ569" i="3" s="1"/>
  <c r="AR569" i="3" s="1"/>
  <c r="AS569" i="3" s="1"/>
  <c r="AT569" i="3" s="1"/>
  <c r="AU569" i="3" s="1"/>
  <c r="AV569" i="3" s="1"/>
  <c r="AW569" i="3" s="1"/>
  <c r="AX569" i="3" s="1"/>
  <c r="AY569" i="3" s="1"/>
  <c r="AZ569" i="3" s="1"/>
  <c r="BA569" i="3" s="1"/>
  <c r="BB569" i="3" s="1"/>
  <c r="BC569" i="3" s="1"/>
  <c r="BD569" i="3" s="1"/>
  <c r="BE569" i="3" s="1"/>
  <c r="BF569" i="3" s="1"/>
  <c r="BG569" i="3" s="1"/>
  <c r="BH569" i="3" s="1"/>
  <c r="BI569" i="3" s="1"/>
  <c r="BJ569" i="3" s="1"/>
  <c r="BK569" i="3" s="1"/>
  <c r="BL569" i="3" s="1"/>
  <c r="BM569" i="3" s="1"/>
  <c r="BN569" i="3" s="1"/>
  <c r="G90" i="3"/>
  <c r="H90" i="3" s="1"/>
  <c r="I90" i="3" s="1"/>
  <c r="D882" i="3"/>
  <c r="C931" i="3"/>
  <c r="E922" i="3"/>
  <c r="C827" i="3"/>
  <c r="G699" i="3"/>
  <c r="H699" i="3" s="1"/>
  <c r="I699" i="3" s="1"/>
  <c r="J699" i="3" s="1"/>
  <c r="K699" i="3" s="1"/>
  <c r="L699" i="3" s="1"/>
  <c r="M699" i="3" s="1"/>
  <c r="N699" i="3" s="1"/>
  <c r="O699" i="3" s="1"/>
  <c r="P699" i="3" s="1"/>
  <c r="Q699" i="3" s="1"/>
  <c r="R699" i="3" s="1"/>
  <c r="S699" i="3" s="1"/>
  <c r="T699" i="3" s="1"/>
  <c r="U699" i="3" s="1"/>
  <c r="V699" i="3" s="1"/>
  <c r="W699" i="3" s="1"/>
  <c r="X699" i="3" s="1"/>
  <c r="Y699" i="3" s="1"/>
  <c r="Z699" i="3" s="1"/>
  <c r="AA699" i="3" s="1"/>
  <c r="AB699" i="3" s="1"/>
  <c r="AC699" i="3" s="1"/>
  <c r="AD699" i="3" s="1"/>
  <c r="AE699" i="3" s="1"/>
  <c r="AF699" i="3" s="1"/>
  <c r="AG699" i="3" s="1"/>
  <c r="AH699" i="3" s="1"/>
  <c r="AI699" i="3" s="1"/>
  <c r="AJ699" i="3" s="1"/>
  <c r="AK699" i="3" s="1"/>
  <c r="AL699" i="3" s="1"/>
  <c r="AM699" i="3" s="1"/>
  <c r="AN699" i="3" s="1"/>
  <c r="AO699" i="3" s="1"/>
  <c r="AP699" i="3" s="1"/>
  <c r="AQ699" i="3" s="1"/>
  <c r="AR699" i="3" s="1"/>
  <c r="AS699" i="3" s="1"/>
  <c r="AT699" i="3" s="1"/>
  <c r="AU699" i="3" s="1"/>
  <c r="AV699" i="3" s="1"/>
  <c r="AW699" i="3" s="1"/>
  <c r="AX699" i="3" s="1"/>
  <c r="AY699" i="3" s="1"/>
  <c r="AZ699" i="3" s="1"/>
  <c r="BA699" i="3" s="1"/>
  <c r="BB699" i="3" s="1"/>
  <c r="BC699" i="3" s="1"/>
  <c r="BD699" i="3" s="1"/>
  <c r="BE699" i="3" s="1"/>
  <c r="BF699" i="3" s="1"/>
  <c r="BG699" i="3" s="1"/>
  <c r="BH699" i="3" s="1"/>
  <c r="BI699" i="3" s="1"/>
  <c r="BJ699" i="3" s="1"/>
  <c r="BK699" i="3" s="1"/>
  <c r="BL699" i="3" s="1"/>
  <c r="BM699" i="3" s="1"/>
  <c r="BN699" i="3" s="1"/>
  <c r="G298" i="3"/>
  <c r="H298" i="3" s="1"/>
  <c r="I298" i="3" s="1"/>
  <c r="J298" i="3" s="1"/>
  <c r="K298" i="3" s="1"/>
  <c r="L298" i="3" s="1"/>
  <c r="M298" i="3" s="1"/>
  <c r="N298" i="3" s="1"/>
  <c r="O298" i="3" s="1"/>
  <c r="P298" i="3" s="1"/>
  <c r="Q298" i="3" s="1"/>
  <c r="R298" i="3" s="1"/>
  <c r="S298" i="3" s="1"/>
  <c r="T298" i="3" s="1"/>
  <c r="U298" i="3" s="1"/>
  <c r="V298" i="3" s="1"/>
  <c r="W298" i="3" s="1"/>
  <c r="X298" i="3" s="1"/>
  <c r="Y298" i="3" s="1"/>
  <c r="Z298" i="3" s="1"/>
  <c r="AA298" i="3" s="1"/>
  <c r="AB298" i="3" s="1"/>
  <c r="AC298" i="3" s="1"/>
  <c r="AD298" i="3" s="1"/>
  <c r="AE298" i="3" s="1"/>
  <c r="AF298" i="3" s="1"/>
  <c r="AG298" i="3" s="1"/>
  <c r="AH298" i="3" s="1"/>
  <c r="AI298" i="3" s="1"/>
  <c r="AJ298" i="3" s="1"/>
  <c r="AK298" i="3" s="1"/>
  <c r="AL298" i="3" s="1"/>
  <c r="AM298" i="3" s="1"/>
  <c r="AN298" i="3" s="1"/>
  <c r="AO298" i="3" s="1"/>
  <c r="AP298" i="3" s="1"/>
  <c r="AQ298" i="3" s="1"/>
  <c r="AR298" i="3" s="1"/>
  <c r="AS298" i="3" s="1"/>
  <c r="AT298" i="3" s="1"/>
  <c r="AU298" i="3" s="1"/>
  <c r="AV298" i="3" s="1"/>
  <c r="AW298" i="3" s="1"/>
  <c r="AX298" i="3" s="1"/>
  <c r="AY298" i="3" s="1"/>
  <c r="AZ298" i="3" s="1"/>
  <c r="BA298" i="3" s="1"/>
  <c r="BB298" i="3" s="1"/>
  <c r="BC298" i="3" s="1"/>
  <c r="BD298" i="3" s="1"/>
  <c r="BE298" i="3" s="1"/>
  <c r="BF298" i="3" s="1"/>
  <c r="BG298" i="3" s="1"/>
  <c r="BH298" i="3" s="1"/>
  <c r="BI298" i="3" s="1"/>
  <c r="BJ298" i="3" s="1"/>
  <c r="BK298" i="3" s="1"/>
  <c r="BL298" i="3" s="1"/>
  <c r="BM298" i="3" s="1"/>
  <c r="BN298" i="3" s="1"/>
  <c r="D928" i="3"/>
  <c r="C948" i="3"/>
  <c r="C905" i="3"/>
  <c r="D875" i="3"/>
  <c r="C975" i="3"/>
  <c r="C927" i="3"/>
  <c r="C859" i="3"/>
  <c r="E918" i="3"/>
  <c r="G223" i="3"/>
  <c r="H223" i="3" s="1"/>
  <c r="I223" i="3" s="1"/>
  <c r="J223" i="3" s="1"/>
  <c r="K223" i="3" s="1"/>
  <c r="L223" i="3" s="1"/>
  <c r="M223" i="3" s="1"/>
  <c r="N223" i="3" s="1"/>
  <c r="O223" i="3" s="1"/>
  <c r="P223" i="3" s="1"/>
  <c r="Q223" i="3" s="1"/>
  <c r="R223" i="3" s="1"/>
  <c r="S223" i="3" s="1"/>
  <c r="T223" i="3" s="1"/>
  <c r="U223" i="3" s="1"/>
  <c r="V223" i="3" s="1"/>
  <c r="W223" i="3" s="1"/>
  <c r="X223" i="3" s="1"/>
  <c r="Y223" i="3" s="1"/>
  <c r="Z223" i="3" s="1"/>
  <c r="AA223" i="3" s="1"/>
  <c r="AB223" i="3" s="1"/>
  <c r="AC223" i="3" s="1"/>
  <c r="AD223" i="3" s="1"/>
  <c r="AE223" i="3" s="1"/>
  <c r="AF223" i="3" s="1"/>
  <c r="AG223" i="3" s="1"/>
  <c r="AH223" i="3" s="1"/>
  <c r="AI223" i="3" s="1"/>
  <c r="AJ223" i="3" s="1"/>
  <c r="AK223" i="3" s="1"/>
  <c r="AL223" i="3" s="1"/>
  <c r="AM223" i="3" s="1"/>
  <c r="AN223" i="3" s="1"/>
  <c r="AO223" i="3" s="1"/>
  <c r="AP223" i="3" s="1"/>
  <c r="AQ223" i="3" s="1"/>
  <c r="AR223" i="3" s="1"/>
  <c r="AS223" i="3" s="1"/>
  <c r="AT223" i="3" s="1"/>
  <c r="AU223" i="3" s="1"/>
  <c r="AV223" i="3" s="1"/>
  <c r="AW223" i="3" s="1"/>
  <c r="AX223" i="3" s="1"/>
  <c r="AY223" i="3" s="1"/>
  <c r="AZ223" i="3" s="1"/>
  <c r="BA223" i="3" s="1"/>
  <c r="BB223" i="3" s="1"/>
  <c r="BC223" i="3" s="1"/>
  <c r="BD223" i="3" s="1"/>
  <c r="BE223" i="3" s="1"/>
  <c r="BF223" i="3" s="1"/>
  <c r="BG223" i="3" s="1"/>
  <c r="BH223" i="3" s="1"/>
  <c r="BI223" i="3" s="1"/>
  <c r="BJ223" i="3" s="1"/>
  <c r="BK223" i="3" s="1"/>
  <c r="BL223" i="3" s="1"/>
  <c r="BM223" i="3" s="1"/>
  <c r="BN223" i="3" s="1"/>
  <c r="G49" i="3"/>
  <c r="H49" i="3" s="1"/>
  <c r="I49" i="3" s="1"/>
  <c r="J49" i="3" s="1"/>
  <c r="K49" i="3" s="1"/>
  <c r="L49" i="3" s="1"/>
  <c r="M49" i="3" s="1"/>
  <c r="N49" i="3" s="1"/>
  <c r="O49" i="3" s="1"/>
  <c r="P49" i="3" s="1"/>
  <c r="Q49" i="3" s="1"/>
  <c r="R49" i="3" s="1"/>
  <c r="S49" i="3" s="1"/>
  <c r="T49" i="3" s="1"/>
  <c r="U49" i="3" s="1"/>
  <c r="V49" i="3" s="1"/>
  <c r="W49" i="3" s="1"/>
  <c r="X49" i="3" s="1"/>
  <c r="Y49" i="3" s="1"/>
  <c r="Z49" i="3" s="1"/>
  <c r="AA49" i="3" s="1"/>
  <c r="AB49" i="3" s="1"/>
  <c r="AC49" i="3" s="1"/>
  <c r="AD49" i="3" s="1"/>
  <c r="AE49" i="3" s="1"/>
  <c r="AF49" i="3" s="1"/>
  <c r="AG49" i="3" s="1"/>
  <c r="AH49" i="3" s="1"/>
  <c r="AI49" i="3" s="1"/>
  <c r="AJ49" i="3" s="1"/>
  <c r="AK49" i="3" s="1"/>
  <c r="AL49" i="3" s="1"/>
  <c r="AM49" i="3" s="1"/>
  <c r="AN49" i="3" s="1"/>
  <c r="AO49" i="3" s="1"/>
  <c r="AP49" i="3" s="1"/>
  <c r="AQ49" i="3" s="1"/>
  <c r="AR49" i="3" s="1"/>
  <c r="AS49" i="3" s="1"/>
  <c r="AT49" i="3" s="1"/>
  <c r="AU49" i="3" s="1"/>
  <c r="AV49" i="3" s="1"/>
  <c r="AW49" i="3" s="1"/>
  <c r="AX49" i="3" s="1"/>
  <c r="AY49" i="3" s="1"/>
  <c r="AZ49" i="3" s="1"/>
  <c r="BA49" i="3" s="1"/>
  <c r="BB49" i="3" s="1"/>
  <c r="BC49" i="3" s="1"/>
  <c r="BD49" i="3" s="1"/>
  <c r="BE49" i="3" s="1"/>
  <c r="BF49" i="3" s="1"/>
  <c r="BG49" i="3" s="1"/>
  <c r="BH49" i="3" s="1"/>
  <c r="BI49" i="3" s="1"/>
  <c r="BJ49" i="3" s="1"/>
  <c r="BK49" i="3" s="1"/>
  <c r="BL49" i="3" s="1"/>
  <c r="BM49" i="3" s="1"/>
  <c r="BN49" i="3" s="1"/>
  <c r="C885" i="3"/>
  <c r="C971" i="3"/>
  <c r="E962" i="3"/>
  <c r="E914" i="3"/>
  <c r="D962" i="3"/>
  <c r="D914" i="3"/>
  <c r="C922" i="3"/>
  <c r="E1005" i="3"/>
  <c r="D905" i="3"/>
  <c r="E1006" i="3"/>
  <c r="D1006" i="3"/>
  <c r="G845" i="3"/>
  <c r="H845" i="3" s="1"/>
  <c r="I845" i="3" s="1"/>
  <c r="J845" i="3" s="1"/>
  <c r="K845" i="3" s="1"/>
  <c r="L845" i="3" s="1"/>
  <c r="M845" i="3" s="1"/>
  <c r="N845" i="3" s="1"/>
  <c r="O845" i="3" s="1"/>
  <c r="P845" i="3" s="1"/>
  <c r="Q845" i="3" s="1"/>
  <c r="R845" i="3" s="1"/>
  <c r="S845" i="3" s="1"/>
  <c r="T845" i="3" s="1"/>
  <c r="U845" i="3" s="1"/>
  <c r="V845" i="3" s="1"/>
  <c r="W845" i="3" s="1"/>
  <c r="X845" i="3" s="1"/>
  <c r="Y845" i="3" s="1"/>
  <c r="Z845" i="3" s="1"/>
  <c r="AA845" i="3" s="1"/>
  <c r="AB845" i="3" s="1"/>
  <c r="AC845" i="3" s="1"/>
  <c r="AD845" i="3" s="1"/>
  <c r="AE845" i="3" s="1"/>
  <c r="AF845" i="3" s="1"/>
  <c r="AG845" i="3" s="1"/>
  <c r="AH845" i="3" s="1"/>
  <c r="AI845" i="3" s="1"/>
  <c r="AJ845" i="3" s="1"/>
  <c r="AK845" i="3" s="1"/>
  <c r="AL845" i="3" s="1"/>
  <c r="AM845" i="3" s="1"/>
  <c r="AN845" i="3" s="1"/>
  <c r="AO845" i="3" s="1"/>
  <c r="AP845" i="3" s="1"/>
  <c r="AQ845" i="3" s="1"/>
  <c r="AR845" i="3" s="1"/>
  <c r="AS845" i="3" s="1"/>
  <c r="AT845" i="3" s="1"/>
  <c r="AU845" i="3" s="1"/>
  <c r="AV845" i="3" s="1"/>
  <c r="AW845" i="3" s="1"/>
  <c r="AX845" i="3" s="1"/>
  <c r="AY845" i="3" s="1"/>
  <c r="AZ845" i="3" s="1"/>
  <c r="BA845" i="3" s="1"/>
  <c r="BB845" i="3" s="1"/>
  <c r="BC845" i="3" s="1"/>
  <c r="BD845" i="3" s="1"/>
  <c r="BE845" i="3" s="1"/>
  <c r="BF845" i="3" s="1"/>
  <c r="BG845" i="3" s="1"/>
  <c r="BH845" i="3" s="1"/>
  <c r="BI845" i="3" s="1"/>
  <c r="BJ845" i="3" s="1"/>
  <c r="BK845" i="3" s="1"/>
  <c r="BL845" i="3" s="1"/>
  <c r="BM845" i="3" s="1"/>
  <c r="BN845" i="3" s="1"/>
  <c r="G93" i="3"/>
  <c r="H93" i="3" s="1"/>
  <c r="I93" i="3" s="1"/>
  <c r="J93" i="3" s="1"/>
  <c r="K93" i="3" s="1"/>
  <c r="L93" i="3" s="1"/>
  <c r="M93" i="3" s="1"/>
  <c r="N93" i="3" s="1"/>
  <c r="O93" i="3" s="1"/>
  <c r="P93" i="3" s="1"/>
  <c r="Q93" i="3" s="1"/>
  <c r="R93" i="3" s="1"/>
  <c r="S93" i="3" s="1"/>
  <c r="T93" i="3" s="1"/>
  <c r="U93" i="3" s="1"/>
  <c r="V93" i="3" s="1"/>
  <c r="W93" i="3" s="1"/>
  <c r="X93" i="3" s="1"/>
  <c r="Y93" i="3" s="1"/>
  <c r="Z93" i="3" s="1"/>
  <c r="AA93" i="3" s="1"/>
  <c r="AB93" i="3" s="1"/>
  <c r="AC93" i="3" s="1"/>
  <c r="AD93" i="3" s="1"/>
  <c r="AE93" i="3" s="1"/>
  <c r="AF93" i="3" s="1"/>
  <c r="AG93" i="3" s="1"/>
  <c r="AH93" i="3" s="1"/>
  <c r="AI93" i="3" s="1"/>
  <c r="AJ93" i="3" s="1"/>
  <c r="AK93" i="3" s="1"/>
  <c r="AL93" i="3" s="1"/>
  <c r="AM93" i="3" s="1"/>
  <c r="AN93" i="3" s="1"/>
  <c r="AO93" i="3" s="1"/>
  <c r="AP93" i="3" s="1"/>
  <c r="AQ93" i="3" s="1"/>
  <c r="AR93" i="3" s="1"/>
  <c r="AS93" i="3" s="1"/>
  <c r="AT93" i="3" s="1"/>
  <c r="AU93" i="3" s="1"/>
  <c r="AV93" i="3" s="1"/>
  <c r="AW93" i="3" s="1"/>
  <c r="AX93" i="3" s="1"/>
  <c r="AY93" i="3" s="1"/>
  <c r="AZ93" i="3" s="1"/>
  <c r="BA93" i="3" s="1"/>
  <c r="BB93" i="3" s="1"/>
  <c r="BC93" i="3" s="1"/>
  <c r="BD93" i="3" s="1"/>
  <c r="BE93" i="3" s="1"/>
  <c r="BF93" i="3" s="1"/>
  <c r="BG93" i="3" s="1"/>
  <c r="BH93" i="3" s="1"/>
  <c r="BI93" i="3" s="1"/>
  <c r="BJ93" i="3" s="1"/>
  <c r="BK93" i="3" s="1"/>
  <c r="BL93" i="3" s="1"/>
  <c r="BM93" i="3" s="1"/>
  <c r="BN93" i="3" s="1"/>
  <c r="E987" i="3"/>
  <c r="E839" i="3"/>
  <c r="D827" i="3"/>
  <c r="G489" i="3"/>
  <c r="H489" i="3" s="1"/>
  <c r="I489" i="3" s="1"/>
  <c r="J489" i="3" s="1"/>
  <c r="K489" i="3" s="1"/>
  <c r="L489" i="3" s="1"/>
  <c r="M489" i="3" s="1"/>
  <c r="N489" i="3" s="1"/>
  <c r="O489" i="3" s="1"/>
  <c r="P489" i="3" s="1"/>
  <c r="Q489" i="3" s="1"/>
  <c r="R489" i="3" s="1"/>
  <c r="S489" i="3" s="1"/>
  <c r="T489" i="3" s="1"/>
  <c r="U489" i="3" s="1"/>
  <c r="V489" i="3" s="1"/>
  <c r="W489" i="3" s="1"/>
  <c r="X489" i="3" s="1"/>
  <c r="Y489" i="3" s="1"/>
  <c r="Z489" i="3" s="1"/>
  <c r="AA489" i="3" s="1"/>
  <c r="AB489" i="3" s="1"/>
  <c r="AC489" i="3" s="1"/>
  <c r="AD489" i="3" s="1"/>
  <c r="AE489" i="3" s="1"/>
  <c r="AF489" i="3" s="1"/>
  <c r="AG489" i="3" s="1"/>
  <c r="AH489" i="3" s="1"/>
  <c r="AI489" i="3" s="1"/>
  <c r="AJ489" i="3" s="1"/>
  <c r="AK489" i="3" s="1"/>
  <c r="AL489" i="3" s="1"/>
  <c r="AM489" i="3" s="1"/>
  <c r="AN489" i="3" s="1"/>
  <c r="AO489" i="3" s="1"/>
  <c r="AP489" i="3" s="1"/>
  <c r="AQ489" i="3" s="1"/>
  <c r="AR489" i="3" s="1"/>
  <c r="AS489" i="3" s="1"/>
  <c r="AT489" i="3" s="1"/>
  <c r="AU489" i="3" s="1"/>
  <c r="AV489" i="3" s="1"/>
  <c r="AW489" i="3" s="1"/>
  <c r="AX489" i="3" s="1"/>
  <c r="AY489" i="3" s="1"/>
  <c r="AZ489" i="3" s="1"/>
  <c r="BA489" i="3" s="1"/>
  <c r="BB489" i="3" s="1"/>
  <c r="BC489" i="3" s="1"/>
  <c r="BD489" i="3" s="1"/>
  <c r="BE489" i="3" s="1"/>
  <c r="BF489" i="3" s="1"/>
  <c r="BG489" i="3" s="1"/>
  <c r="BH489" i="3" s="1"/>
  <c r="BI489" i="3" s="1"/>
  <c r="BJ489" i="3" s="1"/>
  <c r="BK489" i="3" s="1"/>
  <c r="BL489" i="3" s="1"/>
  <c r="BM489" i="3" s="1"/>
  <c r="BN489" i="3" s="1"/>
  <c r="G140" i="3"/>
  <c r="H140" i="3" s="1"/>
  <c r="I140" i="3" s="1"/>
  <c r="J140" i="3" s="1"/>
  <c r="K140" i="3" s="1"/>
  <c r="L140" i="3" s="1"/>
  <c r="M140" i="3" s="1"/>
  <c r="N140" i="3" s="1"/>
  <c r="O140" i="3" s="1"/>
  <c r="P140" i="3" s="1"/>
  <c r="Q140" i="3" s="1"/>
  <c r="R140" i="3" s="1"/>
  <c r="S140" i="3" s="1"/>
  <c r="T140" i="3" s="1"/>
  <c r="U140" i="3" s="1"/>
  <c r="V140" i="3" s="1"/>
  <c r="W140" i="3" s="1"/>
  <c r="X140" i="3" s="1"/>
  <c r="Y140" i="3" s="1"/>
  <c r="Z140" i="3" s="1"/>
  <c r="AA140" i="3" s="1"/>
  <c r="AB140" i="3" s="1"/>
  <c r="AC140" i="3" s="1"/>
  <c r="AD140" i="3" s="1"/>
  <c r="AE140" i="3" s="1"/>
  <c r="AF140" i="3" s="1"/>
  <c r="AG140" i="3" s="1"/>
  <c r="AH140" i="3" s="1"/>
  <c r="AI140" i="3" s="1"/>
  <c r="AJ140" i="3" s="1"/>
  <c r="AK140" i="3" s="1"/>
  <c r="AL140" i="3" s="1"/>
  <c r="AM140" i="3" s="1"/>
  <c r="AN140" i="3" s="1"/>
  <c r="AO140" i="3" s="1"/>
  <c r="AP140" i="3" s="1"/>
  <c r="AQ140" i="3" s="1"/>
  <c r="AR140" i="3" s="1"/>
  <c r="AS140" i="3" s="1"/>
  <c r="AT140" i="3" s="1"/>
  <c r="AU140" i="3" s="1"/>
  <c r="AV140" i="3" s="1"/>
  <c r="AW140" i="3" s="1"/>
  <c r="AX140" i="3" s="1"/>
  <c r="AY140" i="3" s="1"/>
  <c r="AZ140" i="3" s="1"/>
  <c r="BA140" i="3" s="1"/>
  <c r="BB140" i="3" s="1"/>
  <c r="BC140" i="3" s="1"/>
  <c r="BD140" i="3" s="1"/>
  <c r="BE140" i="3" s="1"/>
  <c r="BF140" i="3" s="1"/>
  <c r="BG140" i="3" s="1"/>
  <c r="BH140" i="3" s="1"/>
  <c r="BI140" i="3" s="1"/>
  <c r="BJ140" i="3" s="1"/>
  <c r="BK140" i="3" s="1"/>
  <c r="BL140" i="3" s="1"/>
  <c r="BM140" i="3" s="1"/>
  <c r="BN140" i="3" s="1"/>
  <c r="D991" i="3"/>
  <c r="E827" i="3"/>
  <c r="C915" i="3"/>
  <c r="E954" i="3"/>
  <c r="D954" i="3"/>
  <c r="C914" i="3"/>
  <c r="G31" i="3"/>
  <c r="H31" i="3" s="1"/>
  <c r="I31" i="3" s="1"/>
  <c r="G133" i="3"/>
  <c r="H133" i="3" s="1"/>
  <c r="I133" i="3" s="1"/>
  <c r="G577" i="3"/>
  <c r="H577" i="3" s="1"/>
  <c r="I577" i="3" s="1"/>
  <c r="J577" i="3" s="1"/>
  <c r="K577" i="3" s="1"/>
  <c r="L577" i="3" s="1"/>
  <c r="M577" i="3" s="1"/>
  <c r="N577" i="3" s="1"/>
  <c r="O577" i="3" s="1"/>
  <c r="P577" i="3" s="1"/>
  <c r="Q577" i="3" s="1"/>
  <c r="R577" i="3" s="1"/>
  <c r="S577" i="3" s="1"/>
  <c r="T577" i="3" s="1"/>
  <c r="U577" i="3" s="1"/>
  <c r="V577" i="3" s="1"/>
  <c r="W577" i="3" s="1"/>
  <c r="X577" i="3" s="1"/>
  <c r="Y577" i="3" s="1"/>
  <c r="Z577" i="3" s="1"/>
  <c r="AA577" i="3" s="1"/>
  <c r="AB577" i="3" s="1"/>
  <c r="AC577" i="3" s="1"/>
  <c r="AD577" i="3" s="1"/>
  <c r="AE577" i="3" s="1"/>
  <c r="AF577" i="3" s="1"/>
  <c r="AG577" i="3" s="1"/>
  <c r="AH577" i="3" s="1"/>
  <c r="AI577" i="3" s="1"/>
  <c r="AJ577" i="3" s="1"/>
  <c r="AK577" i="3" s="1"/>
  <c r="AL577" i="3" s="1"/>
  <c r="AM577" i="3" s="1"/>
  <c r="AN577" i="3" s="1"/>
  <c r="AO577" i="3" s="1"/>
  <c r="AP577" i="3" s="1"/>
  <c r="AQ577" i="3" s="1"/>
  <c r="AR577" i="3" s="1"/>
  <c r="AS577" i="3" s="1"/>
  <c r="AT577" i="3" s="1"/>
  <c r="AU577" i="3" s="1"/>
  <c r="AV577" i="3" s="1"/>
  <c r="AW577" i="3" s="1"/>
  <c r="AX577" i="3" s="1"/>
  <c r="AY577" i="3" s="1"/>
  <c r="AZ577" i="3" s="1"/>
  <c r="BA577" i="3" s="1"/>
  <c r="BB577" i="3" s="1"/>
  <c r="BC577" i="3" s="1"/>
  <c r="BD577" i="3" s="1"/>
  <c r="BE577" i="3" s="1"/>
  <c r="BF577" i="3" s="1"/>
  <c r="BG577" i="3" s="1"/>
  <c r="BH577" i="3" s="1"/>
  <c r="BI577" i="3" s="1"/>
  <c r="BJ577" i="3" s="1"/>
  <c r="BK577" i="3" s="1"/>
  <c r="BL577" i="3" s="1"/>
  <c r="BM577" i="3" s="1"/>
  <c r="BN577" i="3" s="1"/>
  <c r="C843" i="3"/>
  <c r="D987" i="3"/>
  <c r="D927" i="3"/>
  <c r="E998" i="3"/>
  <c r="D998" i="3"/>
  <c r="C1006" i="3"/>
  <c r="D898" i="3"/>
  <c r="G755" i="3"/>
  <c r="H755" i="3" s="1"/>
  <c r="I755" i="3" s="1"/>
  <c r="G351" i="3"/>
  <c r="H351" i="3" s="1"/>
  <c r="I351" i="3" s="1"/>
  <c r="C907" i="3"/>
  <c r="E946" i="3"/>
  <c r="E898" i="3"/>
  <c r="D946" i="3"/>
  <c r="G401" i="3"/>
  <c r="H401" i="3" s="1"/>
  <c r="I401" i="3" s="1"/>
  <c r="G103" i="3"/>
  <c r="H103" i="3" s="1"/>
  <c r="I103" i="3" s="1"/>
  <c r="J103" i="3" s="1"/>
  <c r="K103" i="3" s="1"/>
  <c r="L103" i="3" s="1"/>
  <c r="M103" i="3" s="1"/>
  <c r="N103" i="3" s="1"/>
  <c r="O103" i="3" s="1"/>
  <c r="P103" i="3" s="1"/>
  <c r="Q103" i="3" s="1"/>
  <c r="R103" i="3" s="1"/>
  <c r="S103" i="3" s="1"/>
  <c r="T103" i="3" s="1"/>
  <c r="U103" i="3" s="1"/>
  <c r="V103" i="3" s="1"/>
  <c r="W103" i="3" s="1"/>
  <c r="X103" i="3" s="1"/>
  <c r="Y103" i="3" s="1"/>
  <c r="Z103" i="3" s="1"/>
  <c r="AA103" i="3" s="1"/>
  <c r="AB103" i="3" s="1"/>
  <c r="AC103" i="3" s="1"/>
  <c r="AD103" i="3" s="1"/>
  <c r="AE103" i="3" s="1"/>
  <c r="AF103" i="3" s="1"/>
  <c r="AG103" i="3" s="1"/>
  <c r="AH103" i="3" s="1"/>
  <c r="AI103" i="3" s="1"/>
  <c r="AJ103" i="3" s="1"/>
  <c r="AK103" i="3" s="1"/>
  <c r="AL103" i="3" s="1"/>
  <c r="AM103" i="3" s="1"/>
  <c r="AN103" i="3" s="1"/>
  <c r="AO103" i="3" s="1"/>
  <c r="AP103" i="3" s="1"/>
  <c r="AQ103" i="3" s="1"/>
  <c r="AR103" i="3" s="1"/>
  <c r="AS103" i="3" s="1"/>
  <c r="AT103" i="3" s="1"/>
  <c r="AU103" i="3" s="1"/>
  <c r="AV103" i="3" s="1"/>
  <c r="AW103" i="3" s="1"/>
  <c r="AX103" i="3" s="1"/>
  <c r="AY103" i="3" s="1"/>
  <c r="AZ103" i="3" s="1"/>
  <c r="BA103" i="3" s="1"/>
  <c r="BB103" i="3" s="1"/>
  <c r="BC103" i="3" s="1"/>
  <c r="BD103" i="3" s="1"/>
  <c r="BE103" i="3" s="1"/>
  <c r="BF103" i="3" s="1"/>
  <c r="BG103" i="3" s="1"/>
  <c r="BH103" i="3" s="1"/>
  <c r="BI103" i="3" s="1"/>
  <c r="BJ103" i="3" s="1"/>
  <c r="BK103" i="3" s="1"/>
  <c r="BL103" i="3" s="1"/>
  <c r="BM103" i="3" s="1"/>
  <c r="BN103" i="3" s="1"/>
  <c r="E988" i="3"/>
  <c r="D975" i="3"/>
  <c r="C951" i="3"/>
  <c r="D942" i="3"/>
  <c r="C998" i="3"/>
  <c r="E885" i="3"/>
  <c r="D981" i="3"/>
  <c r="G868" i="3"/>
  <c r="H868" i="3" s="1"/>
  <c r="I868" i="3" s="1"/>
  <c r="G973" i="3"/>
  <c r="H973" i="3" s="1"/>
  <c r="I973" i="3" s="1"/>
  <c r="J973" i="3" s="1"/>
  <c r="K973" i="3" s="1"/>
  <c r="L973" i="3" s="1"/>
  <c r="M973" i="3" s="1"/>
  <c r="N973" i="3" s="1"/>
  <c r="O973" i="3" s="1"/>
  <c r="P973" i="3" s="1"/>
  <c r="Q973" i="3" s="1"/>
  <c r="R973" i="3" s="1"/>
  <c r="S973" i="3" s="1"/>
  <c r="T973" i="3" s="1"/>
  <c r="U973" i="3" s="1"/>
  <c r="V973" i="3" s="1"/>
  <c r="W973" i="3" s="1"/>
  <c r="X973" i="3" s="1"/>
  <c r="Y973" i="3" s="1"/>
  <c r="Z973" i="3" s="1"/>
  <c r="AA973" i="3" s="1"/>
  <c r="AB973" i="3" s="1"/>
  <c r="AC973" i="3" s="1"/>
  <c r="AD973" i="3" s="1"/>
  <c r="AE973" i="3" s="1"/>
  <c r="AF973" i="3" s="1"/>
  <c r="AG973" i="3" s="1"/>
  <c r="AH973" i="3" s="1"/>
  <c r="AI973" i="3" s="1"/>
  <c r="AJ973" i="3" s="1"/>
  <c r="AK973" i="3" s="1"/>
  <c r="AL973" i="3" s="1"/>
  <c r="AM973" i="3" s="1"/>
  <c r="AN973" i="3" s="1"/>
  <c r="AO973" i="3" s="1"/>
  <c r="AP973" i="3" s="1"/>
  <c r="AQ973" i="3" s="1"/>
  <c r="AR973" i="3" s="1"/>
  <c r="AS973" i="3" s="1"/>
  <c r="AT973" i="3" s="1"/>
  <c r="AU973" i="3" s="1"/>
  <c r="AV973" i="3" s="1"/>
  <c r="AW973" i="3" s="1"/>
  <c r="AX973" i="3" s="1"/>
  <c r="AY973" i="3" s="1"/>
  <c r="AZ973" i="3" s="1"/>
  <c r="BA973" i="3" s="1"/>
  <c r="BB973" i="3" s="1"/>
  <c r="BC973" i="3" s="1"/>
  <c r="BD973" i="3" s="1"/>
  <c r="BE973" i="3" s="1"/>
  <c r="BF973" i="3" s="1"/>
  <c r="BG973" i="3" s="1"/>
  <c r="BH973" i="3" s="1"/>
  <c r="BI973" i="3" s="1"/>
  <c r="BJ973" i="3" s="1"/>
  <c r="BK973" i="3" s="1"/>
  <c r="BL973" i="3" s="1"/>
  <c r="BM973" i="3" s="1"/>
  <c r="BN973" i="3" s="1"/>
  <c r="G881" i="3"/>
  <c r="H881" i="3" s="1"/>
  <c r="I881" i="3" s="1"/>
  <c r="J881" i="3" s="1"/>
  <c r="K881" i="3" s="1"/>
  <c r="L881" i="3" s="1"/>
  <c r="M881" i="3" s="1"/>
  <c r="N881" i="3" s="1"/>
  <c r="O881" i="3" s="1"/>
  <c r="P881" i="3" s="1"/>
  <c r="Q881" i="3" s="1"/>
  <c r="R881" i="3" s="1"/>
  <c r="S881" i="3" s="1"/>
  <c r="T881" i="3" s="1"/>
  <c r="U881" i="3" s="1"/>
  <c r="V881" i="3" s="1"/>
  <c r="W881" i="3" s="1"/>
  <c r="X881" i="3" s="1"/>
  <c r="Y881" i="3" s="1"/>
  <c r="Z881" i="3" s="1"/>
  <c r="AA881" i="3" s="1"/>
  <c r="AB881" i="3" s="1"/>
  <c r="AC881" i="3" s="1"/>
  <c r="AD881" i="3" s="1"/>
  <c r="AE881" i="3" s="1"/>
  <c r="AF881" i="3" s="1"/>
  <c r="AG881" i="3" s="1"/>
  <c r="AH881" i="3" s="1"/>
  <c r="AI881" i="3" s="1"/>
  <c r="AJ881" i="3" s="1"/>
  <c r="AK881" i="3" s="1"/>
  <c r="AL881" i="3" s="1"/>
  <c r="AM881" i="3" s="1"/>
  <c r="AN881" i="3" s="1"/>
  <c r="AO881" i="3" s="1"/>
  <c r="AP881" i="3" s="1"/>
  <c r="AQ881" i="3" s="1"/>
  <c r="AR881" i="3" s="1"/>
  <c r="AS881" i="3" s="1"/>
  <c r="AT881" i="3" s="1"/>
  <c r="AU881" i="3" s="1"/>
  <c r="AV881" i="3" s="1"/>
  <c r="AW881" i="3" s="1"/>
  <c r="AX881" i="3" s="1"/>
  <c r="AY881" i="3" s="1"/>
  <c r="AZ881" i="3" s="1"/>
  <c r="BA881" i="3" s="1"/>
  <c r="BB881" i="3" s="1"/>
  <c r="BC881" i="3" s="1"/>
  <c r="BD881" i="3" s="1"/>
  <c r="BE881" i="3" s="1"/>
  <c r="BF881" i="3" s="1"/>
  <c r="BG881" i="3" s="1"/>
  <c r="BH881" i="3" s="1"/>
  <c r="BI881" i="3" s="1"/>
  <c r="BJ881" i="3" s="1"/>
  <c r="BK881" i="3" s="1"/>
  <c r="BL881" i="3" s="1"/>
  <c r="BM881" i="3" s="1"/>
  <c r="BN881" i="3" s="1"/>
  <c r="E980" i="3"/>
  <c r="D988" i="3"/>
  <c r="C1008" i="3"/>
  <c r="E931" i="3"/>
  <c r="D915" i="3"/>
  <c r="E938" i="3"/>
  <c r="D887" i="3"/>
  <c r="D938" i="3"/>
  <c r="C887" i="3"/>
  <c r="C946" i="3"/>
  <c r="C898" i="3"/>
  <c r="E981" i="3"/>
  <c r="E871" i="3"/>
  <c r="G597" i="3"/>
  <c r="H597" i="3" s="1"/>
  <c r="I597" i="3" s="1"/>
  <c r="G604" i="3"/>
  <c r="H604" i="3" s="1"/>
  <c r="I604" i="3" s="1"/>
  <c r="J604" i="3" s="1"/>
  <c r="K604" i="3" s="1"/>
  <c r="L604" i="3" s="1"/>
  <c r="M604" i="3" s="1"/>
  <c r="N604" i="3" s="1"/>
  <c r="O604" i="3" s="1"/>
  <c r="P604" i="3" s="1"/>
  <c r="Q604" i="3" s="1"/>
  <c r="R604" i="3" s="1"/>
  <c r="S604" i="3" s="1"/>
  <c r="T604" i="3" s="1"/>
  <c r="U604" i="3" s="1"/>
  <c r="V604" i="3" s="1"/>
  <c r="W604" i="3" s="1"/>
  <c r="X604" i="3" s="1"/>
  <c r="Y604" i="3" s="1"/>
  <c r="Z604" i="3" s="1"/>
  <c r="AA604" i="3" s="1"/>
  <c r="AB604" i="3" s="1"/>
  <c r="AC604" i="3" s="1"/>
  <c r="AD604" i="3" s="1"/>
  <c r="AE604" i="3" s="1"/>
  <c r="AF604" i="3" s="1"/>
  <c r="AG604" i="3" s="1"/>
  <c r="AH604" i="3" s="1"/>
  <c r="AI604" i="3" s="1"/>
  <c r="AJ604" i="3" s="1"/>
  <c r="AK604" i="3" s="1"/>
  <c r="AL604" i="3" s="1"/>
  <c r="AM604" i="3" s="1"/>
  <c r="AN604" i="3" s="1"/>
  <c r="AO604" i="3" s="1"/>
  <c r="AP604" i="3" s="1"/>
  <c r="AQ604" i="3" s="1"/>
  <c r="AR604" i="3" s="1"/>
  <c r="AS604" i="3" s="1"/>
  <c r="AT604" i="3" s="1"/>
  <c r="AU604" i="3" s="1"/>
  <c r="AV604" i="3" s="1"/>
  <c r="AW604" i="3" s="1"/>
  <c r="AX604" i="3" s="1"/>
  <c r="AY604" i="3" s="1"/>
  <c r="AZ604" i="3" s="1"/>
  <c r="BA604" i="3" s="1"/>
  <c r="BB604" i="3" s="1"/>
  <c r="BC604" i="3" s="1"/>
  <c r="BD604" i="3" s="1"/>
  <c r="BE604" i="3" s="1"/>
  <c r="BF604" i="3" s="1"/>
  <c r="BG604" i="3" s="1"/>
  <c r="BH604" i="3" s="1"/>
  <c r="BI604" i="3" s="1"/>
  <c r="BJ604" i="3" s="1"/>
  <c r="BK604" i="3" s="1"/>
  <c r="BL604" i="3" s="1"/>
  <c r="BM604" i="3" s="1"/>
  <c r="BN604" i="3" s="1"/>
  <c r="G610" i="3"/>
  <c r="H610" i="3" s="1"/>
  <c r="I610" i="3" s="1"/>
  <c r="D976" i="3"/>
  <c r="C991" i="3"/>
  <c r="E934" i="3"/>
  <c r="D934" i="3"/>
  <c r="E892" i="3"/>
  <c r="G248" i="3"/>
  <c r="H248" i="3" s="1"/>
  <c r="I248" i="3" s="1"/>
  <c r="J248" i="3" s="1"/>
  <c r="K248" i="3" s="1"/>
  <c r="L248" i="3" s="1"/>
  <c r="M248" i="3" s="1"/>
  <c r="N248" i="3" s="1"/>
  <c r="O248" i="3" s="1"/>
  <c r="P248" i="3" s="1"/>
  <c r="Q248" i="3" s="1"/>
  <c r="R248" i="3" s="1"/>
  <c r="S248" i="3" s="1"/>
  <c r="T248" i="3" s="1"/>
  <c r="U248" i="3" s="1"/>
  <c r="V248" i="3" s="1"/>
  <c r="W248" i="3" s="1"/>
  <c r="X248" i="3" s="1"/>
  <c r="Y248" i="3" s="1"/>
  <c r="Z248" i="3" s="1"/>
  <c r="AA248" i="3" s="1"/>
  <c r="AB248" i="3" s="1"/>
  <c r="AC248" i="3" s="1"/>
  <c r="AD248" i="3" s="1"/>
  <c r="AE248" i="3" s="1"/>
  <c r="AF248" i="3" s="1"/>
  <c r="AG248" i="3" s="1"/>
  <c r="AH248" i="3" s="1"/>
  <c r="AI248" i="3" s="1"/>
  <c r="AJ248" i="3" s="1"/>
  <c r="AK248" i="3" s="1"/>
  <c r="AL248" i="3" s="1"/>
  <c r="AM248" i="3" s="1"/>
  <c r="AN248" i="3" s="1"/>
  <c r="AO248" i="3" s="1"/>
  <c r="AP248" i="3" s="1"/>
  <c r="AQ248" i="3" s="1"/>
  <c r="AR248" i="3" s="1"/>
  <c r="AS248" i="3" s="1"/>
  <c r="AT248" i="3" s="1"/>
  <c r="AU248" i="3" s="1"/>
  <c r="AV248" i="3" s="1"/>
  <c r="AW248" i="3" s="1"/>
  <c r="AX248" i="3" s="1"/>
  <c r="AY248" i="3" s="1"/>
  <c r="AZ248" i="3" s="1"/>
  <c r="BA248" i="3" s="1"/>
  <c r="BB248" i="3" s="1"/>
  <c r="BC248" i="3" s="1"/>
  <c r="BD248" i="3" s="1"/>
  <c r="BE248" i="3" s="1"/>
  <c r="BF248" i="3" s="1"/>
  <c r="BG248" i="3" s="1"/>
  <c r="BH248" i="3" s="1"/>
  <c r="BI248" i="3" s="1"/>
  <c r="BJ248" i="3" s="1"/>
  <c r="BK248" i="3" s="1"/>
  <c r="BL248" i="3" s="1"/>
  <c r="BM248" i="3" s="1"/>
  <c r="BN248" i="3" s="1"/>
  <c r="G842" i="3"/>
  <c r="H842" i="3" s="1"/>
  <c r="I842" i="3" s="1"/>
  <c r="J842" i="3" s="1"/>
  <c r="K842" i="3" s="1"/>
  <c r="L842" i="3" s="1"/>
  <c r="M842" i="3" s="1"/>
  <c r="N842" i="3" s="1"/>
  <c r="O842" i="3" s="1"/>
  <c r="P842" i="3" s="1"/>
  <c r="Q842" i="3" s="1"/>
  <c r="R842" i="3" s="1"/>
  <c r="S842" i="3" s="1"/>
  <c r="T842" i="3" s="1"/>
  <c r="U842" i="3" s="1"/>
  <c r="V842" i="3" s="1"/>
  <c r="W842" i="3" s="1"/>
  <c r="X842" i="3" s="1"/>
  <c r="Y842" i="3" s="1"/>
  <c r="Z842" i="3" s="1"/>
  <c r="AA842" i="3" s="1"/>
  <c r="AB842" i="3" s="1"/>
  <c r="AC842" i="3" s="1"/>
  <c r="AD842" i="3" s="1"/>
  <c r="AE842" i="3" s="1"/>
  <c r="AF842" i="3" s="1"/>
  <c r="AG842" i="3" s="1"/>
  <c r="AH842" i="3" s="1"/>
  <c r="AI842" i="3" s="1"/>
  <c r="AJ842" i="3" s="1"/>
  <c r="AK842" i="3" s="1"/>
  <c r="AL842" i="3" s="1"/>
  <c r="AM842" i="3" s="1"/>
  <c r="AN842" i="3" s="1"/>
  <c r="AO842" i="3" s="1"/>
  <c r="AP842" i="3" s="1"/>
  <c r="AQ842" i="3" s="1"/>
  <c r="AR842" i="3" s="1"/>
  <c r="AS842" i="3" s="1"/>
  <c r="AT842" i="3" s="1"/>
  <c r="AU842" i="3" s="1"/>
  <c r="AV842" i="3" s="1"/>
  <c r="AW842" i="3" s="1"/>
  <c r="AX842" i="3" s="1"/>
  <c r="AY842" i="3" s="1"/>
  <c r="AZ842" i="3" s="1"/>
  <c r="BA842" i="3" s="1"/>
  <c r="BB842" i="3" s="1"/>
  <c r="BC842" i="3" s="1"/>
  <c r="BD842" i="3" s="1"/>
  <c r="BE842" i="3" s="1"/>
  <c r="BF842" i="3" s="1"/>
  <c r="BG842" i="3" s="1"/>
  <c r="BH842" i="3" s="1"/>
  <c r="BI842" i="3" s="1"/>
  <c r="BJ842" i="3" s="1"/>
  <c r="BK842" i="3" s="1"/>
  <c r="BL842" i="3" s="1"/>
  <c r="BM842" i="3" s="1"/>
  <c r="BN842" i="3" s="1"/>
  <c r="G271" i="3"/>
  <c r="H271" i="3" s="1"/>
  <c r="I271" i="3" s="1"/>
  <c r="E932" i="3"/>
  <c r="D948" i="3"/>
  <c r="C839" i="3"/>
  <c r="C934" i="3"/>
  <c r="E969" i="3"/>
  <c r="D922" i="3"/>
  <c r="G890" i="3"/>
  <c r="H890" i="3" s="1"/>
  <c r="I890" i="3" s="1"/>
  <c r="D885" i="3"/>
  <c r="C938" i="3"/>
  <c r="D969" i="3"/>
  <c r="C954" i="3"/>
  <c r="C992" i="3"/>
  <c r="D1005" i="3"/>
  <c r="E713" i="3"/>
  <c r="D609" i="3"/>
  <c r="C882" i="3"/>
  <c r="E299" i="3"/>
  <c r="E669" i="3"/>
  <c r="E725" i="3"/>
  <c r="E539" i="3"/>
  <c r="E808" i="3"/>
  <c r="C678" i="3"/>
  <c r="C892" i="3"/>
  <c r="E490" i="3"/>
  <c r="D544" i="3"/>
  <c r="D545" i="3"/>
  <c r="E611" i="3"/>
  <c r="E882" i="3"/>
  <c r="C606" i="3"/>
  <c r="C465" i="3"/>
  <c r="E515" i="3"/>
  <c r="E620" i="3"/>
  <c r="C117" i="3"/>
  <c r="D640" i="3"/>
  <c r="D620" i="3"/>
  <c r="C849" i="3"/>
  <c r="D664" i="3"/>
  <c r="C539" i="3"/>
  <c r="E709" i="3"/>
  <c r="E764" i="3"/>
  <c r="E154" i="3"/>
  <c r="C654" i="3"/>
  <c r="D678" i="3"/>
  <c r="C776" i="3"/>
  <c r="C369" i="3"/>
  <c r="E561" i="3"/>
  <c r="E723" i="3"/>
  <c r="E828" i="3"/>
  <c r="C544" i="3"/>
  <c r="E667" i="3"/>
  <c r="D759" i="3"/>
  <c r="C667" i="3"/>
  <c r="D395" i="3"/>
  <c r="D760" i="3"/>
  <c r="E117" i="3"/>
  <c r="D368" i="3"/>
  <c r="E635" i="3"/>
  <c r="C368" i="3"/>
  <c r="C458" i="3"/>
  <c r="E678" i="3"/>
  <c r="D694" i="3"/>
  <c r="C689" i="3"/>
  <c r="E782" i="3"/>
  <c r="E609" i="3"/>
  <c r="D152" i="3"/>
  <c r="C419" i="3"/>
  <c r="C531" i="3"/>
  <c r="E320" i="3"/>
  <c r="C312" i="3"/>
  <c r="C626" i="3"/>
  <c r="C730" i="3"/>
  <c r="D644" i="3"/>
  <c r="C173" i="3"/>
  <c r="E479" i="3"/>
  <c r="E776" i="3"/>
  <c r="C640" i="3"/>
  <c r="D479" i="3"/>
  <c r="C537" i="3"/>
  <c r="E584" i="3"/>
  <c r="E642" i="3"/>
  <c r="D676" i="3"/>
  <c r="E746" i="3"/>
  <c r="C492" i="3"/>
  <c r="C808" i="3"/>
  <c r="C725" i="3"/>
  <c r="E694" i="3"/>
  <c r="C474" i="3"/>
  <c r="E567" i="3"/>
  <c r="D669" i="3"/>
  <c r="D465" i="3"/>
  <c r="D534" i="3"/>
  <c r="E345" i="3"/>
  <c r="D595" i="3"/>
  <c r="C479" i="3"/>
  <c r="E537" i="3"/>
  <c r="D642" i="3"/>
  <c r="C676" i="3"/>
  <c r="D746" i="3"/>
  <c r="C598" i="3"/>
  <c r="C584" i="3"/>
  <c r="C504" i="3"/>
  <c r="E119" i="3"/>
  <c r="E231" i="3"/>
  <c r="C844" i="3"/>
  <c r="E368" i="3"/>
  <c r="D490" i="3"/>
  <c r="E654" i="3"/>
  <c r="D723" i="3"/>
  <c r="E760" i="3"/>
  <c r="D601" i="3"/>
  <c r="D231" i="3"/>
  <c r="E570" i="3"/>
  <c r="C490" i="3"/>
  <c r="C561" i="3"/>
  <c r="D654" i="3"/>
  <c r="C723" i="3"/>
  <c r="C515" i="3"/>
  <c r="E354" i="3"/>
  <c r="D570" i="3"/>
  <c r="D229" i="3"/>
  <c r="D689" i="3"/>
  <c r="C760" i="3"/>
  <c r="E680" i="3"/>
  <c r="D828" i="3"/>
  <c r="C152" i="3"/>
  <c r="C786" i="3"/>
  <c r="E614" i="3"/>
  <c r="C570" i="3"/>
  <c r="C708" i="3"/>
  <c r="E229" i="3"/>
  <c r="C666" i="3"/>
  <c r="D680" i="3"/>
  <c r="C429" i="3"/>
  <c r="D786" i="3"/>
  <c r="E380" i="3"/>
  <c r="D713" i="3"/>
  <c r="E450" i="3"/>
  <c r="E482" i="3"/>
  <c r="D553" i="3"/>
  <c r="C870" i="3"/>
  <c r="D318" i="3"/>
  <c r="C680" i="3"/>
  <c r="D186" i="3"/>
  <c r="C614" i="3"/>
  <c r="D614" i="3"/>
  <c r="C380" i="3"/>
  <c r="D666" i="3"/>
  <c r="C700" i="3"/>
  <c r="D493" i="3"/>
  <c r="D286" i="3"/>
  <c r="D450" i="3"/>
  <c r="E870" i="3"/>
  <c r="C318" i="3"/>
  <c r="C186" i="3"/>
  <c r="E796" i="3"/>
  <c r="C450" i="3"/>
  <c r="C272" i="3"/>
  <c r="C462" i="3"/>
  <c r="C796" i="3"/>
  <c r="C642" i="3"/>
  <c r="C746" i="3"/>
  <c r="I200" i="3"/>
  <c r="I790" i="3"/>
  <c r="I213" i="3"/>
  <c r="I744" i="3"/>
  <c r="J744" i="3" s="1"/>
  <c r="K744" i="3" s="1"/>
  <c r="L744" i="3" s="1"/>
  <c r="M744" i="3" s="1"/>
  <c r="N744" i="3" s="1"/>
  <c r="O744" i="3" s="1"/>
  <c r="P744" i="3" s="1"/>
  <c r="Q744" i="3" s="1"/>
  <c r="R744" i="3" s="1"/>
  <c r="S744" i="3" s="1"/>
  <c r="T744" i="3" s="1"/>
  <c r="U744" i="3" s="1"/>
  <c r="V744" i="3" s="1"/>
  <c r="W744" i="3" s="1"/>
  <c r="X744" i="3" s="1"/>
  <c r="Y744" i="3" s="1"/>
  <c r="Z744" i="3" s="1"/>
  <c r="AA744" i="3" s="1"/>
  <c r="AB744" i="3" s="1"/>
  <c r="AC744" i="3" s="1"/>
  <c r="AD744" i="3" s="1"/>
  <c r="AE744" i="3" s="1"/>
  <c r="AF744" i="3" s="1"/>
  <c r="AG744" i="3" s="1"/>
  <c r="AH744" i="3" s="1"/>
  <c r="AI744" i="3" s="1"/>
  <c r="AJ744" i="3" s="1"/>
  <c r="AK744" i="3" s="1"/>
  <c r="AL744" i="3" s="1"/>
  <c r="AM744" i="3" s="1"/>
  <c r="AN744" i="3" s="1"/>
  <c r="AO744" i="3" s="1"/>
  <c r="AP744" i="3" s="1"/>
  <c r="AQ744" i="3" s="1"/>
  <c r="AR744" i="3" s="1"/>
  <c r="AS744" i="3" s="1"/>
  <c r="AT744" i="3" s="1"/>
  <c r="AU744" i="3" s="1"/>
  <c r="AV744" i="3" s="1"/>
  <c r="AW744" i="3" s="1"/>
  <c r="AX744" i="3" s="1"/>
  <c r="AY744" i="3" s="1"/>
  <c r="AZ744" i="3" s="1"/>
  <c r="BA744" i="3" s="1"/>
  <c r="BB744" i="3" s="1"/>
  <c r="BC744" i="3" s="1"/>
  <c r="BD744" i="3" s="1"/>
  <c r="BE744" i="3" s="1"/>
  <c r="BF744" i="3" s="1"/>
  <c r="BG744" i="3" s="1"/>
  <c r="BH744" i="3" s="1"/>
  <c r="BI744" i="3" s="1"/>
  <c r="BJ744" i="3" s="1"/>
  <c r="BK744" i="3" s="1"/>
  <c r="BL744" i="3" s="1"/>
  <c r="BM744" i="3" s="1"/>
  <c r="BN744" i="3" s="1"/>
  <c r="I122" i="3"/>
  <c r="I35" i="3"/>
  <c r="J35" i="3" s="1"/>
  <c r="K35" i="3" s="1"/>
  <c r="L35" i="3" s="1"/>
  <c r="M35" i="3" s="1"/>
  <c r="N35" i="3" s="1"/>
  <c r="O35" i="3" s="1"/>
  <c r="P35" i="3" s="1"/>
  <c r="Q35" i="3" s="1"/>
  <c r="R35" i="3" s="1"/>
  <c r="S35" i="3" s="1"/>
  <c r="T35" i="3" s="1"/>
  <c r="U35" i="3" s="1"/>
  <c r="V35" i="3" s="1"/>
  <c r="W35" i="3" s="1"/>
  <c r="X35" i="3" s="1"/>
  <c r="Y35" i="3" s="1"/>
  <c r="Z35" i="3" s="1"/>
  <c r="AA35" i="3" s="1"/>
  <c r="AB35" i="3" s="1"/>
  <c r="AC35" i="3" s="1"/>
  <c r="AD35" i="3" s="1"/>
  <c r="AE35" i="3" s="1"/>
  <c r="AF35" i="3" s="1"/>
  <c r="AG35" i="3" s="1"/>
  <c r="AH35" i="3" s="1"/>
  <c r="AI35" i="3" s="1"/>
  <c r="AJ35" i="3" s="1"/>
  <c r="AK35" i="3" s="1"/>
  <c r="AL35" i="3" s="1"/>
  <c r="AM35" i="3" s="1"/>
  <c r="AN35" i="3" s="1"/>
  <c r="AO35" i="3" s="1"/>
  <c r="AP35" i="3" s="1"/>
  <c r="AQ35" i="3" s="1"/>
  <c r="AR35" i="3" s="1"/>
  <c r="AS35" i="3" s="1"/>
  <c r="AT35" i="3" s="1"/>
  <c r="AU35" i="3" s="1"/>
  <c r="AV35" i="3" s="1"/>
  <c r="AW35" i="3" s="1"/>
  <c r="AX35" i="3" s="1"/>
  <c r="AY35" i="3" s="1"/>
  <c r="AZ35" i="3" s="1"/>
  <c r="BA35" i="3" s="1"/>
  <c r="BB35" i="3" s="1"/>
  <c r="BC35" i="3" s="1"/>
  <c r="BD35" i="3" s="1"/>
  <c r="BE35" i="3" s="1"/>
  <c r="BF35" i="3" s="1"/>
  <c r="BG35" i="3" s="1"/>
  <c r="BH35" i="3" s="1"/>
  <c r="BI35" i="3" s="1"/>
  <c r="BJ35" i="3" s="1"/>
  <c r="BK35" i="3" s="1"/>
  <c r="BL35" i="3" s="1"/>
  <c r="BM35" i="3" s="1"/>
  <c r="BN35" i="3" s="1"/>
  <c r="D320" i="3"/>
  <c r="D354" i="3"/>
  <c r="E545" i="3"/>
  <c r="D119" i="3"/>
  <c r="D154" i="3"/>
  <c r="I627" i="3"/>
  <c r="I50" i="3"/>
  <c r="J50" i="3" s="1"/>
  <c r="K50" i="3" s="1"/>
  <c r="L50" i="3" s="1"/>
  <c r="M50" i="3" s="1"/>
  <c r="N50" i="3" s="1"/>
  <c r="O50" i="3" s="1"/>
  <c r="P50" i="3" s="1"/>
  <c r="Q50" i="3" s="1"/>
  <c r="R50" i="3" s="1"/>
  <c r="S50" i="3" s="1"/>
  <c r="T50" i="3" s="1"/>
  <c r="U50" i="3" s="1"/>
  <c r="V50" i="3" s="1"/>
  <c r="W50" i="3" s="1"/>
  <c r="X50" i="3" s="1"/>
  <c r="Y50" i="3" s="1"/>
  <c r="Z50" i="3" s="1"/>
  <c r="AA50" i="3" s="1"/>
  <c r="AB50" i="3" s="1"/>
  <c r="AC50" i="3" s="1"/>
  <c r="AD50" i="3" s="1"/>
  <c r="AE50" i="3" s="1"/>
  <c r="AF50" i="3" s="1"/>
  <c r="AG50" i="3" s="1"/>
  <c r="AH50" i="3" s="1"/>
  <c r="AI50" i="3" s="1"/>
  <c r="AJ50" i="3" s="1"/>
  <c r="AK50" i="3" s="1"/>
  <c r="AL50" i="3" s="1"/>
  <c r="AM50" i="3" s="1"/>
  <c r="AN50" i="3" s="1"/>
  <c r="AO50" i="3" s="1"/>
  <c r="AP50" i="3" s="1"/>
  <c r="AQ50" i="3" s="1"/>
  <c r="AR50" i="3" s="1"/>
  <c r="AS50" i="3" s="1"/>
  <c r="AT50" i="3" s="1"/>
  <c r="AU50" i="3" s="1"/>
  <c r="AV50" i="3" s="1"/>
  <c r="AW50" i="3" s="1"/>
  <c r="AX50" i="3" s="1"/>
  <c r="AY50" i="3" s="1"/>
  <c r="AZ50" i="3" s="1"/>
  <c r="BA50" i="3" s="1"/>
  <c r="BB50" i="3" s="1"/>
  <c r="BC50" i="3" s="1"/>
  <c r="BD50" i="3" s="1"/>
  <c r="BE50" i="3" s="1"/>
  <c r="BF50" i="3" s="1"/>
  <c r="BG50" i="3" s="1"/>
  <c r="BH50" i="3" s="1"/>
  <c r="BI50" i="3" s="1"/>
  <c r="BJ50" i="3" s="1"/>
  <c r="BK50" i="3" s="1"/>
  <c r="BL50" i="3" s="1"/>
  <c r="BM50" i="3" s="1"/>
  <c r="BN50" i="3" s="1"/>
  <c r="I266" i="3"/>
  <c r="J266" i="3" s="1"/>
  <c r="K266" i="3" s="1"/>
  <c r="L266" i="3" s="1"/>
  <c r="M266" i="3" s="1"/>
  <c r="N266" i="3" s="1"/>
  <c r="O266" i="3" s="1"/>
  <c r="P266" i="3" s="1"/>
  <c r="Q266" i="3" s="1"/>
  <c r="R266" i="3" s="1"/>
  <c r="S266" i="3" s="1"/>
  <c r="T266" i="3" s="1"/>
  <c r="U266" i="3" s="1"/>
  <c r="V266" i="3" s="1"/>
  <c r="W266" i="3" s="1"/>
  <c r="X266" i="3" s="1"/>
  <c r="Y266" i="3" s="1"/>
  <c r="Z266" i="3" s="1"/>
  <c r="AA266" i="3" s="1"/>
  <c r="AB266" i="3" s="1"/>
  <c r="AC266" i="3" s="1"/>
  <c r="AD266" i="3" s="1"/>
  <c r="AE266" i="3" s="1"/>
  <c r="AF266" i="3" s="1"/>
  <c r="AG266" i="3" s="1"/>
  <c r="AH266" i="3" s="1"/>
  <c r="AI266" i="3" s="1"/>
  <c r="AJ266" i="3" s="1"/>
  <c r="AK266" i="3" s="1"/>
  <c r="AL266" i="3" s="1"/>
  <c r="AM266" i="3" s="1"/>
  <c r="AN266" i="3" s="1"/>
  <c r="AO266" i="3" s="1"/>
  <c r="AP266" i="3" s="1"/>
  <c r="AQ266" i="3" s="1"/>
  <c r="AR266" i="3" s="1"/>
  <c r="AS266" i="3" s="1"/>
  <c r="AT266" i="3" s="1"/>
  <c r="AU266" i="3" s="1"/>
  <c r="AV266" i="3" s="1"/>
  <c r="AW266" i="3" s="1"/>
  <c r="AX266" i="3" s="1"/>
  <c r="AY266" i="3" s="1"/>
  <c r="AZ266" i="3" s="1"/>
  <c r="BA266" i="3" s="1"/>
  <c r="BB266" i="3" s="1"/>
  <c r="BC266" i="3" s="1"/>
  <c r="BD266" i="3" s="1"/>
  <c r="BE266" i="3" s="1"/>
  <c r="BF266" i="3" s="1"/>
  <c r="BG266" i="3" s="1"/>
  <c r="BH266" i="3" s="1"/>
  <c r="BI266" i="3" s="1"/>
  <c r="BJ266" i="3" s="1"/>
  <c r="BK266" i="3" s="1"/>
  <c r="BL266" i="3" s="1"/>
  <c r="BM266" i="3" s="1"/>
  <c r="BN266" i="3" s="1"/>
  <c r="I756" i="3"/>
  <c r="J756" i="3" s="1"/>
  <c r="K756" i="3" s="1"/>
  <c r="L756" i="3" s="1"/>
  <c r="M756" i="3" s="1"/>
  <c r="N756" i="3" s="1"/>
  <c r="O756" i="3" s="1"/>
  <c r="P756" i="3" s="1"/>
  <c r="Q756" i="3" s="1"/>
  <c r="R756" i="3" s="1"/>
  <c r="S756" i="3" s="1"/>
  <c r="T756" i="3" s="1"/>
  <c r="U756" i="3" s="1"/>
  <c r="V756" i="3" s="1"/>
  <c r="W756" i="3" s="1"/>
  <c r="X756" i="3" s="1"/>
  <c r="Y756" i="3" s="1"/>
  <c r="Z756" i="3" s="1"/>
  <c r="AA756" i="3" s="1"/>
  <c r="AB756" i="3" s="1"/>
  <c r="AC756" i="3" s="1"/>
  <c r="AD756" i="3" s="1"/>
  <c r="AE756" i="3" s="1"/>
  <c r="AF756" i="3" s="1"/>
  <c r="AG756" i="3" s="1"/>
  <c r="AH756" i="3" s="1"/>
  <c r="AI756" i="3" s="1"/>
  <c r="AJ756" i="3" s="1"/>
  <c r="AK756" i="3" s="1"/>
  <c r="AL756" i="3" s="1"/>
  <c r="AM756" i="3" s="1"/>
  <c r="AN756" i="3" s="1"/>
  <c r="AO756" i="3" s="1"/>
  <c r="AP756" i="3" s="1"/>
  <c r="AQ756" i="3" s="1"/>
  <c r="AR756" i="3" s="1"/>
  <c r="AS756" i="3" s="1"/>
  <c r="AT756" i="3" s="1"/>
  <c r="AU756" i="3" s="1"/>
  <c r="AV756" i="3" s="1"/>
  <c r="AW756" i="3" s="1"/>
  <c r="AX756" i="3" s="1"/>
  <c r="AY756" i="3" s="1"/>
  <c r="AZ756" i="3" s="1"/>
  <c r="BA756" i="3" s="1"/>
  <c r="BB756" i="3" s="1"/>
  <c r="BC756" i="3" s="1"/>
  <c r="BD756" i="3" s="1"/>
  <c r="BE756" i="3" s="1"/>
  <c r="BF756" i="3" s="1"/>
  <c r="BG756" i="3" s="1"/>
  <c r="BH756" i="3" s="1"/>
  <c r="BI756" i="3" s="1"/>
  <c r="BJ756" i="3" s="1"/>
  <c r="BK756" i="3" s="1"/>
  <c r="BL756" i="3" s="1"/>
  <c r="BM756" i="3" s="1"/>
  <c r="BN756" i="3" s="1"/>
  <c r="C106" i="3"/>
  <c r="C252" i="3"/>
  <c r="C320" i="3"/>
  <c r="C354" i="3"/>
  <c r="C154" i="3"/>
  <c r="C231" i="3"/>
  <c r="C454" i="3"/>
  <c r="I487" i="3"/>
  <c r="E534" i="3"/>
  <c r="C229" i="3"/>
  <c r="I591" i="3"/>
  <c r="I322" i="3"/>
  <c r="I523" i="3"/>
  <c r="E854" i="3"/>
  <c r="I222" i="3"/>
  <c r="I684" i="3"/>
  <c r="I277" i="3"/>
  <c r="I379" i="3"/>
  <c r="I582" i="3"/>
  <c r="I639" i="3"/>
  <c r="I51" i="3"/>
  <c r="E230" i="3"/>
  <c r="E60" i="3"/>
  <c r="E243" i="3"/>
  <c r="E310" i="3"/>
  <c r="C534" i="3"/>
  <c r="E730" i="3"/>
  <c r="I120" i="3"/>
  <c r="I333" i="3"/>
  <c r="I535" i="3"/>
  <c r="I290" i="3"/>
  <c r="J290" i="3" s="1"/>
  <c r="K290" i="3" s="1"/>
  <c r="L290" i="3" s="1"/>
  <c r="M290" i="3" s="1"/>
  <c r="N290" i="3" s="1"/>
  <c r="O290" i="3" s="1"/>
  <c r="P290" i="3" s="1"/>
  <c r="Q290" i="3" s="1"/>
  <c r="R290" i="3" s="1"/>
  <c r="S290" i="3" s="1"/>
  <c r="T290" i="3" s="1"/>
  <c r="U290" i="3" s="1"/>
  <c r="V290" i="3" s="1"/>
  <c r="W290" i="3" s="1"/>
  <c r="X290" i="3" s="1"/>
  <c r="Y290" i="3" s="1"/>
  <c r="Z290" i="3" s="1"/>
  <c r="AA290" i="3" s="1"/>
  <c r="AB290" i="3" s="1"/>
  <c r="AC290" i="3" s="1"/>
  <c r="AD290" i="3" s="1"/>
  <c r="AE290" i="3" s="1"/>
  <c r="AF290" i="3" s="1"/>
  <c r="AG290" i="3" s="1"/>
  <c r="AH290" i="3" s="1"/>
  <c r="AI290" i="3" s="1"/>
  <c r="AJ290" i="3" s="1"/>
  <c r="AK290" i="3" s="1"/>
  <c r="AL290" i="3" s="1"/>
  <c r="AM290" i="3" s="1"/>
  <c r="AN290" i="3" s="1"/>
  <c r="AO290" i="3" s="1"/>
  <c r="AP290" i="3" s="1"/>
  <c r="AQ290" i="3" s="1"/>
  <c r="AR290" i="3" s="1"/>
  <c r="AS290" i="3" s="1"/>
  <c r="AT290" i="3" s="1"/>
  <c r="AU290" i="3" s="1"/>
  <c r="AV290" i="3" s="1"/>
  <c r="AW290" i="3" s="1"/>
  <c r="AX290" i="3" s="1"/>
  <c r="AY290" i="3" s="1"/>
  <c r="AZ290" i="3" s="1"/>
  <c r="BA290" i="3" s="1"/>
  <c r="BB290" i="3" s="1"/>
  <c r="BC290" i="3" s="1"/>
  <c r="BD290" i="3" s="1"/>
  <c r="BE290" i="3" s="1"/>
  <c r="BF290" i="3" s="1"/>
  <c r="BG290" i="3" s="1"/>
  <c r="BH290" i="3" s="1"/>
  <c r="BI290" i="3" s="1"/>
  <c r="BJ290" i="3" s="1"/>
  <c r="BK290" i="3" s="1"/>
  <c r="BL290" i="3" s="1"/>
  <c r="BM290" i="3" s="1"/>
  <c r="BN290" i="3" s="1"/>
  <c r="I741" i="3"/>
  <c r="J741" i="3" s="1"/>
  <c r="K741" i="3" s="1"/>
  <c r="L741" i="3" s="1"/>
  <c r="M741" i="3" s="1"/>
  <c r="N741" i="3" s="1"/>
  <c r="O741" i="3" s="1"/>
  <c r="P741" i="3" s="1"/>
  <c r="Q741" i="3" s="1"/>
  <c r="R741" i="3" s="1"/>
  <c r="S741" i="3" s="1"/>
  <c r="T741" i="3" s="1"/>
  <c r="U741" i="3" s="1"/>
  <c r="V741" i="3" s="1"/>
  <c r="W741" i="3" s="1"/>
  <c r="X741" i="3" s="1"/>
  <c r="Y741" i="3" s="1"/>
  <c r="Z741" i="3" s="1"/>
  <c r="AA741" i="3" s="1"/>
  <c r="AB741" i="3" s="1"/>
  <c r="AC741" i="3" s="1"/>
  <c r="AD741" i="3" s="1"/>
  <c r="AE741" i="3" s="1"/>
  <c r="AF741" i="3" s="1"/>
  <c r="AG741" i="3" s="1"/>
  <c r="AH741" i="3" s="1"/>
  <c r="AI741" i="3" s="1"/>
  <c r="AJ741" i="3" s="1"/>
  <c r="AK741" i="3" s="1"/>
  <c r="AL741" i="3" s="1"/>
  <c r="AM741" i="3" s="1"/>
  <c r="AN741" i="3" s="1"/>
  <c r="AO741" i="3" s="1"/>
  <c r="AP741" i="3" s="1"/>
  <c r="AQ741" i="3" s="1"/>
  <c r="AR741" i="3" s="1"/>
  <c r="AS741" i="3" s="1"/>
  <c r="AT741" i="3" s="1"/>
  <c r="AU741" i="3" s="1"/>
  <c r="AV741" i="3" s="1"/>
  <c r="AW741" i="3" s="1"/>
  <c r="AX741" i="3" s="1"/>
  <c r="AY741" i="3" s="1"/>
  <c r="AZ741" i="3" s="1"/>
  <c r="BA741" i="3" s="1"/>
  <c r="BB741" i="3" s="1"/>
  <c r="BC741" i="3" s="1"/>
  <c r="BD741" i="3" s="1"/>
  <c r="BE741" i="3" s="1"/>
  <c r="BF741" i="3" s="1"/>
  <c r="BG741" i="3" s="1"/>
  <c r="BH741" i="3" s="1"/>
  <c r="BI741" i="3" s="1"/>
  <c r="BJ741" i="3" s="1"/>
  <c r="BK741" i="3" s="1"/>
  <c r="BL741" i="3" s="1"/>
  <c r="BM741" i="3" s="1"/>
  <c r="BN741" i="3" s="1"/>
  <c r="D230" i="3"/>
  <c r="E671" i="3"/>
  <c r="D60" i="3"/>
  <c r="D131" i="3"/>
  <c r="D243" i="3"/>
  <c r="D730" i="3"/>
  <c r="I62" i="3"/>
  <c r="I121" i="3"/>
  <c r="I356" i="3"/>
  <c r="I412" i="3"/>
  <c r="C230" i="3"/>
  <c r="C60" i="3"/>
  <c r="C131" i="3"/>
  <c r="C243" i="3"/>
  <c r="C432" i="3"/>
  <c r="E626" i="3"/>
  <c r="D475" i="3"/>
  <c r="I72" i="3"/>
  <c r="J72" i="3" s="1"/>
  <c r="K72" i="3" s="1"/>
  <c r="L72" i="3" s="1"/>
  <c r="M72" i="3" s="1"/>
  <c r="N72" i="3" s="1"/>
  <c r="O72" i="3" s="1"/>
  <c r="P72" i="3" s="1"/>
  <c r="Q72" i="3" s="1"/>
  <c r="R72" i="3" s="1"/>
  <c r="S72" i="3" s="1"/>
  <c r="T72" i="3" s="1"/>
  <c r="U72" i="3" s="1"/>
  <c r="V72" i="3" s="1"/>
  <c r="W72" i="3" s="1"/>
  <c r="X72" i="3" s="1"/>
  <c r="Y72" i="3" s="1"/>
  <c r="Z72" i="3" s="1"/>
  <c r="AA72" i="3" s="1"/>
  <c r="AB72" i="3" s="1"/>
  <c r="AC72" i="3" s="1"/>
  <c r="AD72" i="3" s="1"/>
  <c r="AE72" i="3" s="1"/>
  <c r="AF72" i="3" s="1"/>
  <c r="AG72" i="3" s="1"/>
  <c r="AH72" i="3" s="1"/>
  <c r="AI72" i="3" s="1"/>
  <c r="AJ72" i="3" s="1"/>
  <c r="AK72" i="3" s="1"/>
  <c r="AL72" i="3" s="1"/>
  <c r="AM72" i="3" s="1"/>
  <c r="AN72" i="3" s="1"/>
  <c r="AO72" i="3" s="1"/>
  <c r="AP72" i="3" s="1"/>
  <c r="AQ72" i="3" s="1"/>
  <c r="AR72" i="3" s="1"/>
  <c r="AS72" i="3" s="1"/>
  <c r="AT72" i="3" s="1"/>
  <c r="AU72" i="3" s="1"/>
  <c r="AV72" i="3" s="1"/>
  <c r="AW72" i="3" s="1"/>
  <c r="AX72" i="3" s="1"/>
  <c r="AY72" i="3" s="1"/>
  <c r="AZ72" i="3" s="1"/>
  <c r="BA72" i="3" s="1"/>
  <c r="BB72" i="3" s="1"/>
  <c r="BC72" i="3" s="1"/>
  <c r="BD72" i="3" s="1"/>
  <c r="BE72" i="3" s="1"/>
  <c r="BF72" i="3" s="1"/>
  <c r="BG72" i="3" s="1"/>
  <c r="BH72" i="3" s="1"/>
  <c r="BI72" i="3" s="1"/>
  <c r="BJ72" i="3" s="1"/>
  <c r="BK72" i="3" s="1"/>
  <c r="BL72" i="3" s="1"/>
  <c r="BM72" i="3" s="1"/>
  <c r="BN72" i="3" s="1"/>
  <c r="I488" i="3"/>
  <c r="J488" i="3" s="1"/>
  <c r="K488" i="3" s="1"/>
  <c r="L488" i="3" s="1"/>
  <c r="M488" i="3" s="1"/>
  <c r="N488" i="3" s="1"/>
  <c r="O488" i="3" s="1"/>
  <c r="P488" i="3" s="1"/>
  <c r="Q488" i="3" s="1"/>
  <c r="R488" i="3" s="1"/>
  <c r="S488" i="3" s="1"/>
  <c r="T488" i="3" s="1"/>
  <c r="U488" i="3" s="1"/>
  <c r="V488" i="3" s="1"/>
  <c r="W488" i="3" s="1"/>
  <c r="X488" i="3" s="1"/>
  <c r="Y488" i="3" s="1"/>
  <c r="Z488" i="3" s="1"/>
  <c r="AA488" i="3" s="1"/>
  <c r="AB488" i="3" s="1"/>
  <c r="AC488" i="3" s="1"/>
  <c r="AD488" i="3" s="1"/>
  <c r="AE488" i="3" s="1"/>
  <c r="AF488" i="3" s="1"/>
  <c r="AG488" i="3" s="1"/>
  <c r="AH488" i="3" s="1"/>
  <c r="AI488" i="3" s="1"/>
  <c r="AJ488" i="3" s="1"/>
  <c r="AK488" i="3" s="1"/>
  <c r="AL488" i="3" s="1"/>
  <c r="AM488" i="3" s="1"/>
  <c r="AN488" i="3" s="1"/>
  <c r="AO488" i="3" s="1"/>
  <c r="AP488" i="3" s="1"/>
  <c r="AQ488" i="3" s="1"/>
  <c r="AR488" i="3" s="1"/>
  <c r="AS488" i="3" s="1"/>
  <c r="AT488" i="3" s="1"/>
  <c r="AU488" i="3" s="1"/>
  <c r="AV488" i="3" s="1"/>
  <c r="AW488" i="3" s="1"/>
  <c r="AX488" i="3" s="1"/>
  <c r="AY488" i="3" s="1"/>
  <c r="AZ488" i="3" s="1"/>
  <c r="BA488" i="3" s="1"/>
  <c r="BB488" i="3" s="1"/>
  <c r="BC488" i="3" s="1"/>
  <c r="BD488" i="3" s="1"/>
  <c r="BE488" i="3" s="1"/>
  <c r="BF488" i="3" s="1"/>
  <c r="BG488" i="3" s="1"/>
  <c r="BH488" i="3" s="1"/>
  <c r="BI488" i="3" s="1"/>
  <c r="BJ488" i="3" s="1"/>
  <c r="BK488" i="3" s="1"/>
  <c r="BL488" i="3" s="1"/>
  <c r="BM488" i="3" s="1"/>
  <c r="BN488" i="3" s="1"/>
  <c r="I886" i="3"/>
  <c r="J886" i="3" s="1"/>
  <c r="K886" i="3" s="1"/>
  <c r="L886" i="3" s="1"/>
  <c r="M886" i="3" s="1"/>
  <c r="N886" i="3" s="1"/>
  <c r="O886" i="3" s="1"/>
  <c r="P886" i="3" s="1"/>
  <c r="Q886" i="3" s="1"/>
  <c r="R886" i="3" s="1"/>
  <c r="S886" i="3" s="1"/>
  <c r="T886" i="3" s="1"/>
  <c r="U886" i="3" s="1"/>
  <c r="V886" i="3" s="1"/>
  <c r="W886" i="3" s="1"/>
  <c r="X886" i="3" s="1"/>
  <c r="Y886" i="3" s="1"/>
  <c r="Z886" i="3" s="1"/>
  <c r="AA886" i="3" s="1"/>
  <c r="AB886" i="3" s="1"/>
  <c r="AC886" i="3" s="1"/>
  <c r="AD886" i="3" s="1"/>
  <c r="AE886" i="3" s="1"/>
  <c r="AF886" i="3" s="1"/>
  <c r="AG886" i="3" s="1"/>
  <c r="AH886" i="3" s="1"/>
  <c r="AI886" i="3" s="1"/>
  <c r="AJ886" i="3" s="1"/>
  <c r="AK886" i="3" s="1"/>
  <c r="AL886" i="3" s="1"/>
  <c r="AM886" i="3" s="1"/>
  <c r="AN886" i="3" s="1"/>
  <c r="AO886" i="3" s="1"/>
  <c r="AP886" i="3" s="1"/>
  <c r="AQ886" i="3" s="1"/>
  <c r="AR886" i="3" s="1"/>
  <c r="AS886" i="3" s="1"/>
  <c r="AT886" i="3" s="1"/>
  <c r="AU886" i="3" s="1"/>
  <c r="AV886" i="3" s="1"/>
  <c r="AW886" i="3" s="1"/>
  <c r="AX886" i="3" s="1"/>
  <c r="AY886" i="3" s="1"/>
  <c r="AZ886" i="3" s="1"/>
  <c r="BA886" i="3" s="1"/>
  <c r="BB886" i="3" s="1"/>
  <c r="BC886" i="3" s="1"/>
  <c r="BD886" i="3" s="1"/>
  <c r="BE886" i="3" s="1"/>
  <c r="BF886" i="3" s="1"/>
  <c r="BG886" i="3" s="1"/>
  <c r="BH886" i="3" s="1"/>
  <c r="BI886" i="3" s="1"/>
  <c r="BJ886" i="3" s="1"/>
  <c r="BK886" i="3" s="1"/>
  <c r="BL886" i="3" s="1"/>
  <c r="BM886" i="3" s="1"/>
  <c r="BN886" i="3" s="1"/>
  <c r="I423" i="3"/>
  <c r="J423" i="3" s="1"/>
  <c r="K423" i="3" s="1"/>
  <c r="L423" i="3" s="1"/>
  <c r="M423" i="3" s="1"/>
  <c r="N423" i="3" s="1"/>
  <c r="O423" i="3" s="1"/>
  <c r="P423" i="3" s="1"/>
  <c r="Q423" i="3" s="1"/>
  <c r="R423" i="3" s="1"/>
  <c r="S423" i="3" s="1"/>
  <c r="T423" i="3" s="1"/>
  <c r="U423" i="3" s="1"/>
  <c r="V423" i="3" s="1"/>
  <c r="W423" i="3" s="1"/>
  <c r="X423" i="3" s="1"/>
  <c r="Y423" i="3" s="1"/>
  <c r="Z423" i="3" s="1"/>
  <c r="AA423" i="3" s="1"/>
  <c r="AB423" i="3" s="1"/>
  <c r="AC423" i="3" s="1"/>
  <c r="AD423" i="3" s="1"/>
  <c r="AE423" i="3" s="1"/>
  <c r="AF423" i="3" s="1"/>
  <c r="AG423" i="3" s="1"/>
  <c r="AH423" i="3" s="1"/>
  <c r="AI423" i="3" s="1"/>
  <c r="AJ423" i="3" s="1"/>
  <c r="AK423" i="3" s="1"/>
  <c r="AL423" i="3" s="1"/>
  <c r="AM423" i="3" s="1"/>
  <c r="AN423" i="3" s="1"/>
  <c r="AO423" i="3" s="1"/>
  <c r="AP423" i="3" s="1"/>
  <c r="AQ423" i="3" s="1"/>
  <c r="AR423" i="3" s="1"/>
  <c r="AS423" i="3" s="1"/>
  <c r="AT423" i="3" s="1"/>
  <c r="AU423" i="3" s="1"/>
  <c r="AV423" i="3" s="1"/>
  <c r="AW423" i="3" s="1"/>
  <c r="AX423" i="3" s="1"/>
  <c r="AY423" i="3" s="1"/>
  <c r="AZ423" i="3" s="1"/>
  <c r="BA423" i="3" s="1"/>
  <c r="BB423" i="3" s="1"/>
  <c r="BC423" i="3" s="1"/>
  <c r="BD423" i="3" s="1"/>
  <c r="BE423" i="3" s="1"/>
  <c r="BF423" i="3" s="1"/>
  <c r="BG423" i="3" s="1"/>
  <c r="BH423" i="3" s="1"/>
  <c r="BI423" i="3" s="1"/>
  <c r="BJ423" i="3" s="1"/>
  <c r="BK423" i="3" s="1"/>
  <c r="BL423" i="3" s="1"/>
  <c r="BM423" i="3" s="1"/>
  <c r="BN423" i="3" s="1"/>
  <c r="I512" i="3"/>
  <c r="I247" i="3"/>
  <c r="J247" i="3" s="1"/>
  <c r="K247" i="3" s="1"/>
  <c r="L247" i="3" s="1"/>
  <c r="M247" i="3" s="1"/>
  <c r="N247" i="3" s="1"/>
  <c r="O247" i="3" s="1"/>
  <c r="P247" i="3" s="1"/>
  <c r="Q247" i="3" s="1"/>
  <c r="R247" i="3" s="1"/>
  <c r="S247" i="3" s="1"/>
  <c r="T247" i="3" s="1"/>
  <c r="U247" i="3" s="1"/>
  <c r="V247" i="3" s="1"/>
  <c r="W247" i="3" s="1"/>
  <c r="X247" i="3" s="1"/>
  <c r="Y247" i="3" s="1"/>
  <c r="Z247" i="3" s="1"/>
  <c r="AA247" i="3" s="1"/>
  <c r="AB247" i="3" s="1"/>
  <c r="AC247" i="3" s="1"/>
  <c r="AD247" i="3" s="1"/>
  <c r="AE247" i="3" s="1"/>
  <c r="AF247" i="3" s="1"/>
  <c r="AG247" i="3" s="1"/>
  <c r="AH247" i="3" s="1"/>
  <c r="AI247" i="3" s="1"/>
  <c r="AJ247" i="3" s="1"/>
  <c r="AK247" i="3" s="1"/>
  <c r="AL247" i="3" s="1"/>
  <c r="AM247" i="3" s="1"/>
  <c r="AN247" i="3" s="1"/>
  <c r="AO247" i="3" s="1"/>
  <c r="AP247" i="3" s="1"/>
  <c r="AQ247" i="3" s="1"/>
  <c r="AR247" i="3" s="1"/>
  <c r="AS247" i="3" s="1"/>
  <c r="AT247" i="3" s="1"/>
  <c r="AU247" i="3" s="1"/>
  <c r="AV247" i="3" s="1"/>
  <c r="AW247" i="3" s="1"/>
  <c r="AX247" i="3" s="1"/>
  <c r="AY247" i="3" s="1"/>
  <c r="AZ247" i="3" s="1"/>
  <c r="BA247" i="3" s="1"/>
  <c r="BB247" i="3" s="1"/>
  <c r="BC247" i="3" s="1"/>
  <c r="BD247" i="3" s="1"/>
  <c r="BE247" i="3" s="1"/>
  <c r="BF247" i="3" s="1"/>
  <c r="BG247" i="3" s="1"/>
  <c r="BH247" i="3" s="1"/>
  <c r="BI247" i="3" s="1"/>
  <c r="BJ247" i="3" s="1"/>
  <c r="BK247" i="3" s="1"/>
  <c r="BL247" i="3" s="1"/>
  <c r="BM247" i="3" s="1"/>
  <c r="BN247" i="3" s="1"/>
  <c r="I244" i="3"/>
  <c r="I190" i="3"/>
  <c r="I202" i="3"/>
  <c r="J202" i="3" s="1"/>
  <c r="K202" i="3" s="1"/>
  <c r="L202" i="3" s="1"/>
  <c r="M202" i="3" s="1"/>
  <c r="N202" i="3" s="1"/>
  <c r="O202" i="3" s="1"/>
  <c r="P202" i="3" s="1"/>
  <c r="Q202" i="3" s="1"/>
  <c r="R202" i="3" s="1"/>
  <c r="S202" i="3" s="1"/>
  <c r="T202" i="3" s="1"/>
  <c r="U202" i="3" s="1"/>
  <c r="V202" i="3" s="1"/>
  <c r="W202" i="3" s="1"/>
  <c r="X202" i="3" s="1"/>
  <c r="Y202" i="3" s="1"/>
  <c r="Z202" i="3" s="1"/>
  <c r="AA202" i="3" s="1"/>
  <c r="AB202" i="3" s="1"/>
  <c r="AC202" i="3" s="1"/>
  <c r="AD202" i="3" s="1"/>
  <c r="AE202" i="3" s="1"/>
  <c r="AF202" i="3" s="1"/>
  <c r="AG202" i="3" s="1"/>
  <c r="AH202" i="3" s="1"/>
  <c r="AI202" i="3" s="1"/>
  <c r="AJ202" i="3" s="1"/>
  <c r="AK202" i="3" s="1"/>
  <c r="AL202" i="3" s="1"/>
  <c r="AM202" i="3" s="1"/>
  <c r="AN202" i="3" s="1"/>
  <c r="AO202" i="3" s="1"/>
  <c r="AP202" i="3" s="1"/>
  <c r="AQ202" i="3" s="1"/>
  <c r="AR202" i="3" s="1"/>
  <c r="AS202" i="3" s="1"/>
  <c r="AT202" i="3" s="1"/>
  <c r="AU202" i="3" s="1"/>
  <c r="AV202" i="3" s="1"/>
  <c r="AW202" i="3" s="1"/>
  <c r="AX202" i="3" s="1"/>
  <c r="AY202" i="3" s="1"/>
  <c r="AZ202" i="3" s="1"/>
  <c r="BA202" i="3" s="1"/>
  <c r="BB202" i="3" s="1"/>
  <c r="BC202" i="3" s="1"/>
  <c r="BD202" i="3" s="1"/>
  <c r="BE202" i="3" s="1"/>
  <c r="BF202" i="3" s="1"/>
  <c r="BG202" i="3" s="1"/>
  <c r="BH202" i="3" s="1"/>
  <c r="BI202" i="3" s="1"/>
  <c r="BJ202" i="3" s="1"/>
  <c r="BK202" i="3" s="1"/>
  <c r="BL202" i="3" s="1"/>
  <c r="BM202" i="3" s="1"/>
  <c r="BN202" i="3" s="1"/>
  <c r="D764" i="3"/>
  <c r="D177" i="3"/>
  <c r="D221" i="3"/>
  <c r="D321" i="3"/>
  <c r="E366" i="3"/>
  <c r="I546" i="3"/>
  <c r="D626" i="3"/>
  <c r="E708" i="3"/>
  <c r="I300" i="3"/>
  <c r="I98" i="3"/>
  <c r="I324" i="3"/>
  <c r="J324" i="3" s="1"/>
  <c r="K324" i="3" s="1"/>
  <c r="L324" i="3" s="1"/>
  <c r="M324" i="3" s="1"/>
  <c r="N324" i="3" s="1"/>
  <c r="O324" i="3" s="1"/>
  <c r="P324" i="3" s="1"/>
  <c r="Q324" i="3" s="1"/>
  <c r="R324" i="3" s="1"/>
  <c r="S324" i="3" s="1"/>
  <c r="T324" i="3" s="1"/>
  <c r="U324" i="3" s="1"/>
  <c r="V324" i="3" s="1"/>
  <c r="W324" i="3" s="1"/>
  <c r="X324" i="3" s="1"/>
  <c r="Y324" i="3" s="1"/>
  <c r="Z324" i="3" s="1"/>
  <c r="AA324" i="3" s="1"/>
  <c r="AB324" i="3" s="1"/>
  <c r="AC324" i="3" s="1"/>
  <c r="AD324" i="3" s="1"/>
  <c r="AE324" i="3" s="1"/>
  <c r="AF324" i="3" s="1"/>
  <c r="AG324" i="3" s="1"/>
  <c r="AH324" i="3" s="1"/>
  <c r="AI324" i="3" s="1"/>
  <c r="AJ324" i="3" s="1"/>
  <c r="AK324" i="3" s="1"/>
  <c r="AL324" i="3" s="1"/>
  <c r="AM324" i="3" s="1"/>
  <c r="AN324" i="3" s="1"/>
  <c r="AO324" i="3" s="1"/>
  <c r="AP324" i="3" s="1"/>
  <c r="AQ324" i="3" s="1"/>
  <c r="AR324" i="3" s="1"/>
  <c r="AS324" i="3" s="1"/>
  <c r="AT324" i="3" s="1"/>
  <c r="AU324" i="3" s="1"/>
  <c r="AV324" i="3" s="1"/>
  <c r="AW324" i="3" s="1"/>
  <c r="AX324" i="3" s="1"/>
  <c r="AY324" i="3" s="1"/>
  <c r="AZ324" i="3" s="1"/>
  <c r="BA324" i="3" s="1"/>
  <c r="BB324" i="3" s="1"/>
  <c r="BC324" i="3" s="1"/>
  <c r="BD324" i="3" s="1"/>
  <c r="BE324" i="3" s="1"/>
  <c r="BF324" i="3" s="1"/>
  <c r="BG324" i="3" s="1"/>
  <c r="BH324" i="3" s="1"/>
  <c r="BI324" i="3" s="1"/>
  <c r="BJ324" i="3" s="1"/>
  <c r="BK324" i="3" s="1"/>
  <c r="BL324" i="3" s="1"/>
  <c r="BM324" i="3" s="1"/>
  <c r="BN324" i="3" s="1"/>
  <c r="E199" i="3"/>
  <c r="D309" i="3"/>
  <c r="E377" i="3"/>
  <c r="D199" i="3"/>
  <c r="C309" i="3"/>
  <c r="D377" i="3"/>
  <c r="D71" i="3"/>
  <c r="E177" i="3"/>
  <c r="E221" i="3"/>
  <c r="C321" i="3"/>
  <c r="D366" i="3"/>
  <c r="D400" i="3"/>
  <c r="D708" i="3"/>
  <c r="I330" i="3"/>
  <c r="I731" i="3"/>
  <c r="J731" i="3" s="1"/>
  <c r="K731" i="3" s="1"/>
  <c r="L731" i="3" s="1"/>
  <c r="M731" i="3" s="1"/>
  <c r="N731" i="3" s="1"/>
  <c r="O731" i="3" s="1"/>
  <c r="P731" i="3" s="1"/>
  <c r="Q731" i="3" s="1"/>
  <c r="R731" i="3" s="1"/>
  <c r="S731" i="3" s="1"/>
  <c r="T731" i="3" s="1"/>
  <c r="U731" i="3" s="1"/>
  <c r="V731" i="3" s="1"/>
  <c r="W731" i="3" s="1"/>
  <c r="X731" i="3" s="1"/>
  <c r="Y731" i="3" s="1"/>
  <c r="Z731" i="3" s="1"/>
  <c r="AA731" i="3" s="1"/>
  <c r="AB731" i="3" s="1"/>
  <c r="AC731" i="3" s="1"/>
  <c r="AD731" i="3" s="1"/>
  <c r="AE731" i="3" s="1"/>
  <c r="AF731" i="3" s="1"/>
  <c r="AG731" i="3" s="1"/>
  <c r="AH731" i="3" s="1"/>
  <c r="AI731" i="3" s="1"/>
  <c r="AJ731" i="3" s="1"/>
  <c r="AK731" i="3" s="1"/>
  <c r="AL731" i="3" s="1"/>
  <c r="AM731" i="3" s="1"/>
  <c r="AN731" i="3" s="1"/>
  <c r="AO731" i="3" s="1"/>
  <c r="AP731" i="3" s="1"/>
  <c r="AQ731" i="3" s="1"/>
  <c r="AR731" i="3" s="1"/>
  <c r="AS731" i="3" s="1"/>
  <c r="AT731" i="3" s="1"/>
  <c r="AU731" i="3" s="1"/>
  <c r="AV731" i="3" s="1"/>
  <c r="AW731" i="3" s="1"/>
  <c r="AX731" i="3" s="1"/>
  <c r="AY731" i="3" s="1"/>
  <c r="AZ731" i="3" s="1"/>
  <c r="BA731" i="3" s="1"/>
  <c r="BB731" i="3" s="1"/>
  <c r="BC731" i="3" s="1"/>
  <c r="BD731" i="3" s="1"/>
  <c r="BE731" i="3" s="1"/>
  <c r="BF731" i="3" s="1"/>
  <c r="BG731" i="3" s="1"/>
  <c r="BH731" i="3" s="1"/>
  <c r="BI731" i="3" s="1"/>
  <c r="BJ731" i="3" s="1"/>
  <c r="BK731" i="3" s="1"/>
  <c r="BL731" i="3" s="1"/>
  <c r="BM731" i="3" s="1"/>
  <c r="BN731" i="3" s="1"/>
  <c r="C26" i="3"/>
  <c r="C59" i="3"/>
  <c r="C199" i="3"/>
  <c r="C242" i="3"/>
  <c r="E309" i="3"/>
  <c r="C377" i="3"/>
  <c r="C177" i="3"/>
  <c r="C221" i="3"/>
  <c r="E321" i="3"/>
  <c r="C366" i="3"/>
  <c r="C400" i="3"/>
  <c r="C444" i="3"/>
  <c r="D558" i="3"/>
  <c r="I789" i="3"/>
  <c r="I144" i="3"/>
  <c r="I355" i="3"/>
  <c r="I255" i="3"/>
  <c r="I446" i="3"/>
  <c r="I43" i="3"/>
  <c r="J43" i="3" s="1"/>
  <c r="K43" i="3" s="1"/>
  <c r="L43" i="3" s="1"/>
  <c r="M43" i="3" s="1"/>
  <c r="N43" i="3" s="1"/>
  <c r="O43" i="3" s="1"/>
  <c r="P43" i="3" s="1"/>
  <c r="Q43" i="3" s="1"/>
  <c r="R43" i="3" s="1"/>
  <c r="S43" i="3" s="1"/>
  <c r="T43" i="3" s="1"/>
  <c r="U43" i="3" s="1"/>
  <c r="V43" i="3" s="1"/>
  <c r="W43" i="3" s="1"/>
  <c r="X43" i="3" s="1"/>
  <c r="Y43" i="3" s="1"/>
  <c r="Z43" i="3" s="1"/>
  <c r="AA43" i="3" s="1"/>
  <c r="AB43" i="3" s="1"/>
  <c r="AC43" i="3" s="1"/>
  <c r="AD43" i="3" s="1"/>
  <c r="AE43" i="3" s="1"/>
  <c r="AF43" i="3" s="1"/>
  <c r="AG43" i="3" s="1"/>
  <c r="AH43" i="3" s="1"/>
  <c r="AI43" i="3" s="1"/>
  <c r="AJ43" i="3" s="1"/>
  <c r="AK43" i="3" s="1"/>
  <c r="AL43" i="3" s="1"/>
  <c r="AM43" i="3" s="1"/>
  <c r="AN43" i="3" s="1"/>
  <c r="AO43" i="3" s="1"/>
  <c r="AP43" i="3" s="1"/>
  <c r="AQ43" i="3" s="1"/>
  <c r="AR43" i="3" s="1"/>
  <c r="AS43" i="3" s="1"/>
  <c r="AT43" i="3" s="1"/>
  <c r="AU43" i="3" s="1"/>
  <c r="AV43" i="3" s="1"/>
  <c r="AW43" i="3" s="1"/>
  <c r="AX43" i="3" s="1"/>
  <c r="AY43" i="3" s="1"/>
  <c r="AZ43" i="3" s="1"/>
  <c r="BA43" i="3" s="1"/>
  <c r="BB43" i="3" s="1"/>
  <c r="BC43" i="3" s="1"/>
  <c r="BD43" i="3" s="1"/>
  <c r="BE43" i="3" s="1"/>
  <c r="BF43" i="3" s="1"/>
  <c r="BG43" i="3" s="1"/>
  <c r="BH43" i="3" s="1"/>
  <c r="BI43" i="3" s="1"/>
  <c r="BJ43" i="3" s="1"/>
  <c r="BK43" i="3" s="1"/>
  <c r="BL43" i="3" s="1"/>
  <c r="BM43" i="3" s="1"/>
  <c r="BN43" i="3" s="1"/>
  <c r="C525" i="3"/>
  <c r="D561" i="3"/>
  <c r="I768" i="3"/>
  <c r="I203" i="3"/>
  <c r="I314" i="3"/>
  <c r="I414" i="3"/>
  <c r="I802" i="3"/>
  <c r="I193" i="3"/>
  <c r="I437" i="3"/>
  <c r="I701" i="3"/>
  <c r="I826" i="3"/>
  <c r="D381" i="3"/>
  <c r="E525" i="3"/>
  <c r="I780" i="3"/>
  <c r="I856" i="3"/>
  <c r="I158" i="3"/>
  <c r="E504" i="3"/>
  <c r="I712" i="3"/>
  <c r="I327" i="3"/>
  <c r="J327" i="3" s="1"/>
  <c r="K327" i="3" s="1"/>
  <c r="L327" i="3" s="1"/>
  <c r="M327" i="3" s="1"/>
  <c r="N327" i="3" s="1"/>
  <c r="O327" i="3" s="1"/>
  <c r="P327" i="3" s="1"/>
  <c r="Q327" i="3" s="1"/>
  <c r="R327" i="3" s="1"/>
  <c r="S327" i="3" s="1"/>
  <c r="T327" i="3" s="1"/>
  <c r="U327" i="3" s="1"/>
  <c r="V327" i="3" s="1"/>
  <c r="W327" i="3" s="1"/>
  <c r="X327" i="3" s="1"/>
  <c r="Y327" i="3" s="1"/>
  <c r="Z327" i="3" s="1"/>
  <c r="AA327" i="3" s="1"/>
  <c r="AB327" i="3" s="1"/>
  <c r="AC327" i="3" s="1"/>
  <c r="AD327" i="3" s="1"/>
  <c r="AE327" i="3" s="1"/>
  <c r="AF327" i="3" s="1"/>
  <c r="AG327" i="3" s="1"/>
  <c r="AH327" i="3" s="1"/>
  <c r="AI327" i="3" s="1"/>
  <c r="AJ327" i="3" s="1"/>
  <c r="AK327" i="3" s="1"/>
  <c r="AL327" i="3" s="1"/>
  <c r="AM327" i="3" s="1"/>
  <c r="AN327" i="3" s="1"/>
  <c r="AO327" i="3" s="1"/>
  <c r="AP327" i="3" s="1"/>
  <c r="AQ327" i="3" s="1"/>
  <c r="AR327" i="3" s="1"/>
  <c r="AS327" i="3" s="1"/>
  <c r="AT327" i="3" s="1"/>
  <c r="AU327" i="3" s="1"/>
  <c r="AV327" i="3" s="1"/>
  <c r="AW327" i="3" s="1"/>
  <c r="AX327" i="3" s="1"/>
  <c r="AY327" i="3" s="1"/>
  <c r="AZ327" i="3" s="1"/>
  <c r="BA327" i="3" s="1"/>
  <c r="BB327" i="3" s="1"/>
  <c r="BC327" i="3" s="1"/>
  <c r="BD327" i="3" s="1"/>
  <c r="BE327" i="3" s="1"/>
  <c r="BF327" i="3" s="1"/>
  <c r="BG327" i="3" s="1"/>
  <c r="BH327" i="3" s="1"/>
  <c r="BI327" i="3" s="1"/>
  <c r="BJ327" i="3" s="1"/>
  <c r="BK327" i="3" s="1"/>
  <c r="BL327" i="3" s="1"/>
  <c r="BM327" i="3" s="1"/>
  <c r="BN327" i="3" s="1"/>
  <c r="I673" i="3"/>
  <c r="E595" i="3"/>
  <c r="E664" i="3"/>
  <c r="C381" i="3"/>
  <c r="E618" i="3"/>
  <c r="I325" i="3"/>
  <c r="I425" i="3"/>
  <c r="I538" i="3"/>
  <c r="I398" i="3"/>
  <c r="J398" i="3" s="1"/>
  <c r="K398" i="3" s="1"/>
  <c r="L398" i="3" s="1"/>
  <c r="M398" i="3" s="1"/>
  <c r="N398" i="3" s="1"/>
  <c r="O398" i="3" s="1"/>
  <c r="P398" i="3" s="1"/>
  <c r="Q398" i="3" s="1"/>
  <c r="R398" i="3" s="1"/>
  <c r="S398" i="3" s="1"/>
  <c r="T398" i="3" s="1"/>
  <c r="U398" i="3" s="1"/>
  <c r="V398" i="3" s="1"/>
  <c r="W398" i="3" s="1"/>
  <c r="X398" i="3" s="1"/>
  <c r="Y398" i="3" s="1"/>
  <c r="Z398" i="3" s="1"/>
  <c r="AA398" i="3" s="1"/>
  <c r="AB398" i="3" s="1"/>
  <c r="AC398" i="3" s="1"/>
  <c r="AD398" i="3" s="1"/>
  <c r="AE398" i="3" s="1"/>
  <c r="AF398" i="3" s="1"/>
  <c r="AG398" i="3" s="1"/>
  <c r="AH398" i="3" s="1"/>
  <c r="AI398" i="3" s="1"/>
  <c r="AJ398" i="3" s="1"/>
  <c r="AK398" i="3" s="1"/>
  <c r="AL398" i="3" s="1"/>
  <c r="AM398" i="3" s="1"/>
  <c r="AN398" i="3" s="1"/>
  <c r="AO398" i="3" s="1"/>
  <c r="AP398" i="3" s="1"/>
  <c r="AQ398" i="3" s="1"/>
  <c r="AR398" i="3" s="1"/>
  <c r="AS398" i="3" s="1"/>
  <c r="AT398" i="3" s="1"/>
  <c r="AU398" i="3" s="1"/>
  <c r="AV398" i="3" s="1"/>
  <c r="AW398" i="3" s="1"/>
  <c r="AX398" i="3" s="1"/>
  <c r="AY398" i="3" s="1"/>
  <c r="AZ398" i="3" s="1"/>
  <c r="BA398" i="3" s="1"/>
  <c r="BB398" i="3" s="1"/>
  <c r="BC398" i="3" s="1"/>
  <c r="BD398" i="3" s="1"/>
  <c r="BE398" i="3" s="1"/>
  <c r="BF398" i="3" s="1"/>
  <c r="BG398" i="3" s="1"/>
  <c r="BH398" i="3" s="1"/>
  <c r="BI398" i="3" s="1"/>
  <c r="BJ398" i="3" s="1"/>
  <c r="BK398" i="3" s="1"/>
  <c r="BL398" i="3" s="1"/>
  <c r="BM398" i="3" s="1"/>
  <c r="BN398" i="3" s="1"/>
  <c r="I315" i="3"/>
  <c r="I448" i="3"/>
  <c r="I653" i="3"/>
  <c r="J653" i="3" s="1"/>
  <c r="K653" i="3" s="1"/>
  <c r="L653" i="3" s="1"/>
  <c r="M653" i="3" s="1"/>
  <c r="N653" i="3" s="1"/>
  <c r="O653" i="3" s="1"/>
  <c r="P653" i="3" s="1"/>
  <c r="Q653" i="3" s="1"/>
  <c r="R653" i="3" s="1"/>
  <c r="S653" i="3" s="1"/>
  <c r="T653" i="3" s="1"/>
  <c r="U653" i="3" s="1"/>
  <c r="V653" i="3" s="1"/>
  <c r="W653" i="3" s="1"/>
  <c r="X653" i="3" s="1"/>
  <c r="Y653" i="3" s="1"/>
  <c r="Z653" i="3" s="1"/>
  <c r="AA653" i="3" s="1"/>
  <c r="AB653" i="3" s="1"/>
  <c r="AC653" i="3" s="1"/>
  <c r="AD653" i="3" s="1"/>
  <c r="AE653" i="3" s="1"/>
  <c r="AF653" i="3" s="1"/>
  <c r="AG653" i="3" s="1"/>
  <c r="AH653" i="3" s="1"/>
  <c r="AI653" i="3" s="1"/>
  <c r="AJ653" i="3" s="1"/>
  <c r="AK653" i="3" s="1"/>
  <c r="AL653" i="3" s="1"/>
  <c r="AM653" i="3" s="1"/>
  <c r="AN653" i="3" s="1"/>
  <c r="AO653" i="3" s="1"/>
  <c r="AP653" i="3" s="1"/>
  <c r="AQ653" i="3" s="1"/>
  <c r="AR653" i="3" s="1"/>
  <c r="AS653" i="3" s="1"/>
  <c r="AT653" i="3" s="1"/>
  <c r="AU653" i="3" s="1"/>
  <c r="AV653" i="3" s="1"/>
  <c r="AW653" i="3" s="1"/>
  <c r="AX653" i="3" s="1"/>
  <c r="AY653" i="3" s="1"/>
  <c r="AZ653" i="3" s="1"/>
  <c r="BA653" i="3" s="1"/>
  <c r="BB653" i="3" s="1"/>
  <c r="BC653" i="3" s="1"/>
  <c r="BD653" i="3" s="1"/>
  <c r="BE653" i="3" s="1"/>
  <c r="BF653" i="3" s="1"/>
  <c r="BG653" i="3" s="1"/>
  <c r="BH653" i="3" s="1"/>
  <c r="BI653" i="3" s="1"/>
  <c r="BJ653" i="3" s="1"/>
  <c r="BK653" i="3" s="1"/>
  <c r="BL653" i="3" s="1"/>
  <c r="BM653" i="3" s="1"/>
  <c r="BN653" i="3" s="1"/>
  <c r="I64" i="3"/>
  <c r="I491" i="3"/>
  <c r="I54" i="3"/>
  <c r="J54" i="3" s="1"/>
  <c r="K54" i="3" s="1"/>
  <c r="L54" i="3" s="1"/>
  <c r="M54" i="3" s="1"/>
  <c r="N54" i="3" s="1"/>
  <c r="O54" i="3" s="1"/>
  <c r="P54" i="3" s="1"/>
  <c r="Q54" i="3" s="1"/>
  <c r="R54" i="3" s="1"/>
  <c r="S54" i="3" s="1"/>
  <c r="T54" i="3" s="1"/>
  <c r="U54" i="3" s="1"/>
  <c r="V54" i="3" s="1"/>
  <c r="W54" i="3" s="1"/>
  <c r="X54" i="3" s="1"/>
  <c r="Y54" i="3" s="1"/>
  <c r="Z54" i="3" s="1"/>
  <c r="AA54" i="3" s="1"/>
  <c r="AB54" i="3" s="1"/>
  <c r="AC54" i="3" s="1"/>
  <c r="AD54" i="3" s="1"/>
  <c r="AE54" i="3" s="1"/>
  <c r="AF54" i="3" s="1"/>
  <c r="AG54" i="3" s="1"/>
  <c r="AH54" i="3" s="1"/>
  <c r="AI54" i="3" s="1"/>
  <c r="AJ54" i="3" s="1"/>
  <c r="AK54" i="3" s="1"/>
  <c r="AL54" i="3" s="1"/>
  <c r="AM54" i="3" s="1"/>
  <c r="AN54" i="3" s="1"/>
  <c r="AO54" i="3" s="1"/>
  <c r="AP54" i="3" s="1"/>
  <c r="AQ54" i="3" s="1"/>
  <c r="AR54" i="3" s="1"/>
  <c r="AS54" i="3" s="1"/>
  <c r="AT54" i="3" s="1"/>
  <c r="AU54" i="3" s="1"/>
  <c r="AV54" i="3" s="1"/>
  <c r="AW54" i="3" s="1"/>
  <c r="AX54" i="3" s="1"/>
  <c r="AY54" i="3" s="1"/>
  <c r="AZ54" i="3" s="1"/>
  <c r="BA54" i="3" s="1"/>
  <c r="BB54" i="3" s="1"/>
  <c r="BC54" i="3" s="1"/>
  <c r="BD54" i="3" s="1"/>
  <c r="BE54" i="3" s="1"/>
  <c r="BF54" i="3" s="1"/>
  <c r="BG54" i="3" s="1"/>
  <c r="BH54" i="3" s="1"/>
  <c r="BI54" i="3" s="1"/>
  <c r="BJ54" i="3" s="1"/>
  <c r="BK54" i="3" s="1"/>
  <c r="BL54" i="3" s="1"/>
  <c r="BM54" i="3" s="1"/>
  <c r="BN54" i="3" s="1"/>
  <c r="I258" i="3"/>
  <c r="J258" i="3" s="1"/>
  <c r="K258" i="3" s="1"/>
  <c r="L258" i="3" s="1"/>
  <c r="M258" i="3" s="1"/>
  <c r="N258" i="3" s="1"/>
  <c r="O258" i="3" s="1"/>
  <c r="P258" i="3" s="1"/>
  <c r="Q258" i="3" s="1"/>
  <c r="R258" i="3" s="1"/>
  <c r="S258" i="3" s="1"/>
  <c r="T258" i="3" s="1"/>
  <c r="U258" i="3" s="1"/>
  <c r="V258" i="3" s="1"/>
  <c r="W258" i="3" s="1"/>
  <c r="X258" i="3" s="1"/>
  <c r="Y258" i="3" s="1"/>
  <c r="Z258" i="3" s="1"/>
  <c r="AA258" i="3" s="1"/>
  <c r="AB258" i="3" s="1"/>
  <c r="AC258" i="3" s="1"/>
  <c r="AD258" i="3" s="1"/>
  <c r="AE258" i="3" s="1"/>
  <c r="AF258" i="3" s="1"/>
  <c r="AG258" i="3" s="1"/>
  <c r="AH258" i="3" s="1"/>
  <c r="AI258" i="3" s="1"/>
  <c r="AJ258" i="3" s="1"/>
  <c r="AK258" i="3" s="1"/>
  <c r="AL258" i="3" s="1"/>
  <c r="AM258" i="3" s="1"/>
  <c r="AN258" i="3" s="1"/>
  <c r="AO258" i="3" s="1"/>
  <c r="AP258" i="3" s="1"/>
  <c r="AQ258" i="3" s="1"/>
  <c r="AR258" i="3" s="1"/>
  <c r="AS258" i="3" s="1"/>
  <c r="AT258" i="3" s="1"/>
  <c r="AU258" i="3" s="1"/>
  <c r="AV258" i="3" s="1"/>
  <c r="AW258" i="3" s="1"/>
  <c r="AX258" i="3" s="1"/>
  <c r="AY258" i="3" s="1"/>
  <c r="AZ258" i="3" s="1"/>
  <c r="BA258" i="3" s="1"/>
  <c r="BB258" i="3" s="1"/>
  <c r="BC258" i="3" s="1"/>
  <c r="BD258" i="3" s="1"/>
  <c r="BE258" i="3" s="1"/>
  <c r="BF258" i="3" s="1"/>
  <c r="BG258" i="3" s="1"/>
  <c r="BH258" i="3" s="1"/>
  <c r="BI258" i="3" s="1"/>
  <c r="BJ258" i="3" s="1"/>
  <c r="BK258" i="3" s="1"/>
  <c r="BL258" i="3" s="1"/>
  <c r="BM258" i="3" s="1"/>
  <c r="BN258" i="3" s="1"/>
  <c r="I66" i="3"/>
  <c r="J66" i="3" s="1"/>
  <c r="K66" i="3" s="1"/>
  <c r="L66" i="3" s="1"/>
  <c r="M66" i="3" s="1"/>
  <c r="N66" i="3" s="1"/>
  <c r="O66" i="3" s="1"/>
  <c r="P66" i="3" s="1"/>
  <c r="Q66" i="3" s="1"/>
  <c r="R66" i="3" s="1"/>
  <c r="S66" i="3" s="1"/>
  <c r="T66" i="3" s="1"/>
  <c r="U66" i="3" s="1"/>
  <c r="V66" i="3" s="1"/>
  <c r="W66" i="3" s="1"/>
  <c r="X66" i="3" s="1"/>
  <c r="Y66" i="3" s="1"/>
  <c r="Z66" i="3" s="1"/>
  <c r="AA66" i="3" s="1"/>
  <c r="AB66" i="3" s="1"/>
  <c r="AC66" i="3" s="1"/>
  <c r="AD66" i="3" s="1"/>
  <c r="AE66" i="3" s="1"/>
  <c r="AF66" i="3" s="1"/>
  <c r="AG66" i="3" s="1"/>
  <c r="AH66" i="3" s="1"/>
  <c r="AI66" i="3" s="1"/>
  <c r="AJ66" i="3" s="1"/>
  <c r="AK66" i="3" s="1"/>
  <c r="AL66" i="3" s="1"/>
  <c r="AM66" i="3" s="1"/>
  <c r="AN66" i="3" s="1"/>
  <c r="AO66" i="3" s="1"/>
  <c r="AP66" i="3" s="1"/>
  <c r="AQ66" i="3" s="1"/>
  <c r="AR66" i="3" s="1"/>
  <c r="AS66" i="3" s="1"/>
  <c r="AT66" i="3" s="1"/>
  <c r="AU66" i="3" s="1"/>
  <c r="AV66" i="3" s="1"/>
  <c r="AW66" i="3" s="1"/>
  <c r="AX66" i="3" s="1"/>
  <c r="AY66" i="3" s="1"/>
  <c r="AZ66" i="3" s="1"/>
  <c r="BA66" i="3" s="1"/>
  <c r="BB66" i="3" s="1"/>
  <c r="BC66" i="3" s="1"/>
  <c r="BD66" i="3" s="1"/>
  <c r="BE66" i="3" s="1"/>
  <c r="BF66" i="3" s="1"/>
  <c r="BG66" i="3" s="1"/>
  <c r="BH66" i="3" s="1"/>
  <c r="BI66" i="3" s="1"/>
  <c r="BJ66" i="3" s="1"/>
  <c r="BK66" i="3" s="1"/>
  <c r="BL66" i="3" s="1"/>
  <c r="BM66" i="3" s="1"/>
  <c r="BN66" i="3" s="1"/>
  <c r="I216" i="3"/>
  <c r="C595" i="3"/>
  <c r="C664" i="3"/>
  <c r="E424" i="3"/>
  <c r="E502" i="3"/>
  <c r="I326" i="3"/>
  <c r="I77" i="3"/>
  <c r="I297" i="3"/>
  <c r="D502" i="3"/>
  <c r="I123" i="3"/>
  <c r="I336" i="3"/>
  <c r="J336" i="3" s="1"/>
  <c r="K336" i="3" s="1"/>
  <c r="L336" i="3" s="1"/>
  <c r="M336" i="3" s="1"/>
  <c r="N336" i="3" s="1"/>
  <c r="O336" i="3" s="1"/>
  <c r="P336" i="3" s="1"/>
  <c r="Q336" i="3" s="1"/>
  <c r="R336" i="3" s="1"/>
  <c r="S336" i="3" s="1"/>
  <c r="T336" i="3" s="1"/>
  <c r="U336" i="3" s="1"/>
  <c r="V336" i="3" s="1"/>
  <c r="W336" i="3" s="1"/>
  <c r="X336" i="3" s="1"/>
  <c r="Y336" i="3" s="1"/>
  <c r="Z336" i="3" s="1"/>
  <c r="AA336" i="3" s="1"/>
  <c r="AB336" i="3" s="1"/>
  <c r="AC336" i="3" s="1"/>
  <c r="AD336" i="3" s="1"/>
  <c r="AE336" i="3" s="1"/>
  <c r="AF336" i="3" s="1"/>
  <c r="AG336" i="3" s="1"/>
  <c r="AH336" i="3" s="1"/>
  <c r="AI336" i="3" s="1"/>
  <c r="AJ336" i="3" s="1"/>
  <c r="AK336" i="3" s="1"/>
  <c r="AL336" i="3" s="1"/>
  <c r="AM336" i="3" s="1"/>
  <c r="AN336" i="3" s="1"/>
  <c r="AO336" i="3" s="1"/>
  <c r="AP336" i="3" s="1"/>
  <c r="AQ336" i="3" s="1"/>
  <c r="AR336" i="3" s="1"/>
  <c r="AS336" i="3" s="1"/>
  <c r="AT336" i="3" s="1"/>
  <c r="AU336" i="3" s="1"/>
  <c r="AV336" i="3" s="1"/>
  <c r="AW336" i="3" s="1"/>
  <c r="AX336" i="3" s="1"/>
  <c r="AY336" i="3" s="1"/>
  <c r="AZ336" i="3" s="1"/>
  <c r="BA336" i="3" s="1"/>
  <c r="BB336" i="3" s="1"/>
  <c r="BC336" i="3" s="1"/>
  <c r="BD336" i="3" s="1"/>
  <c r="BE336" i="3" s="1"/>
  <c r="BF336" i="3" s="1"/>
  <c r="BG336" i="3" s="1"/>
  <c r="BH336" i="3" s="1"/>
  <c r="BI336" i="3" s="1"/>
  <c r="BJ336" i="3" s="1"/>
  <c r="BK336" i="3" s="1"/>
  <c r="BL336" i="3" s="1"/>
  <c r="BM336" i="3" s="1"/>
  <c r="BN336" i="3" s="1"/>
  <c r="I619" i="3"/>
  <c r="J619" i="3" s="1"/>
  <c r="K619" i="3" s="1"/>
  <c r="L619" i="3" s="1"/>
  <c r="M619" i="3" s="1"/>
  <c r="N619" i="3" s="1"/>
  <c r="O619" i="3" s="1"/>
  <c r="P619" i="3" s="1"/>
  <c r="Q619" i="3" s="1"/>
  <c r="R619" i="3" s="1"/>
  <c r="S619" i="3" s="1"/>
  <c r="T619" i="3" s="1"/>
  <c r="U619" i="3" s="1"/>
  <c r="V619" i="3" s="1"/>
  <c r="W619" i="3" s="1"/>
  <c r="X619" i="3" s="1"/>
  <c r="Y619" i="3" s="1"/>
  <c r="Z619" i="3" s="1"/>
  <c r="AA619" i="3" s="1"/>
  <c r="AB619" i="3" s="1"/>
  <c r="AC619" i="3" s="1"/>
  <c r="AD619" i="3" s="1"/>
  <c r="AE619" i="3" s="1"/>
  <c r="AF619" i="3" s="1"/>
  <c r="AG619" i="3" s="1"/>
  <c r="AH619" i="3" s="1"/>
  <c r="AI619" i="3" s="1"/>
  <c r="AJ619" i="3" s="1"/>
  <c r="AK619" i="3" s="1"/>
  <c r="AL619" i="3" s="1"/>
  <c r="AM619" i="3" s="1"/>
  <c r="AN619" i="3" s="1"/>
  <c r="AO619" i="3" s="1"/>
  <c r="AP619" i="3" s="1"/>
  <c r="AQ619" i="3" s="1"/>
  <c r="AR619" i="3" s="1"/>
  <c r="AS619" i="3" s="1"/>
  <c r="AT619" i="3" s="1"/>
  <c r="AU619" i="3" s="1"/>
  <c r="AV619" i="3" s="1"/>
  <c r="AW619" i="3" s="1"/>
  <c r="AX619" i="3" s="1"/>
  <c r="AY619" i="3" s="1"/>
  <c r="AZ619" i="3" s="1"/>
  <c r="BA619" i="3" s="1"/>
  <c r="BB619" i="3" s="1"/>
  <c r="BC619" i="3" s="1"/>
  <c r="BD619" i="3" s="1"/>
  <c r="BE619" i="3" s="1"/>
  <c r="BF619" i="3" s="1"/>
  <c r="BG619" i="3" s="1"/>
  <c r="BH619" i="3" s="1"/>
  <c r="BI619" i="3" s="1"/>
  <c r="BJ619" i="3" s="1"/>
  <c r="BK619" i="3" s="1"/>
  <c r="BL619" i="3" s="1"/>
  <c r="BM619" i="3" s="1"/>
  <c r="BN619" i="3" s="1"/>
  <c r="I237" i="3"/>
  <c r="J237" i="3" s="1"/>
  <c r="K237" i="3" s="1"/>
  <c r="L237" i="3" s="1"/>
  <c r="M237" i="3" s="1"/>
  <c r="N237" i="3" s="1"/>
  <c r="O237" i="3" s="1"/>
  <c r="P237" i="3" s="1"/>
  <c r="Q237" i="3" s="1"/>
  <c r="R237" i="3" s="1"/>
  <c r="S237" i="3" s="1"/>
  <c r="T237" i="3" s="1"/>
  <c r="U237" i="3" s="1"/>
  <c r="V237" i="3" s="1"/>
  <c r="W237" i="3" s="1"/>
  <c r="X237" i="3" s="1"/>
  <c r="Y237" i="3" s="1"/>
  <c r="Z237" i="3" s="1"/>
  <c r="AA237" i="3" s="1"/>
  <c r="AB237" i="3" s="1"/>
  <c r="AC237" i="3" s="1"/>
  <c r="AD237" i="3" s="1"/>
  <c r="AE237" i="3" s="1"/>
  <c r="AF237" i="3" s="1"/>
  <c r="AG237" i="3" s="1"/>
  <c r="AH237" i="3" s="1"/>
  <c r="AI237" i="3" s="1"/>
  <c r="AJ237" i="3" s="1"/>
  <c r="AK237" i="3" s="1"/>
  <c r="AL237" i="3" s="1"/>
  <c r="AM237" i="3" s="1"/>
  <c r="AN237" i="3" s="1"/>
  <c r="AO237" i="3" s="1"/>
  <c r="AP237" i="3" s="1"/>
  <c r="AQ237" i="3" s="1"/>
  <c r="AR237" i="3" s="1"/>
  <c r="AS237" i="3" s="1"/>
  <c r="AT237" i="3" s="1"/>
  <c r="AU237" i="3" s="1"/>
  <c r="AV237" i="3" s="1"/>
  <c r="AW237" i="3" s="1"/>
  <c r="AX237" i="3" s="1"/>
  <c r="AY237" i="3" s="1"/>
  <c r="AZ237" i="3" s="1"/>
  <c r="BA237" i="3" s="1"/>
  <c r="BB237" i="3" s="1"/>
  <c r="BC237" i="3" s="1"/>
  <c r="BD237" i="3" s="1"/>
  <c r="BE237" i="3" s="1"/>
  <c r="BF237" i="3" s="1"/>
  <c r="BG237" i="3" s="1"/>
  <c r="BH237" i="3" s="1"/>
  <c r="BI237" i="3" s="1"/>
  <c r="BJ237" i="3" s="1"/>
  <c r="BK237" i="3" s="1"/>
  <c r="BL237" i="3" s="1"/>
  <c r="BM237" i="3" s="1"/>
  <c r="BN237" i="3" s="1"/>
  <c r="I372" i="3"/>
  <c r="J372" i="3" s="1"/>
  <c r="K372" i="3" s="1"/>
  <c r="L372" i="3" s="1"/>
  <c r="M372" i="3" s="1"/>
  <c r="N372" i="3" s="1"/>
  <c r="O372" i="3" s="1"/>
  <c r="P372" i="3" s="1"/>
  <c r="Q372" i="3" s="1"/>
  <c r="R372" i="3" s="1"/>
  <c r="S372" i="3" s="1"/>
  <c r="T372" i="3" s="1"/>
  <c r="U372" i="3" s="1"/>
  <c r="V372" i="3" s="1"/>
  <c r="W372" i="3" s="1"/>
  <c r="X372" i="3" s="1"/>
  <c r="Y372" i="3" s="1"/>
  <c r="Z372" i="3" s="1"/>
  <c r="AA372" i="3" s="1"/>
  <c r="AB372" i="3" s="1"/>
  <c r="AC372" i="3" s="1"/>
  <c r="AD372" i="3" s="1"/>
  <c r="AE372" i="3" s="1"/>
  <c r="AF372" i="3" s="1"/>
  <c r="AG372" i="3" s="1"/>
  <c r="AH372" i="3" s="1"/>
  <c r="AI372" i="3" s="1"/>
  <c r="AJ372" i="3" s="1"/>
  <c r="AK372" i="3" s="1"/>
  <c r="AL372" i="3" s="1"/>
  <c r="AM372" i="3" s="1"/>
  <c r="AN372" i="3" s="1"/>
  <c r="AO372" i="3" s="1"/>
  <c r="AP372" i="3" s="1"/>
  <c r="AQ372" i="3" s="1"/>
  <c r="AR372" i="3" s="1"/>
  <c r="AS372" i="3" s="1"/>
  <c r="AT372" i="3" s="1"/>
  <c r="AU372" i="3" s="1"/>
  <c r="AV372" i="3" s="1"/>
  <c r="AW372" i="3" s="1"/>
  <c r="AX372" i="3" s="1"/>
  <c r="AY372" i="3" s="1"/>
  <c r="AZ372" i="3" s="1"/>
  <c r="BA372" i="3" s="1"/>
  <c r="BB372" i="3" s="1"/>
  <c r="BC372" i="3" s="1"/>
  <c r="BD372" i="3" s="1"/>
  <c r="BE372" i="3" s="1"/>
  <c r="BF372" i="3" s="1"/>
  <c r="BG372" i="3" s="1"/>
  <c r="BH372" i="3" s="1"/>
  <c r="BI372" i="3" s="1"/>
  <c r="BJ372" i="3" s="1"/>
  <c r="BK372" i="3" s="1"/>
  <c r="BL372" i="3" s="1"/>
  <c r="BM372" i="3" s="1"/>
  <c r="BN372" i="3" s="1"/>
  <c r="D380" i="3"/>
  <c r="E640" i="3"/>
  <c r="C424" i="3"/>
  <c r="C502" i="3"/>
  <c r="I181" i="3"/>
  <c r="I393" i="3"/>
  <c r="I836" i="3"/>
  <c r="I269" i="3"/>
  <c r="I101" i="3"/>
  <c r="J101" i="3" s="1"/>
  <c r="K101" i="3" s="1"/>
  <c r="L101" i="3" s="1"/>
  <c r="M101" i="3" s="1"/>
  <c r="N101" i="3" s="1"/>
  <c r="O101" i="3" s="1"/>
  <c r="P101" i="3" s="1"/>
  <c r="Q101" i="3" s="1"/>
  <c r="R101" i="3" s="1"/>
  <c r="S101" i="3" s="1"/>
  <c r="T101" i="3" s="1"/>
  <c r="U101" i="3" s="1"/>
  <c r="V101" i="3" s="1"/>
  <c r="W101" i="3" s="1"/>
  <c r="X101" i="3" s="1"/>
  <c r="Y101" i="3" s="1"/>
  <c r="Z101" i="3" s="1"/>
  <c r="AA101" i="3" s="1"/>
  <c r="AB101" i="3" s="1"/>
  <c r="AC101" i="3" s="1"/>
  <c r="AD101" i="3" s="1"/>
  <c r="AE101" i="3" s="1"/>
  <c r="AF101" i="3" s="1"/>
  <c r="AG101" i="3" s="1"/>
  <c r="AH101" i="3" s="1"/>
  <c r="AI101" i="3" s="1"/>
  <c r="AJ101" i="3" s="1"/>
  <c r="AK101" i="3" s="1"/>
  <c r="AL101" i="3" s="1"/>
  <c r="AM101" i="3" s="1"/>
  <c r="AN101" i="3" s="1"/>
  <c r="AO101" i="3" s="1"/>
  <c r="AP101" i="3" s="1"/>
  <c r="AQ101" i="3" s="1"/>
  <c r="AR101" i="3" s="1"/>
  <c r="AS101" i="3" s="1"/>
  <c r="AT101" i="3" s="1"/>
  <c r="AU101" i="3" s="1"/>
  <c r="AV101" i="3" s="1"/>
  <c r="AW101" i="3" s="1"/>
  <c r="AX101" i="3" s="1"/>
  <c r="AY101" i="3" s="1"/>
  <c r="AZ101" i="3" s="1"/>
  <c r="BA101" i="3" s="1"/>
  <c r="BB101" i="3" s="1"/>
  <c r="BC101" i="3" s="1"/>
  <c r="BD101" i="3" s="1"/>
  <c r="BE101" i="3" s="1"/>
  <c r="BF101" i="3" s="1"/>
  <c r="BG101" i="3" s="1"/>
  <c r="BH101" i="3" s="1"/>
  <c r="BI101" i="3" s="1"/>
  <c r="BJ101" i="3" s="1"/>
  <c r="BK101" i="3" s="1"/>
  <c r="BL101" i="3" s="1"/>
  <c r="BM101" i="3" s="1"/>
  <c r="BN101" i="3" s="1"/>
  <c r="I505" i="3"/>
  <c r="J505" i="3" s="1"/>
  <c r="K505" i="3" s="1"/>
  <c r="L505" i="3" s="1"/>
  <c r="M505" i="3" s="1"/>
  <c r="N505" i="3" s="1"/>
  <c r="O505" i="3" s="1"/>
  <c r="P505" i="3" s="1"/>
  <c r="Q505" i="3" s="1"/>
  <c r="R505" i="3" s="1"/>
  <c r="S505" i="3" s="1"/>
  <c r="T505" i="3" s="1"/>
  <c r="U505" i="3" s="1"/>
  <c r="V505" i="3" s="1"/>
  <c r="W505" i="3" s="1"/>
  <c r="X505" i="3" s="1"/>
  <c r="Y505" i="3" s="1"/>
  <c r="Z505" i="3" s="1"/>
  <c r="AA505" i="3" s="1"/>
  <c r="AB505" i="3" s="1"/>
  <c r="AC505" i="3" s="1"/>
  <c r="AD505" i="3" s="1"/>
  <c r="AE505" i="3" s="1"/>
  <c r="AF505" i="3" s="1"/>
  <c r="AG505" i="3" s="1"/>
  <c r="AH505" i="3" s="1"/>
  <c r="AI505" i="3" s="1"/>
  <c r="AJ505" i="3" s="1"/>
  <c r="AK505" i="3" s="1"/>
  <c r="AL505" i="3" s="1"/>
  <c r="AM505" i="3" s="1"/>
  <c r="AN505" i="3" s="1"/>
  <c r="AO505" i="3" s="1"/>
  <c r="AP505" i="3" s="1"/>
  <c r="AQ505" i="3" s="1"/>
  <c r="AR505" i="3" s="1"/>
  <c r="AS505" i="3" s="1"/>
  <c r="AT505" i="3" s="1"/>
  <c r="AU505" i="3" s="1"/>
  <c r="AV505" i="3" s="1"/>
  <c r="AW505" i="3" s="1"/>
  <c r="AX505" i="3" s="1"/>
  <c r="AY505" i="3" s="1"/>
  <c r="AZ505" i="3" s="1"/>
  <c r="BA505" i="3" s="1"/>
  <c r="BB505" i="3" s="1"/>
  <c r="BC505" i="3" s="1"/>
  <c r="BD505" i="3" s="1"/>
  <c r="BE505" i="3" s="1"/>
  <c r="BF505" i="3" s="1"/>
  <c r="BG505" i="3" s="1"/>
  <c r="BH505" i="3" s="1"/>
  <c r="BI505" i="3" s="1"/>
  <c r="BJ505" i="3" s="1"/>
  <c r="BK505" i="3" s="1"/>
  <c r="BL505" i="3" s="1"/>
  <c r="BM505" i="3" s="1"/>
  <c r="BN505" i="3" s="1"/>
  <c r="I115" i="3"/>
  <c r="I135" i="3"/>
  <c r="I246" i="3"/>
  <c r="I347" i="3"/>
  <c r="I124" i="3"/>
  <c r="E267" i="3"/>
  <c r="C335" i="3"/>
  <c r="E369" i="3"/>
  <c r="I812" i="3"/>
  <c r="I182" i="3"/>
  <c r="I281" i="3"/>
  <c r="I415" i="3"/>
  <c r="I125" i="3"/>
  <c r="J125" i="3" s="1"/>
  <c r="K125" i="3" s="1"/>
  <c r="L125" i="3" s="1"/>
  <c r="M125" i="3" s="1"/>
  <c r="N125" i="3" s="1"/>
  <c r="O125" i="3" s="1"/>
  <c r="P125" i="3" s="1"/>
  <c r="Q125" i="3" s="1"/>
  <c r="R125" i="3" s="1"/>
  <c r="S125" i="3" s="1"/>
  <c r="T125" i="3" s="1"/>
  <c r="U125" i="3" s="1"/>
  <c r="V125" i="3" s="1"/>
  <c r="W125" i="3" s="1"/>
  <c r="X125" i="3" s="1"/>
  <c r="Y125" i="3" s="1"/>
  <c r="Z125" i="3" s="1"/>
  <c r="AA125" i="3" s="1"/>
  <c r="AB125" i="3" s="1"/>
  <c r="AC125" i="3" s="1"/>
  <c r="AD125" i="3" s="1"/>
  <c r="AE125" i="3" s="1"/>
  <c r="AF125" i="3" s="1"/>
  <c r="AG125" i="3" s="1"/>
  <c r="AH125" i="3" s="1"/>
  <c r="AI125" i="3" s="1"/>
  <c r="AJ125" i="3" s="1"/>
  <c r="AK125" i="3" s="1"/>
  <c r="AL125" i="3" s="1"/>
  <c r="AM125" i="3" s="1"/>
  <c r="AN125" i="3" s="1"/>
  <c r="AO125" i="3" s="1"/>
  <c r="AP125" i="3" s="1"/>
  <c r="AQ125" i="3" s="1"/>
  <c r="AR125" i="3" s="1"/>
  <c r="AS125" i="3" s="1"/>
  <c r="AT125" i="3" s="1"/>
  <c r="AU125" i="3" s="1"/>
  <c r="AV125" i="3" s="1"/>
  <c r="AW125" i="3" s="1"/>
  <c r="AX125" i="3" s="1"/>
  <c r="AY125" i="3" s="1"/>
  <c r="AZ125" i="3" s="1"/>
  <c r="BA125" i="3" s="1"/>
  <c r="BB125" i="3" s="1"/>
  <c r="BC125" i="3" s="1"/>
  <c r="BD125" i="3" s="1"/>
  <c r="BE125" i="3" s="1"/>
  <c r="BF125" i="3" s="1"/>
  <c r="BG125" i="3" s="1"/>
  <c r="BH125" i="3" s="1"/>
  <c r="BI125" i="3" s="1"/>
  <c r="BJ125" i="3" s="1"/>
  <c r="BK125" i="3" s="1"/>
  <c r="BL125" i="3" s="1"/>
  <c r="BM125" i="3" s="1"/>
  <c r="BN125" i="3" s="1"/>
  <c r="I270" i="3"/>
  <c r="I717" i="3"/>
  <c r="I572" i="3"/>
  <c r="D267" i="3"/>
  <c r="E335" i="3"/>
  <c r="D369" i="3"/>
  <c r="I303" i="3"/>
  <c r="I514" i="3"/>
  <c r="I781" i="3"/>
  <c r="C267" i="3"/>
  <c r="D335" i="3"/>
  <c r="I358" i="3"/>
  <c r="I32" i="3"/>
  <c r="I348" i="3"/>
  <c r="I149" i="3"/>
  <c r="I293" i="3"/>
  <c r="I540" i="3"/>
  <c r="J540" i="3" s="1"/>
  <c r="K540" i="3" s="1"/>
  <c r="L540" i="3" s="1"/>
  <c r="M540" i="3" s="1"/>
  <c r="N540" i="3" s="1"/>
  <c r="O540" i="3" s="1"/>
  <c r="P540" i="3" s="1"/>
  <c r="Q540" i="3" s="1"/>
  <c r="R540" i="3" s="1"/>
  <c r="S540" i="3" s="1"/>
  <c r="T540" i="3" s="1"/>
  <c r="U540" i="3" s="1"/>
  <c r="V540" i="3" s="1"/>
  <c r="W540" i="3" s="1"/>
  <c r="X540" i="3" s="1"/>
  <c r="Y540" i="3" s="1"/>
  <c r="Z540" i="3" s="1"/>
  <c r="AA540" i="3" s="1"/>
  <c r="AB540" i="3" s="1"/>
  <c r="AC540" i="3" s="1"/>
  <c r="AD540" i="3" s="1"/>
  <c r="AE540" i="3" s="1"/>
  <c r="AF540" i="3" s="1"/>
  <c r="AG540" i="3" s="1"/>
  <c r="AH540" i="3" s="1"/>
  <c r="AI540" i="3" s="1"/>
  <c r="AJ540" i="3" s="1"/>
  <c r="AK540" i="3" s="1"/>
  <c r="AL540" i="3" s="1"/>
  <c r="AM540" i="3" s="1"/>
  <c r="AN540" i="3" s="1"/>
  <c r="AO540" i="3" s="1"/>
  <c r="AP540" i="3" s="1"/>
  <c r="AQ540" i="3" s="1"/>
  <c r="AR540" i="3" s="1"/>
  <c r="AS540" i="3" s="1"/>
  <c r="AT540" i="3" s="1"/>
  <c r="AU540" i="3" s="1"/>
  <c r="AV540" i="3" s="1"/>
  <c r="AW540" i="3" s="1"/>
  <c r="AX540" i="3" s="1"/>
  <c r="AY540" i="3" s="1"/>
  <c r="AZ540" i="3" s="1"/>
  <c r="BA540" i="3" s="1"/>
  <c r="BB540" i="3" s="1"/>
  <c r="BC540" i="3" s="1"/>
  <c r="BD540" i="3" s="1"/>
  <c r="BE540" i="3" s="1"/>
  <c r="BF540" i="3" s="1"/>
  <c r="BG540" i="3" s="1"/>
  <c r="BH540" i="3" s="1"/>
  <c r="BI540" i="3" s="1"/>
  <c r="BJ540" i="3" s="1"/>
  <c r="BK540" i="3" s="1"/>
  <c r="BL540" i="3" s="1"/>
  <c r="BM540" i="3" s="1"/>
  <c r="BN540" i="3" s="1"/>
  <c r="I736" i="3"/>
  <c r="I138" i="3"/>
  <c r="J138" i="3" s="1"/>
  <c r="K138" i="3" s="1"/>
  <c r="L138" i="3" s="1"/>
  <c r="M138" i="3" s="1"/>
  <c r="N138" i="3" s="1"/>
  <c r="O138" i="3" s="1"/>
  <c r="P138" i="3" s="1"/>
  <c r="Q138" i="3" s="1"/>
  <c r="R138" i="3" s="1"/>
  <c r="S138" i="3" s="1"/>
  <c r="T138" i="3" s="1"/>
  <c r="U138" i="3" s="1"/>
  <c r="V138" i="3" s="1"/>
  <c r="W138" i="3" s="1"/>
  <c r="X138" i="3" s="1"/>
  <c r="Y138" i="3" s="1"/>
  <c r="Z138" i="3" s="1"/>
  <c r="AA138" i="3" s="1"/>
  <c r="AB138" i="3" s="1"/>
  <c r="AC138" i="3" s="1"/>
  <c r="AD138" i="3" s="1"/>
  <c r="AE138" i="3" s="1"/>
  <c r="AF138" i="3" s="1"/>
  <c r="AG138" i="3" s="1"/>
  <c r="AH138" i="3" s="1"/>
  <c r="AI138" i="3" s="1"/>
  <c r="AJ138" i="3" s="1"/>
  <c r="AK138" i="3" s="1"/>
  <c r="AL138" i="3" s="1"/>
  <c r="AM138" i="3" s="1"/>
  <c r="AN138" i="3" s="1"/>
  <c r="AO138" i="3" s="1"/>
  <c r="AP138" i="3" s="1"/>
  <c r="AQ138" i="3" s="1"/>
  <c r="AR138" i="3" s="1"/>
  <c r="AS138" i="3" s="1"/>
  <c r="AT138" i="3" s="1"/>
  <c r="AU138" i="3" s="1"/>
  <c r="AV138" i="3" s="1"/>
  <c r="AW138" i="3" s="1"/>
  <c r="AX138" i="3" s="1"/>
  <c r="AY138" i="3" s="1"/>
  <c r="AZ138" i="3" s="1"/>
  <c r="BA138" i="3" s="1"/>
  <c r="BB138" i="3" s="1"/>
  <c r="BC138" i="3" s="1"/>
  <c r="BD138" i="3" s="1"/>
  <c r="BE138" i="3" s="1"/>
  <c r="BF138" i="3" s="1"/>
  <c r="BG138" i="3" s="1"/>
  <c r="BH138" i="3" s="1"/>
  <c r="BI138" i="3" s="1"/>
  <c r="BJ138" i="3" s="1"/>
  <c r="BK138" i="3" s="1"/>
  <c r="BL138" i="3" s="1"/>
  <c r="BM138" i="3" s="1"/>
  <c r="BN138" i="3" s="1"/>
  <c r="D667" i="3"/>
  <c r="D702" i="3"/>
  <c r="I55" i="3"/>
  <c r="C395" i="3"/>
  <c r="I602" i="3"/>
  <c r="I47" i="3"/>
  <c r="D516" i="3"/>
  <c r="C632" i="3"/>
  <c r="I102" i="3"/>
  <c r="I46" i="3"/>
  <c r="I57" i="3"/>
  <c r="D504" i="3"/>
  <c r="D539" i="3"/>
  <c r="C620" i="3"/>
  <c r="C782" i="3"/>
  <c r="C516" i="3"/>
  <c r="I552" i="3"/>
  <c r="E598" i="3"/>
  <c r="I25" i="3"/>
  <c r="C463" i="3"/>
  <c r="I657" i="3"/>
  <c r="I761" i="3"/>
  <c r="I520" i="3"/>
  <c r="J520" i="3" s="1"/>
  <c r="K520" i="3" s="1"/>
  <c r="L520" i="3" s="1"/>
  <c r="M520" i="3" s="1"/>
  <c r="N520" i="3" s="1"/>
  <c r="O520" i="3" s="1"/>
  <c r="P520" i="3" s="1"/>
  <c r="Q520" i="3" s="1"/>
  <c r="R520" i="3" s="1"/>
  <c r="S520" i="3" s="1"/>
  <c r="T520" i="3" s="1"/>
  <c r="U520" i="3" s="1"/>
  <c r="V520" i="3" s="1"/>
  <c r="W520" i="3" s="1"/>
  <c r="X520" i="3" s="1"/>
  <c r="Y520" i="3" s="1"/>
  <c r="Z520" i="3" s="1"/>
  <c r="AA520" i="3" s="1"/>
  <c r="AB520" i="3" s="1"/>
  <c r="AC520" i="3" s="1"/>
  <c r="AD520" i="3" s="1"/>
  <c r="AE520" i="3" s="1"/>
  <c r="AF520" i="3" s="1"/>
  <c r="AG520" i="3" s="1"/>
  <c r="AH520" i="3" s="1"/>
  <c r="AI520" i="3" s="1"/>
  <c r="AJ520" i="3" s="1"/>
  <c r="AK520" i="3" s="1"/>
  <c r="AL520" i="3" s="1"/>
  <c r="AM520" i="3" s="1"/>
  <c r="AN520" i="3" s="1"/>
  <c r="AO520" i="3" s="1"/>
  <c r="AP520" i="3" s="1"/>
  <c r="AQ520" i="3" s="1"/>
  <c r="AR520" i="3" s="1"/>
  <c r="AS520" i="3" s="1"/>
  <c r="AT520" i="3" s="1"/>
  <c r="AU520" i="3" s="1"/>
  <c r="AV520" i="3" s="1"/>
  <c r="AW520" i="3" s="1"/>
  <c r="AX520" i="3" s="1"/>
  <c r="AY520" i="3" s="1"/>
  <c r="AZ520" i="3" s="1"/>
  <c r="BA520" i="3" s="1"/>
  <c r="BB520" i="3" s="1"/>
  <c r="BC520" i="3" s="1"/>
  <c r="BD520" i="3" s="1"/>
  <c r="BE520" i="3" s="1"/>
  <c r="BF520" i="3" s="1"/>
  <c r="BG520" i="3" s="1"/>
  <c r="BH520" i="3" s="1"/>
  <c r="BI520" i="3" s="1"/>
  <c r="BJ520" i="3" s="1"/>
  <c r="BK520" i="3" s="1"/>
  <c r="BL520" i="3" s="1"/>
  <c r="BM520" i="3" s="1"/>
  <c r="BN520" i="3" s="1"/>
  <c r="I67" i="3"/>
  <c r="I80" i="3"/>
  <c r="J80" i="3" s="1"/>
  <c r="K80" i="3" s="1"/>
  <c r="L80" i="3" s="1"/>
  <c r="M80" i="3" s="1"/>
  <c r="N80" i="3" s="1"/>
  <c r="O80" i="3" s="1"/>
  <c r="P80" i="3" s="1"/>
  <c r="Q80" i="3" s="1"/>
  <c r="R80" i="3" s="1"/>
  <c r="S80" i="3" s="1"/>
  <c r="T80" i="3" s="1"/>
  <c r="U80" i="3" s="1"/>
  <c r="V80" i="3" s="1"/>
  <c r="W80" i="3" s="1"/>
  <c r="X80" i="3" s="1"/>
  <c r="Y80" i="3" s="1"/>
  <c r="Z80" i="3" s="1"/>
  <c r="AA80" i="3" s="1"/>
  <c r="AB80" i="3" s="1"/>
  <c r="AC80" i="3" s="1"/>
  <c r="AD80" i="3" s="1"/>
  <c r="AE80" i="3" s="1"/>
  <c r="AF80" i="3" s="1"/>
  <c r="AG80" i="3" s="1"/>
  <c r="AH80" i="3" s="1"/>
  <c r="AI80" i="3" s="1"/>
  <c r="AJ80" i="3" s="1"/>
  <c r="AK80" i="3" s="1"/>
  <c r="AL80" i="3" s="1"/>
  <c r="AM80" i="3" s="1"/>
  <c r="AN80" i="3" s="1"/>
  <c r="AO80" i="3" s="1"/>
  <c r="AP80" i="3" s="1"/>
  <c r="AQ80" i="3" s="1"/>
  <c r="AR80" i="3" s="1"/>
  <c r="AS80" i="3" s="1"/>
  <c r="AT80" i="3" s="1"/>
  <c r="AU80" i="3" s="1"/>
  <c r="AV80" i="3" s="1"/>
  <c r="AW80" i="3" s="1"/>
  <c r="AX80" i="3" s="1"/>
  <c r="AY80" i="3" s="1"/>
  <c r="AZ80" i="3" s="1"/>
  <c r="BA80" i="3" s="1"/>
  <c r="BB80" i="3" s="1"/>
  <c r="BC80" i="3" s="1"/>
  <c r="BD80" i="3" s="1"/>
  <c r="BE80" i="3" s="1"/>
  <c r="BF80" i="3" s="1"/>
  <c r="BG80" i="3" s="1"/>
  <c r="BH80" i="3" s="1"/>
  <c r="BI80" i="3" s="1"/>
  <c r="BJ80" i="3" s="1"/>
  <c r="BK80" i="3" s="1"/>
  <c r="BL80" i="3" s="1"/>
  <c r="BM80" i="3" s="1"/>
  <c r="BN80" i="3" s="1"/>
  <c r="D782" i="3"/>
  <c r="E426" i="3"/>
  <c r="E493" i="3"/>
  <c r="E644" i="3"/>
  <c r="C286" i="3"/>
  <c r="I752" i="3"/>
  <c r="I417" i="3"/>
  <c r="D426" i="3"/>
  <c r="I58" i="3"/>
  <c r="J58" i="3" s="1"/>
  <c r="K58" i="3" s="1"/>
  <c r="L58" i="3" s="1"/>
  <c r="M58" i="3" s="1"/>
  <c r="N58" i="3" s="1"/>
  <c r="O58" i="3" s="1"/>
  <c r="P58" i="3" s="1"/>
  <c r="Q58" i="3" s="1"/>
  <c r="R58" i="3" s="1"/>
  <c r="S58" i="3" s="1"/>
  <c r="T58" i="3" s="1"/>
  <c r="U58" i="3" s="1"/>
  <c r="V58" i="3" s="1"/>
  <c r="W58" i="3" s="1"/>
  <c r="X58" i="3" s="1"/>
  <c r="Y58" i="3" s="1"/>
  <c r="Z58" i="3" s="1"/>
  <c r="AA58" i="3" s="1"/>
  <c r="AB58" i="3" s="1"/>
  <c r="AC58" i="3" s="1"/>
  <c r="AD58" i="3" s="1"/>
  <c r="AE58" i="3" s="1"/>
  <c r="AF58" i="3" s="1"/>
  <c r="AG58" i="3" s="1"/>
  <c r="AH58" i="3" s="1"/>
  <c r="AI58" i="3" s="1"/>
  <c r="AJ58" i="3" s="1"/>
  <c r="AK58" i="3" s="1"/>
  <c r="AL58" i="3" s="1"/>
  <c r="AM58" i="3" s="1"/>
  <c r="AN58" i="3" s="1"/>
  <c r="AO58" i="3" s="1"/>
  <c r="AP58" i="3" s="1"/>
  <c r="AQ58" i="3" s="1"/>
  <c r="AR58" i="3" s="1"/>
  <c r="AS58" i="3" s="1"/>
  <c r="AT58" i="3" s="1"/>
  <c r="AU58" i="3" s="1"/>
  <c r="AV58" i="3" s="1"/>
  <c r="AW58" i="3" s="1"/>
  <c r="AX58" i="3" s="1"/>
  <c r="AY58" i="3" s="1"/>
  <c r="AZ58" i="3" s="1"/>
  <c r="BA58" i="3" s="1"/>
  <c r="BB58" i="3" s="1"/>
  <c r="BC58" i="3" s="1"/>
  <c r="BD58" i="3" s="1"/>
  <c r="BE58" i="3" s="1"/>
  <c r="BF58" i="3" s="1"/>
  <c r="BG58" i="3" s="1"/>
  <c r="BH58" i="3" s="1"/>
  <c r="BI58" i="3" s="1"/>
  <c r="BJ58" i="3" s="1"/>
  <c r="BK58" i="3" s="1"/>
  <c r="BL58" i="3" s="1"/>
  <c r="BM58" i="3" s="1"/>
  <c r="BN58" i="3" s="1"/>
  <c r="I79" i="3"/>
  <c r="J79" i="3" s="1"/>
  <c r="K79" i="3" s="1"/>
  <c r="L79" i="3" s="1"/>
  <c r="M79" i="3" s="1"/>
  <c r="N79" i="3" s="1"/>
  <c r="O79" i="3" s="1"/>
  <c r="P79" i="3" s="1"/>
  <c r="Q79" i="3" s="1"/>
  <c r="R79" i="3" s="1"/>
  <c r="S79" i="3" s="1"/>
  <c r="T79" i="3" s="1"/>
  <c r="U79" i="3" s="1"/>
  <c r="V79" i="3" s="1"/>
  <c r="W79" i="3" s="1"/>
  <c r="X79" i="3" s="1"/>
  <c r="Y79" i="3" s="1"/>
  <c r="Z79" i="3" s="1"/>
  <c r="AA79" i="3" s="1"/>
  <c r="AB79" i="3" s="1"/>
  <c r="AC79" i="3" s="1"/>
  <c r="AD79" i="3" s="1"/>
  <c r="AE79" i="3" s="1"/>
  <c r="AF79" i="3" s="1"/>
  <c r="AG79" i="3" s="1"/>
  <c r="AH79" i="3" s="1"/>
  <c r="AI79" i="3" s="1"/>
  <c r="AJ79" i="3" s="1"/>
  <c r="AK79" i="3" s="1"/>
  <c r="AL79" i="3" s="1"/>
  <c r="AM79" i="3" s="1"/>
  <c r="AN79" i="3" s="1"/>
  <c r="AO79" i="3" s="1"/>
  <c r="AP79" i="3" s="1"/>
  <c r="AQ79" i="3" s="1"/>
  <c r="AR79" i="3" s="1"/>
  <c r="AS79" i="3" s="1"/>
  <c r="AT79" i="3" s="1"/>
  <c r="AU79" i="3" s="1"/>
  <c r="AV79" i="3" s="1"/>
  <c r="AW79" i="3" s="1"/>
  <c r="AX79" i="3" s="1"/>
  <c r="AY79" i="3" s="1"/>
  <c r="AZ79" i="3" s="1"/>
  <c r="BA79" i="3" s="1"/>
  <c r="BB79" i="3" s="1"/>
  <c r="BC79" i="3" s="1"/>
  <c r="BD79" i="3" s="1"/>
  <c r="BE79" i="3" s="1"/>
  <c r="BF79" i="3" s="1"/>
  <c r="BG79" i="3" s="1"/>
  <c r="BH79" i="3" s="1"/>
  <c r="BI79" i="3" s="1"/>
  <c r="BJ79" i="3" s="1"/>
  <c r="BK79" i="3" s="1"/>
  <c r="BL79" i="3" s="1"/>
  <c r="BM79" i="3" s="1"/>
  <c r="BN79" i="3" s="1"/>
  <c r="I806" i="3"/>
  <c r="J806" i="3" s="1"/>
  <c r="K806" i="3" s="1"/>
  <c r="L806" i="3" s="1"/>
  <c r="M806" i="3" s="1"/>
  <c r="N806" i="3" s="1"/>
  <c r="O806" i="3" s="1"/>
  <c r="P806" i="3" s="1"/>
  <c r="Q806" i="3" s="1"/>
  <c r="R806" i="3" s="1"/>
  <c r="S806" i="3" s="1"/>
  <c r="T806" i="3" s="1"/>
  <c r="U806" i="3" s="1"/>
  <c r="V806" i="3" s="1"/>
  <c r="W806" i="3" s="1"/>
  <c r="X806" i="3" s="1"/>
  <c r="Y806" i="3" s="1"/>
  <c r="Z806" i="3" s="1"/>
  <c r="AA806" i="3" s="1"/>
  <c r="AB806" i="3" s="1"/>
  <c r="AC806" i="3" s="1"/>
  <c r="AD806" i="3" s="1"/>
  <c r="AE806" i="3" s="1"/>
  <c r="AF806" i="3" s="1"/>
  <c r="AG806" i="3" s="1"/>
  <c r="AH806" i="3" s="1"/>
  <c r="AI806" i="3" s="1"/>
  <c r="AJ806" i="3" s="1"/>
  <c r="AK806" i="3" s="1"/>
  <c r="AL806" i="3" s="1"/>
  <c r="AM806" i="3" s="1"/>
  <c r="AN806" i="3" s="1"/>
  <c r="AO806" i="3" s="1"/>
  <c r="AP806" i="3" s="1"/>
  <c r="AQ806" i="3" s="1"/>
  <c r="AR806" i="3" s="1"/>
  <c r="AS806" i="3" s="1"/>
  <c r="AT806" i="3" s="1"/>
  <c r="AU806" i="3" s="1"/>
  <c r="AV806" i="3" s="1"/>
  <c r="AW806" i="3" s="1"/>
  <c r="AX806" i="3" s="1"/>
  <c r="AY806" i="3" s="1"/>
  <c r="AZ806" i="3" s="1"/>
  <c r="BA806" i="3" s="1"/>
  <c r="BB806" i="3" s="1"/>
  <c r="BC806" i="3" s="1"/>
  <c r="BD806" i="3" s="1"/>
  <c r="BE806" i="3" s="1"/>
  <c r="BF806" i="3" s="1"/>
  <c r="BG806" i="3" s="1"/>
  <c r="BH806" i="3" s="1"/>
  <c r="BI806" i="3" s="1"/>
  <c r="BJ806" i="3" s="1"/>
  <c r="BK806" i="3" s="1"/>
  <c r="BL806" i="3" s="1"/>
  <c r="BM806" i="3" s="1"/>
  <c r="BN806" i="3" s="1"/>
  <c r="I797" i="3"/>
  <c r="D480" i="3"/>
  <c r="D515" i="3"/>
  <c r="E724" i="3"/>
  <c r="E759" i="3"/>
  <c r="D808" i="3"/>
  <c r="C426" i="3"/>
  <c r="C493" i="3"/>
  <c r="C609" i="3"/>
  <c r="C644" i="3"/>
  <c r="I509" i="3"/>
  <c r="I784" i="3"/>
  <c r="I385" i="3"/>
  <c r="J385" i="3" s="1"/>
  <c r="K385" i="3" s="1"/>
  <c r="L385" i="3" s="1"/>
  <c r="M385" i="3" s="1"/>
  <c r="N385" i="3" s="1"/>
  <c r="O385" i="3" s="1"/>
  <c r="P385" i="3" s="1"/>
  <c r="Q385" i="3" s="1"/>
  <c r="R385" i="3" s="1"/>
  <c r="S385" i="3" s="1"/>
  <c r="T385" i="3" s="1"/>
  <c r="U385" i="3" s="1"/>
  <c r="V385" i="3" s="1"/>
  <c r="W385" i="3" s="1"/>
  <c r="X385" i="3" s="1"/>
  <c r="Y385" i="3" s="1"/>
  <c r="Z385" i="3" s="1"/>
  <c r="AA385" i="3" s="1"/>
  <c r="AB385" i="3" s="1"/>
  <c r="AC385" i="3" s="1"/>
  <c r="AD385" i="3" s="1"/>
  <c r="AE385" i="3" s="1"/>
  <c r="AF385" i="3" s="1"/>
  <c r="AG385" i="3" s="1"/>
  <c r="AH385" i="3" s="1"/>
  <c r="AI385" i="3" s="1"/>
  <c r="AJ385" i="3" s="1"/>
  <c r="AK385" i="3" s="1"/>
  <c r="AL385" i="3" s="1"/>
  <c r="AM385" i="3" s="1"/>
  <c r="AN385" i="3" s="1"/>
  <c r="AO385" i="3" s="1"/>
  <c r="AP385" i="3" s="1"/>
  <c r="AQ385" i="3" s="1"/>
  <c r="AR385" i="3" s="1"/>
  <c r="AS385" i="3" s="1"/>
  <c r="AT385" i="3" s="1"/>
  <c r="AU385" i="3" s="1"/>
  <c r="AV385" i="3" s="1"/>
  <c r="AW385" i="3" s="1"/>
  <c r="AX385" i="3" s="1"/>
  <c r="AY385" i="3" s="1"/>
  <c r="AZ385" i="3" s="1"/>
  <c r="BA385" i="3" s="1"/>
  <c r="BB385" i="3" s="1"/>
  <c r="BC385" i="3" s="1"/>
  <c r="BD385" i="3" s="1"/>
  <c r="BE385" i="3" s="1"/>
  <c r="BF385" i="3" s="1"/>
  <c r="BG385" i="3" s="1"/>
  <c r="BH385" i="3" s="1"/>
  <c r="BI385" i="3" s="1"/>
  <c r="BJ385" i="3" s="1"/>
  <c r="BK385" i="3" s="1"/>
  <c r="BL385" i="3" s="1"/>
  <c r="BM385" i="3" s="1"/>
  <c r="BN385" i="3" s="1"/>
  <c r="I407" i="3"/>
  <c r="J407" i="3" s="1"/>
  <c r="K407" i="3" s="1"/>
  <c r="L407" i="3" s="1"/>
  <c r="M407" i="3" s="1"/>
  <c r="N407" i="3" s="1"/>
  <c r="O407" i="3" s="1"/>
  <c r="P407" i="3" s="1"/>
  <c r="Q407" i="3" s="1"/>
  <c r="R407" i="3" s="1"/>
  <c r="S407" i="3" s="1"/>
  <c r="T407" i="3" s="1"/>
  <c r="U407" i="3" s="1"/>
  <c r="V407" i="3" s="1"/>
  <c r="W407" i="3" s="1"/>
  <c r="X407" i="3" s="1"/>
  <c r="Y407" i="3" s="1"/>
  <c r="Z407" i="3" s="1"/>
  <c r="AA407" i="3" s="1"/>
  <c r="AB407" i="3" s="1"/>
  <c r="AC407" i="3" s="1"/>
  <c r="AD407" i="3" s="1"/>
  <c r="AE407" i="3" s="1"/>
  <c r="AF407" i="3" s="1"/>
  <c r="AG407" i="3" s="1"/>
  <c r="AH407" i="3" s="1"/>
  <c r="AI407" i="3" s="1"/>
  <c r="AJ407" i="3" s="1"/>
  <c r="AK407" i="3" s="1"/>
  <c r="AL407" i="3" s="1"/>
  <c r="AM407" i="3" s="1"/>
  <c r="AN407" i="3" s="1"/>
  <c r="AO407" i="3" s="1"/>
  <c r="AP407" i="3" s="1"/>
  <c r="AQ407" i="3" s="1"/>
  <c r="AR407" i="3" s="1"/>
  <c r="AS407" i="3" s="1"/>
  <c r="AT407" i="3" s="1"/>
  <c r="AU407" i="3" s="1"/>
  <c r="AV407" i="3" s="1"/>
  <c r="AW407" i="3" s="1"/>
  <c r="AX407" i="3" s="1"/>
  <c r="AY407" i="3" s="1"/>
  <c r="AZ407" i="3" s="1"/>
  <c r="BA407" i="3" s="1"/>
  <c r="BB407" i="3" s="1"/>
  <c r="BC407" i="3" s="1"/>
  <c r="BD407" i="3" s="1"/>
  <c r="BE407" i="3" s="1"/>
  <c r="BF407" i="3" s="1"/>
  <c r="BG407" i="3" s="1"/>
  <c r="BH407" i="3" s="1"/>
  <c r="BI407" i="3" s="1"/>
  <c r="BJ407" i="3" s="1"/>
  <c r="BK407" i="3" s="1"/>
  <c r="BL407" i="3" s="1"/>
  <c r="BM407" i="3" s="1"/>
  <c r="BN407" i="3" s="1"/>
  <c r="I818" i="3"/>
  <c r="C724" i="3"/>
  <c r="C759" i="3"/>
  <c r="I869" i="3"/>
  <c r="I341" i="3"/>
  <c r="I679" i="3"/>
  <c r="I794" i="3"/>
  <c r="I733" i="3"/>
  <c r="E458" i="3"/>
  <c r="E492" i="3"/>
  <c r="I151" i="3"/>
  <c r="J151" i="3" s="1"/>
  <c r="K151" i="3" s="1"/>
  <c r="L151" i="3" s="1"/>
  <c r="M151" i="3" s="1"/>
  <c r="N151" i="3" s="1"/>
  <c r="O151" i="3" s="1"/>
  <c r="P151" i="3" s="1"/>
  <c r="Q151" i="3" s="1"/>
  <c r="R151" i="3" s="1"/>
  <c r="S151" i="3" s="1"/>
  <c r="T151" i="3" s="1"/>
  <c r="U151" i="3" s="1"/>
  <c r="V151" i="3" s="1"/>
  <c r="W151" i="3" s="1"/>
  <c r="X151" i="3" s="1"/>
  <c r="Y151" i="3" s="1"/>
  <c r="Z151" i="3" s="1"/>
  <c r="AA151" i="3" s="1"/>
  <c r="AB151" i="3" s="1"/>
  <c r="AC151" i="3" s="1"/>
  <c r="AD151" i="3" s="1"/>
  <c r="AE151" i="3" s="1"/>
  <c r="AF151" i="3" s="1"/>
  <c r="AG151" i="3" s="1"/>
  <c r="AH151" i="3" s="1"/>
  <c r="AI151" i="3" s="1"/>
  <c r="AJ151" i="3" s="1"/>
  <c r="AK151" i="3" s="1"/>
  <c r="AL151" i="3" s="1"/>
  <c r="AM151" i="3" s="1"/>
  <c r="AN151" i="3" s="1"/>
  <c r="AO151" i="3" s="1"/>
  <c r="AP151" i="3" s="1"/>
  <c r="AQ151" i="3" s="1"/>
  <c r="AR151" i="3" s="1"/>
  <c r="AS151" i="3" s="1"/>
  <c r="AT151" i="3" s="1"/>
  <c r="AU151" i="3" s="1"/>
  <c r="AV151" i="3" s="1"/>
  <c r="AW151" i="3" s="1"/>
  <c r="AX151" i="3" s="1"/>
  <c r="AY151" i="3" s="1"/>
  <c r="AZ151" i="3" s="1"/>
  <c r="BA151" i="3" s="1"/>
  <c r="BB151" i="3" s="1"/>
  <c r="BC151" i="3" s="1"/>
  <c r="BD151" i="3" s="1"/>
  <c r="BE151" i="3" s="1"/>
  <c r="BF151" i="3" s="1"/>
  <c r="BG151" i="3" s="1"/>
  <c r="BH151" i="3" s="1"/>
  <c r="BI151" i="3" s="1"/>
  <c r="BJ151" i="3" s="1"/>
  <c r="BK151" i="3" s="1"/>
  <c r="BL151" i="3" s="1"/>
  <c r="BM151" i="3" s="1"/>
  <c r="BN151" i="3" s="1"/>
  <c r="I519" i="3"/>
  <c r="J519" i="3" s="1"/>
  <c r="K519" i="3" s="1"/>
  <c r="L519" i="3" s="1"/>
  <c r="M519" i="3" s="1"/>
  <c r="N519" i="3" s="1"/>
  <c r="O519" i="3" s="1"/>
  <c r="P519" i="3" s="1"/>
  <c r="Q519" i="3" s="1"/>
  <c r="R519" i="3" s="1"/>
  <c r="S519" i="3" s="1"/>
  <c r="T519" i="3" s="1"/>
  <c r="U519" i="3" s="1"/>
  <c r="V519" i="3" s="1"/>
  <c r="W519" i="3" s="1"/>
  <c r="X519" i="3" s="1"/>
  <c r="Y519" i="3" s="1"/>
  <c r="Z519" i="3" s="1"/>
  <c r="AA519" i="3" s="1"/>
  <c r="AB519" i="3" s="1"/>
  <c r="AC519" i="3" s="1"/>
  <c r="AD519" i="3" s="1"/>
  <c r="AE519" i="3" s="1"/>
  <c r="AF519" i="3" s="1"/>
  <c r="AG519" i="3" s="1"/>
  <c r="AH519" i="3" s="1"/>
  <c r="AI519" i="3" s="1"/>
  <c r="AJ519" i="3" s="1"/>
  <c r="AK519" i="3" s="1"/>
  <c r="AL519" i="3" s="1"/>
  <c r="AM519" i="3" s="1"/>
  <c r="AN519" i="3" s="1"/>
  <c r="AO519" i="3" s="1"/>
  <c r="AP519" i="3" s="1"/>
  <c r="AQ519" i="3" s="1"/>
  <c r="AR519" i="3" s="1"/>
  <c r="AS519" i="3" s="1"/>
  <c r="AT519" i="3" s="1"/>
  <c r="AU519" i="3" s="1"/>
  <c r="AV519" i="3" s="1"/>
  <c r="AW519" i="3" s="1"/>
  <c r="AX519" i="3" s="1"/>
  <c r="AY519" i="3" s="1"/>
  <c r="AZ519" i="3" s="1"/>
  <c r="BA519" i="3" s="1"/>
  <c r="BB519" i="3" s="1"/>
  <c r="BC519" i="3" s="1"/>
  <c r="BD519" i="3" s="1"/>
  <c r="BE519" i="3" s="1"/>
  <c r="BF519" i="3" s="1"/>
  <c r="BG519" i="3" s="1"/>
  <c r="BH519" i="3" s="1"/>
  <c r="BI519" i="3" s="1"/>
  <c r="BJ519" i="3" s="1"/>
  <c r="BK519" i="3" s="1"/>
  <c r="BL519" i="3" s="1"/>
  <c r="BM519" i="3" s="1"/>
  <c r="BN519" i="3" s="1"/>
  <c r="E689" i="3"/>
  <c r="D458" i="3"/>
  <c r="D492" i="3"/>
  <c r="I656" i="3"/>
  <c r="I209" i="3"/>
  <c r="E395" i="3"/>
  <c r="D611" i="3"/>
  <c r="E219" i="3"/>
  <c r="E262" i="3"/>
  <c r="E296" i="3"/>
  <c r="E352" i="3"/>
  <c r="E386" i="3"/>
  <c r="E419" i="3"/>
  <c r="E462" i="3"/>
  <c r="E531" i="3"/>
  <c r="D567" i="3"/>
  <c r="C601" i="3"/>
  <c r="D635" i="3"/>
  <c r="C669" i="3"/>
  <c r="E786" i="3"/>
  <c r="E579" i="3"/>
  <c r="D870" i="3"/>
  <c r="E272" i="3"/>
  <c r="C611" i="3"/>
  <c r="C817" i="3"/>
  <c r="D219" i="3"/>
  <c r="D296" i="3"/>
  <c r="D352" i="3"/>
  <c r="D386" i="3"/>
  <c r="D419" i="3"/>
  <c r="D462" i="3"/>
  <c r="D531" i="3"/>
  <c r="C567" i="3"/>
  <c r="E601" i="3"/>
  <c r="C635" i="3"/>
  <c r="D579" i="3"/>
  <c r="D272" i="3"/>
  <c r="D892" i="3"/>
  <c r="C219" i="3"/>
  <c r="C296" i="3"/>
  <c r="C352" i="3"/>
  <c r="C386" i="3"/>
  <c r="C579" i="3"/>
  <c r="E647" i="3"/>
  <c r="E240" i="3"/>
  <c r="E363" i="3"/>
  <c r="E429" i="3"/>
  <c r="E474" i="3"/>
  <c r="D647" i="3"/>
  <c r="E452" i="3"/>
  <c r="D173" i="3"/>
  <c r="E318" i="3"/>
  <c r="C828" i="3"/>
  <c r="E186" i="3"/>
  <c r="D240" i="3"/>
  <c r="D363" i="3"/>
  <c r="D429" i="3"/>
  <c r="D474" i="3"/>
  <c r="C647" i="3"/>
  <c r="D452" i="3"/>
  <c r="E173" i="3"/>
  <c r="C240" i="3"/>
  <c r="C363" i="3"/>
  <c r="C452" i="3"/>
  <c r="E555" i="3"/>
  <c r="E659" i="3"/>
  <c r="E739" i="3"/>
  <c r="D555" i="3"/>
  <c r="E624" i="3"/>
  <c r="D659" i="3"/>
  <c r="C852" i="3"/>
  <c r="D117" i="3"/>
  <c r="E544" i="3"/>
  <c r="E787" i="3"/>
  <c r="C555" i="3"/>
  <c r="C659" i="3"/>
  <c r="E480" i="3" l="1"/>
  <c r="C829" i="3"/>
  <c r="C837" i="3"/>
  <c r="D716" i="3"/>
  <c r="E996" i="3"/>
  <c r="E239" i="3"/>
  <c r="E702" i="3"/>
  <c r="E817" i="3"/>
  <c r="D990" i="3"/>
  <c r="D837" i="3"/>
  <c r="E990" i="3"/>
  <c r="C702" i="3"/>
  <c r="D709" i="3"/>
  <c r="C709" i="3"/>
  <c r="D796" i="3"/>
  <c r="C459" i="3"/>
  <c r="C350" i="3"/>
  <c r="C453" i="3"/>
  <c r="C803" i="3"/>
  <c r="D14" i="3"/>
  <c r="C662" i="3"/>
  <c r="E982" i="3"/>
  <c r="E937" i="3"/>
  <c r="D937" i="3"/>
  <c r="E623" i="3"/>
  <c r="E714" i="3"/>
  <c r="E197" i="3"/>
  <c r="D662" i="3"/>
  <c r="E986" i="3"/>
  <c r="D838" i="3"/>
  <c r="C551" i="3"/>
  <c r="D410" i="3"/>
  <c r="D840" i="3"/>
  <c r="E517" i="3"/>
  <c r="E662" i="3"/>
  <c r="E844" i="3"/>
  <c r="C982" i="3"/>
  <c r="D261" i="3"/>
  <c r="C345" i="3"/>
  <c r="D618" i="3"/>
  <c r="D537" i="3"/>
  <c r="C261" i="3"/>
  <c r="E413" i="3"/>
  <c r="D1003" i="3"/>
  <c r="D843" i="3"/>
  <c r="C603" i="3"/>
  <c r="E735" i="3"/>
  <c r="D600" i="3"/>
  <c r="C197" i="3"/>
  <c r="C854" i="3"/>
  <c r="C962" i="3"/>
  <c r="C421" i="3"/>
  <c r="C714" i="3"/>
  <c r="E586" i="3"/>
  <c r="D45" i="3"/>
  <c r="E553" i="3"/>
  <c r="D681" i="3"/>
  <c r="D365" i="3"/>
  <c r="E486" i="3"/>
  <c r="E444" i="3"/>
  <c r="D15" i="3"/>
  <c r="D345" i="3"/>
  <c r="C475" i="3"/>
  <c r="D444" i="3"/>
  <c r="E400" i="3"/>
  <c r="D252" i="3"/>
  <c r="E666" i="3"/>
  <c r="E346" i="3"/>
  <c r="C545" i="3"/>
  <c r="C693" i="3"/>
  <c r="D787" i="3"/>
  <c r="C389" i="3"/>
  <c r="C770" i="3"/>
  <c r="D302" i="3"/>
  <c r="D672" i="3"/>
  <c r="C560" i="3"/>
  <c r="D295" i="3"/>
  <c r="D228" i="3"/>
  <c r="D817" i="3"/>
  <c r="C45" i="3"/>
  <c r="C302" i="3"/>
  <c r="D253" i="3"/>
  <c r="E252" i="3"/>
  <c r="E403" i="3"/>
  <c r="D776" i="3"/>
  <c r="E716" i="3"/>
  <c r="E936" i="3"/>
  <c r="E286" i="3"/>
  <c r="E560" i="3"/>
  <c r="C553" i="3"/>
  <c r="D632" i="3"/>
  <c r="E632" i="3"/>
  <c r="D560" i="3"/>
  <c r="C118" i="3"/>
  <c r="C119" i="3"/>
  <c r="C480" i="3"/>
  <c r="C857" i="3"/>
  <c r="C990" i="3"/>
  <c r="D996" i="3"/>
  <c r="C716" i="3"/>
  <c r="D798" i="3"/>
  <c r="D525" i="3"/>
  <c r="D688" i="3"/>
  <c r="E837" i="3"/>
  <c r="D532" i="3"/>
  <c r="D852" i="3"/>
  <c r="C979" i="3"/>
  <c r="C672" i="3"/>
  <c r="E302" i="3"/>
  <c r="E852" i="3"/>
  <c r="E496" i="3"/>
  <c r="C16" i="3"/>
  <c r="D522" i="3"/>
  <c r="C688" i="3"/>
  <c r="E295" i="3"/>
  <c r="D655" i="3"/>
  <c r="E672" i="3"/>
  <c r="E688" i="3"/>
  <c r="C655" i="3"/>
  <c r="C996" i="3"/>
  <c r="E228" i="3"/>
  <c r="D496" i="3"/>
  <c r="E655" i="3"/>
  <c r="C623" i="3"/>
  <c r="D284" i="3"/>
  <c r="C983" i="3"/>
  <c r="D986" i="3"/>
  <c r="C910" i="3"/>
  <c r="E949" i="3"/>
  <c r="E910" i="3"/>
  <c r="D944" i="3"/>
  <c r="C851" i="3"/>
  <c r="C365" i="3"/>
  <c r="D823" i="3"/>
  <c r="C899" i="3"/>
  <c r="C792" i="3"/>
  <c r="C15" i="3"/>
  <c r="C722" i="3"/>
  <c r="E421" i="3"/>
  <c r="E508" i="3"/>
  <c r="E516" i="3"/>
  <c r="D549" i="3"/>
  <c r="D346" i="3"/>
  <c r="D443" i="3"/>
  <c r="C521" i="3"/>
  <c r="C838" i="3"/>
  <c r="C738" i="3"/>
  <c r="C549" i="3"/>
  <c r="C284" i="3"/>
  <c r="D933" i="3"/>
  <c r="D899" i="3"/>
  <c r="D792" i="3"/>
  <c r="E696" i="3"/>
  <c r="D623" i="3"/>
  <c r="C1007" i="3"/>
  <c r="C956" i="3"/>
  <c r="E284" i="3"/>
  <c r="E459" i="3"/>
  <c r="D839" i="3"/>
  <c r="D1007" i="3"/>
  <c r="D693" i="3"/>
  <c r="D589" i="3"/>
  <c r="D854" i="3"/>
  <c r="D312" i="3"/>
  <c r="E637" i="3"/>
  <c r="D569" i="3"/>
  <c r="E475" i="3"/>
  <c r="E580" i="3"/>
  <c r="E738" i="3"/>
  <c r="E933" i="3"/>
  <c r="D910" i="3"/>
  <c r="E944" i="3"/>
  <c r="D956" i="3"/>
  <c r="D851" i="3"/>
  <c r="E964" i="3"/>
  <c r="D242" i="3"/>
  <c r="C600" i="3"/>
  <c r="E830" i="3"/>
  <c r="D459" i="3"/>
  <c r="C748" i="3"/>
  <c r="D536" i="3"/>
  <c r="E792" i="3"/>
  <c r="C253" i="3"/>
  <c r="E253" i="3"/>
  <c r="C166" i="3"/>
  <c r="D421" i="3"/>
  <c r="E410" i="3"/>
  <c r="D580" i="3"/>
  <c r="E600" i="3"/>
  <c r="C613" i="3"/>
  <c r="D816" i="3"/>
  <c r="E681" i="3"/>
  <c r="D935" i="3"/>
  <c r="E693" i="3"/>
  <c r="E1007" i="3"/>
  <c r="D612" i="3"/>
  <c r="C816" i="3"/>
  <c r="E612" i="3"/>
  <c r="E816" i="3"/>
  <c r="D926" i="3"/>
  <c r="D983" i="3"/>
  <c r="C944" i="3"/>
  <c r="E935" i="3"/>
  <c r="C988" i="3"/>
  <c r="C648" i="3"/>
  <c r="D830" i="3"/>
  <c r="D613" i="3"/>
  <c r="E463" i="3"/>
  <c r="D166" i="3"/>
  <c r="D722" i="3"/>
  <c r="C681" i="3"/>
  <c r="C715" i="3"/>
  <c r="C912" i="3"/>
  <c r="D912" i="3"/>
  <c r="D964" i="3"/>
  <c r="D551" i="3"/>
  <c r="E166" i="3"/>
  <c r="E613" i="3"/>
  <c r="C670" i="3"/>
  <c r="C830" i="3"/>
  <c r="E722" i="3"/>
  <c r="E983" i="3"/>
  <c r="E364" i="3"/>
  <c r="C840" i="3"/>
  <c r="C346" i="3"/>
  <c r="C143" i="3"/>
  <c r="E242" i="3"/>
  <c r="E312" i="3"/>
  <c r="C410" i="3"/>
  <c r="E676" i="3"/>
  <c r="C364" i="3"/>
  <c r="D463" i="3"/>
  <c r="E926" i="3"/>
  <c r="E956" i="3"/>
  <c r="E840" i="3"/>
  <c r="E549" i="3"/>
  <c r="E365" i="3"/>
  <c r="D364" i="3"/>
  <c r="D738" i="3"/>
  <c r="E521" i="3"/>
  <c r="E838" i="3"/>
  <c r="C696" i="3"/>
  <c r="C580" i="3"/>
  <c r="C935" i="3"/>
  <c r="E823" i="3"/>
  <c r="C964" i="3"/>
  <c r="D334" i="3"/>
  <c r="E841" i="3"/>
  <c r="C334" i="3"/>
  <c r="E831" i="3"/>
  <c r="D265" i="3"/>
  <c r="E334" i="3"/>
  <c r="C974" i="3"/>
  <c r="E762" i="3"/>
  <c r="D841" i="3"/>
  <c r="D997" i="3"/>
  <c r="C961" i="3"/>
  <c r="C970" i="3"/>
  <c r="C95" i="3"/>
  <c r="C573" i="3"/>
  <c r="E855" i="3"/>
  <c r="C705" i="3"/>
  <c r="D705" i="3"/>
  <c r="C612" i="3"/>
  <c r="E306" i="3"/>
  <c r="C704" i="3"/>
  <c r="C513" i="3"/>
  <c r="C841" i="3"/>
  <c r="E977" i="3"/>
  <c r="E912" i="3"/>
  <c r="C977" i="3"/>
  <c r="D748" i="3"/>
  <c r="D95" i="3"/>
  <c r="E95" i="3"/>
  <c r="E961" i="3"/>
  <c r="D974" i="3"/>
  <c r="C762" i="3"/>
  <c r="D704" i="3"/>
  <c r="D1011" i="3"/>
  <c r="E943" i="3"/>
  <c r="E1000" i="3"/>
  <c r="C949" i="3"/>
  <c r="E218" i="3"/>
  <c r="D762" i="3"/>
  <c r="D275" i="3"/>
  <c r="C397" i="3"/>
  <c r="D844" i="3"/>
  <c r="E984" i="3"/>
  <c r="D306" i="3"/>
  <c r="E798" i="3"/>
  <c r="C265" i="3"/>
  <c r="E974" i="3"/>
  <c r="D982" i="3"/>
  <c r="E704" i="3"/>
  <c r="E648" i="3"/>
  <c r="E317" i="3"/>
  <c r="D153" i="3"/>
  <c r="E69" i="3"/>
  <c r="D249" i="3"/>
  <c r="E858" i="3"/>
  <c r="C879" i="3"/>
  <c r="C631" i="3"/>
  <c r="D590" i="3"/>
  <c r="C273" i="3"/>
  <c r="E273" i="3"/>
  <c r="D757" i="3"/>
  <c r="C764" i="3"/>
  <c r="E153" i="3"/>
  <c r="C798" i="3"/>
  <c r="E907" i="3"/>
  <c r="D858" i="3"/>
  <c r="D707" i="3"/>
  <c r="D879" i="3"/>
  <c r="C590" i="3"/>
  <c r="D69" i="3"/>
  <c r="C392" i="3"/>
  <c r="C403" i="3"/>
  <c r="C707" i="3"/>
  <c r="D648" i="3"/>
  <c r="C153" i="3"/>
  <c r="C628" i="3"/>
  <c r="C464" i="3"/>
  <c r="D907" i="3"/>
  <c r="E142" i="3"/>
  <c r="E707" i="3"/>
  <c r="E48" i="3"/>
  <c r="C78" i="3"/>
  <c r="D403" i="3"/>
  <c r="E392" i="3"/>
  <c r="C69" i="3"/>
  <c r="D245" i="3"/>
  <c r="C966" i="3"/>
  <c r="D106" i="3"/>
  <c r="D901" i="3"/>
  <c r="C387" i="3"/>
  <c r="D895" i="3"/>
  <c r="E118" i="3"/>
  <c r="E849" i="3"/>
  <c r="D947" i="3"/>
  <c r="D262" i="3"/>
  <c r="C801" i="3"/>
  <c r="C94" i="3"/>
  <c r="E432" i="3"/>
  <c r="E472" i="3"/>
  <c r="D78" i="3"/>
  <c r="C522" i="3"/>
  <c r="C589" i="3"/>
  <c r="E911" i="3"/>
  <c r="C81" i="3"/>
  <c r="D464" i="3"/>
  <c r="E862" i="3"/>
  <c r="C617" i="3"/>
  <c r="C862" i="3"/>
  <c r="C883" i="3"/>
  <c r="E675" i="3"/>
  <c r="C842" i="3"/>
  <c r="C947" i="3"/>
  <c r="E947" i="3"/>
  <c r="C917" i="3"/>
  <c r="D313" i="3"/>
  <c r="E574" i="3"/>
  <c r="D849" i="3"/>
  <c r="D617" i="3"/>
  <c r="C435" i="3"/>
  <c r="C574" i="3"/>
  <c r="E207" i="3"/>
  <c r="C262" i="3"/>
  <c r="D357" i="3"/>
  <c r="E357" i="3"/>
  <c r="E313" i="3"/>
  <c r="E288" i="3"/>
  <c r="D850" i="3"/>
  <c r="D273" i="3"/>
  <c r="D184" i="3"/>
  <c r="C164" i="3"/>
  <c r="D683" i="3"/>
  <c r="C646" i="3"/>
  <c r="C734" i="3"/>
  <c r="C583" i="3"/>
  <c r="C675" i="3"/>
  <c r="C995" i="3"/>
  <c r="E995" i="3"/>
  <c r="D714" i="3"/>
  <c r="D107" i="3"/>
  <c r="D130" i="3"/>
  <c r="D164" i="3"/>
  <c r="D820" i="3"/>
  <c r="D628" i="3"/>
  <c r="E628" i="3"/>
  <c r="C557" i="3"/>
  <c r="E522" i="3"/>
  <c r="C486" i="3"/>
  <c r="D432" i="3"/>
  <c r="E49" i="3"/>
  <c r="E464" i="3"/>
  <c r="D287" i="3"/>
  <c r="E850" i="3"/>
  <c r="D387" i="3"/>
  <c r="D801" i="3"/>
  <c r="C228" i="3"/>
  <c r="D646" i="3"/>
  <c r="D862" i="3"/>
  <c r="C682" i="3"/>
  <c r="D917" i="3"/>
  <c r="C276" i="3"/>
  <c r="C528" i="3"/>
  <c r="C357" i="3"/>
  <c r="E301" i="3"/>
  <c r="E107" i="3"/>
  <c r="D700" i="3"/>
  <c r="E617" i="3"/>
  <c r="E893" i="3"/>
  <c r="C175" i="3"/>
  <c r="E343" i="3"/>
  <c r="D399" i="3"/>
  <c r="E994" i="3"/>
  <c r="D902" i="3"/>
  <c r="E901" i="3"/>
  <c r="E895" i="3"/>
  <c r="D952" i="3"/>
  <c r="E485" i="3"/>
  <c r="E528" i="3"/>
  <c r="E718" i="3"/>
  <c r="D343" i="3"/>
  <c r="D521" i="3"/>
  <c r="C70" i="3"/>
  <c r="E176" i="3"/>
  <c r="D734" i="3"/>
  <c r="E287" i="3"/>
  <c r="C14" i="3"/>
  <c r="D435" i="3"/>
  <c r="E460" i="3"/>
  <c r="D893" i="3"/>
  <c r="D958" i="3"/>
  <c r="E867" i="3"/>
  <c r="D819" i="3"/>
  <c r="E14" i="3"/>
  <c r="E130" i="3"/>
  <c r="C965" i="3"/>
  <c r="E389" i="3"/>
  <c r="E399" i="3"/>
  <c r="E700" i="3"/>
  <c r="C698" i="3"/>
  <c r="C399" i="3"/>
  <c r="D454" i="3"/>
  <c r="D439" i="3"/>
  <c r="D682" i="3"/>
  <c r="E801" i="3"/>
  <c r="C850" i="3"/>
  <c r="C930" i="3"/>
  <c r="D923" i="3"/>
  <c r="D624" i="3"/>
  <c r="E184" i="3"/>
  <c r="C624" i="3"/>
  <c r="D726" i="3"/>
  <c r="E814" i="3"/>
  <c r="D513" i="3"/>
  <c r="C413" i="3"/>
  <c r="D413" i="3"/>
  <c r="D143" i="3"/>
  <c r="E26" i="3"/>
  <c r="C820" i="3"/>
  <c r="E143" i="3"/>
  <c r="D118" i="3"/>
  <c r="D176" i="3"/>
  <c r="E727" i="3"/>
  <c r="E734" i="3"/>
  <c r="C750" i="3"/>
  <c r="C548" i="3"/>
  <c r="D584" i="3"/>
  <c r="D803" i="3"/>
  <c r="D485" i="3"/>
  <c r="C376" i="3"/>
  <c r="D750" i="3"/>
  <c r="D695" i="3"/>
  <c r="C867" i="3"/>
  <c r="C114" i="3"/>
  <c r="D70" i="3"/>
  <c r="C834" i="3"/>
  <c r="D634" i="3"/>
  <c r="E634" i="3"/>
  <c r="E698" i="3"/>
  <c r="E188" i="3"/>
  <c r="E435" i="3"/>
  <c r="C604" i="3"/>
  <c r="D586" i="3"/>
  <c r="E695" i="3"/>
  <c r="D866" i="3"/>
  <c r="E866" i="3"/>
  <c r="D930" i="3"/>
  <c r="D900" i="3"/>
  <c r="C985" i="3"/>
  <c r="D995" i="3"/>
  <c r="E819" i="3"/>
  <c r="E834" i="3"/>
  <c r="E625" i="3"/>
  <c r="D718" i="3"/>
  <c r="D971" i="3"/>
  <c r="C468" i="3"/>
  <c r="E820" i="3"/>
  <c r="D592" i="3"/>
  <c r="E592" i="3"/>
  <c r="C482" i="3"/>
  <c r="C517" i="3"/>
  <c r="C506" i="3"/>
  <c r="E387" i="3"/>
  <c r="C93" i="3"/>
  <c r="C301" i="3"/>
  <c r="D625" i="3"/>
  <c r="E750" i="3"/>
  <c r="D675" i="3"/>
  <c r="C994" i="3"/>
  <c r="C950" i="3"/>
  <c r="C900" i="3"/>
  <c r="C895" i="3"/>
  <c r="E900" i="3"/>
  <c r="D574" i="3"/>
  <c r="D468" i="3"/>
  <c r="D26" i="3"/>
  <c r="D81" i="3"/>
  <c r="E164" i="3"/>
  <c r="C130" i="3"/>
  <c r="C187" i="3"/>
  <c r="E557" i="3"/>
  <c r="E15" i="3"/>
  <c r="E70" i="3"/>
  <c r="E646" i="3"/>
  <c r="D482" i="3"/>
  <c r="E564" i="3"/>
  <c r="D528" i="3"/>
  <c r="C692" i="3"/>
  <c r="E454" i="3"/>
  <c r="C683" i="3"/>
  <c r="C866" i="3"/>
  <c r="D994" i="3"/>
  <c r="D867" i="3"/>
  <c r="E298" i="3"/>
  <c r="C718" i="3"/>
  <c r="C660" i="3"/>
  <c r="E468" i="3"/>
  <c r="C625" i="3"/>
  <c r="C893" i="3"/>
  <c r="E660" i="3"/>
  <c r="E81" i="3"/>
  <c r="D834" i="3"/>
  <c r="D698" i="3"/>
  <c r="C107" i="3"/>
  <c r="E683" i="3"/>
  <c r="D389" i="3"/>
  <c r="C592" i="3"/>
  <c r="C176" i="3"/>
  <c r="D517" i="3"/>
  <c r="E551" i="3"/>
  <c r="C184" i="3"/>
  <c r="C814" i="3"/>
  <c r="D814" i="3"/>
  <c r="E682" i="3"/>
  <c r="C923" i="3"/>
  <c r="E923" i="3"/>
  <c r="D940" i="3"/>
  <c r="C586" i="3"/>
  <c r="E114" i="3"/>
  <c r="E350" i="3"/>
  <c r="D564" i="3"/>
  <c r="C901" i="3"/>
  <c r="E971" i="3"/>
  <c r="C739" i="3"/>
  <c r="C543" i="3"/>
  <c r="D769" i="3"/>
  <c r="D424" i="3"/>
  <c r="C275" i="3"/>
  <c r="E569" i="3"/>
  <c r="D94" i="3"/>
  <c r="C593" i="3"/>
  <c r="E71" i="3"/>
  <c r="C310" i="3"/>
  <c r="C49" i="3"/>
  <c r="D696" i="3"/>
  <c r="D788" i="3"/>
  <c r="E187" i="3"/>
  <c r="E106" i="3"/>
  <c r="E210" i="3"/>
  <c r="D376" i="3"/>
  <c r="C713" i="3"/>
  <c r="E674" i="3"/>
  <c r="C634" i="3"/>
  <c r="C671" i="3"/>
  <c r="C807" i="3"/>
  <c r="D711" i="3"/>
  <c r="C775" i="3"/>
  <c r="D114" i="3"/>
  <c r="C618" i="3"/>
  <c r="C810" i="3"/>
  <c r="E388" i="3"/>
  <c r="D725" i="3"/>
  <c r="C694" i="3"/>
  <c r="D737" i="3"/>
  <c r="C845" i="3"/>
  <c r="E965" i="3"/>
  <c r="C847" i="3"/>
  <c r="D903" i="3"/>
  <c r="D847" i="3"/>
  <c r="D939" i="3"/>
  <c r="E957" i="3"/>
  <c r="E966" i="3"/>
  <c r="D970" i="3"/>
  <c r="E920" i="3"/>
  <c r="D1000" i="3"/>
  <c r="D968" i="3"/>
  <c r="D936" i="3"/>
  <c r="C307" i="3"/>
  <c r="E249" i="3"/>
  <c r="C747" i="3"/>
  <c r="D699" i="3"/>
  <c r="E245" i="3"/>
  <c r="E638" i="3"/>
  <c r="C71" i="3"/>
  <c r="D486" i="3"/>
  <c r="D59" i="3"/>
  <c r="D165" i="3"/>
  <c r="E16" i="3"/>
  <c r="C388" i="3"/>
  <c r="D453" i="3"/>
  <c r="D575" i="3"/>
  <c r="E261" i="3"/>
  <c r="C804" i="3"/>
  <c r="C251" i="3"/>
  <c r="E439" i="3"/>
  <c r="C758" i="3"/>
  <c r="E845" i="3"/>
  <c r="D835" i="3"/>
  <c r="C889" i="3"/>
  <c r="D831" i="3"/>
  <c r="D999" i="3"/>
  <c r="D943" i="3"/>
  <c r="D960" i="3"/>
  <c r="E1003" i="3"/>
  <c r="D984" i="3"/>
  <c r="C638" i="3"/>
  <c r="D499" i="3"/>
  <c r="E807" i="3"/>
  <c r="E631" i="3"/>
  <c r="C936" i="3"/>
  <c r="E960" i="3"/>
  <c r="D397" i="3"/>
  <c r="C699" i="3"/>
  <c r="E45" i="3"/>
  <c r="D631" i="3"/>
  <c r="E150" i="3"/>
  <c r="D747" i="3"/>
  <c r="E606" i="3"/>
  <c r="E699" i="3"/>
  <c r="C165" i="3"/>
  <c r="D409" i="3"/>
  <c r="E59" i="3"/>
  <c r="D49" i="3"/>
  <c r="C299" i="3"/>
  <c r="C558" i="3"/>
  <c r="D670" i="3"/>
  <c r="C629" i="3"/>
  <c r="D48" i="3"/>
  <c r="C564" i="3"/>
  <c r="E506" i="3"/>
  <c r="E751" i="3"/>
  <c r="E83" i="3"/>
  <c r="D724" i="3"/>
  <c r="E804" i="3"/>
  <c r="C596" i="3"/>
  <c r="D548" i="3"/>
  <c r="D596" i="3"/>
  <c r="E737" i="3"/>
  <c r="C855" i="3"/>
  <c r="D985" i="3"/>
  <c r="C911" i="3"/>
  <c r="E997" i="3"/>
  <c r="E889" i="3"/>
  <c r="C920" i="3"/>
  <c r="E1011" i="3"/>
  <c r="E970" i="3"/>
  <c r="C831" i="3"/>
  <c r="C984" i="3"/>
  <c r="C997" i="3"/>
  <c r="C1000" i="3"/>
  <c r="D207" i="3"/>
  <c r="D307" i="3"/>
  <c r="E397" i="3"/>
  <c r="D598" i="3"/>
  <c r="E710" i="3"/>
  <c r="E596" i="3"/>
  <c r="E558" i="3"/>
  <c r="D16" i="3"/>
  <c r="D342" i="3"/>
  <c r="E443" i="3"/>
  <c r="D310" i="3"/>
  <c r="D431" i="3"/>
  <c r="C343" i="3"/>
  <c r="D557" i="3"/>
  <c r="C210" i="3"/>
  <c r="E810" i="3"/>
  <c r="D758" i="3"/>
  <c r="C658" i="3"/>
  <c r="E608" i="3"/>
  <c r="E686" i="3"/>
  <c r="D804" i="3"/>
  <c r="C527" i="3"/>
  <c r="C239" i="3"/>
  <c r="D251" i="3"/>
  <c r="D604" i="3"/>
  <c r="E769" i="3"/>
  <c r="D977" i="3"/>
  <c r="E942" i="3"/>
  <c r="E815" i="3"/>
  <c r="D924" i="3"/>
  <c r="D859" i="3"/>
  <c r="D908" i="3"/>
  <c r="C788" i="3"/>
  <c r="C13" i="3"/>
  <c r="E590" i="3"/>
  <c r="E307" i="3"/>
  <c r="E670" i="3"/>
  <c r="E783" i="3"/>
  <c r="D629" i="3"/>
  <c r="C443" i="3"/>
  <c r="C264" i="3"/>
  <c r="D188" i="3"/>
  <c r="D210" i="3"/>
  <c r="E711" i="3"/>
  <c r="C575" i="3"/>
  <c r="E629" i="3"/>
  <c r="D671" i="3"/>
  <c r="C726" i="3"/>
  <c r="D857" i="3"/>
  <c r="D239" i="3"/>
  <c r="E775" i="3"/>
  <c r="E857" i="3"/>
  <c r="D855" i="3"/>
  <c r="C943" i="3"/>
  <c r="E897" i="3"/>
  <c r="C981" i="3"/>
  <c r="E859" i="3"/>
  <c r="E924" i="3"/>
  <c r="E342" i="3"/>
  <c r="D810" i="3"/>
  <c r="D889" i="3"/>
  <c r="E409" i="3"/>
  <c r="E715" i="3"/>
  <c r="D807" i="3"/>
  <c r="C608" i="3"/>
  <c r="C83" i="3"/>
  <c r="E583" i="3"/>
  <c r="C769" i="3"/>
  <c r="D264" i="3"/>
  <c r="E131" i="3"/>
  <c r="E499" i="3"/>
  <c r="C27" i="3"/>
  <c r="E573" i="3"/>
  <c r="C306" i="3"/>
  <c r="C757" i="3"/>
  <c r="E788" i="3"/>
  <c r="C711" i="3"/>
  <c r="D220" i="3"/>
  <c r="E536" i="3"/>
  <c r="C737" i="3"/>
  <c r="E527" i="3"/>
  <c r="D686" i="3"/>
  <c r="C499" i="3"/>
  <c r="E548" i="3"/>
  <c r="D638" i="3"/>
  <c r="D583" i="3"/>
  <c r="E265" i="3"/>
  <c r="E973" i="3"/>
  <c r="D993" i="3"/>
  <c r="C875" i="3"/>
  <c r="D911" i="3"/>
  <c r="C863" i="3"/>
  <c r="E875" i="3"/>
  <c r="C924" i="3"/>
  <c r="C993" i="3"/>
  <c r="C940" i="3"/>
  <c r="C918" i="3"/>
  <c r="C751" i="3"/>
  <c r="C150" i="3"/>
  <c r="E748" i="3"/>
  <c r="C409" i="3"/>
  <c r="E331" i="3"/>
  <c r="D573" i="3"/>
  <c r="E453" i="3"/>
  <c r="E758" i="3"/>
  <c r="D608" i="3"/>
  <c r="C220" i="3"/>
  <c r="C858" i="3"/>
  <c r="C686" i="3"/>
  <c r="E604" i="3"/>
  <c r="D715" i="3"/>
  <c r="C835" i="3"/>
  <c r="C999" i="3"/>
  <c r="C1003" i="3"/>
  <c r="E993" i="3"/>
  <c r="D815" i="3"/>
  <c r="E958" i="3"/>
  <c r="E999" i="3"/>
  <c r="E220" i="3"/>
  <c r="D739" i="3"/>
  <c r="E251" i="3"/>
  <c r="D527" i="3"/>
  <c r="E726" i="3"/>
  <c r="E283" i="3"/>
  <c r="D197" i="3"/>
  <c r="E152" i="3"/>
  <c r="D751" i="3"/>
  <c r="C249" i="3"/>
  <c r="C283" i="3"/>
  <c r="E747" i="3"/>
  <c r="D606" i="3"/>
  <c r="E376" i="3"/>
  <c r="C342" i="3"/>
  <c r="D288" i="3"/>
  <c r="E165" i="3"/>
  <c r="E275" i="3"/>
  <c r="E264" i="3"/>
  <c r="D27" i="3"/>
  <c r="D350" i="3"/>
  <c r="C48" i="3"/>
  <c r="C787" i="3"/>
  <c r="C727" i="3"/>
  <c r="C536" i="3"/>
  <c r="D727" i="3"/>
  <c r="D775" i="3"/>
  <c r="D299" i="3"/>
  <c r="D506" i="3"/>
  <c r="E757" i="3"/>
  <c r="E27" i="3"/>
  <c r="E658" i="3"/>
  <c r="D897" i="3"/>
  <c r="D965" i="3"/>
  <c r="C942" i="3"/>
  <c r="D967" i="3"/>
  <c r="E939" i="3"/>
  <c r="C1011" i="3"/>
  <c r="C967" i="3"/>
  <c r="C815" i="3"/>
  <c r="C960" i="3"/>
  <c r="C987" i="3"/>
  <c r="D578" i="3"/>
  <c r="E728" i="3"/>
  <c r="E420" i="3"/>
  <c r="D494" i="3"/>
  <c r="C420" i="3"/>
  <c r="E652" i="3"/>
  <c r="E863" i="3"/>
  <c r="D891" i="3"/>
  <c r="E902" i="3"/>
  <c r="D1002" i="3"/>
  <c r="D1001" i="3"/>
  <c r="E1010" i="3"/>
  <c r="E829" i="3"/>
  <c r="C891" i="3"/>
  <c r="D543" i="3"/>
  <c r="E175" i="3"/>
  <c r="C783" i="3"/>
  <c r="D710" i="3"/>
  <c r="D456" i="3"/>
  <c r="D637" i="3"/>
  <c r="D276" i="3"/>
  <c r="D82" i="3"/>
  <c r="E276" i="3"/>
  <c r="C188" i="3"/>
  <c r="C287" i="3"/>
  <c r="D388" i="3"/>
  <c r="E575" i="3"/>
  <c r="D476" i="3"/>
  <c r="D460" i="3"/>
  <c r="D378" i="3"/>
  <c r="E378" i="3"/>
  <c r="D472" i="3"/>
  <c r="D332" i="3"/>
  <c r="D301" i="3"/>
  <c r="D283" i="3"/>
  <c r="D593" i="3"/>
  <c r="D829" i="3"/>
  <c r="D150" i="3"/>
  <c r="E929" i="3"/>
  <c r="D925" i="3"/>
  <c r="D941" i="3"/>
  <c r="E950" i="3"/>
  <c r="E906" i="3"/>
  <c r="E909" i="3"/>
  <c r="D920" i="3"/>
  <c r="H805" i="3"/>
  <c r="H978" i="3"/>
  <c r="I978" i="3" s="1"/>
  <c r="J978" i="3" s="1"/>
  <c r="K978" i="3" s="1"/>
  <c r="L978" i="3" s="1"/>
  <c r="M978" i="3" s="1"/>
  <c r="N978" i="3" s="1"/>
  <c r="O978" i="3" s="1"/>
  <c r="P978" i="3" s="1"/>
  <c r="Q978" i="3" s="1"/>
  <c r="R978" i="3" s="1"/>
  <c r="S978" i="3" s="1"/>
  <c r="T978" i="3" s="1"/>
  <c r="U978" i="3" s="1"/>
  <c r="V978" i="3" s="1"/>
  <c r="W978" i="3" s="1"/>
  <c r="X978" i="3" s="1"/>
  <c r="Y978" i="3" s="1"/>
  <c r="Z978" i="3" s="1"/>
  <c r="AA978" i="3" s="1"/>
  <c r="AB978" i="3" s="1"/>
  <c r="AC978" i="3" s="1"/>
  <c r="AD978" i="3" s="1"/>
  <c r="AE978" i="3" s="1"/>
  <c r="AF978" i="3" s="1"/>
  <c r="AG978" i="3" s="1"/>
  <c r="AH978" i="3" s="1"/>
  <c r="AI978" i="3" s="1"/>
  <c r="AJ978" i="3" s="1"/>
  <c r="AK978" i="3" s="1"/>
  <c r="AL978" i="3" s="1"/>
  <c r="AM978" i="3" s="1"/>
  <c r="AN978" i="3" s="1"/>
  <c r="AO978" i="3" s="1"/>
  <c r="AP978" i="3" s="1"/>
  <c r="AQ978" i="3" s="1"/>
  <c r="AR978" i="3" s="1"/>
  <c r="AS978" i="3" s="1"/>
  <c r="AT978" i="3" s="1"/>
  <c r="AU978" i="3" s="1"/>
  <c r="AV978" i="3" s="1"/>
  <c r="AW978" i="3" s="1"/>
  <c r="AX978" i="3" s="1"/>
  <c r="AY978" i="3" s="1"/>
  <c r="AZ978" i="3" s="1"/>
  <c r="BA978" i="3" s="1"/>
  <c r="BB978" i="3" s="1"/>
  <c r="BC978" i="3" s="1"/>
  <c r="BD978" i="3" s="1"/>
  <c r="BE978" i="3" s="1"/>
  <c r="BF978" i="3" s="1"/>
  <c r="BG978" i="3" s="1"/>
  <c r="BH978" i="3" s="1"/>
  <c r="BI978" i="3" s="1"/>
  <c r="BJ978" i="3" s="1"/>
  <c r="BK978" i="3" s="1"/>
  <c r="BL978" i="3" s="1"/>
  <c r="BM978" i="3" s="1"/>
  <c r="BN978" i="3" s="1"/>
  <c r="E930" i="3"/>
  <c r="E835" i="3"/>
  <c r="D860" i="3"/>
  <c r="C578" i="3"/>
  <c r="E308" i="3"/>
  <c r="C703" i="3"/>
  <c r="E578" i="3"/>
  <c r="E532" i="3"/>
  <c r="D211" i="3"/>
  <c r="E211" i="3"/>
  <c r="E82" i="3"/>
  <c r="E529" i="3"/>
  <c r="C637" i="3"/>
  <c r="E563" i="3"/>
  <c r="C496" i="3"/>
  <c r="E773" i="3"/>
  <c r="E953" i="3"/>
  <c r="D959" i="3"/>
  <c r="D929" i="3"/>
  <c r="E1002" i="3"/>
  <c r="C941" i="3"/>
  <c r="E917" i="3"/>
  <c r="E847" i="3"/>
  <c r="C822" i="3"/>
  <c r="C476" i="3"/>
  <c r="C494" i="3"/>
  <c r="D420" i="3"/>
  <c r="E1001" i="3"/>
  <c r="E945" i="3"/>
  <c r="D955" i="3"/>
  <c r="D1012" i="3"/>
  <c r="C953" i="3"/>
  <c r="D979" i="3"/>
  <c r="C937" i="3"/>
  <c r="C957" i="3"/>
  <c r="D957" i="3"/>
  <c r="H913" i="3"/>
  <c r="I913" i="3" s="1"/>
  <c r="J913" i="3" s="1"/>
  <c r="K913" i="3" s="1"/>
  <c r="L913" i="3" s="1"/>
  <c r="M913" i="3" s="1"/>
  <c r="N913" i="3" s="1"/>
  <c r="O913" i="3" s="1"/>
  <c r="P913" i="3" s="1"/>
  <c r="Q913" i="3" s="1"/>
  <c r="R913" i="3" s="1"/>
  <c r="S913" i="3" s="1"/>
  <c r="T913" i="3" s="1"/>
  <c r="U913" i="3" s="1"/>
  <c r="V913" i="3" s="1"/>
  <c r="W913" i="3" s="1"/>
  <c r="X913" i="3" s="1"/>
  <c r="Y913" i="3" s="1"/>
  <c r="Z913" i="3" s="1"/>
  <c r="AA913" i="3" s="1"/>
  <c r="AB913" i="3" s="1"/>
  <c r="AC913" i="3" s="1"/>
  <c r="AD913" i="3" s="1"/>
  <c r="AE913" i="3" s="1"/>
  <c r="AF913" i="3" s="1"/>
  <c r="AG913" i="3" s="1"/>
  <c r="AH913" i="3" s="1"/>
  <c r="AI913" i="3" s="1"/>
  <c r="AJ913" i="3" s="1"/>
  <c r="AK913" i="3" s="1"/>
  <c r="AL913" i="3" s="1"/>
  <c r="AM913" i="3" s="1"/>
  <c r="AN913" i="3" s="1"/>
  <c r="AO913" i="3" s="1"/>
  <c r="AP913" i="3" s="1"/>
  <c r="AQ913" i="3" s="1"/>
  <c r="AR913" i="3" s="1"/>
  <c r="AS913" i="3" s="1"/>
  <c r="AT913" i="3" s="1"/>
  <c r="AU913" i="3" s="1"/>
  <c r="AV913" i="3" s="1"/>
  <c r="AW913" i="3" s="1"/>
  <c r="AX913" i="3" s="1"/>
  <c r="AY913" i="3" s="1"/>
  <c r="AZ913" i="3" s="1"/>
  <c r="BA913" i="3" s="1"/>
  <c r="BB913" i="3" s="1"/>
  <c r="BC913" i="3" s="1"/>
  <c r="BD913" i="3" s="1"/>
  <c r="BE913" i="3" s="1"/>
  <c r="BF913" i="3" s="1"/>
  <c r="BG913" i="3" s="1"/>
  <c r="BH913" i="3" s="1"/>
  <c r="BI913" i="3" s="1"/>
  <c r="BJ913" i="3" s="1"/>
  <c r="BK913" i="3" s="1"/>
  <c r="BL913" i="3" s="1"/>
  <c r="BM913" i="3" s="1"/>
  <c r="BN913" i="3" s="1"/>
  <c r="D508" i="3"/>
  <c r="D93" i="3"/>
  <c r="D563" i="3"/>
  <c r="D881" i="3"/>
  <c r="D317" i="3"/>
  <c r="C183" i="3"/>
  <c r="D848" i="3"/>
  <c r="C710" i="3"/>
  <c r="D735" i="3"/>
  <c r="E822" i="3"/>
  <c r="C313" i="3"/>
  <c r="C82" i="3"/>
  <c r="E431" i="3"/>
  <c r="C142" i="3"/>
  <c r="E38" i="3"/>
  <c r="D83" i="3"/>
  <c r="C848" i="3"/>
  <c r="E848" i="3"/>
  <c r="E541" i="3"/>
  <c r="D658" i="3"/>
  <c r="C460" i="3"/>
  <c r="C695" i="3"/>
  <c r="E803" i="3"/>
  <c r="D773" i="3"/>
  <c r="D308" i="3"/>
  <c r="E381" i="3"/>
  <c r="E753" i="3"/>
  <c r="C968" i="3"/>
  <c r="E919" i="3"/>
  <c r="C959" i="3"/>
  <c r="E908" i="3"/>
  <c r="C909" i="3"/>
  <c r="H963" i="3"/>
  <c r="H921" i="3"/>
  <c r="H1009" i="3"/>
  <c r="C926" i="3"/>
  <c r="E705" i="3"/>
  <c r="C906" i="3"/>
  <c r="D770" i="3"/>
  <c r="E742" i="3"/>
  <c r="C929" i="3"/>
  <c r="E1012" i="3"/>
  <c r="C1001" i="3"/>
  <c r="H989" i="3"/>
  <c r="E925" i="3"/>
  <c r="D949" i="3"/>
  <c r="C211" i="3"/>
  <c r="E643" i="3"/>
  <c r="C773" i="3"/>
  <c r="E860" i="3"/>
  <c r="D652" i="3"/>
  <c r="E183" i="3"/>
  <c r="C288" i="3"/>
  <c r="D603" i="3"/>
  <c r="D298" i="3"/>
  <c r="C472" i="3"/>
  <c r="C295" i="3"/>
  <c r="C218" i="3"/>
  <c r="C643" i="3"/>
  <c r="C563" i="3"/>
  <c r="E842" i="3"/>
  <c r="E498" i="3"/>
  <c r="C958" i="3"/>
  <c r="E543" i="3"/>
  <c r="C1012" i="3"/>
  <c r="E959" i="3"/>
  <c r="D961" i="3"/>
  <c r="E13" i="3"/>
  <c r="E879" i="3"/>
  <c r="E78" i="3"/>
  <c r="C735" i="3"/>
  <c r="C498" i="3"/>
  <c r="E774" i="3"/>
  <c r="D660" i="3"/>
  <c r="E589" i="3"/>
  <c r="D175" i="3"/>
  <c r="E513" i="3"/>
  <c r="C569" i="3"/>
  <c r="E94" i="3"/>
  <c r="C753" i="3"/>
  <c r="E465" i="3"/>
  <c r="D842" i="3"/>
  <c r="C331" i="3"/>
  <c r="C378" i="3"/>
  <c r="C38" i="3"/>
  <c r="D142" i="3"/>
  <c r="E692" i="3"/>
  <c r="C674" i="3"/>
  <c r="C439" i="3"/>
  <c r="D845" i="3"/>
  <c r="D541" i="3"/>
  <c r="D183" i="3"/>
  <c r="E593" i="3"/>
  <c r="C541" i="3"/>
  <c r="C317" i="3"/>
  <c r="E456" i="3"/>
  <c r="E881" i="3"/>
  <c r="D909" i="3"/>
  <c r="E968" i="3"/>
  <c r="C903" i="3"/>
  <c r="C919" i="3"/>
  <c r="E952" i="3"/>
  <c r="E955" i="3"/>
  <c r="E843" i="3"/>
  <c r="C952" i="3"/>
  <c r="C908" i="3"/>
  <c r="D863" i="3"/>
  <c r="C823" i="3"/>
  <c r="E940" i="3"/>
  <c r="E905" i="3"/>
  <c r="C332" i="3"/>
  <c r="C1010" i="3"/>
  <c r="D1010" i="3"/>
  <c r="H972" i="3"/>
  <c r="C897" i="3"/>
  <c r="D945" i="3"/>
  <c r="C939" i="3"/>
  <c r="D13" i="3"/>
  <c r="C687" i="3"/>
  <c r="E687" i="3"/>
  <c r="E603" i="3"/>
  <c r="C652" i="3"/>
  <c r="D742" i="3"/>
  <c r="C532" i="3"/>
  <c r="C508" i="3"/>
  <c r="D643" i="3"/>
  <c r="C456" i="3"/>
  <c r="C881" i="3"/>
  <c r="C860" i="3"/>
  <c r="D392" i="3"/>
  <c r="D187" i="3"/>
  <c r="D753" i="3"/>
  <c r="D498" i="3"/>
  <c r="D692" i="3"/>
  <c r="D822" i="3"/>
  <c r="D529" i="3"/>
  <c r="E332" i="3"/>
  <c r="C298" i="3"/>
  <c r="C308" i="3"/>
  <c r="D687" i="3"/>
  <c r="E770" i="3"/>
  <c r="C245" i="3"/>
  <c r="E941" i="3"/>
  <c r="E985" i="3"/>
  <c r="D950" i="3"/>
  <c r="E967" i="3"/>
  <c r="D906" i="3"/>
  <c r="D951" i="3"/>
  <c r="E903" i="3"/>
  <c r="C945" i="3"/>
  <c r="D883" i="3"/>
  <c r="C925" i="3"/>
  <c r="D966" i="3"/>
  <c r="E887" i="3"/>
  <c r="D774" i="3"/>
  <c r="D728" i="3"/>
  <c r="D218" i="3"/>
  <c r="C728" i="3"/>
  <c r="E703" i="3"/>
  <c r="E476" i="3"/>
  <c r="D331" i="3"/>
  <c r="D38" i="3"/>
  <c r="C207" i="3"/>
  <c r="D674" i="3"/>
  <c r="C431" i="3"/>
  <c r="C774" i="3"/>
  <c r="C529" i="3"/>
  <c r="E494" i="3"/>
  <c r="C742" i="3"/>
  <c r="C485" i="3"/>
  <c r="E93" i="3"/>
  <c r="D973" i="3"/>
  <c r="C902" i="3"/>
  <c r="D919" i="3"/>
  <c r="C955" i="3"/>
  <c r="E979" i="3"/>
  <c r="D953" i="3"/>
  <c r="E951" i="3"/>
  <c r="C973" i="3"/>
  <c r="D932" i="3"/>
  <c r="E883" i="3"/>
  <c r="C1002" i="3"/>
  <c r="D918" i="3"/>
  <c r="D703" i="3"/>
  <c r="D783" i="3"/>
  <c r="E915" i="3"/>
  <c r="E891" i="3"/>
  <c r="C986" i="3"/>
  <c r="E156" i="3"/>
  <c r="E407" i="3"/>
  <c r="E785" i="3"/>
  <c r="D198" i="3"/>
  <c r="E198" i="3"/>
  <c r="D362" i="3"/>
  <c r="D101" i="3"/>
  <c r="C394" i="3"/>
  <c r="C101" i="3"/>
  <c r="D54" i="3"/>
  <c r="E438" i="3"/>
  <c r="C34" i="3"/>
  <c r="C163" i="3"/>
  <c r="D806" i="3"/>
  <c r="C577" i="3"/>
  <c r="C33" i="3"/>
  <c r="E554" i="3"/>
  <c r="C116" i="3"/>
  <c r="D471" i="3"/>
  <c r="D832" i="3"/>
  <c r="D155" i="3"/>
  <c r="E362" i="3"/>
  <c r="E185" i="3"/>
  <c r="D327" i="3"/>
  <c r="E157" i="3"/>
  <c r="E146" i="3"/>
  <c r="C324" i="3"/>
  <c r="D194" i="3"/>
  <c r="E205" i="3"/>
  <c r="C162" i="3"/>
  <c r="D554" i="3"/>
  <c r="C418" i="3"/>
  <c r="D162" i="3"/>
  <c r="C349" i="3"/>
  <c r="D731" i="3"/>
  <c r="D423" i="3"/>
  <c r="C263" i="3"/>
  <c r="D279" i="3"/>
  <c r="E451" i="3"/>
  <c r="D316" i="3"/>
  <c r="C279" i="3"/>
  <c r="C451" i="3"/>
  <c r="D33" i="3"/>
  <c r="C316" i="3"/>
  <c r="E873" i="3"/>
  <c r="C791" i="3"/>
  <c r="E139" i="3"/>
  <c r="C282" i="3"/>
  <c r="E888" i="3"/>
  <c r="D171" i="3"/>
  <c r="E148" i="3"/>
  <c r="E501" i="3"/>
  <c r="C157" i="3"/>
  <c r="D156" i="3"/>
  <c r="D566" i="3"/>
  <c r="E285" i="3"/>
  <c r="D137" i="3"/>
  <c r="E101" i="3"/>
  <c r="D745" i="3"/>
  <c r="C621" i="3"/>
  <c r="C160" i="3"/>
  <c r="D52" i="3"/>
  <c r="E54" i="3"/>
  <c r="E886" i="3"/>
  <c r="D385" i="3"/>
  <c r="D607" i="3"/>
  <c r="C327" i="3"/>
  <c r="D886" i="3"/>
  <c r="D191" i="3"/>
  <c r="E878" i="3"/>
  <c r="D779" i="3"/>
  <c r="D256" i="3"/>
  <c r="E653" i="3"/>
  <c r="E134" i="3"/>
  <c r="D519" i="3"/>
  <c r="E194" i="3"/>
  <c r="D721" i="3"/>
  <c r="E180" i="3"/>
  <c r="C134" i="3"/>
  <c r="D140" i="3"/>
  <c r="E763" i="3"/>
  <c r="C208" i="3"/>
  <c r="D416" i="3"/>
  <c r="D372" i="3"/>
  <c r="E566" i="3"/>
  <c r="D23" i="3"/>
  <c r="D285" i="3"/>
  <c r="E162" i="3"/>
  <c r="C483" i="3"/>
  <c r="D208" i="3"/>
  <c r="D185" i="3"/>
  <c r="C416" i="3"/>
  <c r="C372" i="3"/>
  <c r="D371" i="3"/>
  <c r="E43" i="3"/>
  <c r="E731" i="3"/>
  <c r="C214" i="3"/>
  <c r="E423" i="3"/>
  <c r="C756" i="3"/>
  <c r="D651" i="3"/>
  <c r="C373" i="3"/>
  <c r="C407" i="3"/>
  <c r="C763" i="3"/>
  <c r="E92" i="3"/>
  <c r="C185" i="3"/>
  <c r="D846" i="3"/>
  <c r="D282" i="3"/>
  <c r="E225" i="3"/>
  <c r="D505" i="3"/>
  <c r="D237" i="3"/>
  <c r="C79" i="3"/>
  <c r="D258" i="3"/>
  <c r="E33" i="3"/>
  <c r="C148" i="3"/>
  <c r="C423" i="3"/>
  <c r="C779" i="3"/>
  <c r="E278" i="3"/>
  <c r="C505" i="3"/>
  <c r="E237" i="3"/>
  <c r="D481" i="3"/>
  <c r="E41" i="3"/>
  <c r="D763" i="3"/>
  <c r="D79" i="3"/>
  <c r="C795" i="3"/>
  <c r="E505" i="3"/>
  <c r="C237" i="3"/>
  <c r="C481" i="3"/>
  <c r="D159" i="3"/>
  <c r="C398" i="3"/>
  <c r="D621" i="3"/>
  <c r="D148" i="3"/>
  <c r="E721" i="3"/>
  <c r="E607" i="3"/>
  <c r="C886" i="3"/>
  <c r="E72" i="3"/>
  <c r="D791" i="3"/>
  <c r="E489" i="3"/>
  <c r="E79" i="3"/>
  <c r="C159" i="3"/>
  <c r="E741" i="3"/>
  <c r="D744" i="3"/>
  <c r="C406" i="3"/>
  <c r="E745" i="3"/>
  <c r="D438" i="3"/>
  <c r="C846" i="3"/>
  <c r="D619" i="3"/>
  <c r="D402" i="3"/>
  <c r="E97" i="3"/>
  <c r="D138" i="3"/>
  <c r="E248" i="3"/>
  <c r="E159" i="3"/>
  <c r="D653" i="3"/>
  <c r="C438" i="3"/>
  <c r="D223" i="3"/>
  <c r="E247" i="3"/>
  <c r="E385" i="3"/>
  <c r="E40" i="3"/>
  <c r="E373" i="3"/>
  <c r="D103" i="3"/>
  <c r="C103" i="3"/>
  <c r="D66" i="3"/>
  <c r="C651" i="3"/>
  <c r="C878" i="3"/>
  <c r="E263" i="3"/>
  <c r="C30" i="3"/>
  <c r="D40" i="3"/>
  <c r="C35" i="3"/>
  <c r="C731" i="3"/>
  <c r="E24" i="3"/>
  <c r="D34" i="3"/>
  <c r="C24" i="3"/>
  <c r="E103" i="3"/>
  <c r="C128" i="3"/>
  <c r="C385" i="3"/>
  <c r="D461" i="3"/>
  <c r="E416" i="3"/>
  <c r="E372" i="3"/>
  <c r="C66" i="3"/>
  <c r="D44" i="3"/>
  <c r="E214" i="3"/>
  <c r="C155" i="3"/>
  <c r="D428" i="3"/>
  <c r="C43" i="3"/>
  <c r="D214" i="3"/>
  <c r="C52" i="3"/>
  <c r="D756" i="3"/>
  <c r="E402" i="3"/>
  <c r="J215" i="3"/>
  <c r="K215" i="3" s="1"/>
  <c r="L215" i="3" s="1"/>
  <c r="M215" i="3" s="1"/>
  <c r="N215" i="3" s="1"/>
  <c r="O215" i="3" s="1"/>
  <c r="P215" i="3" s="1"/>
  <c r="Q215" i="3" s="1"/>
  <c r="R215" i="3" s="1"/>
  <c r="S215" i="3" s="1"/>
  <c r="T215" i="3" s="1"/>
  <c r="U215" i="3" s="1"/>
  <c r="V215" i="3" s="1"/>
  <c r="W215" i="3" s="1"/>
  <c r="X215" i="3" s="1"/>
  <c r="Y215" i="3" s="1"/>
  <c r="Z215" i="3" s="1"/>
  <c r="AA215" i="3" s="1"/>
  <c r="AB215" i="3" s="1"/>
  <c r="AC215" i="3" s="1"/>
  <c r="AD215" i="3" s="1"/>
  <c r="AE215" i="3" s="1"/>
  <c r="AF215" i="3" s="1"/>
  <c r="AG215" i="3" s="1"/>
  <c r="AH215" i="3" s="1"/>
  <c r="AI215" i="3" s="1"/>
  <c r="AJ215" i="3" s="1"/>
  <c r="AK215" i="3" s="1"/>
  <c r="AL215" i="3" s="1"/>
  <c r="AM215" i="3" s="1"/>
  <c r="AN215" i="3" s="1"/>
  <c r="AO215" i="3" s="1"/>
  <c r="AP215" i="3" s="1"/>
  <c r="AQ215" i="3" s="1"/>
  <c r="AR215" i="3" s="1"/>
  <c r="AS215" i="3" s="1"/>
  <c r="AT215" i="3" s="1"/>
  <c r="AU215" i="3" s="1"/>
  <c r="AV215" i="3" s="1"/>
  <c r="AW215" i="3" s="1"/>
  <c r="AX215" i="3" s="1"/>
  <c r="AY215" i="3" s="1"/>
  <c r="AZ215" i="3" s="1"/>
  <c r="BA215" i="3" s="1"/>
  <c r="BB215" i="3" s="1"/>
  <c r="BC215" i="3" s="1"/>
  <c r="BD215" i="3" s="1"/>
  <c r="BE215" i="3" s="1"/>
  <c r="BF215" i="3" s="1"/>
  <c r="BG215" i="3" s="1"/>
  <c r="BH215" i="3" s="1"/>
  <c r="BI215" i="3" s="1"/>
  <c r="BJ215" i="3" s="1"/>
  <c r="BK215" i="3" s="1"/>
  <c r="BL215" i="3" s="1"/>
  <c r="BM215" i="3" s="1"/>
  <c r="BN215" i="3" s="1"/>
  <c r="J679" i="3"/>
  <c r="J588" i="3"/>
  <c r="J890" i="3"/>
  <c r="C519" i="3"/>
  <c r="E418" i="3"/>
  <c r="E406" i="3"/>
  <c r="E128" i="3"/>
  <c r="E116" i="3"/>
  <c r="C566" i="3"/>
  <c r="E519" i="3"/>
  <c r="D418" i="3"/>
  <c r="J172" i="3"/>
  <c r="C285" i="3"/>
  <c r="D406" i="3"/>
  <c r="J126" i="3"/>
  <c r="D128" i="3"/>
  <c r="J91" i="3"/>
  <c r="D116" i="3"/>
  <c r="J784" i="3"/>
  <c r="J509" i="3"/>
  <c r="J484" i="3"/>
  <c r="C362" i="3"/>
  <c r="J417" i="3"/>
  <c r="C80" i="3"/>
  <c r="D139" i="3"/>
  <c r="E34" i="3"/>
  <c r="E208" i="3"/>
  <c r="C340" i="3"/>
  <c r="J227" i="3"/>
  <c r="J241" i="3"/>
  <c r="J47" i="3"/>
  <c r="E138" i="3"/>
  <c r="C540" i="3"/>
  <c r="J781" i="3"/>
  <c r="C125" i="3"/>
  <c r="J37" i="3"/>
  <c r="J65" i="3"/>
  <c r="J291" i="3"/>
  <c r="K291" i="3" s="1"/>
  <c r="L291" i="3" s="1"/>
  <c r="M291" i="3" s="1"/>
  <c r="N291" i="3" s="1"/>
  <c r="O291" i="3" s="1"/>
  <c r="P291" i="3" s="1"/>
  <c r="Q291" i="3" s="1"/>
  <c r="R291" i="3" s="1"/>
  <c r="S291" i="3" s="1"/>
  <c r="T291" i="3" s="1"/>
  <c r="U291" i="3" s="1"/>
  <c r="V291" i="3" s="1"/>
  <c r="W291" i="3" s="1"/>
  <c r="X291" i="3" s="1"/>
  <c r="Y291" i="3" s="1"/>
  <c r="Z291" i="3" s="1"/>
  <c r="AA291" i="3" s="1"/>
  <c r="AB291" i="3" s="1"/>
  <c r="AC291" i="3" s="1"/>
  <c r="AD291" i="3" s="1"/>
  <c r="AE291" i="3" s="1"/>
  <c r="AF291" i="3" s="1"/>
  <c r="AG291" i="3" s="1"/>
  <c r="AH291" i="3" s="1"/>
  <c r="AI291" i="3" s="1"/>
  <c r="AJ291" i="3" s="1"/>
  <c r="AK291" i="3" s="1"/>
  <c r="AL291" i="3" s="1"/>
  <c r="AM291" i="3" s="1"/>
  <c r="AN291" i="3" s="1"/>
  <c r="AO291" i="3" s="1"/>
  <c r="AP291" i="3" s="1"/>
  <c r="AQ291" i="3" s="1"/>
  <c r="AR291" i="3" s="1"/>
  <c r="AS291" i="3" s="1"/>
  <c r="AT291" i="3" s="1"/>
  <c r="AU291" i="3" s="1"/>
  <c r="AV291" i="3" s="1"/>
  <c r="AW291" i="3" s="1"/>
  <c r="AX291" i="3" s="1"/>
  <c r="AY291" i="3" s="1"/>
  <c r="AZ291" i="3" s="1"/>
  <c r="BA291" i="3" s="1"/>
  <c r="BB291" i="3" s="1"/>
  <c r="BC291" i="3" s="1"/>
  <c r="BD291" i="3" s="1"/>
  <c r="BE291" i="3" s="1"/>
  <c r="BF291" i="3" s="1"/>
  <c r="BG291" i="3" s="1"/>
  <c r="BH291" i="3" s="1"/>
  <c r="BI291" i="3" s="1"/>
  <c r="BJ291" i="3" s="1"/>
  <c r="BK291" i="3" s="1"/>
  <c r="BL291" i="3" s="1"/>
  <c r="BM291" i="3" s="1"/>
  <c r="BN291" i="3" s="1"/>
  <c r="J771" i="3"/>
  <c r="D349" i="3"/>
  <c r="E258" i="3"/>
  <c r="J512" i="3"/>
  <c r="K512" i="3" s="1"/>
  <c r="L512" i="3" s="1"/>
  <c r="M512" i="3" s="1"/>
  <c r="N512" i="3" s="1"/>
  <c r="O512" i="3" s="1"/>
  <c r="P512" i="3" s="1"/>
  <c r="Q512" i="3" s="1"/>
  <c r="R512" i="3" s="1"/>
  <c r="S512" i="3" s="1"/>
  <c r="T512" i="3" s="1"/>
  <c r="U512" i="3" s="1"/>
  <c r="V512" i="3" s="1"/>
  <c r="W512" i="3" s="1"/>
  <c r="X512" i="3" s="1"/>
  <c r="Y512" i="3" s="1"/>
  <c r="Z512" i="3" s="1"/>
  <c r="AA512" i="3" s="1"/>
  <c r="AB512" i="3" s="1"/>
  <c r="AC512" i="3" s="1"/>
  <c r="AD512" i="3" s="1"/>
  <c r="AE512" i="3" s="1"/>
  <c r="AF512" i="3" s="1"/>
  <c r="AG512" i="3" s="1"/>
  <c r="AH512" i="3" s="1"/>
  <c r="AI512" i="3" s="1"/>
  <c r="AJ512" i="3" s="1"/>
  <c r="AK512" i="3" s="1"/>
  <c r="AL512" i="3" s="1"/>
  <c r="AM512" i="3" s="1"/>
  <c r="AN512" i="3" s="1"/>
  <c r="AO512" i="3" s="1"/>
  <c r="AP512" i="3" s="1"/>
  <c r="AQ512" i="3" s="1"/>
  <c r="AR512" i="3" s="1"/>
  <c r="AS512" i="3" s="1"/>
  <c r="AT512" i="3" s="1"/>
  <c r="AU512" i="3" s="1"/>
  <c r="AV512" i="3" s="1"/>
  <c r="AW512" i="3" s="1"/>
  <c r="AX512" i="3" s="1"/>
  <c r="AY512" i="3" s="1"/>
  <c r="AZ512" i="3" s="1"/>
  <c r="BA512" i="3" s="1"/>
  <c r="BB512" i="3" s="1"/>
  <c r="BC512" i="3" s="1"/>
  <c r="BD512" i="3" s="1"/>
  <c r="BE512" i="3" s="1"/>
  <c r="BF512" i="3" s="1"/>
  <c r="BG512" i="3" s="1"/>
  <c r="BH512" i="3" s="1"/>
  <c r="BI512" i="3" s="1"/>
  <c r="BJ512" i="3" s="1"/>
  <c r="BK512" i="3" s="1"/>
  <c r="BL512" i="3" s="1"/>
  <c r="BM512" i="3" s="1"/>
  <c r="BN512" i="3" s="1"/>
  <c r="C225" i="3"/>
  <c r="J222" i="3"/>
  <c r="K222" i="3" s="1"/>
  <c r="L222" i="3" s="1"/>
  <c r="M222" i="3" s="1"/>
  <c r="N222" i="3" s="1"/>
  <c r="O222" i="3" s="1"/>
  <c r="P222" i="3" s="1"/>
  <c r="Q222" i="3" s="1"/>
  <c r="R222" i="3" s="1"/>
  <c r="S222" i="3" s="1"/>
  <c r="T222" i="3" s="1"/>
  <c r="U222" i="3" s="1"/>
  <c r="V222" i="3" s="1"/>
  <c r="W222" i="3" s="1"/>
  <c r="X222" i="3" s="1"/>
  <c r="Y222" i="3" s="1"/>
  <c r="Z222" i="3" s="1"/>
  <c r="AA222" i="3" s="1"/>
  <c r="AB222" i="3" s="1"/>
  <c r="AC222" i="3" s="1"/>
  <c r="AD222" i="3" s="1"/>
  <c r="AE222" i="3" s="1"/>
  <c r="AF222" i="3" s="1"/>
  <c r="AG222" i="3" s="1"/>
  <c r="AH222" i="3" s="1"/>
  <c r="AI222" i="3" s="1"/>
  <c r="AJ222" i="3" s="1"/>
  <c r="AK222" i="3" s="1"/>
  <c r="AL222" i="3" s="1"/>
  <c r="AM222" i="3" s="1"/>
  <c r="AN222" i="3" s="1"/>
  <c r="AO222" i="3" s="1"/>
  <c r="AP222" i="3" s="1"/>
  <c r="AQ222" i="3" s="1"/>
  <c r="AR222" i="3" s="1"/>
  <c r="AS222" i="3" s="1"/>
  <c r="AT222" i="3" s="1"/>
  <c r="AU222" i="3" s="1"/>
  <c r="AV222" i="3" s="1"/>
  <c r="AW222" i="3" s="1"/>
  <c r="AX222" i="3" s="1"/>
  <c r="AY222" i="3" s="1"/>
  <c r="AZ222" i="3" s="1"/>
  <c r="BA222" i="3" s="1"/>
  <c r="BB222" i="3" s="1"/>
  <c r="BC222" i="3" s="1"/>
  <c r="BD222" i="3" s="1"/>
  <c r="BE222" i="3" s="1"/>
  <c r="BF222" i="3" s="1"/>
  <c r="BG222" i="3" s="1"/>
  <c r="BH222" i="3" s="1"/>
  <c r="BI222" i="3" s="1"/>
  <c r="BJ222" i="3" s="1"/>
  <c r="BK222" i="3" s="1"/>
  <c r="BL222" i="3" s="1"/>
  <c r="BM222" i="3" s="1"/>
  <c r="BN222" i="3" s="1"/>
  <c r="J818" i="3"/>
  <c r="J507" i="3"/>
  <c r="C238" i="3"/>
  <c r="D92" i="3"/>
  <c r="D785" i="3"/>
  <c r="J129" i="3"/>
  <c r="J552" i="3"/>
  <c r="J729" i="3"/>
  <c r="D451" i="3"/>
  <c r="C138" i="3"/>
  <c r="J32" i="3"/>
  <c r="K32" i="3" s="1"/>
  <c r="L32" i="3" s="1"/>
  <c r="M32" i="3" s="1"/>
  <c r="N32" i="3" s="1"/>
  <c r="O32" i="3" s="1"/>
  <c r="P32" i="3" s="1"/>
  <c r="Q32" i="3" s="1"/>
  <c r="R32" i="3" s="1"/>
  <c r="S32" i="3" s="1"/>
  <c r="T32" i="3" s="1"/>
  <c r="U32" i="3" s="1"/>
  <c r="V32" i="3" s="1"/>
  <c r="W32" i="3" s="1"/>
  <c r="X32" i="3" s="1"/>
  <c r="Y32" i="3" s="1"/>
  <c r="Z32" i="3" s="1"/>
  <c r="AA32" i="3" s="1"/>
  <c r="AB32" i="3" s="1"/>
  <c r="AC32" i="3" s="1"/>
  <c r="AD32" i="3" s="1"/>
  <c r="AE32" i="3" s="1"/>
  <c r="AF32" i="3" s="1"/>
  <c r="AG32" i="3" s="1"/>
  <c r="AH32" i="3" s="1"/>
  <c r="AI32" i="3" s="1"/>
  <c r="AJ32" i="3" s="1"/>
  <c r="AK32" i="3" s="1"/>
  <c r="AL32" i="3" s="1"/>
  <c r="AM32" i="3" s="1"/>
  <c r="AN32" i="3" s="1"/>
  <c r="AO32" i="3" s="1"/>
  <c r="AP32" i="3" s="1"/>
  <c r="AQ32" i="3" s="1"/>
  <c r="AR32" i="3" s="1"/>
  <c r="AS32" i="3" s="1"/>
  <c r="AT32" i="3" s="1"/>
  <c r="AU32" i="3" s="1"/>
  <c r="AV32" i="3" s="1"/>
  <c r="AW32" i="3" s="1"/>
  <c r="AX32" i="3" s="1"/>
  <c r="AY32" i="3" s="1"/>
  <c r="AZ32" i="3" s="1"/>
  <c r="BA32" i="3" s="1"/>
  <c r="BB32" i="3" s="1"/>
  <c r="BC32" i="3" s="1"/>
  <c r="BD32" i="3" s="1"/>
  <c r="BE32" i="3" s="1"/>
  <c r="BF32" i="3" s="1"/>
  <c r="BG32" i="3" s="1"/>
  <c r="BH32" i="3" s="1"/>
  <c r="BI32" i="3" s="1"/>
  <c r="BJ32" i="3" s="1"/>
  <c r="BK32" i="3" s="1"/>
  <c r="BL32" i="3" s="1"/>
  <c r="BM32" i="3" s="1"/>
  <c r="BN32" i="3" s="1"/>
  <c r="J76" i="3"/>
  <c r="J113" i="3"/>
  <c r="J347" i="3"/>
  <c r="J123" i="3"/>
  <c r="K123" i="3" s="1"/>
  <c r="L123" i="3" s="1"/>
  <c r="M123" i="3" s="1"/>
  <c r="N123" i="3" s="1"/>
  <c r="O123" i="3" s="1"/>
  <c r="P123" i="3" s="1"/>
  <c r="Q123" i="3" s="1"/>
  <c r="R123" i="3" s="1"/>
  <c r="S123" i="3" s="1"/>
  <c r="T123" i="3" s="1"/>
  <c r="U123" i="3" s="1"/>
  <c r="V123" i="3" s="1"/>
  <c r="W123" i="3" s="1"/>
  <c r="X123" i="3" s="1"/>
  <c r="Y123" i="3" s="1"/>
  <c r="Z123" i="3" s="1"/>
  <c r="AA123" i="3" s="1"/>
  <c r="AB123" i="3" s="1"/>
  <c r="AC123" i="3" s="1"/>
  <c r="AD123" i="3" s="1"/>
  <c r="AE123" i="3" s="1"/>
  <c r="AF123" i="3" s="1"/>
  <c r="AG123" i="3" s="1"/>
  <c r="AH123" i="3" s="1"/>
  <c r="AI123" i="3" s="1"/>
  <c r="AJ123" i="3" s="1"/>
  <c r="AK123" i="3" s="1"/>
  <c r="AL123" i="3" s="1"/>
  <c r="AM123" i="3" s="1"/>
  <c r="AN123" i="3" s="1"/>
  <c r="AO123" i="3" s="1"/>
  <c r="AP123" i="3" s="1"/>
  <c r="AQ123" i="3" s="1"/>
  <c r="AR123" i="3" s="1"/>
  <c r="AS123" i="3" s="1"/>
  <c r="AT123" i="3" s="1"/>
  <c r="AU123" i="3" s="1"/>
  <c r="AV123" i="3" s="1"/>
  <c r="AW123" i="3" s="1"/>
  <c r="AX123" i="3" s="1"/>
  <c r="AY123" i="3" s="1"/>
  <c r="AZ123" i="3" s="1"/>
  <c r="BA123" i="3" s="1"/>
  <c r="BB123" i="3" s="1"/>
  <c r="BC123" i="3" s="1"/>
  <c r="BD123" i="3" s="1"/>
  <c r="BE123" i="3" s="1"/>
  <c r="BF123" i="3" s="1"/>
  <c r="BG123" i="3" s="1"/>
  <c r="BH123" i="3" s="1"/>
  <c r="BI123" i="3" s="1"/>
  <c r="BJ123" i="3" s="1"/>
  <c r="BK123" i="3" s="1"/>
  <c r="BL123" i="3" s="1"/>
  <c r="BM123" i="3" s="1"/>
  <c r="BN123" i="3" s="1"/>
  <c r="J360" i="3"/>
  <c r="J169" i="3"/>
  <c r="J861" i="3"/>
  <c r="J315" i="3"/>
  <c r="K315" i="3" s="1"/>
  <c r="L315" i="3" s="1"/>
  <c r="M315" i="3" s="1"/>
  <c r="N315" i="3" s="1"/>
  <c r="O315" i="3" s="1"/>
  <c r="P315" i="3" s="1"/>
  <c r="Q315" i="3" s="1"/>
  <c r="R315" i="3" s="1"/>
  <c r="S315" i="3" s="1"/>
  <c r="T315" i="3" s="1"/>
  <c r="U315" i="3" s="1"/>
  <c r="V315" i="3" s="1"/>
  <c r="W315" i="3" s="1"/>
  <c r="X315" i="3" s="1"/>
  <c r="Y315" i="3" s="1"/>
  <c r="Z315" i="3" s="1"/>
  <c r="AA315" i="3" s="1"/>
  <c r="AB315" i="3" s="1"/>
  <c r="AC315" i="3" s="1"/>
  <c r="AD315" i="3" s="1"/>
  <c r="AE315" i="3" s="1"/>
  <c r="AF315" i="3" s="1"/>
  <c r="AG315" i="3" s="1"/>
  <c r="AH315" i="3" s="1"/>
  <c r="AI315" i="3" s="1"/>
  <c r="AJ315" i="3" s="1"/>
  <c r="AK315" i="3" s="1"/>
  <c r="AL315" i="3" s="1"/>
  <c r="AM315" i="3" s="1"/>
  <c r="AN315" i="3" s="1"/>
  <c r="AO315" i="3" s="1"/>
  <c r="AP315" i="3" s="1"/>
  <c r="AQ315" i="3" s="1"/>
  <c r="AR315" i="3" s="1"/>
  <c r="AS315" i="3" s="1"/>
  <c r="AT315" i="3" s="1"/>
  <c r="AU315" i="3" s="1"/>
  <c r="AV315" i="3" s="1"/>
  <c r="AW315" i="3" s="1"/>
  <c r="AX315" i="3" s="1"/>
  <c r="AY315" i="3" s="1"/>
  <c r="AZ315" i="3" s="1"/>
  <c r="BA315" i="3" s="1"/>
  <c r="BB315" i="3" s="1"/>
  <c r="BC315" i="3" s="1"/>
  <c r="BD315" i="3" s="1"/>
  <c r="BE315" i="3" s="1"/>
  <c r="BF315" i="3" s="1"/>
  <c r="BG315" i="3" s="1"/>
  <c r="BH315" i="3" s="1"/>
  <c r="BI315" i="3" s="1"/>
  <c r="BJ315" i="3" s="1"/>
  <c r="BK315" i="3" s="1"/>
  <c r="BL315" i="3" s="1"/>
  <c r="BM315" i="3" s="1"/>
  <c r="BN315" i="3" s="1"/>
  <c r="C23" i="3"/>
  <c r="J99" i="3"/>
  <c r="K99" i="3" s="1"/>
  <c r="L99" i="3" s="1"/>
  <c r="M99" i="3" s="1"/>
  <c r="N99" i="3" s="1"/>
  <c r="O99" i="3" s="1"/>
  <c r="P99" i="3" s="1"/>
  <c r="Q99" i="3" s="1"/>
  <c r="R99" i="3" s="1"/>
  <c r="S99" i="3" s="1"/>
  <c r="T99" i="3" s="1"/>
  <c r="U99" i="3" s="1"/>
  <c r="V99" i="3" s="1"/>
  <c r="W99" i="3" s="1"/>
  <c r="X99" i="3" s="1"/>
  <c r="Y99" i="3" s="1"/>
  <c r="Z99" i="3" s="1"/>
  <c r="AA99" i="3" s="1"/>
  <c r="AB99" i="3" s="1"/>
  <c r="AC99" i="3" s="1"/>
  <c r="AD99" i="3" s="1"/>
  <c r="AE99" i="3" s="1"/>
  <c r="AF99" i="3" s="1"/>
  <c r="AG99" i="3" s="1"/>
  <c r="AH99" i="3" s="1"/>
  <c r="AI99" i="3" s="1"/>
  <c r="AJ99" i="3" s="1"/>
  <c r="AK99" i="3" s="1"/>
  <c r="AL99" i="3" s="1"/>
  <c r="AM99" i="3" s="1"/>
  <c r="AN99" i="3" s="1"/>
  <c r="AO99" i="3" s="1"/>
  <c r="AP99" i="3" s="1"/>
  <c r="AQ99" i="3" s="1"/>
  <c r="AR99" i="3" s="1"/>
  <c r="AS99" i="3" s="1"/>
  <c r="AT99" i="3" s="1"/>
  <c r="AU99" i="3" s="1"/>
  <c r="AV99" i="3" s="1"/>
  <c r="AW99" i="3" s="1"/>
  <c r="AX99" i="3" s="1"/>
  <c r="AY99" i="3" s="1"/>
  <c r="AZ99" i="3" s="1"/>
  <c r="BA99" i="3" s="1"/>
  <c r="BB99" i="3" s="1"/>
  <c r="BC99" i="3" s="1"/>
  <c r="BD99" i="3" s="1"/>
  <c r="BE99" i="3" s="1"/>
  <c r="BF99" i="3" s="1"/>
  <c r="BG99" i="3" s="1"/>
  <c r="BH99" i="3" s="1"/>
  <c r="BI99" i="3" s="1"/>
  <c r="BJ99" i="3" s="1"/>
  <c r="BK99" i="3" s="1"/>
  <c r="BL99" i="3" s="1"/>
  <c r="BM99" i="3" s="1"/>
  <c r="BN99" i="3" s="1"/>
  <c r="J641" i="3"/>
  <c r="K641" i="3" s="1"/>
  <c r="L641" i="3" s="1"/>
  <c r="M641" i="3" s="1"/>
  <c r="N641" i="3" s="1"/>
  <c r="O641" i="3" s="1"/>
  <c r="P641" i="3" s="1"/>
  <c r="Q641" i="3" s="1"/>
  <c r="R641" i="3" s="1"/>
  <c r="S641" i="3" s="1"/>
  <c r="T641" i="3" s="1"/>
  <c r="U641" i="3" s="1"/>
  <c r="V641" i="3" s="1"/>
  <c r="W641" i="3" s="1"/>
  <c r="X641" i="3" s="1"/>
  <c r="Y641" i="3" s="1"/>
  <c r="Z641" i="3" s="1"/>
  <c r="AA641" i="3" s="1"/>
  <c r="AB641" i="3" s="1"/>
  <c r="AC641" i="3" s="1"/>
  <c r="AD641" i="3" s="1"/>
  <c r="AE641" i="3" s="1"/>
  <c r="AF641" i="3" s="1"/>
  <c r="AG641" i="3" s="1"/>
  <c r="AH641" i="3" s="1"/>
  <c r="AI641" i="3" s="1"/>
  <c r="AJ641" i="3" s="1"/>
  <c r="AK641" i="3" s="1"/>
  <c r="AL641" i="3" s="1"/>
  <c r="AM641" i="3" s="1"/>
  <c r="AN641" i="3" s="1"/>
  <c r="AO641" i="3" s="1"/>
  <c r="AP641" i="3" s="1"/>
  <c r="AQ641" i="3" s="1"/>
  <c r="AR641" i="3" s="1"/>
  <c r="AS641" i="3" s="1"/>
  <c r="AT641" i="3" s="1"/>
  <c r="AU641" i="3" s="1"/>
  <c r="AV641" i="3" s="1"/>
  <c r="AW641" i="3" s="1"/>
  <c r="AX641" i="3" s="1"/>
  <c r="AY641" i="3" s="1"/>
  <c r="AZ641" i="3" s="1"/>
  <c r="BA641" i="3" s="1"/>
  <c r="BB641" i="3" s="1"/>
  <c r="BC641" i="3" s="1"/>
  <c r="BD641" i="3" s="1"/>
  <c r="BE641" i="3" s="1"/>
  <c r="BF641" i="3" s="1"/>
  <c r="BG641" i="3" s="1"/>
  <c r="BH641" i="3" s="1"/>
  <c r="BI641" i="3" s="1"/>
  <c r="BJ641" i="3" s="1"/>
  <c r="BK641" i="3" s="1"/>
  <c r="BL641" i="3" s="1"/>
  <c r="BM641" i="3" s="1"/>
  <c r="BN641" i="3" s="1"/>
  <c r="J323" i="3"/>
  <c r="K323" i="3" s="1"/>
  <c r="L323" i="3" s="1"/>
  <c r="M323" i="3" s="1"/>
  <c r="N323" i="3" s="1"/>
  <c r="O323" i="3" s="1"/>
  <c r="P323" i="3" s="1"/>
  <c r="Q323" i="3" s="1"/>
  <c r="R323" i="3" s="1"/>
  <c r="S323" i="3" s="1"/>
  <c r="T323" i="3" s="1"/>
  <c r="U323" i="3" s="1"/>
  <c r="V323" i="3" s="1"/>
  <c r="W323" i="3" s="1"/>
  <c r="X323" i="3" s="1"/>
  <c r="Y323" i="3" s="1"/>
  <c r="Z323" i="3" s="1"/>
  <c r="AA323" i="3" s="1"/>
  <c r="AB323" i="3" s="1"/>
  <c r="AC323" i="3" s="1"/>
  <c r="AD323" i="3" s="1"/>
  <c r="AE323" i="3" s="1"/>
  <c r="AF323" i="3" s="1"/>
  <c r="AG323" i="3" s="1"/>
  <c r="AH323" i="3" s="1"/>
  <c r="AI323" i="3" s="1"/>
  <c r="AJ323" i="3" s="1"/>
  <c r="AK323" i="3" s="1"/>
  <c r="AL323" i="3" s="1"/>
  <c r="AM323" i="3" s="1"/>
  <c r="AN323" i="3" s="1"/>
  <c r="AO323" i="3" s="1"/>
  <c r="AP323" i="3" s="1"/>
  <c r="AQ323" i="3" s="1"/>
  <c r="AR323" i="3" s="1"/>
  <c r="AS323" i="3" s="1"/>
  <c r="AT323" i="3" s="1"/>
  <c r="AU323" i="3" s="1"/>
  <c r="AV323" i="3" s="1"/>
  <c r="AW323" i="3" s="1"/>
  <c r="AX323" i="3" s="1"/>
  <c r="AY323" i="3" s="1"/>
  <c r="AZ323" i="3" s="1"/>
  <c r="BA323" i="3" s="1"/>
  <c r="BB323" i="3" s="1"/>
  <c r="BC323" i="3" s="1"/>
  <c r="BD323" i="3" s="1"/>
  <c r="BE323" i="3" s="1"/>
  <c r="BF323" i="3" s="1"/>
  <c r="BG323" i="3" s="1"/>
  <c r="BH323" i="3" s="1"/>
  <c r="BI323" i="3" s="1"/>
  <c r="BJ323" i="3" s="1"/>
  <c r="BK323" i="3" s="1"/>
  <c r="BL323" i="3" s="1"/>
  <c r="BM323" i="3" s="1"/>
  <c r="BN323" i="3" s="1"/>
  <c r="J639" i="3"/>
  <c r="K639" i="3" s="1"/>
  <c r="L639" i="3" s="1"/>
  <c r="M639" i="3" s="1"/>
  <c r="N639" i="3" s="1"/>
  <c r="O639" i="3" s="1"/>
  <c r="P639" i="3" s="1"/>
  <c r="Q639" i="3" s="1"/>
  <c r="R639" i="3" s="1"/>
  <c r="S639" i="3" s="1"/>
  <c r="T639" i="3" s="1"/>
  <c r="U639" i="3" s="1"/>
  <c r="V639" i="3" s="1"/>
  <c r="W639" i="3" s="1"/>
  <c r="X639" i="3" s="1"/>
  <c r="Y639" i="3" s="1"/>
  <c r="Z639" i="3" s="1"/>
  <c r="AA639" i="3" s="1"/>
  <c r="AB639" i="3" s="1"/>
  <c r="AC639" i="3" s="1"/>
  <c r="AD639" i="3" s="1"/>
  <c r="AE639" i="3" s="1"/>
  <c r="AF639" i="3" s="1"/>
  <c r="AG639" i="3" s="1"/>
  <c r="AH639" i="3" s="1"/>
  <c r="AI639" i="3" s="1"/>
  <c r="AJ639" i="3" s="1"/>
  <c r="AK639" i="3" s="1"/>
  <c r="AL639" i="3" s="1"/>
  <c r="AM639" i="3" s="1"/>
  <c r="AN639" i="3" s="1"/>
  <c r="AO639" i="3" s="1"/>
  <c r="AP639" i="3" s="1"/>
  <c r="AQ639" i="3" s="1"/>
  <c r="AR639" i="3" s="1"/>
  <c r="AS639" i="3" s="1"/>
  <c r="AT639" i="3" s="1"/>
  <c r="AU639" i="3" s="1"/>
  <c r="AV639" i="3" s="1"/>
  <c r="AW639" i="3" s="1"/>
  <c r="AX639" i="3" s="1"/>
  <c r="AY639" i="3" s="1"/>
  <c r="AZ639" i="3" s="1"/>
  <c r="BA639" i="3" s="1"/>
  <c r="BB639" i="3" s="1"/>
  <c r="BC639" i="3" s="1"/>
  <c r="BD639" i="3" s="1"/>
  <c r="BE639" i="3" s="1"/>
  <c r="BF639" i="3" s="1"/>
  <c r="BG639" i="3" s="1"/>
  <c r="BH639" i="3" s="1"/>
  <c r="BI639" i="3" s="1"/>
  <c r="BJ639" i="3" s="1"/>
  <c r="BK639" i="3" s="1"/>
  <c r="BL639" i="3" s="1"/>
  <c r="BM639" i="3" s="1"/>
  <c r="BN639" i="3" s="1"/>
  <c r="J440" i="3"/>
  <c r="K440" i="3" s="1"/>
  <c r="L440" i="3" s="1"/>
  <c r="M440" i="3" s="1"/>
  <c r="N440" i="3" s="1"/>
  <c r="O440" i="3" s="1"/>
  <c r="P440" i="3" s="1"/>
  <c r="Q440" i="3" s="1"/>
  <c r="R440" i="3" s="1"/>
  <c r="S440" i="3" s="1"/>
  <c r="T440" i="3" s="1"/>
  <c r="U440" i="3" s="1"/>
  <c r="V440" i="3" s="1"/>
  <c r="W440" i="3" s="1"/>
  <c r="X440" i="3" s="1"/>
  <c r="Y440" i="3" s="1"/>
  <c r="Z440" i="3" s="1"/>
  <c r="AA440" i="3" s="1"/>
  <c r="AB440" i="3" s="1"/>
  <c r="AC440" i="3" s="1"/>
  <c r="AD440" i="3" s="1"/>
  <c r="AE440" i="3" s="1"/>
  <c r="AF440" i="3" s="1"/>
  <c r="AG440" i="3" s="1"/>
  <c r="AH440" i="3" s="1"/>
  <c r="AI440" i="3" s="1"/>
  <c r="AJ440" i="3" s="1"/>
  <c r="AK440" i="3" s="1"/>
  <c r="AL440" i="3" s="1"/>
  <c r="AM440" i="3" s="1"/>
  <c r="AN440" i="3" s="1"/>
  <c r="AO440" i="3" s="1"/>
  <c r="AP440" i="3" s="1"/>
  <c r="AQ440" i="3" s="1"/>
  <c r="AR440" i="3" s="1"/>
  <c r="AS440" i="3" s="1"/>
  <c r="AT440" i="3" s="1"/>
  <c r="AU440" i="3" s="1"/>
  <c r="AV440" i="3" s="1"/>
  <c r="AW440" i="3" s="1"/>
  <c r="AX440" i="3" s="1"/>
  <c r="AY440" i="3" s="1"/>
  <c r="AZ440" i="3" s="1"/>
  <c r="BA440" i="3" s="1"/>
  <c r="BB440" i="3" s="1"/>
  <c r="BC440" i="3" s="1"/>
  <c r="BD440" i="3" s="1"/>
  <c r="BE440" i="3" s="1"/>
  <c r="BF440" i="3" s="1"/>
  <c r="BG440" i="3" s="1"/>
  <c r="BH440" i="3" s="1"/>
  <c r="BI440" i="3" s="1"/>
  <c r="BJ440" i="3" s="1"/>
  <c r="BK440" i="3" s="1"/>
  <c r="BL440" i="3" s="1"/>
  <c r="BM440" i="3" s="1"/>
  <c r="BN440" i="3" s="1"/>
  <c r="J21" i="3"/>
  <c r="K21" i="3" s="1"/>
  <c r="L21" i="3" s="1"/>
  <c r="M21" i="3" s="1"/>
  <c r="N21" i="3" s="1"/>
  <c r="O21" i="3" s="1"/>
  <c r="P21" i="3" s="1"/>
  <c r="Q21" i="3" s="1"/>
  <c r="R21" i="3" s="1"/>
  <c r="S21" i="3" s="1"/>
  <c r="T21" i="3" s="1"/>
  <c r="U21" i="3" s="1"/>
  <c r="V21" i="3" s="1"/>
  <c r="W21" i="3" s="1"/>
  <c r="X21" i="3" s="1"/>
  <c r="Y21" i="3" s="1"/>
  <c r="Z21" i="3" s="1"/>
  <c r="AA21" i="3" s="1"/>
  <c r="AB21" i="3" s="1"/>
  <c r="AC21" i="3" s="1"/>
  <c r="AD21" i="3" s="1"/>
  <c r="AE21" i="3" s="1"/>
  <c r="AF21" i="3" s="1"/>
  <c r="AG21" i="3" s="1"/>
  <c r="AH21" i="3" s="1"/>
  <c r="AI21" i="3" s="1"/>
  <c r="AJ21" i="3" s="1"/>
  <c r="AK21" i="3" s="1"/>
  <c r="AL21" i="3" s="1"/>
  <c r="AM21" i="3" s="1"/>
  <c r="AN21" i="3" s="1"/>
  <c r="AO21" i="3" s="1"/>
  <c r="AP21" i="3" s="1"/>
  <c r="AQ21" i="3" s="1"/>
  <c r="AR21" i="3" s="1"/>
  <c r="AS21" i="3" s="1"/>
  <c r="AT21" i="3" s="1"/>
  <c r="AU21" i="3" s="1"/>
  <c r="AV21" i="3" s="1"/>
  <c r="AW21" i="3" s="1"/>
  <c r="AX21" i="3" s="1"/>
  <c r="AY21" i="3" s="1"/>
  <c r="AZ21" i="3" s="1"/>
  <c r="BA21" i="3" s="1"/>
  <c r="BB21" i="3" s="1"/>
  <c r="BC21" i="3" s="1"/>
  <c r="BD21" i="3" s="1"/>
  <c r="BE21" i="3" s="1"/>
  <c r="BF21" i="3" s="1"/>
  <c r="BG21" i="3" s="1"/>
  <c r="BH21" i="3" s="1"/>
  <c r="BI21" i="3" s="1"/>
  <c r="BJ21" i="3" s="1"/>
  <c r="BK21" i="3" s="1"/>
  <c r="BL21" i="3" s="1"/>
  <c r="BM21" i="3" s="1"/>
  <c r="BN21" i="3" s="1"/>
  <c r="J412" i="3"/>
  <c r="K412" i="3" s="1"/>
  <c r="L412" i="3" s="1"/>
  <c r="M412" i="3" s="1"/>
  <c r="N412" i="3" s="1"/>
  <c r="O412" i="3" s="1"/>
  <c r="P412" i="3" s="1"/>
  <c r="Q412" i="3" s="1"/>
  <c r="R412" i="3" s="1"/>
  <c r="S412" i="3" s="1"/>
  <c r="T412" i="3" s="1"/>
  <c r="U412" i="3" s="1"/>
  <c r="V412" i="3" s="1"/>
  <c r="W412" i="3" s="1"/>
  <c r="X412" i="3" s="1"/>
  <c r="Y412" i="3" s="1"/>
  <c r="Z412" i="3" s="1"/>
  <c r="AA412" i="3" s="1"/>
  <c r="AB412" i="3" s="1"/>
  <c r="AC412" i="3" s="1"/>
  <c r="AD412" i="3" s="1"/>
  <c r="AE412" i="3" s="1"/>
  <c r="AF412" i="3" s="1"/>
  <c r="AG412" i="3" s="1"/>
  <c r="AH412" i="3" s="1"/>
  <c r="AI412" i="3" s="1"/>
  <c r="AJ412" i="3" s="1"/>
  <c r="AK412" i="3" s="1"/>
  <c r="AL412" i="3" s="1"/>
  <c r="AM412" i="3" s="1"/>
  <c r="AN412" i="3" s="1"/>
  <c r="AO412" i="3" s="1"/>
  <c r="AP412" i="3" s="1"/>
  <c r="AQ412" i="3" s="1"/>
  <c r="AR412" i="3" s="1"/>
  <c r="AS412" i="3" s="1"/>
  <c r="AT412" i="3" s="1"/>
  <c r="AU412" i="3" s="1"/>
  <c r="AV412" i="3" s="1"/>
  <c r="AW412" i="3" s="1"/>
  <c r="AX412" i="3" s="1"/>
  <c r="AY412" i="3" s="1"/>
  <c r="AZ412" i="3" s="1"/>
  <c r="BA412" i="3" s="1"/>
  <c r="BB412" i="3" s="1"/>
  <c r="BC412" i="3" s="1"/>
  <c r="BD412" i="3" s="1"/>
  <c r="BE412" i="3" s="1"/>
  <c r="BF412" i="3" s="1"/>
  <c r="BG412" i="3" s="1"/>
  <c r="BH412" i="3" s="1"/>
  <c r="BI412" i="3" s="1"/>
  <c r="BJ412" i="3" s="1"/>
  <c r="BK412" i="3" s="1"/>
  <c r="BL412" i="3" s="1"/>
  <c r="BM412" i="3" s="1"/>
  <c r="BN412" i="3" s="1"/>
  <c r="J294" i="3"/>
  <c r="J656" i="3"/>
  <c r="E151" i="3"/>
  <c r="C530" i="3"/>
  <c r="C92" i="3"/>
  <c r="C785" i="3"/>
  <c r="E58" i="3"/>
  <c r="C68" i="3"/>
  <c r="J46" i="3"/>
  <c r="K46" i="3" s="1"/>
  <c r="L46" i="3" s="1"/>
  <c r="M46" i="3" s="1"/>
  <c r="N46" i="3" s="1"/>
  <c r="O46" i="3" s="1"/>
  <c r="P46" i="3" s="1"/>
  <c r="Q46" i="3" s="1"/>
  <c r="R46" i="3" s="1"/>
  <c r="S46" i="3" s="1"/>
  <c r="T46" i="3" s="1"/>
  <c r="U46" i="3" s="1"/>
  <c r="V46" i="3" s="1"/>
  <c r="W46" i="3" s="1"/>
  <c r="X46" i="3" s="1"/>
  <c r="Y46" i="3" s="1"/>
  <c r="Z46" i="3" s="1"/>
  <c r="AA46" i="3" s="1"/>
  <c r="AB46" i="3" s="1"/>
  <c r="AC46" i="3" s="1"/>
  <c r="AD46" i="3" s="1"/>
  <c r="AE46" i="3" s="1"/>
  <c r="AF46" i="3" s="1"/>
  <c r="AG46" i="3" s="1"/>
  <c r="AH46" i="3" s="1"/>
  <c r="AI46" i="3" s="1"/>
  <c r="AJ46" i="3" s="1"/>
  <c r="AK46" i="3" s="1"/>
  <c r="AL46" i="3" s="1"/>
  <c r="AM46" i="3" s="1"/>
  <c r="AN46" i="3" s="1"/>
  <c r="AO46" i="3" s="1"/>
  <c r="AP46" i="3" s="1"/>
  <c r="AQ46" i="3" s="1"/>
  <c r="AR46" i="3" s="1"/>
  <c r="AS46" i="3" s="1"/>
  <c r="AT46" i="3" s="1"/>
  <c r="AU46" i="3" s="1"/>
  <c r="AV46" i="3" s="1"/>
  <c r="AW46" i="3" s="1"/>
  <c r="AX46" i="3" s="1"/>
  <c r="AY46" i="3" s="1"/>
  <c r="AZ46" i="3" s="1"/>
  <c r="BA46" i="3" s="1"/>
  <c r="BB46" i="3" s="1"/>
  <c r="BC46" i="3" s="1"/>
  <c r="BD46" i="3" s="1"/>
  <c r="BE46" i="3" s="1"/>
  <c r="BF46" i="3" s="1"/>
  <c r="BG46" i="3" s="1"/>
  <c r="BH46" i="3" s="1"/>
  <c r="BI46" i="3" s="1"/>
  <c r="BJ46" i="3" s="1"/>
  <c r="BK46" i="3" s="1"/>
  <c r="BL46" i="3" s="1"/>
  <c r="BM46" i="3" s="1"/>
  <c r="BN46" i="3" s="1"/>
  <c r="J260" i="3"/>
  <c r="K260" i="3" s="1"/>
  <c r="L260" i="3" s="1"/>
  <c r="M260" i="3" s="1"/>
  <c r="N260" i="3" s="1"/>
  <c r="O260" i="3" s="1"/>
  <c r="P260" i="3" s="1"/>
  <c r="Q260" i="3" s="1"/>
  <c r="R260" i="3" s="1"/>
  <c r="S260" i="3" s="1"/>
  <c r="T260" i="3" s="1"/>
  <c r="U260" i="3" s="1"/>
  <c r="V260" i="3" s="1"/>
  <c r="W260" i="3" s="1"/>
  <c r="X260" i="3" s="1"/>
  <c r="Y260" i="3" s="1"/>
  <c r="Z260" i="3" s="1"/>
  <c r="AA260" i="3" s="1"/>
  <c r="AB260" i="3" s="1"/>
  <c r="AC260" i="3" s="1"/>
  <c r="AD260" i="3" s="1"/>
  <c r="AE260" i="3" s="1"/>
  <c r="AF260" i="3" s="1"/>
  <c r="AG260" i="3" s="1"/>
  <c r="AH260" i="3" s="1"/>
  <c r="AI260" i="3" s="1"/>
  <c r="AJ260" i="3" s="1"/>
  <c r="AK260" i="3" s="1"/>
  <c r="AL260" i="3" s="1"/>
  <c r="AM260" i="3" s="1"/>
  <c r="AN260" i="3" s="1"/>
  <c r="AO260" i="3" s="1"/>
  <c r="AP260" i="3" s="1"/>
  <c r="AQ260" i="3" s="1"/>
  <c r="AR260" i="3" s="1"/>
  <c r="AS260" i="3" s="1"/>
  <c r="AT260" i="3" s="1"/>
  <c r="AU260" i="3" s="1"/>
  <c r="AV260" i="3" s="1"/>
  <c r="AW260" i="3" s="1"/>
  <c r="AX260" i="3" s="1"/>
  <c r="AY260" i="3" s="1"/>
  <c r="AZ260" i="3" s="1"/>
  <c r="BA260" i="3" s="1"/>
  <c r="BB260" i="3" s="1"/>
  <c r="BC260" i="3" s="1"/>
  <c r="BD260" i="3" s="1"/>
  <c r="BE260" i="3" s="1"/>
  <c r="BF260" i="3" s="1"/>
  <c r="BG260" i="3" s="1"/>
  <c r="BH260" i="3" s="1"/>
  <c r="BI260" i="3" s="1"/>
  <c r="BJ260" i="3" s="1"/>
  <c r="BK260" i="3" s="1"/>
  <c r="BL260" i="3" s="1"/>
  <c r="BM260" i="3" s="1"/>
  <c r="BN260" i="3" s="1"/>
  <c r="C636" i="3"/>
  <c r="E282" i="3"/>
  <c r="J514" i="3"/>
  <c r="J75" i="3"/>
  <c r="K75" i="3" s="1"/>
  <c r="L75" i="3" s="1"/>
  <c r="M75" i="3" s="1"/>
  <c r="N75" i="3" s="1"/>
  <c r="O75" i="3" s="1"/>
  <c r="P75" i="3" s="1"/>
  <c r="Q75" i="3" s="1"/>
  <c r="R75" i="3" s="1"/>
  <c r="S75" i="3" s="1"/>
  <c r="T75" i="3" s="1"/>
  <c r="U75" i="3" s="1"/>
  <c r="V75" i="3" s="1"/>
  <c r="W75" i="3" s="1"/>
  <c r="X75" i="3" s="1"/>
  <c r="Y75" i="3" s="1"/>
  <c r="Z75" i="3" s="1"/>
  <c r="AA75" i="3" s="1"/>
  <c r="AB75" i="3" s="1"/>
  <c r="AC75" i="3" s="1"/>
  <c r="AD75" i="3" s="1"/>
  <c r="AE75" i="3" s="1"/>
  <c r="AF75" i="3" s="1"/>
  <c r="AG75" i="3" s="1"/>
  <c r="AH75" i="3" s="1"/>
  <c r="AI75" i="3" s="1"/>
  <c r="AJ75" i="3" s="1"/>
  <c r="AK75" i="3" s="1"/>
  <c r="AL75" i="3" s="1"/>
  <c r="AM75" i="3" s="1"/>
  <c r="AN75" i="3" s="1"/>
  <c r="AO75" i="3" s="1"/>
  <c r="AP75" i="3" s="1"/>
  <c r="AQ75" i="3" s="1"/>
  <c r="AR75" i="3" s="1"/>
  <c r="AS75" i="3" s="1"/>
  <c r="AT75" i="3" s="1"/>
  <c r="AU75" i="3" s="1"/>
  <c r="AV75" i="3" s="1"/>
  <c r="AW75" i="3" s="1"/>
  <c r="AX75" i="3" s="1"/>
  <c r="AY75" i="3" s="1"/>
  <c r="AZ75" i="3" s="1"/>
  <c r="BA75" i="3" s="1"/>
  <c r="BB75" i="3" s="1"/>
  <c r="BC75" i="3" s="1"/>
  <c r="BD75" i="3" s="1"/>
  <c r="BE75" i="3" s="1"/>
  <c r="BF75" i="3" s="1"/>
  <c r="BG75" i="3" s="1"/>
  <c r="BH75" i="3" s="1"/>
  <c r="BI75" i="3" s="1"/>
  <c r="BJ75" i="3" s="1"/>
  <c r="BK75" i="3" s="1"/>
  <c r="BL75" i="3" s="1"/>
  <c r="BM75" i="3" s="1"/>
  <c r="BN75" i="3" s="1"/>
  <c r="J112" i="3"/>
  <c r="K112" i="3" s="1"/>
  <c r="L112" i="3" s="1"/>
  <c r="M112" i="3" s="1"/>
  <c r="N112" i="3" s="1"/>
  <c r="O112" i="3" s="1"/>
  <c r="P112" i="3" s="1"/>
  <c r="Q112" i="3" s="1"/>
  <c r="R112" i="3" s="1"/>
  <c r="S112" i="3" s="1"/>
  <c r="T112" i="3" s="1"/>
  <c r="U112" i="3" s="1"/>
  <c r="V112" i="3" s="1"/>
  <c r="W112" i="3" s="1"/>
  <c r="X112" i="3" s="1"/>
  <c r="Y112" i="3" s="1"/>
  <c r="Z112" i="3" s="1"/>
  <c r="AA112" i="3" s="1"/>
  <c r="AB112" i="3" s="1"/>
  <c r="AC112" i="3" s="1"/>
  <c r="AD112" i="3" s="1"/>
  <c r="AE112" i="3" s="1"/>
  <c r="AF112" i="3" s="1"/>
  <c r="AG112" i="3" s="1"/>
  <c r="AH112" i="3" s="1"/>
  <c r="AI112" i="3" s="1"/>
  <c r="AJ112" i="3" s="1"/>
  <c r="AK112" i="3" s="1"/>
  <c r="AL112" i="3" s="1"/>
  <c r="AM112" i="3" s="1"/>
  <c r="AN112" i="3" s="1"/>
  <c r="AO112" i="3" s="1"/>
  <c r="AP112" i="3" s="1"/>
  <c r="AQ112" i="3" s="1"/>
  <c r="AR112" i="3" s="1"/>
  <c r="AS112" i="3" s="1"/>
  <c r="AT112" i="3" s="1"/>
  <c r="AU112" i="3" s="1"/>
  <c r="AV112" i="3" s="1"/>
  <c r="AW112" i="3" s="1"/>
  <c r="AX112" i="3" s="1"/>
  <c r="AY112" i="3" s="1"/>
  <c r="AZ112" i="3" s="1"/>
  <c r="BA112" i="3" s="1"/>
  <c r="BB112" i="3" s="1"/>
  <c r="BC112" i="3" s="1"/>
  <c r="BD112" i="3" s="1"/>
  <c r="BE112" i="3" s="1"/>
  <c r="BF112" i="3" s="1"/>
  <c r="BG112" i="3" s="1"/>
  <c r="BH112" i="3" s="1"/>
  <c r="BI112" i="3" s="1"/>
  <c r="BJ112" i="3" s="1"/>
  <c r="BK112" i="3" s="1"/>
  <c r="BL112" i="3" s="1"/>
  <c r="BM112" i="3" s="1"/>
  <c r="BN112" i="3" s="1"/>
  <c r="J64" i="3"/>
  <c r="K64" i="3" s="1"/>
  <c r="L64" i="3" s="1"/>
  <c r="M64" i="3" s="1"/>
  <c r="N64" i="3" s="1"/>
  <c r="O64" i="3" s="1"/>
  <c r="P64" i="3" s="1"/>
  <c r="Q64" i="3" s="1"/>
  <c r="R64" i="3" s="1"/>
  <c r="S64" i="3" s="1"/>
  <c r="T64" i="3" s="1"/>
  <c r="U64" i="3" s="1"/>
  <c r="V64" i="3" s="1"/>
  <c r="W64" i="3" s="1"/>
  <c r="X64" i="3" s="1"/>
  <c r="Y64" i="3" s="1"/>
  <c r="Z64" i="3" s="1"/>
  <c r="AA64" i="3" s="1"/>
  <c r="AB64" i="3" s="1"/>
  <c r="AC64" i="3" s="1"/>
  <c r="AD64" i="3" s="1"/>
  <c r="AE64" i="3" s="1"/>
  <c r="AF64" i="3" s="1"/>
  <c r="AG64" i="3" s="1"/>
  <c r="AH64" i="3" s="1"/>
  <c r="AI64" i="3" s="1"/>
  <c r="AJ64" i="3" s="1"/>
  <c r="AK64" i="3" s="1"/>
  <c r="AL64" i="3" s="1"/>
  <c r="AM64" i="3" s="1"/>
  <c r="AN64" i="3" s="1"/>
  <c r="AO64" i="3" s="1"/>
  <c r="AP64" i="3" s="1"/>
  <c r="AQ64" i="3" s="1"/>
  <c r="AR64" i="3" s="1"/>
  <c r="AS64" i="3" s="1"/>
  <c r="AT64" i="3" s="1"/>
  <c r="AU64" i="3" s="1"/>
  <c r="AV64" i="3" s="1"/>
  <c r="AW64" i="3" s="1"/>
  <c r="AX64" i="3" s="1"/>
  <c r="AY64" i="3" s="1"/>
  <c r="AZ64" i="3" s="1"/>
  <c r="BA64" i="3" s="1"/>
  <c r="BB64" i="3" s="1"/>
  <c r="BC64" i="3" s="1"/>
  <c r="BD64" i="3" s="1"/>
  <c r="BE64" i="3" s="1"/>
  <c r="BF64" i="3" s="1"/>
  <c r="BG64" i="3" s="1"/>
  <c r="BH64" i="3" s="1"/>
  <c r="BI64" i="3" s="1"/>
  <c r="BJ64" i="3" s="1"/>
  <c r="BK64" i="3" s="1"/>
  <c r="BL64" i="3" s="1"/>
  <c r="BM64" i="3" s="1"/>
  <c r="BN64" i="3" s="1"/>
  <c r="J196" i="3"/>
  <c r="K196" i="3" s="1"/>
  <c r="L196" i="3" s="1"/>
  <c r="M196" i="3" s="1"/>
  <c r="N196" i="3" s="1"/>
  <c r="O196" i="3" s="1"/>
  <c r="P196" i="3" s="1"/>
  <c r="Q196" i="3" s="1"/>
  <c r="R196" i="3" s="1"/>
  <c r="S196" i="3" s="1"/>
  <c r="T196" i="3" s="1"/>
  <c r="U196" i="3" s="1"/>
  <c r="V196" i="3" s="1"/>
  <c r="W196" i="3" s="1"/>
  <c r="X196" i="3" s="1"/>
  <c r="Y196" i="3" s="1"/>
  <c r="Z196" i="3" s="1"/>
  <c r="AA196" i="3" s="1"/>
  <c r="AB196" i="3" s="1"/>
  <c r="AC196" i="3" s="1"/>
  <c r="AD196" i="3" s="1"/>
  <c r="AE196" i="3" s="1"/>
  <c r="AF196" i="3" s="1"/>
  <c r="AG196" i="3" s="1"/>
  <c r="AH196" i="3" s="1"/>
  <c r="AI196" i="3" s="1"/>
  <c r="AJ196" i="3" s="1"/>
  <c r="AK196" i="3" s="1"/>
  <c r="AL196" i="3" s="1"/>
  <c r="AM196" i="3" s="1"/>
  <c r="AN196" i="3" s="1"/>
  <c r="AO196" i="3" s="1"/>
  <c r="AP196" i="3" s="1"/>
  <c r="AQ196" i="3" s="1"/>
  <c r="AR196" i="3" s="1"/>
  <c r="AS196" i="3" s="1"/>
  <c r="AT196" i="3" s="1"/>
  <c r="AU196" i="3" s="1"/>
  <c r="AV196" i="3" s="1"/>
  <c r="AW196" i="3" s="1"/>
  <c r="AX196" i="3" s="1"/>
  <c r="AY196" i="3" s="1"/>
  <c r="AZ196" i="3" s="1"/>
  <c r="BA196" i="3" s="1"/>
  <c r="BB196" i="3" s="1"/>
  <c r="BC196" i="3" s="1"/>
  <c r="BD196" i="3" s="1"/>
  <c r="BE196" i="3" s="1"/>
  <c r="BF196" i="3" s="1"/>
  <c r="BG196" i="3" s="1"/>
  <c r="BH196" i="3" s="1"/>
  <c r="BI196" i="3" s="1"/>
  <c r="BJ196" i="3" s="1"/>
  <c r="BK196" i="3" s="1"/>
  <c r="BL196" i="3" s="1"/>
  <c r="BM196" i="3" s="1"/>
  <c r="BN196" i="3" s="1"/>
  <c r="J111" i="3"/>
  <c r="K111" i="3" s="1"/>
  <c r="L111" i="3" s="1"/>
  <c r="M111" i="3" s="1"/>
  <c r="N111" i="3" s="1"/>
  <c r="O111" i="3" s="1"/>
  <c r="P111" i="3" s="1"/>
  <c r="Q111" i="3" s="1"/>
  <c r="R111" i="3" s="1"/>
  <c r="S111" i="3" s="1"/>
  <c r="T111" i="3" s="1"/>
  <c r="U111" i="3" s="1"/>
  <c r="V111" i="3" s="1"/>
  <c r="W111" i="3" s="1"/>
  <c r="X111" i="3" s="1"/>
  <c r="Y111" i="3" s="1"/>
  <c r="Z111" i="3" s="1"/>
  <c r="AA111" i="3" s="1"/>
  <c r="AB111" i="3" s="1"/>
  <c r="AC111" i="3" s="1"/>
  <c r="AD111" i="3" s="1"/>
  <c r="AE111" i="3" s="1"/>
  <c r="AF111" i="3" s="1"/>
  <c r="AG111" i="3" s="1"/>
  <c r="AH111" i="3" s="1"/>
  <c r="AI111" i="3" s="1"/>
  <c r="AJ111" i="3" s="1"/>
  <c r="AK111" i="3" s="1"/>
  <c r="AL111" i="3" s="1"/>
  <c r="AM111" i="3" s="1"/>
  <c r="AN111" i="3" s="1"/>
  <c r="AO111" i="3" s="1"/>
  <c r="AP111" i="3" s="1"/>
  <c r="AQ111" i="3" s="1"/>
  <c r="AR111" i="3" s="1"/>
  <c r="AS111" i="3" s="1"/>
  <c r="AT111" i="3" s="1"/>
  <c r="AU111" i="3" s="1"/>
  <c r="AV111" i="3" s="1"/>
  <c r="AW111" i="3" s="1"/>
  <c r="AX111" i="3" s="1"/>
  <c r="AY111" i="3" s="1"/>
  <c r="AZ111" i="3" s="1"/>
  <c r="BA111" i="3" s="1"/>
  <c r="BB111" i="3" s="1"/>
  <c r="BC111" i="3" s="1"/>
  <c r="BD111" i="3" s="1"/>
  <c r="BE111" i="3" s="1"/>
  <c r="BF111" i="3" s="1"/>
  <c r="BG111" i="3" s="1"/>
  <c r="BH111" i="3" s="1"/>
  <c r="BI111" i="3" s="1"/>
  <c r="BJ111" i="3" s="1"/>
  <c r="BK111" i="3" s="1"/>
  <c r="BL111" i="3" s="1"/>
  <c r="BM111" i="3" s="1"/>
  <c r="BN111" i="3" s="1"/>
  <c r="J559" i="3"/>
  <c r="K559" i="3" s="1"/>
  <c r="L559" i="3" s="1"/>
  <c r="M559" i="3" s="1"/>
  <c r="N559" i="3" s="1"/>
  <c r="O559" i="3" s="1"/>
  <c r="P559" i="3" s="1"/>
  <c r="Q559" i="3" s="1"/>
  <c r="R559" i="3" s="1"/>
  <c r="S559" i="3" s="1"/>
  <c r="T559" i="3" s="1"/>
  <c r="U559" i="3" s="1"/>
  <c r="V559" i="3" s="1"/>
  <c r="W559" i="3" s="1"/>
  <c r="X559" i="3" s="1"/>
  <c r="Y559" i="3" s="1"/>
  <c r="Z559" i="3" s="1"/>
  <c r="AA559" i="3" s="1"/>
  <c r="AB559" i="3" s="1"/>
  <c r="AC559" i="3" s="1"/>
  <c r="AD559" i="3" s="1"/>
  <c r="AE559" i="3" s="1"/>
  <c r="AF559" i="3" s="1"/>
  <c r="AG559" i="3" s="1"/>
  <c r="AH559" i="3" s="1"/>
  <c r="AI559" i="3" s="1"/>
  <c r="AJ559" i="3" s="1"/>
  <c r="AK559" i="3" s="1"/>
  <c r="AL559" i="3" s="1"/>
  <c r="AM559" i="3" s="1"/>
  <c r="AN559" i="3" s="1"/>
  <c r="AO559" i="3" s="1"/>
  <c r="AP559" i="3" s="1"/>
  <c r="AQ559" i="3" s="1"/>
  <c r="AR559" i="3" s="1"/>
  <c r="AS559" i="3" s="1"/>
  <c r="AT559" i="3" s="1"/>
  <c r="AU559" i="3" s="1"/>
  <c r="AV559" i="3" s="1"/>
  <c r="AW559" i="3" s="1"/>
  <c r="AX559" i="3" s="1"/>
  <c r="AY559" i="3" s="1"/>
  <c r="AZ559" i="3" s="1"/>
  <c r="BA559" i="3" s="1"/>
  <c r="BB559" i="3" s="1"/>
  <c r="BC559" i="3" s="1"/>
  <c r="BD559" i="3" s="1"/>
  <c r="BE559" i="3" s="1"/>
  <c r="BF559" i="3" s="1"/>
  <c r="BG559" i="3" s="1"/>
  <c r="BH559" i="3" s="1"/>
  <c r="BI559" i="3" s="1"/>
  <c r="BJ559" i="3" s="1"/>
  <c r="BK559" i="3" s="1"/>
  <c r="BL559" i="3" s="1"/>
  <c r="BM559" i="3" s="1"/>
  <c r="BN559" i="3" s="1"/>
  <c r="J89" i="3"/>
  <c r="K89" i="3" s="1"/>
  <c r="L89" i="3" s="1"/>
  <c r="M89" i="3" s="1"/>
  <c r="N89" i="3" s="1"/>
  <c r="O89" i="3" s="1"/>
  <c r="P89" i="3" s="1"/>
  <c r="Q89" i="3" s="1"/>
  <c r="R89" i="3" s="1"/>
  <c r="S89" i="3" s="1"/>
  <c r="T89" i="3" s="1"/>
  <c r="U89" i="3" s="1"/>
  <c r="V89" i="3" s="1"/>
  <c r="W89" i="3" s="1"/>
  <c r="X89" i="3" s="1"/>
  <c r="Y89" i="3" s="1"/>
  <c r="Z89" i="3" s="1"/>
  <c r="AA89" i="3" s="1"/>
  <c r="AB89" i="3" s="1"/>
  <c r="AC89" i="3" s="1"/>
  <c r="AD89" i="3" s="1"/>
  <c r="AE89" i="3" s="1"/>
  <c r="AF89" i="3" s="1"/>
  <c r="AG89" i="3" s="1"/>
  <c r="AH89" i="3" s="1"/>
  <c r="AI89" i="3" s="1"/>
  <c r="AJ89" i="3" s="1"/>
  <c r="AK89" i="3" s="1"/>
  <c r="AL89" i="3" s="1"/>
  <c r="AM89" i="3" s="1"/>
  <c r="AN89" i="3" s="1"/>
  <c r="AO89" i="3" s="1"/>
  <c r="AP89" i="3" s="1"/>
  <c r="AQ89" i="3" s="1"/>
  <c r="AR89" i="3" s="1"/>
  <c r="AS89" i="3" s="1"/>
  <c r="AT89" i="3" s="1"/>
  <c r="AU89" i="3" s="1"/>
  <c r="AV89" i="3" s="1"/>
  <c r="AW89" i="3" s="1"/>
  <c r="AX89" i="3" s="1"/>
  <c r="AY89" i="3" s="1"/>
  <c r="AZ89" i="3" s="1"/>
  <c r="BA89" i="3" s="1"/>
  <c r="BB89" i="3" s="1"/>
  <c r="BC89" i="3" s="1"/>
  <c r="BD89" i="3" s="1"/>
  <c r="BE89" i="3" s="1"/>
  <c r="BF89" i="3" s="1"/>
  <c r="BG89" i="3" s="1"/>
  <c r="BH89" i="3" s="1"/>
  <c r="BI89" i="3" s="1"/>
  <c r="BJ89" i="3" s="1"/>
  <c r="BK89" i="3" s="1"/>
  <c r="BL89" i="3" s="1"/>
  <c r="BM89" i="3" s="1"/>
  <c r="BN89" i="3" s="1"/>
  <c r="J203" i="3"/>
  <c r="K203" i="3" s="1"/>
  <c r="L203" i="3" s="1"/>
  <c r="M203" i="3" s="1"/>
  <c r="N203" i="3" s="1"/>
  <c r="O203" i="3" s="1"/>
  <c r="P203" i="3" s="1"/>
  <c r="Q203" i="3" s="1"/>
  <c r="R203" i="3" s="1"/>
  <c r="S203" i="3" s="1"/>
  <c r="T203" i="3" s="1"/>
  <c r="U203" i="3" s="1"/>
  <c r="V203" i="3" s="1"/>
  <c r="W203" i="3" s="1"/>
  <c r="X203" i="3" s="1"/>
  <c r="Y203" i="3" s="1"/>
  <c r="Z203" i="3" s="1"/>
  <c r="AA203" i="3" s="1"/>
  <c r="AB203" i="3" s="1"/>
  <c r="AC203" i="3" s="1"/>
  <c r="AD203" i="3" s="1"/>
  <c r="AE203" i="3" s="1"/>
  <c r="AF203" i="3" s="1"/>
  <c r="AG203" i="3" s="1"/>
  <c r="AH203" i="3" s="1"/>
  <c r="AI203" i="3" s="1"/>
  <c r="AJ203" i="3" s="1"/>
  <c r="AK203" i="3" s="1"/>
  <c r="AL203" i="3" s="1"/>
  <c r="AM203" i="3" s="1"/>
  <c r="AN203" i="3" s="1"/>
  <c r="AO203" i="3" s="1"/>
  <c r="AP203" i="3" s="1"/>
  <c r="AQ203" i="3" s="1"/>
  <c r="AR203" i="3" s="1"/>
  <c r="AS203" i="3" s="1"/>
  <c r="AT203" i="3" s="1"/>
  <c r="AU203" i="3" s="1"/>
  <c r="AV203" i="3" s="1"/>
  <c r="AW203" i="3" s="1"/>
  <c r="AX203" i="3" s="1"/>
  <c r="AY203" i="3" s="1"/>
  <c r="AZ203" i="3" s="1"/>
  <c r="BA203" i="3" s="1"/>
  <c r="BB203" i="3" s="1"/>
  <c r="BC203" i="3" s="1"/>
  <c r="BD203" i="3" s="1"/>
  <c r="BE203" i="3" s="1"/>
  <c r="BF203" i="3" s="1"/>
  <c r="BG203" i="3" s="1"/>
  <c r="BH203" i="3" s="1"/>
  <c r="BI203" i="3" s="1"/>
  <c r="BJ203" i="3" s="1"/>
  <c r="BK203" i="3" s="1"/>
  <c r="BL203" i="3" s="1"/>
  <c r="BM203" i="3" s="1"/>
  <c r="BN203" i="3" s="1"/>
  <c r="J195" i="3"/>
  <c r="K195" i="3" s="1"/>
  <c r="L195" i="3" s="1"/>
  <c r="M195" i="3" s="1"/>
  <c r="N195" i="3" s="1"/>
  <c r="O195" i="3" s="1"/>
  <c r="P195" i="3" s="1"/>
  <c r="Q195" i="3" s="1"/>
  <c r="R195" i="3" s="1"/>
  <c r="S195" i="3" s="1"/>
  <c r="T195" i="3" s="1"/>
  <c r="U195" i="3" s="1"/>
  <c r="V195" i="3" s="1"/>
  <c r="W195" i="3" s="1"/>
  <c r="X195" i="3" s="1"/>
  <c r="Y195" i="3" s="1"/>
  <c r="Z195" i="3" s="1"/>
  <c r="AA195" i="3" s="1"/>
  <c r="AB195" i="3" s="1"/>
  <c r="AC195" i="3" s="1"/>
  <c r="AD195" i="3" s="1"/>
  <c r="AE195" i="3" s="1"/>
  <c r="AF195" i="3" s="1"/>
  <c r="AG195" i="3" s="1"/>
  <c r="AH195" i="3" s="1"/>
  <c r="AI195" i="3" s="1"/>
  <c r="AJ195" i="3" s="1"/>
  <c r="AK195" i="3" s="1"/>
  <c r="AL195" i="3" s="1"/>
  <c r="AM195" i="3" s="1"/>
  <c r="AN195" i="3" s="1"/>
  <c r="AO195" i="3" s="1"/>
  <c r="AP195" i="3" s="1"/>
  <c r="AQ195" i="3" s="1"/>
  <c r="AR195" i="3" s="1"/>
  <c r="AS195" i="3" s="1"/>
  <c r="AT195" i="3" s="1"/>
  <c r="AU195" i="3" s="1"/>
  <c r="AV195" i="3" s="1"/>
  <c r="AW195" i="3" s="1"/>
  <c r="AX195" i="3" s="1"/>
  <c r="AY195" i="3" s="1"/>
  <c r="AZ195" i="3" s="1"/>
  <c r="BA195" i="3" s="1"/>
  <c r="BB195" i="3" s="1"/>
  <c r="BC195" i="3" s="1"/>
  <c r="BD195" i="3" s="1"/>
  <c r="BE195" i="3" s="1"/>
  <c r="BF195" i="3" s="1"/>
  <c r="BG195" i="3" s="1"/>
  <c r="BH195" i="3" s="1"/>
  <c r="BI195" i="3" s="1"/>
  <c r="BJ195" i="3" s="1"/>
  <c r="BK195" i="3" s="1"/>
  <c r="BL195" i="3" s="1"/>
  <c r="BM195" i="3" s="1"/>
  <c r="BN195" i="3" s="1"/>
  <c r="C520" i="3"/>
  <c r="E68" i="3"/>
  <c r="J740" i="3"/>
  <c r="K740" i="3" s="1"/>
  <c r="L740" i="3" s="1"/>
  <c r="M740" i="3" s="1"/>
  <c r="N740" i="3" s="1"/>
  <c r="O740" i="3" s="1"/>
  <c r="P740" i="3" s="1"/>
  <c r="Q740" i="3" s="1"/>
  <c r="R740" i="3" s="1"/>
  <c r="S740" i="3" s="1"/>
  <c r="T740" i="3" s="1"/>
  <c r="U740" i="3" s="1"/>
  <c r="V740" i="3" s="1"/>
  <c r="W740" i="3" s="1"/>
  <c r="X740" i="3" s="1"/>
  <c r="Y740" i="3" s="1"/>
  <c r="Z740" i="3" s="1"/>
  <c r="AA740" i="3" s="1"/>
  <c r="AB740" i="3" s="1"/>
  <c r="AC740" i="3" s="1"/>
  <c r="AD740" i="3" s="1"/>
  <c r="AE740" i="3" s="1"/>
  <c r="AF740" i="3" s="1"/>
  <c r="AG740" i="3" s="1"/>
  <c r="AH740" i="3" s="1"/>
  <c r="AI740" i="3" s="1"/>
  <c r="AJ740" i="3" s="1"/>
  <c r="AK740" i="3" s="1"/>
  <c r="AL740" i="3" s="1"/>
  <c r="AM740" i="3" s="1"/>
  <c r="AN740" i="3" s="1"/>
  <c r="AO740" i="3" s="1"/>
  <c r="AP740" i="3" s="1"/>
  <c r="AQ740" i="3" s="1"/>
  <c r="AR740" i="3" s="1"/>
  <c r="AS740" i="3" s="1"/>
  <c r="AT740" i="3" s="1"/>
  <c r="AU740" i="3" s="1"/>
  <c r="AV740" i="3" s="1"/>
  <c r="AW740" i="3" s="1"/>
  <c r="AX740" i="3" s="1"/>
  <c r="AY740" i="3" s="1"/>
  <c r="AZ740" i="3" s="1"/>
  <c r="BA740" i="3" s="1"/>
  <c r="BB740" i="3" s="1"/>
  <c r="BC740" i="3" s="1"/>
  <c r="BD740" i="3" s="1"/>
  <c r="BE740" i="3" s="1"/>
  <c r="BF740" i="3" s="1"/>
  <c r="BG740" i="3" s="1"/>
  <c r="BH740" i="3" s="1"/>
  <c r="BI740" i="3" s="1"/>
  <c r="BJ740" i="3" s="1"/>
  <c r="BK740" i="3" s="1"/>
  <c r="BL740" i="3" s="1"/>
  <c r="BM740" i="3" s="1"/>
  <c r="BN740" i="3" s="1"/>
  <c r="J22" i="3"/>
  <c r="J57" i="3"/>
  <c r="K57" i="3" s="1"/>
  <c r="L57" i="3" s="1"/>
  <c r="M57" i="3" s="1"/>
  <c r="N57" i="3" s="1"/>
  <c r="O57" i="3" s="1"/>
  <c r="P57" i="3" s="1"/>
  <c r="Q57" i="3" s="1"/>
  <c r="R57" i="3" s="1"/>
  <c r="S57" i="3" s="1"/>
  <c r="T57" i="3" s="1"/>
  <c r="U57" i="3" s="1"/>
  <c r="V57" i="3" s="1"/>
  <c r="W57" i="3" s="1"/>
  <c r="X57" i="3" s="1"/>
  <c r="Y57" i="3" s="1"/>
  <c r="Z57" i="3" s="1"/>
  <c r="AA57" i="3" s="1"/>
  <c r="AB57" i="3" s="1"/>
  <c r="AC57" i="3" s="1"/>
  <c r="AD57" i="3" s="1"/>
  <c r="AE57" i="3" s="1"/>
  <c r="AF57" i="3" s="1"/>
  <c r="AG57" i="3" s="1"/>
  <c r="AH57" i="3" s="1"/>
  <c r="AI57" i="3" s="1"/>
  <c r="AJ57" i="3" s="1"/>
  <c r="AK57" i="3" s="1"/>
  <c r="AL57" i="3" s="1"/>
  <c r="AM57" i="3" s="1"/>
  <c r="AN57" i="3" s="1"/>
  <c r="AO57" i="3" s="1"/>
  <c r="AP57" i="3" s="1"/>
  <c r="AQ57" i="3" s="1"/>
  <c r="AR57" i="3" s="1"/>
  <c r="AS57" i="3" s="1"/>
  <c r="AT57" i="3" s="1"/>
  <c r="AU57" i="3" s="1"/>
  <c r="AV57" i="3" s="1"/>
  <c r="AW57" i="3" s="1"/>
  <c r="AX57" i="3" s="1"/>
  <c r="AY57" i="3" s="1"/>
  <c r="AZ57" i="3" s="1"/>
  <c r="BA57" i="3" s="1"/>
  <c r="BB57" i="3" s="1"/>
  <c r="BC57" i="3" s="1"/>
  <c r="BD57" i="3" s="1"/>
  <c r="BE57" i="3" s="1"/>
  <c r="BF57" i="3" s="1"/>
  <c r="BG57" i="3" s="1"/>
  <c r="BH57" i="3" s="1"/>
  <c r="BI57" i="3" s="1"/>
  <c r="BJ57" i="3" s="1"/>
  <c r="BK57" i="3" s="1"/>
  <c r="BL57" i="3" s="1"/>
  <c r="BM57" i="3" s="1"/>
  <c r="BN57" i="3" s="1"/>
  <c r="J587" i="3"/>
  <c r="K587" i="3" s="1"/>
  <c r="L587" i="3" s="1"/>
  <c r="M587" i="3" s="1"/>
  <c r="N587" i="3" s="1"/>
  <c r="O587" i="3" s="1"/>
  <c r="P587" i="3" s="1"/>
  <c r="Q587" i="3" s="1"/>
  <c r="R587" i="3" s="1"/>
  <c r="S587" i="3" s="1"/>
  <c r="T587" i="3" s="1"/>
  <c r="U587" i="3" s="1"/>
  <c r="V587" i="3" s="1"/>
  <c r="W587" i="3" s="1"/>
  <c r="X587" i="3" s="1"/>
  <c r="Y587" i="3" s="1"/>
  <c r="Z587" i="3" s="1"/>
  <c r="AA587" i="3" s="1"/>
  <c r="AB587" i="3" s="1"/>
  <c r="AC587" i="3" s="1"/>
  <c r="AD587" i="3" s="1"/>
  <c r="AE587" i="3" s="1"/>
  <c r="AF587" i="3" s="1"/>
  <c r="AG587" i="3" s="1"/>
  <c r="AH587" i="3" s="1"/>
  <c r="AI587" i="3" s="1"/>
  <c r="AJ587" i="3" s="1"/>
  <c r="AK587" i="3" s="1"/>
  <c r="AL587" i="3" s="1"/>
  <c r="AM587" i="3" s="1"/>
  <c r="AN587" i="3" s="1"/>
  <c r="AO587" i="3" s="1"/>
  <c r="AP587" i="3" s="1"/>
  <c r="AQ587" i="3" s="1"/>
  <c r="AR587" i="3" s="1"/>
  <c r="AS587" i="3" s="1"/>
  <c r="AT587" i="3" s="1"/>
  <c r="AU587" i="3" s="1"/>
  <c r="AV587" i="3" s="1"/>
  <c r="AW587" i="3" s="1"/>
  <c r="AX587" i="3" s="1"/>
  <c r="AY587" i="3" s="1"/>
  <c r="AZ587" i="3" s="1"/>
  <c r="BA587" i="3" s="1"/>
  <c r="BB587" i="3" s="1"/>
  <c r="BC587" i="3" s="1"/>
  <c r="BD587" i="3" s="1"/>
  <c r="BE587" i="3" s="1"/>
  <c r="BF587" i="3" s="1"/>
  <c r="BG587" i="3" s="1"/>
  <c r="BH587" i="3" s="1"/>
  <c r="BI587" i="3" s="1"/>
  <c r="BJ587" i="3" s="1"/>
  <c r="BK587" i="3" s="1"/>
  <c r="BL587" i="3" s="1"/>
  <c r="BM587" i="3" s="1"/>
  <c r="BN587" i="3" s="1"/>
  <c r="J293" i="3"/>
  <c r="K293" i="3" s="1"/>
  <c r="L293" i="3" s="1"/>
  <c r="M293" i="3" s="1"/>
  <c r="N293" i="3" s="1"/>
  <c r="O293" i="3" s="1"/>
  <c r="P293" i="3" s="1"/>
  <c r="Q293" i="3" s="1"/>
  <c r="R293" i="3" s="1"/>
  <c r="S293" i="3" s="1"/>
  <c r="T293" i="3" s="1"/>
  <c r="U293" i="3" s="1"/>
  <c r="V293" i="3" s="1"/>
  <c r="W293" i="3" s="1"/>
  <c r="X293" i="3" s="1"/>
  <c r="Y293" i="3" s="1"/>
  <c r="Z293" i="3" s="1"/>
  <c r="AA293" i="3" s="1"/>
  <c r="AB293" i="3" s="1"/>
  <c r="AC293" i="3" s="1"/>
  <c r="AD293" i="3" s="1"/>
  <c r="AE293" i="3" s="1"/>
  <c r="AF293" i="3" s="1"/>
  <c r="AG293" i="3" s="1"/>
  <c r="AH293" i="3" s="1"/>
  <c r="AI293" i="3" s="1"/>
  <c r="AJ293" i="3" s="1"/>
  <c r="AK293" i="3" s="1"/>
  <c r="AL293" i="3" s="1"/>
  <c r="AM293" i="3" s="1"/>
  <c r="AN293" i="3" s="1"/>
  <c r="AO293" i="3" s="1"/>
  <c r="AP293" i="3" s="1"/>
  <c r="AQ293" i="3" s="1"/>
  <c r="AR293" i="3" s="1"/>
  <c r="AS293" i="3" s="1"/>
  <c r="AT293" i="3" s="1"/>
  <c r="AU293" i="3" s="1"/>
  <c r="AV293" i="3" s="1"/>
  <c r="AW293" i="3" s="1"/>
  <c r="AX293" i="3" s="1"/>
  <c r="AY293" i="3" s="1"/>
  <c r="AZ293" i="3" s="1"/>
  <c r="BA293" i="3" s="1"/>
  <c r="BB293" i="3" s="1"/>
  <c r="BC293" i="3" s="1"/>
  <c r="BD293" i="3" s="1"/>
  <c r="BE293" i="3" s="1"/>
  <c r="BF293" i="3" s="1"/>
  <c r="BG293" i="3" s="1"/>
  <c r="BH293" i="3" s="1"/>
  <c r="BI293" i="3" s="1"/>
  <c r="BJ293" i="3" s="1"/>
  <c r="BK293" i="3" s="1"/>
  <c r="BL293" i="3" s="1"/>
  <c r="BM293" i="3" s="1"/>
  <c r="BN293" i="3" s="1"/>
  <c r="J868" i="3"/>
  <c r="K868" i="3" s="1"/>
  <c r="L868" i="3" s="1"/>
  <c r="M868" i="3" s="1"/>
  <c r="N868" i="3" s="1"/>
  <c r="O868" i="3" s="1"/>
  <c r="P868" i="3" s="1"/>
  <c r="Q868" i="3" s="1"/>
  <c r="R868" i="3" s="1"/>
  <c r="S868" i="3" s="1"/>
  <c r="T868" i="3" s="1"/>
  <c r="U868" i="3" s="1"/>
  <c r="V868" i="3" s="1"/>
  <c r="W868" i="3" s="1"/>
  <c r="X868" i="3" s="1"/>
  <c r="Y868" i="3" s="1"/>
  <c r="Z868" i="3" s="1"/>
  <c r="AA868" i="3" s="1"/>
  <c r="AB868" i="3" s="1"/>
  <c r="AC868" i="3" s="1"/>
  <c r="AD868" i="3" s="1"/>
  <c r="AE868" i="3" s="1"/>
  <c r="AF868" i="3" s="1"/>
  <c r="AG868" i="3" s="1"/>
  <c r="AH868" i="3" s="1"/>
  <c r="AI868" i="3" s="1"/>
  <c r="AJ868" i="3" s="1"/>
  <c r="AK868" i="3" s="1"/>
  <c r="AL868" i="3" s="1"/>
  <c r="AM868" i="3" s="1"/>
  <c r="AN868" i="3" s="1"/>
  <c r="AO868" i="3" s="1"/>
  <c r="AP868" i="3" s="1"/>
  <c r="AQ868" i="3" s="1"/>
  <c r="AR868" i="3" s="1"/>
  <c r="AS868" i="3" s="1"/>
  <c r="AT868" i="3" s="1"/>
  <c r="AU868" i="3" s="1"/>
  <c r="AV868" i="3" s="1"/>
  <c r="AW868" i="3" s="1"/>
  <c r="AX868" i="3" s="1"/>
  <c r="AY868" i="3" s="1"/>
  <c r="AZ868" i="3" s="1"/>
  <c r="BA868" i="3" s="1"/>
  <c r="BB868" i="3" s="1"/>
  <c r="BC868" i="3" s="1"/>
  <c r="BD868" i="3" s="1"/>
  <c r="BE868" i="3" s="1"/>
  <c r="BF868" i="3" s="1"/>
  <c r="BG868" i="3" s="1"/>
  <c r="BH868" i="3" s="1"/>
  <c r="BI868" i="3" s="1"/>
  <c r="BJ868" i="3" s="1"/>
  <c r="BK868" i="3" s="1"/>
  <c r="BL868" i="3" s="1"/>
  <c r="BM868" i="3" s="1"/>
  <c r="BN868" i="3" s="1"/>
  <c r="D636" i="3"/>
  <c r="J415" i="3"/>
  <c r="K415" i="3" s="1"/>
  <c r="L415" i="3" s="1"/>
  <c r="M415" i="3" s="1"/>
  <c r="N415" i="3" s="1"/>
  <c r="O415" i="3" s="1"/>
  <c r="P415" i="3" s="1"/>
  <c r="Q415" i="3" s="1"/>
  <c r="R415" i="3" s="1"/>
  <c r="S415" i="3" s="1"/>
  <c r="T415" i="3" s="1"/>
  <c r="U415" i="3" s="1"/>
  <c r="V415" i="3" s="1"/>
  <c r="W415" i="3" s="1"/>
  <c r="X415" i="3" s="1"/>
  <c r="Y415" i="3" s="1"/>
  <c r="Z415" i="3" s="1"/>
  <c r="AA415" i="3" s="1"/>
  <c r="AB415" i="3" s="1"/>
  <c r="AC415" i="3" s="1"/>
  <c r="AD415" i="3" s="1"/>
  <c r="AE415" i="3" s="1"/>
  <c r="AF415" i="3" s="1"/>
  <c r="AG415" i="3" s="1"/>
  <c r="AH415" i="3" s="1"/>
  <c r="AI415" i="3" s="1"/>
  <c r="AJ415" i="3" s="1"/>
  <c r="AK415" i="3" s="1"/>
  <c r="AL415" i="3" s="1"/>
  <c r="AM415" i="3" s="1"/>
  <c r="AN415" i="3" s="1"/>
  <c r="AO415" i="3" s="1"/>
  <c r="AP415" i="3" s="1"/>
  <c r="AQ415" i="3" s="1"/>
  <c r="AR415" i="3" s="1"/>
  <c r="AS415" i="3" s="1"/>
  <c r="AT415" i="3" s="1"/>
  <c r="AU415" i="3" s="1"/>
  <c r="AV415" i="3" s="1"/>
  <c r="AW415" i="3" s="1"/>
  <c r="AX415" i="3" s="1"/>
  <c r="AY415" i="3" s="1"/>
  <c r="AZ415" i="3" s="1"/>
  <c r="BA415" i="3" s="1"/>
  <c r="BB415" i="3" s="1"/>
  <c r="BC415" i="3" s="1"/>
  <c r="BD415" i="3" s="1"/>
  <c r="BE415" i="3" s="1"/>
  <c r="BF415" i="3" s="1"/>
  <c r="BG415" i="3" s="1"/>
  <c r="BH415" i="3" s="1"/>
  <c r="BI415" i="3" s="1"/>
  <c r="BJ415" i="3" s="1"/>
  <c r="BK415" i="3" s="1"/>
  <c r="BL415" i="3" s="1"/>
  <c r="BM415" i="3" s="1"/>
  <c r="BN415" i="3" s="1"/>
  <c r="J812" i="3"/>
  <c r="K812" i="3" s="1"/>
  <c r="L812" i="3" s="1"/>
  <c r="M812" i="3" s="1"/>
  <c r="N812" i="3" s="1"/>
  <c r="O812" i="3" s="1"/>
  <c r="P812" i="3" s="1"/>
  <c r="Q812" i="3" s="1"/>
  <c r="R812" i="3" s="1"/>
  <c r="S812" i="3" s="1"/>
  <c r="T812" i="3" s="1"/>
  <c r="U812" i="3" s="1"/>
  <c r="V812" i="3" s="1"/>
  <c r="W812" i="3" s="1"/>
  <c r="X812" i="3" s="1"/>
  <c r="Y812" i="3" s="1"/>
  <c r="Z812" i="3" s="1"/>
  <c r="AA812" i="3" s="1"/>
  <c r="AB812" i="3" s="1"/>
  <c r="AC812" i="3" s="1"/>
  <c r="AD812" i="3" s="1"/>
  <c r="AE812" i="3" s="1"/>
  <c r="AF812" i="3" s="1"/>
  <c r="AG812" i="3" s="1"/>
  <c r="AH812" i="3" s="1"/>
  <c r="AI812" i="3" s="1"/>
  <c r="AJ812" i="3" s="1"/>
  <c r="AK812" i="3" s="1"/>
  <c r="AL812" i="3" s="1"/>
  <c r="AM812" i="3" s="1"/>
  <c r="AN812" i="3" s="1"/>
  <c r="AO812" i="3" s="1"/>
  <c r="AP812" i="3" s="1"/>
  <c r="AQ812" i="3" s="1"/>
  <c r="AR812" i="3" s="1"/>
  <c r="AS812" i="3" s="1"/>
  <c r="AT812" i="3" s="1"/>
  <c r="AU812" i="3" s="1"/>
  <c r="AV812" i="3" s="1"/>
  <c r="AW812" i="3" s="1"/>
  <c r="AX812" i="3" s="1"/>
  <c r="AY812" i="3" s="1"/>
  <c r="AZ812" i="3" s="1"/>
  <c r="BA812" i="3" s="1"/>
  <c r="BB812" i="3" s="1"/>
  <c r="BC812" i="3" s="1"/>
  <c r="BD812" i="3" s="1"/>
  <c r="BE812" i="3" s="1"/>
  <c r="BF812" i="3" s="1"/>
  <c r="BG812" i="3" s="1"/>
  <c r="BH812" i="3" s="1"/>
  <c r="BI812" i="3" s="1"/>
  <c r="BJ812" i="3" s="1"/>
  <c r="BK812" i="3" s="1"/>
  <c r="BL812" i="3" s="1"/>
  <c r="BM812" i="3" s="1"/>
  <c r="BN812" i="3" s="1"/>
  <c r="J217" i="3"/>
  <c r="K217" i="3" s="1"/>
  <c r="L217" i="3" s="1"/>
  <c r="M217" i="3" s="1"/>
  <c r="N217" i="3" s="1"/>
  <c r="O217" i="3" s="1"/>
  <c r="P217" i="3" s="1"/>
  <c r="Q217" i="3" s="1"/>
  <c r="R217" i="3" s="1"/>
  <c r="S217" i="3" s="1"/>
  <c r="T217" i="3" s="1"/>
  <c r="U217" i="3" s="1"/>
  <c r="V217" i="3" s="1"/>
  <c r="W217" i="3" s="1"/>
  <c r="X217" i="3" s="1"/>
  <c r="Y217" i="3" s="1"/>
  <c r="Z217" i="3" s="1"/>
  <c r="AA217" i="3" s="1"/>
  <c r="AB217" i="3" s="1"/>
  <c r="AC217" i="3" s="1"/>
  <c r="AD217" i="3" s="1"/>
  <c r="AE217" i="3" s="1"/>
  <c r="AF217" i="3" s="1"/>
  <c r="AG217" i="3" s="1"/>
  <c r="AH217" i="3" s="1"/>
  <c r="AI217" i="3" s="1"/>
  <c r="AJ217" i="3" s="1"/>
  <c r="AK217" i="3" s="1"/>
  <c r="AL217" i="3" s="1"/>
  <c r="AM217" i="3" s="1"/>
  <c r="AN217" i="3" s="1"/>
  <c r="AO217" i="3" s="1"/>
  <c r="AP217" i="3" s="1"/>
  <c r="AQ217" i="3" s="1"/>
  <c r="AR217" i="3" s="1"/>
  <c r="AS217" i="3" s="1"/>
  <c r="AT217" i="3" s="1"/>
  <c r="AU217" i="3" s="1"/>
  <c r="AV217" i="3" s="1"/>
  <c r="AW217" i="3" s="1"/>
  <c r="AX217" i="3" s="1"/>
  <c r="AY217" i="3" s="1"/>
  <c r="AZ217" i="3" s="1"/>
  <c r="BA217" i="3" s="1"/>
  <c r="BB217" i="3" s="1"/>
  <c r="BC217" i="3" s="1"/>
  <c r="BD217" i="3" s="1"/>
  <c r="BE217" i="3" s="1"/>
  <c r="BF217" i="3" s="1"/>
  <c r="BG217" i="3" s="1"/>
  <c r="BH217" i="3" s="1"/>
  <c r="BI217" i="3" s="1"/>
  <c r="BJ217" i="3" s="1"/>
  <c r="BK217" i="3" s="1"/>
  <c r="BL217" i="3" s="1"/>
  <c r="BM217" i="3" s="1"/>
  <c r="BN217" i="3" s="1"/>
  <c r="J470" i="3"/>
  <c r="K470" i="3" s="1"/>
  <c r="L470" i="3" s="1"/>
  <c r="M470" i="3" s="1"/>
  <c r="N470" i="3" s="1"/>
  <c r="O470" i="3" s="1"/>
  <c r="P470" i="3" s="1"/>
  <c r="Q470" i="3" s="1"/>
  <c r="R470" i="3" s="1"/>
  <c r="S470" i="3" s="1"/>
  <c r="T470" i="3" s="1"/>
  <c r="U470" i="3" s="1"/>
  <c r="V470" i="3" s="1"/>
  <c r="W470" i="3" s="1"/>
  <c r="X470" i="3" s="1"/>
  <c r="Y470" i="3" s="1"/>
  <c r="Z470" i="3" s="1"/>
  <c r="AA470" i="3" s="1"/>
  <c r="AB470" i="3" s="1"/>
  <c r="AC470" i="3" s="1"/>
  <c r="AD470" i="3" s="1"/>
  <c r="AE470" i="3" s="1"/>
  <c r="AF470" i="3" s="1"/>
  <c r="AG470" i="3" s="1"/>
  <c r="AH470" i="3" s="1"/>
  <c r="AI470" i="3" s="1"/>
  <c r="AJ470" i="3" s="1"/>
  <c r="AK470" i="3" s="1"/>
  <c r="AL470" i="3" s="1"/>
  <c r="AM470" i="3" s="1"/>
  <c r="AN470" i="3" s="1"/>
  <c r="AO470" i="3" s="1"/>
  <c r="AP470" i="3" s="1"/>
  <c r="AQ470" i="3" s="1"/>
  <c r="AR470" i="3" s="1"/>
  <c r="AS470" i="3" s="1"/>
  <c r="AT470" i="3" s="1"/>
  <c r="AU470" i="3" s="1"/>
  <c r="AV470" i="3" s="1"/>
  <c r="AW470" i="3" s="1"/>
  <c r="AX470" i="3" s="1"/>
  <c r="AY470" i="3" s="1"/>
  <c r="AZ470" i="3" s="1"/>
  <c r="BA470" i="3" s="1"/>
  <c r="BB470" i="3" s="1"/>
  <c r="BC470" i="3" s="1"/>
  <c r="BD470" i="3" s="1"/>
  <c r="BE470" i="3" s="1"/>
  <c r="BF470" i="3" s="1"/>
  <c r="BG470" i="3" s="1"/>
  <c r="BH470" i="3" s="1"/>
  <c r="BI470" i="3" s="1"/>
  <c r="BJ470" i="3" s="1"/>
  <c r="BK470" i="3" s="1"/>
  <c r="BL470" i="3" s="1"/>
  <c r="BM470" i="3" s="1"/>
  <c r="BN470" i="3" s="1"/>
  <c r="J677" i="3"/>
  <c r="K677" i="3" s="1"/>
  <c r="L677" i="3" s="1"/>
  <c r="M677" i="3" s="1"/>
  <c r="N677" i="3" s="1"/>
  <c r="O677" i="3" s="1"/>
  <c r="P677" i="3" s="1"/>
  <c r="Q677" i="3" s="1"/>
  <c r="R677" i="3" s="1"/>
  <c r="S677" i="3" s="1"/>
  <c r="T677" i="3" s="1"/>
  <c r="U677" i="3" s="1"/>
  <c r="V677" i="3" s="1"/>
  <c r="W677" i="3" s="1"/>
  <c r="X677" i="3" s="1"/>
  <c r="Y677" i="3" s="1"/>
  <c r="Z677" i="3" s="1"/>
  <c r="AA677" i="3" s="1"/>
  <c r="AB677" i="3" s="1"/>
  <c r="AC677" i="3" s="1"/>
  <c r="AD677" i="3" s="1"/>
  <c r="AE677" i="3" s="1"/>
  <c r="AF677" i="3" s="1"/>
  <c r="AG677" i="3" s="1"/>
  <c r="AH677" i="3" s="1"/>
  <c r="AI677" i="3" s="1"/>
  <c r="AJ677" i="3" s="1"/>
  <c r="AK677" i="3" s="1"/>
  <c r="AL677" i="3" s="1"/>
  <c r="AM677" i="3" s="1"/>
  <c r="AN677" i="3" s="1"/>
  <c r="AO677" i="3" s="1"/>
  <c r="AP677" i="3" s="1"/>
  <c r="AQ677" i="3" s="1"/>
  <c r="AR677" i="3" s="1"/>
  <c r="AS677" i="3" s="1"/>
  <c r="AT677" i="3" s="1"/>
  <c r="AU677" i="3" s="1"/>
  <c r="AV677" i="3" s="1"/>
  <c r="AW677" i="3" s="1"/>
  <c r="AX677" i="3" s="1"/>
  <c r="AY677" i="3" s="1"/>
  <c r="AZ677" i="3" s="1"/>
  <c r="BA677" i="3" s="1"/>
  <c r="BB677" i="3" s="1"/>
  <c r="BC677" i="3" s="1"/>
  <c r="BD677" i="3" s="1"/>
  <c r="BE677" i="3" s="1"/>
  <c r="BF677" i="3" s="1"/>
  <c r="BG677" i="3" s="1"/>
  <c r="BH677" i="3" s="1"/>
  <c r="BI677" i="3" s="1"/>
  <c r="BJ677" i="3" s="1"/>
  <c r="BK677" i="3" s="1"/>
  <c r="BL677" i="3" s="1"/>
  <c r="BM677" i="3" s="1"/>
  <c r="BN677" i="3" s="1"/>
  <c r="D562" i="3"/>
  <c r="D225" i="3"/>
  <c r="J20" i="3"/>
  <c r="K20" i="3" s="1"/>
  <c r="L20" i="3" s="1"/>
  <c r="M20" i="3" s="1"/>
  <c r="N20" i="3" s="1"/>
  <c r="O20" i="3" s="1"/>
  <c r="P20" i="3" s="1"/>
  <c r="Q20" i="3" s="1"/>
  <c r="R20" i="3" s="1"/>
  <c r="S20" i="3" s="1"/>
  <c r="T20" i="3" s="1"/>
  <c r="U20" i="3" s="1"/>
  <c r="V20" i="3" s="1"/>
  <c r="W20" i="3" s="1"/>
  <c r="X20" i="3" s="1"/>
  <c r="Y20" i="3" s="1"/>
  <c r="Z20" i="3" s="1"/>
  <c r="AA20" i="3" s="1"/>
  <c r="AB20" i="3" s="1"/>
  <c r="AC20" i="3" s="1"/>
  <c r="AD20" i="3" s="1"/>
  <c r="AE20" i="3" s="1"/>
  <c r="AF20" i="3" s="1"/>
  <c r="AG20" i="3" s="1"/>
  <c r="AH20" i="3" s="1"/>
  <c r="AI20" i="3" s="1"/>
  <c r="AJ20" i="3" s="1"/>
  <c r="AK20" i="3" s="1"/>
  <c r="AL20" i="3" s="1"/>
  <c r="AM20" i="3" s="1"/>
  <c r="AN20" i="3" s="1"/>
  <c r="AO20" i="3" s="1"/>
  <c r="AP20" i="3" s="1"/>
  <c r="AQ20" i="3" s="1"/>
  <c r="AR20" i="3" s="1"/>
  <c r="AS20" i="3" s="1"/>
  <c r="AT20" i="3" s="1"/>
  <c r="AU20" i="3" s="1"/>
  <c r="AV20" i="3" s="1"/>
  <c r="AW20" i="3" s="1"/>
  <c r="AX20" i="3" s="1"/>
  <c r="AY20" i="3" s="1"/>
  <c r="AZ20" i="3" s="1"/>
  <c r="BA20" i="3" s="1"/>
  <c r="BB20" i="3" s="1"/>
  <c r="BC20" i="3" s="1"/>
  <c r="BD20" i="3" s="1"/>
  <c r="BE20" i="3" s="1"/>
  <c r="BF20" i="3" s="1"/>
  <c r="BG20" i="3" s="1"/>
  <c r="BH20" i="3" s="1"/>
  <c r="BI20" i="3" s="1"/>
  <c r="BJ20" i="3" s="1"/>
  <c r="BK20" i="3" s="1"/>
  <c r="BL20" i="3" s="1"/>
  <c r="BM20" i="3" s="1"/>
  <c r="BN20" i="3" s="1"/>
  <c r="J216" i="3"/>
  <c r="K216" i="3" s="1"/>
  <c r="L216" i="3" s="1"/>
  <c r="M216" i="3" s="1"/>
  <c r="N216" i="3" s="1"/>
  <c r="O216" i="3" s="1"/>
  <c r="P216" i="3" s="1"/>
  <c r="Q216" i="3" s="1"/>
  <c r="R216" i="3" s="1"/>
  <c r="S216" i="3" s="1"/>
  <c r="T216" i="3" s="1"/>
  <c r="U216" i="3" s="1"/>
  <c r="V216" i="3" s="1"/>
  <c r="W216" i="3" s="1"/>
  <c r="X216" i="3" s="1"/>
  <c r="Y216" i="3" s="1"/>
  <c r="Z216" i="3" s="1"/>
  <c r="AA216" i="3" s="1"/>
  <c r="AB216" i="3" s="1"/>
  <c r="AC216" i="3" s="1"/>
  <c r="AD216" i="3" s="1"/>
  <c r="AE216" i="3" s="1"/>
  <c r="AF216" i="3" s="1"/>
  <c r="AG216" i="3" s="1"/>
  <c r="AH216" i="3" s="1"/>
  <c r="AI216" i="3" s="1"/>
  <c r="AJ216" i="3" s="1"/>
  <c r="AK216" i="3" s="1"/>
  <c r="AL216" i="3" s="1"/>
  <c r="AM216" i="3" s="1"/>
  <c r="AN216" i="3" s="1"/>
  <c r="AO216" i="3" s="1"/>
  <c r="AP216" i="3" s="1"/>
  <c r="AQ216" i="3" s="1"/>
  <c r="AR216" i="3" s="1"/>
  <c r="AS216" i="3" s="1"/>
  <c r="AT216" i="3" s="1"/>
  <c r="AU216" i="3" s="1"/>
  <c r="AV216" i="3" s="1"/>
  <c r="AW216" i="3" s="1"/>
  <c r="AX216" i="3" s="1"/>
  <c r="AY216" i="3" s="1"/>
  <c r="AZ216" i="3" s="1"/>
  <c r="BA216" i="3" s="1"/>
  <c r="BB216" i="3" s="1"/>
  <c r="BC216" i="3" s="1"/>
  <c r="BD216" i="3" s="1"/>
  <c r="BE216" i="3" s="1"/>
  <c r="BF216" i="3" s="1"/>
  <c r="BG216" i="3" s="1"/>
  <c r="BH216" i="3" s="1"/>
  <c r="BI216" i="3" s="1"/>
  <c r="BJ216" i="3" s="1"/>
  <c r="BK216" i="3" s="1"/>
  <c r="BL216" i="3" s="1"/>
  <c r="BM216" i="3" s="1"/>
  <c r="BN216" i="3" s="1"/>
  <c r="J441" i="3"/>
  <c r="K441" i="3" s="1"/>
  <c r="L441" i="3" s="1"/>
  <c r="M441" i="3" s="1"/>
  <c r="N441" i="3" s="1"/>
  <c r="O441" i="3" s="1"/>
  <c r="P441" i="3" s="1"/>
  <c r="Q441" i="3" s="1"/>
  <c r="R441" i="3" s="1"/>
  <c r="S441" i="3" s="1"/>
  <c r="T441" i="3" s="1"/>
  <c r="U441" i="3" s="1"/>
  <c r="V441" i="3" s="1"/>
  <c r="W441" i="3" s="1"/>
  <c r="X441" i="3" s="1"/>
  <c r="Y441" i="3" s="1"/>
  <c r="Z441" i="3" s="1"/>
  <c r="AA441" i="3" s="1"/>
  <c r="AB441" i="3" s="1"/>
  <c r="AC441" i="3" s="1"/>
  <c r="AD441" i="3" s="1"/>
  <c r="AE441" i="3" s="1"/>
  <c r="AF441" i="3" s="1"/>
  <c r="AG441" i="3" s="1"/>
  <c r="AH441" i="3" s="1"/>
  <c r="AI441" i="3" s="1"/>
  <c r="AJ441" i="3" s="1"/>
  <c r="AK441" i="3" s="1"/>
  <c r="AL441" i="3" s="1"/>
  <c r="AM441" i="3" s="1"/>
  <c r="AN441" i="3" s="1"/>
  <c r="AO441" i="3" s="1"/>
  <c r="AP441" i="3" s="1"/>
  <c r="AQ441" i="3" s="1"/>
  <c r="AR441" i="3" s="1"/>
  <c r="AS441" i="3" s="1"/>
  <c r="AT441" i="3" s="1"/>
  <c r="AU441" i="3" s="1"/>
  <c r="AV441" i="3" s="1"/>
  <c r="AW441" i="3" s="1"/>
  <c r="AX441" i="3" s="1"/>
  <c r="AY441" i="3" s="1"/>
  <c r="AZ441" i="3" s="1"/>
  <c r="BA441" i="3" s="1"/>
  <c r="BB441" i="3" s="1"/>
  <c r="BC441" i="3" s="1"/>
  <c r="BD441" i="3" s="1"/>
  <c r="BE441" i="3" s="1"/>
  <c r="BF441" i="3" s="1"/>
  <c r="BG441" i="3" s="1"/>
  <c r="BH441" i="3" s="1"/>
  <c r="BI441" i="3" s="1"/>
  <c r="BJ441" i="3" s="1"/>
  <c r="BK441" i="3" s="1"/>
  <c r="BL441" i="3" s="1"/>
  <c r="BM441" i="3" s="1"/>
  <c r="BN441" i="3" s="1"/>
  <c r="J826" i="3"/>
  <c r="K826" i="3" s="1"/>
  <c r="L826" i="3" s="1"/>
  <c r="M826" i="3" s="1"/>
  <c r="N826" i="3" s="1"/>
  <c r="O826" i="3" s="1"/>
  <c r="P826" i="3" s="1"/>
  <c r="Q826" i="3" s="1"/>
  <c r="R826" i="3" s="1"/>
  <c r="S826" i="3" s="1"/>
  <c r="T826" i="3" s="1"/>
  <c r="U826" i="3" s="1"/>
  <c r="V826" i="3" s="1"/>
  <c r="W826" i="3" s="1"/>
  <c r="X826" i="3" s="1"/>
  <c r="Y826" i="3" s="1"/>
  <c r="Z826" i="3" s="1"/>
  <c r="AA826" i="3" s="1"/>
  <c r="AB826" i="3" s="1"/>
  <c r="AC826" i="3" s="1"/>
  <c r="AD826" i="3" s="1"/>
  <c r="AE826" i="3" s="1"/>
  <c r="AF826" i="3" s="1"/>
  <c r="AG826" i="3" s="1"/>
  <c r="AH826" i="3" s="1"/>
  <c r="AI826" i="3" s="1"/>
  <c r="AJ826" i="3" s="1"/>
  <c r="AK826" i="3" s="1"/>
  <c r="AL826" i="3" s="1"/>
  <c r="AM826" i="3" s="1"/>
  <c r="AN826" i="3" s="1"/>
  <c r="AO826" i="3" s="1"/>
  <c r="AP826" i="3" s="1"/>
  <c r="AQ826" i="3" s="1"/>
  <c r="AR826" i="3" s="1"/>
  <c r="AS826" i="3" s="1"/>
  <c r="AT826" i="3" s="1"/>
  <c r="AU826" i="3" s="1"/>
  <c r="AV826" i="3" s="1"/>
  <c r="AW826" i="3" s="1"/>
  <c r="AX826" i="3" s="1"/>
  <c r="AY826" i="3" s="1"/>
  <c r="AZ826" i="3" s="1"/>
  <c r="BA826" i="3" s="1"/>
  <c r="BB826" i="3" s="1"/>
  <c r="BC826" i="3" s="1"/>
  <c r="BD826" i="3" s="1"/>
  <c r="BE826" i="3" s="1"/>
  <c r="BF826" i="3" s="1"/>
  <c r="BG826" i="3" s="1"/>
  <c r="BH826" i="3" s="1"/>
  <c r="BI826" i="3" s="1"/>
  <c r="BJ826" i="3" s="1"/>
  <c r="BK826" i="3" s="1"/>
  <c r="BL826" i="3" s="1"/>
  <c r="BM826" i="3" s="1"/>
  <c r="BN826" i="3" s="1"/>
  <c r="J437" i="3"/>
  <c r="K437" i="3" s="1"/>
  <c r="L437" i="3" s="1"/>
  <c r="M437" i="3" s="1"/>
  <c r="N437" i="3" s="1"/>
  <c r="O437" i="3" s="1"/>
  <c r="P437" i="3" s="1"/>
  <c r="Q437" i="3" s="1"/>
  <c r="R437" i="3" s="1"/>
  <c r="S437" i="3" s="1"/>
  <c r="T437" i="3" s="1"/>
  <c r="U437" i="3" s="1"/>
  <c r="V437" i="3" s="1"/>
  <c r="W437" i="3" s="1"/>
  <c r="X437" i="3" s="1"/>
  <c r="Y437" i="3" s="1"/>
  <c r="Z437" i="3" s="1"/>
  <c r="AA437" i="3" s="1"/>
  <c r="AB437" i="3" s="1"/>
  <c r="AC437" i="3" s="1"/>
  <c r="AD437" i="3" s="1"/>
  <c r="AE437" i="3" s="1"/>
  <c r="AF437" i="3" s="1"/>
  <c r="AG437" i="3" s="1"/>
  <c r="AH437" i="3" s="1"/>
  <c r="AI437" i="3" s="1"/>
  <c r="AJ437" i="3" s="1"/>
  <c r="AK437" i="3" s="1"/>
  <c r="AL437" i="3" s="1"/>
  <c r="AM437" i="3" s="1"/>
  <c r="AN437" i="3" s="1"/>
  <c r="AO437" i="3" s="1"/>
  <c r="AP437" i="3" s="1"/>
  <c r="AQ437" i="3" s="1"/>
  <c r="AR437" i="3" s="1"/>
  <c r="AS437" i="3" s="1"/>
  <c r="AT437" i="3" s="1"/>
  <c r="AU437" i="3" s="1"/>
  <c r="AV437" i="3" s="1"/>
  <c r="AW437" i="3" s="1"/>
  <c r="AX437" i="3" s="1"/>
  <c r="AY437" i="3" s="1"/>
  <c r="AZ437" i="3" s="1"/>
  <c r="BA437" i="3" s="1"/>
  <c r="BB437" i="3" s="1"/>
  <c r="BC437" i="3" s="1"/>
  <c r="BD437" i="3" s="1"/>
  <c r="BE437" i="3" s="1"/>
  <c r="BF437" i="3" s="1"/>
  <c r="BG437" i="3" s="1"/>
  <c r="BH437" i="3" s="1"/>
  <c r="BI437" i="3" s="1"/>
  <c r="BJ437" i="3" s="1"/>
  <c r="BK437" i="3" s="1"/>
  <c r="BL437" i="3" s="1"/>
  <c r="BM437" i="3" s="1"/>
  <c r="BN437" i="3" s="1"/>
  <c r="J811" i="3"/>
  <c r="K811" i="3" s="1"/>
  <c r="L811" i="3" s="1"/>
  <c r="M811" i="3" s="1"/>
  <c r="N811" i="3" s="1"/>
  <c r="O811" i="3" s="1"/>
  <c r="P811" i="3" s="1"/>
  <c r="Q811" i="3" s="1"/>
  <c r="R811" i="3" s="1"/>
  <c r="S811" i="3" s="1"/>
  <c r="T811" i="3" s="1"/>
  <c r="U811" i="3" s="1"/>
  <c r="V811" i="3" s="1"/>
  <c r="W811" i="3" s="1"/>
  <c r="X811" i="3" s="1"/>
  <c r="Y811" i="3" s="1"/>
  <c r="Z811" i="3" s="1"/>
  <c r="AA811" i="3" s="1"/>
  <c r="AB811" i="3" s="1"/>
  <c r="AC811" i="3" s="1"/>
  <c r="AD811" i="3" s="1"/>
  <c r="AE811" i="3" s="1"/>
  <c r="AF811" i="3" s="1"/>
  <c r="AG811" i="3" s="1"/>
  <c r="AH811" i="3" s="1"/>
  <c r="AI811" i="3" s="1"/>
  <c r="AJ811" i="3" s="1"/>
  <c r="AK811" i="3" s="1"/>
  <c r="AL811" i="3" s="1"/>
  <c r="AM811" i="3" s="1"/>
  <c r="AN811" i="3" s="1"/>
  <c r="AO811" i="3" s="1"/>
  <c r="AP811" i="3" s="1"/>
  <c r="AQ811" i="3" s="1"/>
  <c r="AR811" i="3" s="1"/>
  <c r="AS811" i="3" s="1"/>
  <c r="AT811" i="3" s="1"/>
  <c r="AU811" i="3" s="1"/>
  <c r="AV811" i="3" s="1"/>
  <c r="AW811" i="3" s="1"/>
  <c r="AX811" i="3" s="1"/>
  <c r="AY811" i="3" s="1"/>
  <c r="AZ811" i="3" s="1"/>
  <c r="BA811" i="3" s="1"/>
  <c r="BB811" i="3" s="1"/>
  <c r="BC811" i="3" s="1"/>
  <c r="BD811" i="3" s="1"/>
  <c r="BE811" i="3" s="1"/>
  <c r="BF811" i="3" s="1"/>
  <c r="BG811" i="3" s="1"/>
  <c r="BH811" i="3" s="1"/>
  <c r="BI811" i="3" s="1"/>
  <c r="BJ811" i="3" s="1"/>
  <c r="BK811" i="3" s="1"/>
  <c r="BL811" i="3" s="1"/>
  <c r="BM811" i="3" s="1"/>
  <c r="BN811" i="3" s="1"/>
  <c r="J568" i="3"/>
  <c r="J622" i="3"/>
  <c r="J250" i="3"/>
  <c r="E374" i="3"/>
  <c r="E163" i="3"/>
  <c r="C428" i="3"/>
  <c r="D151" i="3"/>
  <c r="J690" i="3"/>
  <c r="C140" i="3"/>
  <c r="J341" i="3"/>
  <c r="E530" i="3"/>
  <c r="C104" i="3"/>
  <c r="D374" i="3"/>
  <c r="D163" i="3"/>
  <c r="E428" i="3"/>
  <c r="J90" i="3"/>
  <c r="C151" i="3"/>
  <c r="E140" i="3"/>
  <c r="D530" i="3"/>
  <c r="J576" i="3"/>
  <c r="J880" i="3"/>
  <c r="K880" i="3" s="1"/>
  <c r="L880" i="3" s="1"/>
  <c r="M880" i="3" s="1"/>
  <c r="N880" i="3" s="1"/>
  <c r="O880" i="3" s="1"/>
  <c r="P880" i="3" s="1"/>
  <c r="Q880" i="3" s="1"/>
  <c r="R880" i="3" s="1"/>
  <c r="S880" i="3" s="1"/>
  <c r="T880" i="3" s="1"/>
  <c r="U880" i="3" s="1"/>
  <c r="V880" i="3" s="1"/>
  <c r="W880" i="3" s="1"/>
  <c r="X880" i="3" s="1"/>
  <c r="Y880" i="3" s="1"/>
  <c r="Z880" i="3" s="1"/>
  <c r="AA880" i="3" s="1"/>
  <c r="AB880" i="3" s="1"/>
  <c r="AC880" i="3" s="1"/>
  <c r="AD880" i="3" s="1"/>
  <c r="AE880" i="3" s="1"/>
  <c r="AF880" i="3" s="1"/>
  <c r="AG880" i="3" s="1"/>
  <c r="AH880" i="3" s="1"/>
  <c r="AI880" i="3" s="1"/>
  <c r="AJ880" i="3" s="1"/>
  <c r="AK880" i="3" s="1"/>
  <c r="AL880" i="3" s="1"/>
  <c r="AM880" i="3" s="1"/>
  <c r="AN880" i="3" s="1"/>
  <c r="AO880" i="3" s="1"/>
  <c r="AP880" i="3" s="1"/>
  <c r="AQ880" i="3" s="1"/>
  <c r="AR880" i="3" s="1"/>
  <c r="AS880" i="3" s="1"/>
  <c r="AT880" i="3" s="1"/>
  <c r="AU880" i="3" s="1"/>
  <c r="AV880" i="3" s="1"/>
  <c r="AW880" i="3" s="1"/>
  <c r="AX880" i="3" s="1"/>
  <c r="AY880" i="3" s="1"/>
  <c r="AZ880" i="3" s="1"/>
  <c r="BA880" i="3" s="1"/>
  <c r="BB880" i="3" s="1"/>
  <c r="BC880" i="3" s="1"/>
  <c r="BD880" i="3" s="1"/>
  <c r="BE880" i="3" s="1"/>
  <c r="BF880" i="3" s="1"/>
  <c r="BG880" i="3" s="1"/>
  <c r="BH880" i="3" s="1"/>
  <c r="BI880" i="3" s="1"/>
  <c r="BJ880" i="3" s="1"/>
  <c r="BK880" i="3" s="1"/>
  <c r="BL880" i="3" s="1"/>
  <c r="BM880" i="3" s="1"/>
  <c r="BN880" i="3" s="1"/>
  <c r="J518" i="3"/>
  <c r="E104" i="3"/>
  <c r="C374" i="3"/>
  <c r="E795" i="3"/>
  <c r="E483" i="3"/>
  <c r="J56" i="3"/>
  <c r="E520" i="3"/>
  <c r="D68" i="3"/>
  <c r="C461" i="3"/>
  <c r="E636" i="3"/>
  <c r="J404" i="3"/>
  <c r="E394" i="3"/>
  <c r="J246" i="3"/>
  <c r="J115" i="3"/>
  <c r="C562" i="3"/>
  <c r="J497" i="3"/>
  <c r="J226" i="3"/>
  <c r="J824" i="3"/>
  <c r="E619" i="3"/>
  <c r="J430" i="3"/>
  <c r="J319" i="3"/>
  <c r="K319" i="3" s="1"/>
  <c r="L319" i="3" s="1"/>
  <c r="M319" i="3" s="1"/>
  <c r="N319" i="3" s="1"/>
  <c r="O319" i="3" s="1"/>
  <c r="P319" i="3" s="1"/>
  <c r="Q319" i="3" s="1"/>
  <c r="R319" i="3" s="1"/>
  <c r="S319" i="3" s="1"/>
  <c r="T319" i="3" s="1"/>
  <c r="U319" i="3" s="1"/>
  <c r="V319" i="3" s="1"/>
  <c r="W319" i="3" s="1"/>
  <c r="X319" i="3" s="1"/>
  <c r="Y319" i="3" s="1"/>
  <c r="Z319" i="3" s="1"/>
  <c r="AA319" i="3" s="1"/>
  <c r="AB319" i="3" s="1"/>
  <c r="AC319" i="3" s="1"/>
  <c r="AD319" i="3" s="1"/>
  <c r="AE319" i="3" s="1"/>
  <c r="AF319" i="3" s="1"/>
  <c r="AG319" i="3" s="1"/>
  <c r="AH319" i="3" s="1"/>
  <c r="AI319" i="3" s="1"/>
  <c r="AJ319" i="3" s="1"/>
  <c r="AK319" i="3" s="1"/>
  <c r="AL319" i="3" s="1"/>
  <c r="AM319" i="3" s="1"/>
  <c r="AN319" i="3" s="1"/>
  <c r="AO319" i="3" s="1"/>
  <c r="AP319" i="3" s="1"/>
  <c r="AQ319" i="3" s="1"/>
  <c r="AR319" i="3" s="1"/>
  <c r="AS319" i="3" s="1"/>
  <c r="AT319" i="3" s="1"/>
  <c r="AU319" i="3" s="1"/>
  <c r="AV319" i="3" s="1"/>
  <c r="AW319" i="3" s="1"/>
  <c r="AX319" i="3" s="1"/>
  <c r="AY319" i="3" s="1"/>
  <c r="AZ319" i="3" s="1"/>
  <c r="BA319" i="3" s="1"/>
  <c r="BB319" i="3" s="1"/>
  <c r="BC319" i="3" s="1"/>
  <c r="BD319" i="3" s="1"/>
  <c r="BE319" i="3" s="1"/>
  <c r="BF319" i="3" s="1"/>
  <c r="BG319" i="3" s="1"/>
  <c r="BH319" i="3" s="1"/>
  <c r="BI319" i="3" s="1"/>
  <c r="BJ319" i="3" s="1"/>
  <c r="BK319" i="3" s="1"/>
  <c r="BL319" i="3" s="1"/>
  <c r="BM319" i="3" s="1"/>
  <c r="BN319" i="3" s="1"/>
  <c r="J201" i="3"/>
  <c r="K201" i="3" s="1"/>
  <c r="L201" i="3" s="1"/>
  <c r="M201" i="3" s="1"/>
  <c r="N201" i="3" s="1"/>
  <c r="O201" i="3" s="1"/>
  <c r="P201" i="3" s="1"/>
  <c r="Q201" i="3" s="1"/>
  <c r="R201" i="3" s="1"/>
  <c r="S201" i="3" s="1"/>
  <c r="T201" i="3" s="1"/>
  <c r="U201" i="3" s="1"/>
  <c r="V201" i="3" s="1"/>
  <c r="W201" i="3" s="1"/>
  <c r="X201" i="3" s="1"/>
  <c r="Y201" i="3" s="1"/>
  <c r="Z201" i="3" s="1"/>
  <c r="AA201" i="3" s="1"/>
  <c r="AB201" i="3" s="1"/>
  <c r="AC201" i="3" s="1"/>
  <c r="AD201" i="3" s="1"/>
  <c r="AE201" i="3" s="1"/>
  <c r="AF201" i="3" s="1"/>
  <c r="AG201" i="3" s="1"/>
  <c r="AH201" i="3" s="1"/>
  <c r="AI201" i="3" s="1"/>
  <c r="AJ201" i="3" s="1"/>
  <c r="AK201" i="3" s="1"/>
  <c r="AL201" i="3" s="1"/>
  <c r="AM201" i="3" s="1"/>
  <c r="AN201" i="3" s="1"/>
  <c r="AO201" i="3" s="1"/>
  <c r="AP201" i="3" s="1"/>
  <c r="AQ201" i="3" s="1"/>
  <c r="AR201" i="3" s="1"/>
  <c r="AS201" i="3" s="1"/>
  <c r="AT201" i="3" s="1"/>
  <c r="AU201" i="3" s="1"/>
  <c r="AV201" i="3" s="1"/>
  <c r="AW201" i="3" s="1"/>
  <c r="AX201" i="3" s="1"/>
  <c r="AY201" i="3" s="1"/>
  <c r="AZ201" i="3" s="1"/>
  <c r="BA201" i="3" s="1"/>
  <c r="BB201" i="3" s="1"/>
  <c r="BC201" i="3" s="1"/>
  <c r="BD201" i="3" s="1"/>
  <c r="BE201" i="3" s="1"/>
  <c r="BF201" i="3" s="1"/>
  <c r="BG201" i="3" s="1"/>
  <c r="BH201" i="3" s="1"/>
  <c r="BI201" i="3" s="1"/>
  <c r="BJ201" i="3" s="1"/>
  <c r="BK201" i="3" s="1"/>
  <c r="BL201" i="3" s="1"/>
  <c r="BM201" i="3" s="1"/>
  <c r="BN201" i="3" s="1"/>
  <c r="J86" i="3"/>
  <c r="K86" i="3" s="1"/>
  <c r="L86" i="3" s="1"/>
  <c r="M86" i="3" s="1"/>
  <c r="N86" i="3" s="1"/>
  <c r="O86" i="3" s="1"/>
  <c r="P86" i="3" s="1"/>
  <c r="Q86" i="3" s="1"/>
  <c r="R86" i="3" s="1"/>
  <c r="S86" i="3" s="1"/>
  <c r="T86" i="3" s="1"/>
  <c r="U86" i="3" s="1"/>
  <c r="V86" i="3" s="1"/>
  <c r="W86" i="3" s="1"/>
  <c r="X86" i="3" s="1"/>
  <c r="Y86" i="3" s="1"/>
  <c r="Z86" i="3" s="1"/>
  <c r="AA86" i="3" s="1"/>
  <c r="AB86" i="3" s="1"/>
  <c r="AC86" i="3" s="1"/>
  <c r="AD86" i="3" s="1"/>
  <c r="AE86" i="3" s="1"/>
  <c r="AF86" i="3" s="1"/>
  <c r="AG86" i="3" s="1"/>
  <c r="AH86" i="3" s="1"/>
  <c r="AI86" i="3" s="1"/>
  <c r="AJ86" i="3" s="1"/>
  <c r="AK86" i="3" s="1"/>
  <c r="AL86" i="3" s="1"/>
  <c r="AM86" i="3" s="1"/>
  <c r="AN86" i="3" s="1"/>
  <c r="AO86" i="3" s="1"/>
  <c r="AP86" i="3" s="1"/>
  <c r="AQ86" i="3" s="1"/>
  <c r="AR86" i="3" s="1"/>
  <c r="AS86" i="3" s="1"/>
  <c r="AT86" i="3" s="1"/>
  <c r="AU86" i="3" s="1"/>
  <c r="AV86" i="3" s="1"/>
  <c r="AW86" i="3" s="1"/>
  <c r="AX86" i="3" s="1"/>
  <c r="AY86" i="3" s="1"/>
  <c r="AZ86" i="3" s="1"/>
  <c r="BA86" i="3" s="1"/>
  <c r="BB86" i="3" s="1"/>
  <c r="BC86" i="3" s="1"/>
  <c r="BD86" i="3" s="1"/>
  <c r="BE86" i="3" s="1"/>
  <c r="BF86" i="3" s="1"/>
  <c r="BG86" i="3" s="1"/>
  <c r="BH86" i="3" s="1"/>
  <c r="BI86" i="3" s="1"/>
  <c r="BJ86" i="3" s="1"/>
  <c r="BK86" i="3" s="1"/>
  <c r="BL86" i="3" s="1"/>
  <c r="BM86" i="3" s="1"/>
  <c r="BN86" i="3" s="1"/>
  <c r="J213" i="3"/>
  <c r="K213" i="3" s="1"/>
  <c r="L213" i="3" s="1"/>
  <c r="M213" i="3" s="1"/>
  <c r="N213" i="3" s="1"/>
  <c r="O213" i="3" s="1"/>
  <c r="P213" i="3" s="1"/>
  <c r="Q213" i="3" s="1"/>
  <c r="R213" i="3" s="1"/>
  <c r="S213" i="3" s="1"/>
  <c r="T213" i="3" s="1"/>
  <c r="U213" i="3" s="1"/>
  <c r="V213" i="3" s="1"/>
  <c r="W213" i="3" s="1"/>
  <c r="X213" i="3" s="1"/>
  <c r="Y213" i="3" s="1"/>
  <c r="Z213" i="3" s="1"/>
  <c r="AA213" i="3" s="1"/>
  <c r="AB213" i="3" s="1"/>
  <c r="AC213" i="3" s="1"/>
  <c r="AD213" i="3" s="1"/>
  <c r="AE213" i="3" s="1"/>
  <c r="AF213" i="3" s="1"/>
  <c r="AG213" i="3" s="1"/>
  <c r="AH213" i="3" s="1"/>
  <c r="AI213" i="3" s="1"/>
  <c r="AJ213" i="3" s="1"/>
  <c r="AK213" i="3" s="1"/>
  <c r="AL213" i="3" s="1"/>
  <c r="AM213" i="3" s="1"/>
  <c r="AN213" i="3" s="1"/>
  <c r="AO213" i="3" s="1"/>
  <c r="AP213" i="3" s="1"/>
  <c r="AQ213" i="3" s="1"/>
  <c r="AR213" i="3" s="1"/>
  <c r="AS213" i="3" s="1"/>
  <c r="AT213" i="3" s="1"/>
  <c r="AU213" i="3" s="1"/>
  <c r="AV213" i="3" s="1"/>
  <c r="AW213" i="3" s="1"/>
  <c r="AX213" i="3" s="1"/>
  <c r="AY213" i="3" s="1"/>
  <c r="AZ213" i="3" s="1"/>
  <c r="BA213" i="3" s="1"/>
  <c r="BB213" i="3" s="1"/>
  <c r="BC213" i="3" s="1"/>
  <c r="BD213" i="3" s="1"/>
  <c r="BE213" i="3" s="1"/>
  <c r="BF213" i="3" s="1"/>
  <c r="BG213" i="3" s="1"/>
  <c r="BH213" i="3" s="1"/>
  <c r="BI213" i="3" s="1"/>
  <c r="BJ213" i="3" s="1"/>
  <c r="BK213" i="3" s="1"/>
  <c r="BL213" i="3" s="1"/>
  <c r="BM213" i="3" s="1"/>
  <c r="BN213" i="3" s="1"/>
  <c r="J794" i="3"/>
  <c r="K794" i="3" s="1"/>
  <c r="L794" i="3" s="1"/>
  <c r="M794" i="3" s="1"/>
  <c r="N794" i="3" s="1"/>
  <c r="O794" i="3" s="1"/>
  <c r="P794" i="3" s="1"/>
  <c r="Q794" i="3" s="1"/>
  <c r="R794" i="3" s="1"/>
  <c r="S794" i="3" s="1"/>
  <c r="T794" i="3" s="1"/>
  <c r="U794" i="3" s="1"/>
  <c r="V794" i="3" s="1"/>
  <c r="W794" i="3" s="1"/>
  <c r="X794" i="3" s="1"/>
  <c r="Y794" i="3" s="1"/>
  <c r="Z794" i="3" s="1"/>
  <c r="AA794" i="3" s="1"/>
  <c r="AB794" i="3" s="1"/>
  <c r="AC794" i="3" s="1"/>
  <c r="AD794" i="3" s="1"/>
  <c r="AE794" i="3" s="1"/>
  <c r="AF794" i="3" s="1"/>
  <c r="AG794" i="3" s="1"/>
  <c r="AH794" i="3" s="1"/>
  <c r="AI794" i="3" s="1"/>
  <c r="AJ794" i="3" s="1"/>
  <c r="AK794" i="3" s="1"/>
  <c r="AL794" i="3" s="1"/>
  <c r="AM794" i="3" s="1"/>
  <c r="AN794" i="3" s="1"/>
  <c r="AO794" i="3" s="1"/>
  <c r="AP794" i="3" s="1"/>
  <c r="AQ794" i="3" s="1"/>
  <c r="AR794" i="3" s="1"/>
  <c r="AS794" i="3" s="1"/>
  <c r="AT794" i="3" s="1"/>
  <c r="AU794" i="3" s="1"/>
  <c r="AV794" i="3" s="1"/>
  <c r="AW794" i="3" s="1"/>
  <c r="AX794" i="3" s="1"/>
  <c r="AY794" i="3" s="1"/>
  <c r="AZ794" i="3" s="1"/>
  <c r="BA794" i="3" s="1"/>
  <c r="BB794" i="3" s="1"/>
  <c r="BC794" i="3" s="1"/>
  <c r="BD794" i="3" s="1"/>
  <c r="BE794" i="3" s="1"/>
  <c r="BF794" i="3" s="1"/>
  <c r="BG794" i="3" s="1"/>
  <c r="BH794" i="3" s="1"/>
  <c r="BI794" i="3" s="1"/>
  <c r="BJ794" i="3" s="1"/>
  <c r="BK794" i="3" s="1"/>
  <c r="BL794" i="3" s="1"/>
  <c r="BM794" i="3" s="1"/>
  <c r="BN794" i="3" s="1"/>
  <c r="J427" i="3"/>
  <c r="K427" i="3" s="1"/>
  <c r="L427" i="3" s="1"/>
  <c r="M427" i="3" s="1"/>
  <c r="N427" i="3" s="1"/>
  <c r="O427" i="3" s="1"/>
  <c r="P427" i="3" s="1"/>
  <c r="Q427" i="3" s="1"/>
  <c r="R427" i="3" s="1"/>
  <c r="S427" i="3" s="1"/>
  <c r="T427" i="3" s="1"/>
  <c r="U427" i="3" s="1"/>
  <c r="V427" i="3" s="1"/>
  <c r="W427" i="3" s="1"/>
  <c r="X427" i="3" s="1"/>
  <c r="Y427" i="3" s="1"/>
  <c r="Z427" i="3" s="1"/>
  <c r="AA427" i="3" s="1"/>
  <c r="AB427" i="3" s="1"/>
  <c r="AC427" i="3" s="1"/>
  <c r="AD427" i="3" s="1"/>
  <c r="AE427" i="3" s="1"/>
  <c r="AF427" i="3" s="1"/>
  <c r="AG427" i="3" s="1"/>
  <c r="AH427" i="3" s="1"/>
  <c r="AI427" i="3" s="1"/>
  <c r="AJ427" i="3" s="1"/>
  <c r="AK427" i="3" s="1"/>
  <c r="AL427" i="3" s="1"/>
  <c r="AM427" i="3" s="1"/>
  <c r="AN427" i="3" s="1"/>
  <c r="AO427" i="3" s="1"/>
  <c r="AP427" i="3" s="1"/>
  <c r="AQ427" i="3" s="1"/>
  <c r="AR427" i="3" s="1"/>
  <c r="AS427" i="3" s="1"/>
  <c r="AT427" i="3" s="1"/>
  <c r="AU427" i="3" s="1"/>
  <c r="AV427" i="3" s="1"/>
  <c r="AW427" i="3" s="1"/>
  <c r="AX427" i="3" s="1"/>
  <c r="AY427" i="3" s="1"/>
  <c r="AZ427" i="3" s="1"/>
  <c r="BA427" i="3" s="1"/>
  <c r="BB427" i="3" s="1"/>
  <c r="BC427" i="3" s="1"/>
  <c r="BD427" i="3" s="1"/>
  <c r="BE427" i="3" s="1"/>
  <c r="BF427" i="3" s="1"/>
  <c r="BG427" i="3" s="1"/>
  <c r="BH427" i="3" s="1"/>
  <c r="BI427" i="3" s="1"/>
  <c r="BJ427" i="3" s="1"/>
  <c r="BK427" i="3" s="1"/>
  <c r="BL427" i="3" s="1"/>
  <c r="BM427" i="3" s="1"/>
  <c r="BN427" i="3" s="1"/>
  <c r="J630" i="3"/>
  <c r="K630" i="3" s="1"/>
  <c r="L630" i="3" s="1"/>
  <c r="M630" i="3" s="1"/>
  <c r="N630" i="3" s="1"/>
  <c r="O630" i="3" s="1"/>
  <c r="P630" i="3" s="1"/>
  <c r="Q630" i="3" s="1"/>
  <c r="R630" i="3" s="1"/>
  <c r="S630" i="3" s="1"/>
  <c r="T630" i="3" s="1"/>
  <c r="U630" i="3" s="1"/>
  <c r="V630" i="3" s="1"/>
  <c r="W630" i="3" s="1"/>
  <c r="X630" i="3" s="1"/>
  <c r="Y630" i="3" s="1"/>
  <c r="Z630" i="3" s="1"/>
  <c r="AA630" i="3" s="1"/>
  <c r="AB630" i="3" s="1"/>
  <c r="AC630" i="3" s="1"/>
  <c r="AD630" i="3" s="1"/>
  <c r="AE630" i="3" s="1"/>
  <c r="AF630" i="3" s="1"/>
  <c r="AG630" i="3" s="1"/>
  <c r="AH630" i="3" s="1"/>
  <c r="AI630" i="3" s="1"/>
  <c r="AJ630" i="3" s="1"/>
  <c r="AK630" i="3" s="1"/>
  <c r="AL630" i="3" s="1"/>
  <c r="AM630" i="3" s="1"/>
  <c r="AN630" i="3" s="1"/>
  <c r="AO630" i="3" s="1"/>
  <c r="AP630" i="3" s="1"/>
  <c r="AQ630" i="3" s="1"/>
  <c r="AR630" i="3" s="1"/>
  <c r="AS630" i="3" s="1"/>
  <c r="AT630" i="3" s="1"/>
  <c r="AU630" i="3" s="1"/>
  <c r="AV630" i="3" s="1"/>
  <c r="AW630" i="3" s="1"/>
  <c r="AX630" i="3" s="1"/>
  <c r="AY630" i="3" s="1"/>
  <c r="AZ630" i="3" s="1"/>
  <c r="BA630" i="3" s="1"/>
  <c r="BB630" i="3" s="1"/>
  <c r="BC630" i="3" s="1"/>
  <c r="BD630" i="3" s="1"/>
  <c r="BE630" i="3" s="1"/>
  <c r="BF630" i="3" s="1"/>
  <c r="BG630" i="3" s="1"/>
  <c r="BH630" i="3" s="1"/>
  <c r="BI630" i="3" s="1"/>
  <c r="BJ630" i="3" s="1"/>
  <c r="BK630" i="3" s="1"/>
  <c r="BL630" i="3" s="1"/>
  <c r="BM630" i="3" s="1"/>
  <c r="BN630" i="3" s="1"/>
  <c r="D104" i="3"/>
  <c r="C58" i="3"/>
  <c r="D795" i="3"/>
  <c r="J772" i="3"/>
  <c r="K772" i="3" s="1"/>
  <c r="L772" i="3" s="1"/>
  <c r="M772" i="3" s="1"/>
  <c r="N772" i="3" s="1"/>
  <c r="O772" i="3" s="1"/>
  <c r="P772" i="3" s="1"/>
  <c r="Q772" i="3" s="1"/>
  <c r="R772" i="3" s="1"/>
  <c r="S772" i="3" s="1"/>
  <c r="T772" i="3" s="1"/>
  <c r="U772" i="3" s="1"/>
  <c r="V772" i="3" s="1"/>
  <c r="W772" i="3" s="1"/>
  <c r="X772" i="3" s="1"/>
  <c r="Y772" i="3" s="1"/>
  <c r="Z772" i="3" s="1"/>
  <c r="AA772" i="3" s="1"/>
  <c r="AB772" i="3" s="1"/>
  <c r="AC772" i="3" s="1"/>
  <c r="AD772" i="3" s="1"/>
  <c r="AE772" i="3" s="1"/>
  <c r="AF772" i="3" s="1"/>
  <c r="AG772" i="3" s="1"/>
  <c r="AH772" i="3" s="1"/>
  <c r="AI772" i="3" s="1"/>
  <c r="AJ772" i="3" s="1"/>
  <c r="AK772" i="3" s="1"/>
  <c r="AL772" i="3" s="1"/>
  <c r="AM772" i="3" s="1"/>
  <c r="AN772" i="3" s="1"/>
  <c r="AO772" i="3" s="1"/>
  <c r="AP772" i="3" s="1"/>
  <c r="AQ772" i="3" s="1"/>
  <c r="AR772" i="3" s="1"/>
  <c r="AS772" i="3" s="1"/>
  <c r="AT772" i="3" s="1"/>
  <c r="AU772" i="3" s="1"/>
  <c r="AV772" i="3" s="1"/>
  <c r="AW772" i="3" s="1"/>
  <c r="AX772" i="3" s="1"/>
  <c r="AY772" i="3" s="1"/>
  <c r="AZ772" i="3" s="1"/>
  <c r="BA772" i="3" s="1"/>
  <c r="BB772" i="3" s="1"/>
  <c r="BC772" i="3" s="1"/>
  <c r="BD772" i="3" s="1"/>
  <c r="BE772" i="3" s="1"/>
  <c r="BF772" i="3" s="1"/>
  <c r="BG772" i="3" s="1"/>
  <c r="BH772" i="3" s="1"/>
  <c r="BI772" i="3" s="1"/>
  <c r="BJ772" i="3" s="1"/>
  <c r="BK772" i="3" s="1"/>
  <c r="BL772" i="3" s="1"/>
  <c r="BM772" i="3" s="1"/>
  <c r="BN772" i="3" s="1"/>
  <c r="D483" i="3"/>
  <c r="D520" i="3"/>
  <c r="J761" i="3"/>
  <c r="K761" i="3" s="1"/>
  <c r="L761" i="3" s="1"/>
  <c r="M761" i="3" s="1"/>
  <c r="N761" i="3" s="1"/>
  <c r="O761" i="3" s="1"/>
  <c r="P761" i="3" s="1"/>
  <c r="Q761" i="3" s="1"/>
  <c r="R761" i="3" s="1"/>
  <c r="S761" i="3" s="1"/>
  <c r="T761" i="3" s="1"/>
  <c r="U761" i="3" s="1"/>
  <c r="V761" i="3" s="1"/>
  <c r="W761" i="3" s="1"/>
  <c r="X761" i="3" s="1"/>
  <c r="Y761" i="3" s="1"/>
  <c r="Z761" i="3" s="1"/>
  <c r="AA761" i="3" s="1"/>
  <c r="AB761" i="3" s="1"/>
  <c r="AC761" i="3" s="1"/>
  <c r="AD761" i="3" s="1"/>
  <c r="AE761" i="3" s="1"/>
  <c r="AF761" i="3" s="1"/>
  <c r="AG761" i="3" s="1"/>
  <c r="AH761" i="3" s="1"/>
  <c r="AI761" i="3" s="1"/>
  <c r="AJ761" i="3" s="1"/>
  <c r="AK761" i="3" s="1"/>
  <c r="AL761" i="3" s="1"/>
  <c r="AM761" i="3" s="1"/>
  <c r="AN761" i="3" s="1"/>
  <c r="AO761" i="3" s="1"/>
  <c r="AP761" i="3" s="1"/>
  <c r="AQ761" i="3" s="1"/>
  <c r="AR761" i="3" s="1"/>
  <c r="AS761" i="3" s="1"/>
  <c r="AT761" i="3" s="1"/>
  <c r="AU761" i="3" s="1"/>
  <c r="AV761" i="3" s="1"/>
  <c r="AW761" i="3" s="1"/>
  <c r="AX761" i="3" s="1"/>
  <c r="AY761" i="3" s="1"/>
  <c r="AZ761" i="3" s="1"/>
  <c r="BA761" i="3" s="1"/>
  <c r="BB761" i="3" s="1"/>
  <c r="BC761" i="3" s="1"/>
  <c r="BD761" i="3" s="1"/>
  <c r="BE761" i="3" s="1"/>
  <c r="BF761" i="3" s="1"/>
  <c r="BG761" i="3" s="1"/>
  <c r="BH761" i="3" s="1"/>
  <c r="BI761" i="3" s="1"/>
  <c r="BJ761" i="3" s="1"/>
  <c r="BK761" i="3" s="1"/>
  <c r="BL761" i="3" s="1"/>
  <c r="BM761" i="3" s="1"/>
  <c r="BN761" i="3" s="1"/>
  <c r="E461" i="3"/>
  <c r="J749" i="3"/>
  <c r="K749" i="3" s="1"/>
  <c r="L749" i="3" s="1"/>
  <c r="M749" i="3" s="1"/>
  <c r="N749" i="3" s="1"/>
  <c r="O749" i="3" s="1"/>
  <c r="P749" i="3" s="1"/>
  <c r="Q749" i="3" s="1"/>
  <c r="R749" i="3" s="1"/>
  <c r="S749" i="3" s="1"/>
  <c r="T749" i="3" s="1"/>
  <c r="U749" i="3" s="1"/>
  <c r="V749" i="3" s="1"/>
  <c r="W749" i="3" s="1"/>
  <c r="X749" i="3" s="1"/>
  <c r="Y749" i="3" s="1"/>
  <c r="Z749" i="3" s="1"/>
  <c r="AA749" i="3" s="1"/>
  <c r="AB749" i="3" s="1"/>
  <c r="AC749" i="3" s="1"/>
  <c r="AD749" i="3" s="1"/>
  <c r="AE749" i="3" s="1"/>
  <c r="AF749" i="3" s="1"/>
  <c r="AG749" i="3" s="1"/>
  <c r="AH749" i="3" s="1"/>
  <c r="AI749" i="3" s="1"/>
  <c r="AJ749" i="3" s="1"/>
  <c r="AK749" i="3" s="1"/>
  <c r="AL749" i="3" s="1"/>
  <c r="AM749" i="3" s="1"/>
  <c r="AN749" i="3" s="1"/>
  <c r="AO749" i="3" s="1"/>
  <c r="AP749" i="3" s="1"/>
  <c r="AQ749" i="3" s="1"/>
  <c r="AR749" i="3" s="1"/>
  <c r="AS749" i="3" s="1"/>
  <c r="AT749" i="3" s="1"/>
  <c r="AU749" i="3" s="1"/>
  <c r="AV749" i="3" s="1"/>
  <c r="AW749" i="3" s="1"/>
  <c r="AX749" i="3" s="1"/>
  <c r="AY749" i="3" s="1"/>
  <c r="AZ749" i="3" s="1"/>
  <c r="BA749" i="3" s="1"/>
  <c r="BB749" i="3" s="1"/>
  <c r="BC749" i="3" s="1"/>
  <c r="BD749" i="3" s="1"/>
  <c r="BE749" i="3" s="1"/>
  <c r="BF749" i="3" s="1"/>
  <c r="BG749" i="3" s="1"/>
  <c r="BH749" i="3" s="1"/>
  <c r="BI749" i="3" s="1"/>
  <c r="BJ749" i="3" s="1"/>
  <c r="BK749" i="3" s="1"/>
  <c r="BL749" i="3" s="1"/>
  <c r="BM749" i="3" s="1"/>
  <c r="BN749" i="3" s="1"/>
  <c r="J408" i="3"/>
  <c r="K408" i="3" s="1"/>
  <c r="L408" i="3" s="1"/>
  <c r="M408" i="3" s="1"/>
  <c r="N408" i="3" s="1"/>
  <c r="O408" i="3" s="1"/>
  <c r="P408" i="3" s="1"/>
  <c r="Q408" i="3" s="1"/>
  <c r="R408" i="3" s="1"/>
  <c r="S408" i="3" s="1"/>
  <c r="T408" i="3" s="1"/>
  <c r="U408" i="3" s="1"/>
  <c r="V408" i="3" s="1"/>
  <c r="W408" i="3" s="1"/>
  <c r="X408" i="3" s="1"/>
  <c r="Y408" i="3" s="1"/>
  <c r="Z408" i="3" s="1"/>
  <c r="AA408" i="3" s="1"/>
  <c r="AB408" i="3" s="1"/>
  <c r="AC408" i="3" s="1"/>
  <c r="AD408" i="3" s="1"/>
  <c r="AE408" i="3" s="1"/>
  <c r="AF408" i="3" s="1"/>
  <c r="AG408" i="3" s="1"/>
  <c r="AH408" i="3" s="1"/>
  <c r="AI408" i="3" s="1"/>
  <c r="AJ408" i="3" s="1"/>
  <c r="AK408" i="3" s="1"/>
  <c r="AL408" i="3" s="1"/>
  <c r="AM408" i="3" s="1"/>
  <c r="AN408" i="3" s="1"/>
  <c r="AO408" i="3" s="1"/>
  <c r="AP408" i="3" s="1"/>
  <c r="AQ408" i="3" s="1"/>
  <c r="AR408" i="3" s="1"/>
  <c r="AS408" i="3" s="1"/>
  <c r="AT408" i="3" s="1"/>
  <c r="AU408" i="3" s="1"/>
  <c r="AV408" i="3" s="1"/>
  <c r="AW408" i="3" s="1"/>
  <c r="AX408" i="3" s="1"/>
  <c r="AY408" i="3" s="1"/>
  <c r="AZ408" i="3" s="1"/>
  <c r="BA408" i="3" s="1"/>
  <c r="BB408" i="3" s="1"/>
  <c r="BC408" i="3" s="1"/>
  <c r="BD408" i="3" s="1"/>
  <c r="BE408" i="3" s="1"/>
  <c r="BF408" i="3" s="1"/>
  <c r="BG408" i="3" s="1"/>
  <c r="BH408" i="3" s="1"/>
  <c r="BI408" i="3" s="1"/>
  <c r="BJ408" i="3" s="1"/>
  <c r="BK408" i="3" s="1"/>
  <c r="BL408" i="3" s="1"/>
  <c r="BM408" i="3" s="1"/>
  <c r="BN408" i="3" s="1"/>
  <c r="J457" i="3"/>
  <c r="K457" i="3" s="1"/>
  <c r="L457" i="3" s="1"/>
  <c r="M457" i="3" s="1"/>
  <c r="N457" i="3" s="1"/>
  <c r="O457" i="3" s="1"/>
  <c r="P457" i="3" s="1"/>
  <c r="Q457" i="3" s="1"/>
  <c r="R457" i="3" s="1"/>
  <c r="S457" i="3" s="1"/>
  <c r="T457" i="3" s="1"/>
  <c r="U457" i="3" s="1"/>
  <c r="V457" i="3" s="1"/>
  <c r="W457" i="3" s="1"/>
  <c r="X457" i="3" s="1"/>
  <c r="Y457" i="3" s="1"/>
  <c r="Z457" i="3" s="1"/>
  <c r="AA457" i="3" s="1"/>
  <c r="AB457" i="3" s="1"/>
  <c r="AC457" i="3" s="1"/>
  <c r="AD457" i="3" s="1"/>
  <c r="AE457" i="3" s="1"/>
  <c r="AF457" i="3" s="1"/>
  <c r="AG457" i="3" s="1"/>
  <c r="AH457" i="3" s="1"/>
  <c r="AI457" i="3" s="1"/>
  <c r="AJ457" i="3" s="1"/>
  <c r="AK457" i="3" s="1"/>
  <c r="AL457" i="3" s="1"/>
  <c r="AM457" i="3" s="1"/>
  <c r="AN457" i="3" s="1"/>
  <c r="AO457" i="3" s="1"/>
  <c r="AP457" i="3" s="1"/>
  <c r="AQ457" i="3" s="1"/>
  <c r="AR457" i="3" s="1"/>
  <c r="AS457" i="3" s="1"/>
  <c r="AT457" i="3" s="1"/>
  <c r="AU457" i="3" s="1"/>
  <c r="AV457" i="3" s="1"/>
  <c r="AW457" i="3" s="1"/>
  <c r="AX457" i="3" s="1"/>
  <c r="AY457" i="3" s="1"/>
  <c r="AZ457" i="3" s="1"/>
  <c r="BA457" i="3" s="1"/>
  <c r="BB457" i="3" s="1"/>
  <c r="BC457" i="3" s="1"/>
  <c r="BD457" i="3" s="1"/>
  <c r="BE457" i="3" s="1"/>
  <c r="BF457" i="3" s="1"/>
  <c r="BG457" i="3" s="1"/>
  <c r="BH457" i="3" s="1"/>
  <c r="BI457" i="3" s="1"/>
  <c r="BJ457" i="3" s="1"/>
  <c r="BK457" i="3" s="1"/>
  <c r="BL457" i="3" s="1"/>
  <c r="BM457" i="3" s="1"/>
  <c r="BN457" i="3" s="1"/>
  <c r="D238" i="3"/>
  <c r="J405" i="3"/>
  <c r="D394" i="3"/>
  <c r="J337" i="3"/>
  <c r="J384" i="3"/>
  <c r="J383" i="3"/>
  <c r="E562" i="3"/>
  <c r="C619" i="3"/>
  <c r="E877" i="3"/>
  <c r="J732" i="3"/>
  <c r="K732" i="3" s="1"/>
  <c r="L732" i="3" s="1"/>
  <c r="M732" i="3" s="1"/>
  <c r="N732" i="3" s="1"/>
  <c r="O732" i="3" s="1"/>
  <c r="P732" i="3" s="1"/>
  <c r="Q732" i="3" s="1"/>
  <c r="R732" i="3" s="1"/>
  <c r="S732" i="3" s="1"/>
  <c r="T732" i="3" s="1"/>
  <c r="U732" i="3" s="1"/>
  <c r="V732" i="3" s="1"/>
  <c r="W732" i="3" s="1"/>
  <c r="X732" i="3" s="1"/>
  <c r="Y732" i="3" s="1"/>
  <c r="Z732" i="3" s="1"/>
  <c r="AA732" i="3" s="1"/>
  <c r="AB732" i="3" s="1"/>
  <c r="AC732" i="3" s="1"/>
  <c r="AD732" i="3" s="1"/>
  <c r="AE732" i="3" s="1"/>
  <c r="AF732" i="3" s="1"/>
  <c r="AG732" i="3" s="1"/>
  <c r="AH732" i="3" s="1"/>
  <c r="AI732" i="3" s="1"/>
  <c r="AJ732" i="3" s="1"/>
  <c r="AK732" i="3" s="1"/>
  <c r="AL732" i="3" s="1"/>
  <c r="AM732" i="3" s="1"/>
  <c r="AN732" i="3" s="1"/>
  <c r="AO732" i="3" s="1"/>
  <c r="AP732" i="3" s="1"/>
  <c r="AQ732" i="3" s="1"/>
  <c r="AR732" i="3" s="1"/>
  <c r="AS732" i="3" s="1"/>
  <c r="AT732" i="3" s="1"/>
  <c r="AU732" i="3" s="1"/>
  <c r="AV732" i="3" s="1"/>
  <c r="AW732" i="3" s="1"/>
  <c r="AX732" i="3" s="1"/>
  <c r="AY732" i="3" s="1"/>
  <c r="AZ732" i="3" s="1"/>
  <c r="BA732" i="3" s="1"/>
  <c r="BB732" i="3" s="1"/>
  <c r="BC732" i="3" s="1"/>
  <c r="BD732" i="3" s="1"/>
  <c r="BE732" i="3" s="1"/>
  <c r="BF732" i="3" s="1"/>
  <c r="BG732" i="3" s="1"/>
  <c r="BH732" i="3" s="1"/>
  <c r="BI732" i="3" s="1"/>
  <c r="BJ732" i="3" s="1"/>
  <c r="BK732" i="3" s="1"/>
  <c r="BL732" i="3" s="1"/>
  <c r="BM732" i="3" s="1"/>
  <c r="BN732" i="3" s="1"/>
  <c r="J254" i="3"/>
  <c r="K254" i="3" s="1"/>
  <c r="L254" i="3" s="1"/>
  <c r="M254" i="3" s="1"/>
  <c r="N254" i="3" s="1"/>
  <c r="O254" i="3" s="1"/>
  <c r="P254" i="3" s="1"/>
  <c r="Q254" i="3" s="1"/>
  <c r="R254" i="3" s="1"/>
  <c r="S254" i="3" s="1"/>
  <c r="T254" i="3" s="1"/>
  <c r="U254" i="3" s="1"/>
  <c r="V254" i="3" s="1"/>
  <c r="W254" i="3" s="1"/>
  <c r="X254" i="3" s="1"/>
  <c r="Y254" i="3" s="1"/>
  <c r="Z254" i="3" s="1"/>
  <c r="AA254" i="3" s="1"/>
  <c r="AB254" i="3" s="1"/>
  <c r="AC254" i="3" s="1"/>
  <c r="AD254" i="3" s="1"/>
  <c r="AE254" i="3" s="1"/>
  <c r="AF254" i="3" s="1"/>
  <c r="AG254" i="3" s="1"/>
  <c r="AH254" i="3" s="1"/>
  <c r="AI254" i="3" s="1"/>
  <c r="AJ254" i="3" s="1"/>
  <c r="AK254" i="3" s="1"/>
  <c r="AL254" i="3" s="1"/>
  <c r="AM254" i="3" s="1"/>
  <c r="AN254" i="3" s="1"/>
  <c r="AO254" i="3" s="1"/>
  <c r="AP254" i="3" s="1"/>
  <c r="AQ254" i="3" s="1"/>
  <c r="AR254" i="3" s="1"/>
  <c r="AS254" i="3" s="1"/>
  <c r="AT254" i="3" s="1"/>
  <c r="AU254" i="3" s="1"/>
  <c r="AV254" i="3" s="1"/>
  <c r="AW254" i="3" s="1"/>
  <c r="AX254" i="3" s="1"/>
  <c r="AY254" i="3" s="1"/>
  <c r="AZ254" i="3" s="1"/>
  <c r="BA254" i="3" s="1"/>
  <c r="BB254" i="3" s="1"/>
  <c r="BC254" i="3" s="1"/>
  <c r="BD254" i="3" s="1"/>
  <c r="BE254" i="3" s="1"/>
  <c r="BF254" i="3" s="1"/>
  <c r="BG254" i="3" s="1"/>
  <c r="BH254" i="3" s="1"/>
  <c r="BI254" i="3" s="1"/>
  <c r="BJ254" i="3" s="1"/>
  <c r="BK254" i="3" s="1"/>
  <c r="BL254" i="3" s="1"/>
  <c r="BM254" i="3" s="1"/>
  <c r="BN254" i="3" s="1"/>
  <c r="J145" i="3"/>
  <c r="K145" i="3" s="1"/>
  <c r="L145" i="3" s="1"/>
  <c r="M145" i="3" s="1"/>
  <c r="N145" i="3" s="1"/>
  <c r="O145" i="3" s="1"/>
  <c r="P145" i="3" s="1"/>
  <c r="Q145" i="3" s="1"/>
  <c r="R145" i="3" s="1"/>
  <c r="S145" i="3" s="1"/>
  <c r="T145" i="3" s="1"/>
  <c r="U145" i="3" s="1"/>
  <c r="V145" i="3" s="1"/>
  <c r="W145" i="3" s="1"/>
  <c r="X145" i="3" s="1"/>
  <c r="Y145" i="3" s="1"/>
  <c r="Z145" i="3" s="1"/>
  <c r="AA145" i="3" s="1"/>
  <c r="AB145" i="3" s="1"/>
  <c r="AC145" i="3" s="1"/>
  <c r="AD145" i="3" s="1"/>
  <c r="AE145" i="3" s="1"/>
  <c r="AF145" i="3" s="1"/>
  <c r="AG145" i="3" s="1"/>
  <c r="AH145" i="3" s="1"/>
  <c r="AI145" i="3" s="1"/>
  <c r="AJ145" i="3" s="1"/>
  <c r="AK145" i="3" s="1"/>
  <c r="AL145" i="3" s="1"/>
  <c r="AM145" i="3" s="1"/>
  <c r="AN145" i="3" s="1"/>
  <c r="AO145" i="3" s="1"/>
  <c r="AP145" i="3" s="1"/>
  <c r="AQ145" i="3" s="1"/>
  <c r="AR145" i="3" s="1"/>
  <c r="AS145" i="3" s="1"/>
  <c r="AT145" i="3" s="1"/>
  <c r="AU145" i="3" s="1"/>
  <c r="AV145" i="3" s="1"/>
  <c r="AW145" i="3" s="1"/>
  <c r="AX145" i="3" s="1"/>
  <c r="AY145" i="3" s="1"/>
  <c r="AZ145" i="3" s="1"/>
  <c r="BA145" i="3" s="1"/>
  <c r="BB145" i="3" s="1"/>
  <c r="BC145" i="3" s="1"/>
  <c r="BD145" i="3" s="1"/>
  <c r="BE145" i="3" s="1"/>
  <c r="BF145" i="3" s="1"/>
  <c r="BG145" i="3" s="1"/>
  <c r="BH145" i="3" s="1"/>
  <c r="BI145" i="3" s="1"/>
  <c r="BJ145" i="3" s="1"/>
  <c r="BK145" i="3" s="1"/>
  <c r="BL145" i="3" s="1"/>
  <c r="BM145" i="3" s="1"/>
  <c r="BN145" i="3" s="1"/>
  <c r="J777" i="3"/>
  <c r="K777" i="3" s="1"/>
  <c r="L777" i="3" s="1"/>
  <c r="M777" i="3" s="1"/>
  <c r="N777" i="3" s="1"/>
  <c r="O777" i="3" s="1"/>
  <c r="P777" i="3" s="1"/>
  <c r="Q777" i="3" s="1"/>
  <c r="R777" i="3" s="1"/>
  <c r="S777" i="3" s="1"/>
  <c r="T777" i="3" s="1"/>
  <c r="U777" i="3" s="1"/>
  <c r="V777" i="3" s="1"/>
  <c r="W777" i="3" s="1"/>
  <c r="X777" i="3" s="1"/>
  <c r="Y777" i="3" s="1"/>
  <c r="Z777" i="3" s="1"/>
  <c r="AA777" i="3" s="1"/>
  <c r="AB777" i="3" s="1"/>
  <c r="AC777" i="3" s="1"/>
  <c r="AD777" i="3" s="1"/>
  <c r="AE777" i="3" s="1"/>
  <c r="AF777" i="3" s="1"/>
  <c r="AG777" i="3" s="1"/>
  <c r="AH777" i="3" s="1"/>
  <c r="AI777" i="3" s="1"/>
  <c r="AJ777" i="3" s="1"/>
  <c r="AK777" i="3" s="1"/>
  <c r="AL777" i="3" s="1"/>
  <c r="AM777" i="3" s="1"/>
  <c r="AN777" i="3" s="1"/>
  <c r="AO777" i="3" s="1"/>
  <c r="AP777" i="3" s="1"/>
  <c r="AQ777" i="3" s="1"/>
  <c r="AR777" i="3" s="1"/>
  <c r="AS777" i="3" s="1"/>
  <c r="AT777" i="3" s="1"/>
  <c r="AU777" i="3" s="1"/>
  <c r="AV777" i="3" s="1"/>
  <c r="AW777" i="3" s="1"/>
  <c r="AX777" i="3" s="1"/>
  <c r="AY777" i="3" s="1"/>
  <c r="AZ777" i="3" s="1"/>
  <c r="BA777" i="3" s="1"/>
  <c r="BB777" i="3" s="1"/>
  <c r="BC777" i="3" s="1"/>
  <c r="BD777" i="3" s="1"/>
  <c r="BE777" i="3" s="1"/>
  <c r="BF777" i="3" s="1"/>
  <c r="BG777" i="3" s="1"/>
  <c r="BH777" i="3" s="1"/>
  <c r="BI777" i="3" s="1"/>
  <c r="BJ777" i="3" s="1"/>
  <c r="BK777" i="3" s="1"/>
  <c r="BL777" i="3" s="1"/>
  <c r="BM777" i="3" s="1"/>
  <c r="BN777" i="3" s="1"/>
  <c r="J602" i="3"/>
  <c r="K602" i="3" s="1"/>
  <c r="L602" i="3" s="1"/>
  <c r="M602" i="3" s="1"/>
  <c r="N602" i="3" s="1"/>
  <c r="O602" i="3" s="1"/>
  <c r="P602" i="3" s="1"/>
  <c r="Q602" i="3" s="1"/>
  <c r="R602" i="3" s="1"/>
  <c r="S602" i="3" s="1"/>
  <c r="T602" i="3" s="1"/>
  <c r="U602" i="3" s="1"/>
  <c r="V602" i="3" s="1"/>
  <c r="W602" i="3" s="1"/>
  <c r="X602" i="3" s="1"/>
  <c r="Y602" i="3" s="1"/>
  <c r="Z602" i="3" s="1"/>
  <c r="AA602" i="3" s="1"/>
  <c r="AB602" i="3" s="1"/>
  <c r="AC602" i="3" s="1"/>
  <c r="AD602" i="3" s="1"/>
  <c r="AE602" i="3" s="1"/>
  <c r="AF602" i="3" s="1"/>
  <c r="AG602" i="3" s="1"/>
  <c r="AH602" i="3" s="1"/>
  <c r="AI602" i="3" s="1"/>
  <c r="AJ602" i="3" s="1"/>
  <c r="AK602" i="3" s="1"/>
  <c r="AL602" i="3" s="1"/>
  <c r="AM602" i="3" s="1"/>
  <c r="AN602" i="3" s="1"/>
  <c r="AO602" i="3" s="1"/>
  <c r="AP602" i="3" s="1"/>
  <c r="AQ602" i="3" s="1"/>
  <c r="AR602" i="3" s="1"/>
  <c r="AS602" i="3" s="1"/>
  <c r="AT602" i="3" s="1"/>
  <c r="AU602" i="3" s="1"/>
  <c r="AV602" i="3" s="1"/>
  <c r="AW602" i="3" s="1"/>
  <c r="AX602" i="3" s="1"/>
  <c r="AY602" i="3" s="1"/>
  <c r="AZ602" i="3" s="1"/>
  <c r="BA602" i="3" s="1"/>
  <c r="BB602" i="3" s="1"/>
  <c r="BC602" i="3" s="1"/>
  <c r="BD602" i="3" s="1"/>
  <c r="BE602" i="3" s="1"/>
  <c r="BF602" i="3" s="1"/>
  <c r="BG602" i="3" s="1"/>
  <c r="BH602" i="3" s="1"/>
  <c r="BI602" i="3" s="1"/>
  <c r="BJ602" i="3" s="1"/>
  <c r="BK602" i="3" s="1"/>
  <c r="BL602" i="3" s="1"/>
  <c r="BM602" i="3" s="1"/>
  <c r="BN602" i="3" s="1"/>
  <c r="J149" i="3"/>
  <c r="K149" i="3" s="1"/>
  <c r="L149" i="3" s="1"/>
  <c r="M149" i="3" s="1"/>
  <c r="N149" i="3" s="1"/>
  <c r="O149" i="3" s="1"/>
  <c r="P149" i="3" s="1"/>
  <c r="Q149" i="3" s="1"/>
  <c r="R149" i="3" s="1"/>
  <c r="S149" i="3" s="1"/>
  <c r="T149" i="3" s="1"/>
  <c r="U149" i="3" s="1"/>
  <c r="V149" i="3" s="1"/>
  <c r="W149" i="3" s="1"/>
  <c r="X149" i="3" s="1"/>
  <c r="Y149" i="3" s="1"/>
  <c r="Z149" i="3" s="1"/>
  <c r="AA149" i="3" s="1"/>
  <c r="AB149" i="3" s="1"/>
  <c r="AC149" i="3" s="1"/>
  <c r="AD149" i="3" s="1"/>
  <c r="AE149" i="3" s="1"/>
  <c r="AF149" i="3" s="1"/>
  <c r="AG149" i="3" s="1"/>
  <c r="AH149" i="3" s="1"/>
  <c r="AI149" i="3" s="1"/>
  <c r="AJ149" i="3" s="1"/>
  <c r="AK149" i="3" s="1"/>
  <c r="AL149" i="3" s="1"/>
  <c r="AM149" i="3" s="1"/>
  <c r="AN149" i="3" s="1"/>
  <c r="AO149" i="3" s="1"/>
  <c r="AP149" i="3" s="1"/>
  <c r="AQ149" i="3" s="1"/>
  <c r="AR149" i="3" s="1"/>
  <c r="AS149" i="3" s="1"/>
  <c r="AT149" i="3" s="1"/>
  <c r="AU149" i="3" s="1"/>
  <c r="AV149" i="3" s="1"/>
  <c r="AW149" i="3" s="1"/>
  <c r="AX149" i="3" s="1"/>
  <c r="AY149" i="3" s="1"/>
  <c r="AZ149" i="3" s="1"/>
  <c r="BA149" i="3" s="1"/>
  <c r="BB149" i="3" s="1"/>
  <c r="BC149" i="3" s="1"/>
  <c r="BD149" i="3" s="1"/>
  <c r="BE149" i="3" s="1"/>
  <c r="BF149" i="3" s="1"/>
  <c r="BG149" i="3" s="1"/>
  <c r="BH149" i="3" s="1"/>
  <c r="BI149" i="3" s="1"/>
  <c r="BJ149" i="3" s="1"/>
  <c r="BK149" i="3" s="1"/>
  <c r="BL149" i="3" s="1"/>
  <c r="BM149" i="3" s="1"/>
  <c r="BN149" i="3" s="1"/>
  <c r="J303" i="3"/>
  <c r="K303" i="3" s="1"/>
  <c r="L303" i="3" s="1"/>
  <c r="M303" i="3" s="1"/>
  <c r="N303" i="3" s="1"/>
  <c r="O303" i="3" s="1"/>
  <c r="P303" i="3" s="1"/>
  <c r="Q303" i="3" s="1"/>
  <c r="R303" i="3" s="1"/>
  <c r="S303" i="3" s="1"/>
  <c r="T303" i="3" s="1"/>
  <c r="U303" i="3" s="1"/>
  <c r="V303" i="3" s="1"/>
  <c r="W303" i="3" s="1"/>
  <c r="X303" i="3" s="1"/>
  <c r="Y303" i="3" s="1"/>
  <c r="Z303" i="3" s="1"/>
  <c r="AA303" i="3" s="1"/>
  <c r="AB303" i="3" s="1"/>
  <c r="AC303" i="3" s="1"/>
  <c r="AD303" i="3" s="1"/>
  <c r="AE303" i="3" s="1"/>
  <c r="AF303" i="3" s="1"/>
  <c r="AG303" i="3" s="1"/>
  <c r="AH303" i="3" s="1"/>
  <c r="AI303" i="3" s="1"/>
  <c r="AJ303" i="3" s="1"/>
  <c r="AK303" i="3" s="1"/>
  <c r="AL303" i="3" s="1"/>
  <c r="AM303" i="3" s="1"/>
  <c r="AN303" i="3" s="1"/>
  <c r="AO303" i="3" s="1"/>
  <c r="AP303" i="3" s="1"/>
  <c r="AQ303" i="3" s="1"/>
  <c r="AR303" i="3" s="1"/>
  <c r="AS303" i="3" s="1"/>
  <c r="AT303" i="3" s="1"/>
  <c r="AU303" i="3" s="1"/>
  <c r="AV303" i="3" s="1"/>
  <c r="AW303" i="3" s="1"/>
  <c r="AX303" i="3" s="1"/>
  <c r="AY303" i="3" s="1"/>
  <c r="AZ303" i="3" s="1"/>
  <c r="BA303" i="3" s="1"/>
  <c r="BB303" i="3" s="1"/>
  <c r="BC303" i="3" s="1"/>
  <c r="BD303" i="3" s="1"/>
  <c r="BE303" i="3" s="1"/>
  <c r="BF303" i="3" s="1"/>
  <c r="BG303" i="3" s="1"/>
  <c r="BH303" i="3" s="1"/>
  <c r="BI303" i="3" s="1"/>
  <c r="BJ303" i="3" s="1"/>
  <c r="BK303" i="3" s="1"/>
  <c r="BL303" i="3" s="1"/>
  <c r="BM303" i="3" s="1"/>
  <c r="BN303" i="3" s="1"/>
  <c r="J281" i="3"/>
  <c r="K281" i="3" s="1"/>
  <c r="L281" i="3" s="1"/>
  <c r="M281" i="3" s="1"/>
  <c r="N281" i="3" s="1"/>
  <c r="O281" i="3" s="1"/>
  <c r="P281" i="3" s="1"/>
  <c r="Q281" i="3" s="1"/>
  <c r="R281" i="3" s="1"/>
  <c r="S281" i="3" s="1"/>
  <c r="T281" i="3" s="1"/>
  <c r="U281" i="3" s="1"/>
  <c r="V281" i="3" s="1"/>
  <c r="W281" i="3" s="1"/>
  <c r="X281" i="3" s="1"/>
  <c r="Y281" i="3" s="1"/>
  <c r="Z281" i="3" s="1"/>
  <c r="AA281" i="3" s="1"/>
  <c r="AB281" i="3" s="1"/>
  <c r="AC281" i="3" s="1"/>
  <c r="AD281" i="3" s="1"/>
  <c r="AE281" i="3" s="1"/>
  <c r="AF281" i="3" s="1"/>
  <c r="AG281" i="3" s="1"/>
  <c r="AH281" i="3" s="1"/>
  <c r="AI281" i="3" s="1"/>
  <c r="AJ281" i="3" s="1"/>
  <c r="AK281" i="3" s="1"/>
  <c r="AL281" i="3" s="1"/>
  <c r="AM281" i="3" s="1"/>
  <c r="AN281" i="3" s="1"/>
  <c r="AO281" i="3" s="1"/>
  <c r="AP281" i="3" s="1"/>
  <c r="AQ281" i="3" s="1"/>
  <c r="AR281" i="3" s="1"/>
  <c r="AS281" i="3" s="1"/>
  <c r="AT281" i="3" s="1"/>
  <c r="AU281" i="3" s="1"/>
  <c r="AV281" i="3" s="1"/>
  <c r="AW281" i="3" s="1"/>
  <c r="AX281" i="3" s="1"/>
  <c r="AY281" i="3" s="1"/>
  <c r="AZ281" i="3" s="1"/>
  <c r="BA281" i="3" s="1"/>
  <c r="BB281" i="3" s="1"/>
  <c r="BC281" i="3" s="1"/>
  <c r="BD281" i="3" s="1"/>
  <c r="BE281" i="3" s="1"/>
  <c r="BF281" i="3" s="1"/>
  <c r="BG281" i="3" s="1"/>
  <c r="BH281" i="3" s="1"/>
  <c r="BI281" i="3" s="1"/>
  <c r="BJ281" i="3" s="1"/>
  <c r="BK281" i="3" s="1"/>
  <c r="BL281" i="3" s="1"/>
  <c r="BM281" i="3" s="1"/>
  <c r="BN281" i="3" s="1"/>
  <c r="J135" i="3"/>
  <c r="K135" i="3" s="1"/>
  <c r="L135" i="3" s="1"/>
  <c r="M135" i="3" s="1"/>
  <c r="N135" i="3" s="1"/>
  <c r="O135" i="3" s="1"/>
  <c r="P135" i="3" s="1"/>
  <c r="Q135" i="3" s="1"/>
  <c r="R135" i="3" s="1"/>
  <c r="S135" i="3" s="1"/>
  <c r="T135" i="3" s="1"/>
  <c r="U135" i="3" s="1"/>
  <c r="V135" i="3" s="1"/>
  <c r="W135" i="3" s="1"/>
  <c r="X135" i="3" s="1"/>
  <c r="Y135" i="3" s="1"/>
  <c r="Z135" i="3" s="1"/>
  <c r="AA135" i="3" s="1"/>
  <c r="AB135" i="3" s="1"/>
  <c r="AC135" i="3" s="1"/>
  <c r="AD135" i="3" s="1"/>
  <c r="AE135" i="3" s="1"/>
  <c r="AF135" i="3" s="1"/>
  <c r="AG135" i="3" s="1"/>
  <c r="AH135" i="3" s="1"/>
  <c r="AI135" i="3" s="1"/>
  <c r="AJ135" i="3" s="1"/>
  <c r="AK135" i="3" s="1"/>
  <c r="AL135" i="3" s="1"/>
  <c r="AM135" i="3" s="1"/>
  <c r="AN135" i="3" s="1"/>
  <c r="AO135" i="3" s="1"/>
  <c r="AP135" i="3" s="1"/>
  <c r="AQ135" i="3" s="1"/>
  <c r="AR135" i="3" s="1"/>
  <c r="AS135" i="3" s="1"/>
  <c r="AT135" i="3" s="1"/>
  <c r="AU135" i="3" s="1"/>
  <c r="AV135" i="3" s="1"/>
  <c r="AW135" i="3" s="1"/>
  <c r="AX135" i="3" s="1"/>
  <c r="AY135" i="3" s="1"/>
  <c r="AZ135" i="3" s="1"/>
  <c r="BA135" i="3" s="1"/>
  <c r="BB135" i="3" s="1"/>
  <c r="BC135" i="3" s="1"/>
  <c r="BD135" i="3" s="1"/>
  <c r="BE135" i="3" s="1"/>
  <c r="BF135" i="3" s="1"/>
  <c r="BG135" i="3" s="1"/>
  <c r="BH135" i="3" s="1"/>
  <c r="BI135" i="3" s="1"/>
  <c r="BJ135" i="3" s="1"/>
  <c r="BK135" i="3" s="1"/>
  <c r="BL135" i="3" s="1"/>
  <c r="BM135" i="3" s="1"/>
  <c r="BN135" i="3" s="1"/>
  <c r="J524" i="3"/>
  <c r="K524" i="3" s="1"/>
  <c r="L524" i="3" s="1"/>
  <c r="M524" i="3" s="1"/>
  <c r="N524" i="3" s="1"/>
  <c r="O524" i="3" s="1"/>
  <c r="P524" i="3" s="1"/>
  <c r="Q524" i="3" s="1"/>
  <c r="R524" i="3" s="1"/>
  <c r="S524" i="3" s="1"/>
  <c r="T524" i="3" s="1"/>
  <c r="U524" i="3" s="1"/>
  <c r="V524" i="3" s="1"/>
  <c r="W524" i="3" s="1"/>
  <c r="X524" i="3" s="1"/>
  <c r="Y524" i="3" s="1"/>
  <c r="Z524" i="3" s="1"/>
  <c r="AA524" i="3" s="1"/>
  <c r="AB524" i="3" s="1"/>
  <c r="AC524" i="3" s="1"/>
  <c r="AD524" i="3" s="1"/>
  <c r="AE524" i="3" s="1"/>
  <c r="AF524" i="3" s="1"/>
  <c r="AG524" i="3" s="1"/>
  <c r="AH524" i="3" s="1"/>
  <c r="AI524" i="3" s="1"/>
  <c r="AJ524" i="3" s="1"/>
  <c r="AK524" i="3" s="1"/>
  <c r="AL524" i="3" s="1"/>
  <c r="AM524" i="3" s="1"/>
  <c r="AN524" i="3" s="1"/>
  <c r="AO524" i="3" s="1"/>
  <c r="AP524" i="3" s="1"/>
  <c r="AQ524" i="3" s="1"/>
  <c r="AR524" i="3" s="1"/>
  <c r="AS524" i="3" s="1"/>
  <c r="AT524" i="3" s="1"/>
  <c r="AU524" i="3" s="1"/>
  <c r="AV524" i="3" s="1"/>
  <c r="AW524" i="3" s="1"/>
  <c r="AX524" i="3" s="1"/>
  <c r="AY524" i="3" s="1"/>
  <c r="AZ524" i="3" s="1"/>
  <c r="BA524" i="3" s="1"/>
  <c r="BB524" i="3" s="1"/>
  <c r="BC524" i="3" s="1"/>
  <c r="BD524" i="3" s="1"/>
  <c r="BE524" i="3" s="1"/>
  <c r="BF524" i="3" s="1"/>
  <c r="BG524" i="3" s="1"/>
  <c r="BH524" i="3" s="1"/>
  <c r="BI524" i="3" s="1"/>
  <c r="BJ524" i="3" s="1"/>
  <c r="BK524" i="3" s="1"/>
  <c r="BL524" i="3" s="1"/>
  <c r="BM524" i="3" s="1"/>
  <c r="BN524" i="3" s="1"/>
  <c r="J174" i="3"/>
  <c r="K174" i="3" s="1"/>
  <c r="L174" i="3" s="1"/>
  <c r="M174" i="3" s="1"/>
  <c r="N174" i="3" s="1"/>
  <c r="O174" i="3" s="1"/>
  <c r="P174" i="3" s="1"/>
  <c r="Q174" i="3" s="1"/>
  <c r="R174" i="3" s="1"/>
  <c r="S174" i="3" s="1"/>
  <c r="T174" i="3" s="1"/>
  <c r="U174" i="3" s="1"/>
  <c r="V174" i="3" s="1"/>
  <c r="W174" i="3" s="1"/>
  <c r="X174" i="3" s="1"/>
  <c r="Y174" i="3" s="1"/>
  <c r="Z174" i="3" s="1"/>
  <c r="AA174" i="3" s="1"/>
  <c r="AB174" i="3" s="1"/>
  <c r="AC174" i="3" s="1"/>
  <c r="AD174" i="3" s="1"/>
  <c r="AE174" i="3" s="1"/>
  <c r="AF174" i="3" s="1"/>
  <c r="AG174" i="3" s="1"/>
  <c r="AH174" i="3" s="1"/>
  <c r="AI174" i="3" s="1"/>
  <c r="AJ174" i="3" s="1"/>
  <c r="AK174" i="3" s="1"/>
  <c r="AL174" i="3" s="1"/>
  <c r="AM174" i="3" s="1"/>
  <c r="AN174" i="3" s="1"/>
  <c r="AO174" i="3" s="1"/>
  <c r="AP174" i="3" s="1"/>
  <c r="AQ174" i="3" s="1"/>
  <c r="AR174" i="3" s="1"/>
  <c r="AS174" i="3" s="1"/>
  <c r="AT174" i="3" s="1"/>
  <c r="AU174" i="3" s="1"/>
  <c r="AV174" i="3" s="1"/>
  <c r="AW174" i="3" s="1"/>
  <c r="AX174" i="3" s="1"/>
  <c r="AY174" i="3" s="1"/>
  <c r="AZ174" i="3" s="1"/>
  <c r="BA174" i="3" s="1"/>
  <c r="BB174" i="3" s="1"/>
  <c r="BC174" i="3" s="1"/>
  <c r="BD174" i="3" s="1"/>
  <c r="BE174" i="3" s="1"/>
  <c r="BF174" i="3" s="1"/>
  <c r="BG174" i="3" s="1"/>
  <c r="BH174" i="3" s="1"/>
  <c r="BI174" i="3" s="1"/>
  <c r="BJ174" i="3" s="1"/>
  <c r="BK174" i="3" s="1"/>
  <c r="BL174" i="3" s="1"/>
  <c r="BM174" i="3" s="1"/>
  <c r="BN174" i="3" s="1"/>
  <c r="J338" i="3"/>
  <c r="K338" i="3" s="1"/>
  <c r="L338" i="3" s="1"/>
  <c r="M338" i="3" s="1"/>
  <c r="N338" i="3" s="1"/>
  <c r="O338" i="3" s="1"/>
  <c r="P338" i="3" s="1"/>
  <c r="Q338" i="3" s="1"/>
  <c r="R338" i="3" s="1"/>
  <c r="S338" i="3" s="1"/>
  <c r="T338" i="3" s="1"/>
  <c r="U338" i="3" s="1"/>
  <c r="V338" i="3" s="1"/>
  <c r="W338" i="3" s="1"/>
  <c r="X338" i="3" s="1"/>
  <c r="Y338" i="3" s="1"/>
  <c r="Z338" i="3" s="1"/>
  <c r="AA338" i="3" s="1"/>
  <c r="AB338" i="3" s="1"/>
  <c r="AC338" i="3" s="1"/>
  <c r="AD338" i="3" s="1"/>
  <c r="AE338" i="3" s="1"/>
  <c r="AF338" i="3" s="1"/>
  <c r="AG338" i="3" s="1"/>
  <c r="AH338" i="3" s="1"/>
  <c r="AI338" i="3" s="1"/>
  <c r="AJ338" i="3" s="1"/>
  <c r="AK338" i="3" s="1"/>
  <c r="AL338" i="3" s="1"/>
  <c r="AM338" i="3" s="1"/>
  <c r="AN338" i="3" s="1"/>
  <c r="AO338" i="3" s="1"/>
  <c r="AP338" i="3" s="1"/>
  <c r="AQ338" i="3" s="1"/>
  <c r="AR338" i="3" s="1"/>
  <c r="AS338" i="3" s="1"/>
  <c r="AT338" i="3" s="1"/>
  <c r="AU338" i="3" s="1"/>
  <c r="AV338" i="3" s="1"/>
  <c r="AW338" i="3" s="1"/>
  <c r="AX338" i="3" s="1"/>
  <c r="AY338" i="3" s="1"/>
  <c r="AZ338" i="3" s="1"/>
  <c r="BA338" i="3" s="1"/>
  <c r="BB338" i="3" s="1"/>
  <c r="BC338" i="3" s="1"/>
  <c r="BD338" i="3" s="1"/>
  <c r="BE338" i="3" s="1"/>
  <c r="BF338" i="3" s="1"/>
  <c r="BG338" i="3" s="1"/>
  <c r="BH338" i="3" s="1"/>
  <c r="BI338" i="3" s="1"/>
  <c r="BJ338" i="3" s="1"/>
  <c r="BK338" i="3" s="1"/>
  <c r="BL338" i="3" s="1"/>
  <c r="BM338" i="3" s="1"/>
  <c r="BN338" i="3" s="1"/>
  <c r="J691" i="3"/>
  <c r="K691" i="3" s="1"/>
  <c r="L691" i="3" s="1"/>
  <c r="M691" i="3" s="1"/>
  <c r="N691" i="3" s="1"/>
  <c r="O691" i="3" s="1"/>
  <c r="P691" i="3" s="1"/>
  <c r="Q691" i="3" s="1"/>
  <c r="R691" i="3" s="1"/>
  <c r="S691" i="3" s="1"/>
  <c r="T691" i="3" s="1"/>
  <c r="U691" i="3" s="1"/>
  <c r="V691" i="3" s="1"/>
  <c r="W691" i="3" s="1"/>
  <c r="X691" i="3" s="1"/>
  <c r="Y691" i="3" s="1"/>
  <c r="Z691" i="3" s="1"/>
  <c r="AA691" i="3" s="1"/>
  <c r="AB691" i="3" s="1"/>
  <c r="AC691" i="3" s="1"/>
  <c r="AD691" i="3" s="1"/>
  <c r="AE691" i="3" s="1"/>
  <c r="AF691" i="3" s="1"/>
  <c r="AG691" i="3" s="1"/>
  <c r="AH691" i="3" s="1"/>
  <c r="AI691" i="3" s="1"/>
  <c r="AJ691" i="3" s="1"/>
  <c r="AK691" i="3" s="1"/>
  <c r="AL691" i="3" s="1"/>
  <c r="AM691" i="3" s="1"/>
  <c r="AN691" i="3" s="1"/>
  <c r="AO691" i="3" s="1"/>
  <c r="AP691" i="3" s="1"/>
  <c r="AQ691" i="3" s="1"/>
  <c r="AR691" i="3" s="1"/>
  <c r="AS691" i="3" s="1"/>
  <c r="AT691" i="3" s="1"/>
  <c r="AU691" i="3" s="1"/>
  <c r="AV691" i="3" s="1"/>
  <c r="AW691" i="3" s="1"/>
  <c r="AX691" i="3" s="1"/>
  <c r="AY691" i="3" s="1"/>
  <c r="AZ691" i="3" s="1"/>
  <c r="BA691" i="3" s="1"/>
  <c r="BB691" i="3" s="1"/>
  <c r="BC691" i="3" s="1"/>
  <c r="BD691" i="3" s="1"/>
  <c r="BE691" i="3" s="1"/>
  <c r="BF691" i="3" s="1"/>
  <c r="BG691" i="3" s="1"/>
  <c r="BH691" i="3" s="1"/>
  <c r="BI691" i="3" s="1"/>
  <c r="BJ691" i="3" s="1"/>
  <c r="BK691" i="3" s="1"/>
  <c r="BL691" i="3" s="1"/>
  <c r="BM691" i="3" s="1"/>
  <c r="BN691" i="3" s="1"/>
  <c r="J449" i="3"/>
  <c r="K449" i="3" s="1"/>
  <c r="L449" i="3" s="1"/>
  <c r="M449" i="3" s="1"/>
  <c r="N449" i="3" s="1"/>
  <c r="O449" i="3" s="1"/>
  <c r="P449" i="3" s="1"/>
  <c r="Q449" i="3" s="1"/>
  <c r="R449" i="3" s="1"/>
  <c r="S449" i="3" s="1"/>
  <c r="T449" i="3" s="1"/>
  <c r="U449" i="3" s="1"/>
  <c r="V449" i="3" s="1"/>
  <c r="W449" i="3" s="1"/>
  <c r="X449" i="3" s="1"/>
  <c r="Y449" i="3" s="1"/>
  <c r="Z449" i="3" s="1"/>
  <c r="AA449" i="3" s="1"/>
  <c r="AB449" i="3" s="1"/>
  <c r="AC449" i="3" s="1"/>
  <c r="AD449" i="3" s="1"/>
  <c r="AE449" i="3" s="1"/>
  <c r="AF449" i="3" s="1"/>
  <c r="AG449" i="3" s="1"/>
  <c r="AH449" i="3" s="1"/>
  <c r="AI449" i="3" s="1"/>
  <c r="AJ449" i="3" s="1"/>
  <c r="AK449" i="3" s="1"/>
  <c r="AL449" i="3" s="1"/>
  <c r="AM449" i="3" s="1"/>
  <c r="AN449" i="3" s="1"/>
  <c r="AO449" i="3" s="1"/>
  <c r="AP449" i="3" s="1"/>
  <c r="AQ449" i="3" s="1"/>
  <c r="AR449" i="3" s="1"/>
  <c r="AS449" i="3" s="1"/>
  <c r="AT449" i="3" s="1"/>
  <c r="AU449" i="3" s="1"/>
  <c r="AV449" i="3" s="1"/>
  <c r="AW449" i="3" s="1"/>
  <c r="AX449" i="3" s="1"/>
  <c r="AY449" i="3" s="1"/>
  <c r="AZ449" i="3" s="1"/>
  <c r="BA449" i="3" s="1"/>
  <c r="BB449" i="3" s="1"/>
  <c r="BC449" i="3" s="1"/>
  <c r="BD449" i="3" s="1"/>
  <c r="BE449" i="3" s="1"/>
  <c r="BF449" i="3" s="1"/>
  <c r="BG449" i="3" s="1"/>
  <c r="BH449" i="3" s="1"/>
  <c r="BI449" i="3" s="1"/>
  <c r="BJ449" i="3" s="1"/>
  <c r="BK449" i="3" s="1"/>
  <c r="BL449" i="3" s="1"/>
  <c r="BM449" i="3" s="1"/>
  <c r="BN449" i="3" s="1"/>
  <c r="J446" i="3"/>
  <c r="K446" i="3" s="1"/>
  <c r="L446" i="3" s="1"/>
  <c r="M446" i="3" s="1"/>
  <c r="N446" i="3" s="1"/>
  <c r="O446" i="3" s="1"/>
  <c r="P446" i="3" s="1"/>
  <c r="Q446" i="3" s="1"/>
  <c r="R446" i="3" s="1"/>
  <c r="S446" i="3" s="1"/>
  <c r="T446" i="3" s="1"/>
  <c r="U446" i="3" s="1"/>
  <c r="V446" i="3" s="1"/>
  <c r="W446" i="3" s="1"/>
  <c r="X446" i="3" s="1"/>
  <c r="Y446" i="3" s="1"/>
  <c r="Z446" i="3" s="1"/>
  <c r="AA446" i="3" s="1"/>
  <c r="AB446" i="3" s="1"/>
  <c r="AC446" i="3" s="1"/>
  <c r="AD446" i="3" s="1"/>
  <c r="AE446" i="3" s="1"/>
  <c r="AF446" i="3" s="1"/>
  <c r="AG446" i="3" s="1"/>
  <c r="AH446" i="3" s="1"/>
  <c r="AI446" i="3" s="1"/>
  <c r="AJ446" i="3" s="1"/>
  <c r="AK446" i="3" s="1"/>
  <c r="AL446" i="3" s="1"/>
  <c r="AM446" i="3" s="1"/>
  <c r="AN446" i="3" s="1"/>
  <c r="AO446" i="3" s="1"/>
  <c r="AP446" i="3" s="1"/>
  <c r="AQ446" i="3" s="1"/>
  <c r="AR446" i="3" s="1"/>
  <c r="AS446" i="3" s="1"/>
  <c r="AT446" i="3" s="1"/>
  <c r="AU446" i="3" s="1"/>
  <c r="AV446" i="3" s="1"/>
  <c r="AW446" i="3" s="1"/>
  <c r="AX446" i="3" s="1"/>
  <c r="AY446" i="3" s="1"/>
  <c r="AZ446" i="3" s="1"/>
  <c r="BA446" i="3" s="1"/>
  <c r="BB446" i="3" s="1"/>
  <c r="BC446" i="3" s="1"/>
  <c r="BD446" i="3" s="1"/>
  <c r="BE446" i="3" s="1"/>
  <c r="BF446" i="3" s="1"/>
  <c r="BG446" i="3" s="1"/>
  <c r="BH446" i="3" s="1"/>
  <c r="BI446" i="3" s="1"/>
  <c r="BJ446" i="3" s="1"/>
  <c r="BK446" i="3" s="1"/>
  <c r="BL446" i="3" s="1"/>
  <c r="BM446" i="3" s="1"/>
  <c r="BN446" i="3" s="1"/>
  <c r="J433" i="3"/>
  <c r="K433" i="3" s="1"/>
  <c r="L433" i="3" s="1"/>
  <c r="M433" i="3" s="1"/>
  <c r="N433" i="3" s="1"/>
  <c r="O433" i="3" s="1"/>
  <c r="P433" i="3" s="1"/>
  <c r="Q433" i="3" s="1"/>
  <c r="R433" i="3" s="1"/>
  <c r="S433" i="3" s="1"/>
  <c r="T433" i="3" s="1"/>
  <c r="U433" i="3" s="1"/>
  <c r="V433" i="3" s="1"/>
  <c r="W433" i="3" s="1"/>
  <c r="X433" i="3" s="1"/>
  <c r="Y433" i="3" s="1"/>
  <c r="Z433" i="3" s="1"/>
  <c r="AA433" i="3" s="1"/>
  <c r="AB433" i="3" s="1"/>
  <c r="AC433" i="3" s="1"/>
  <c r="AD433" i="3" s="1"/>
  <c r="AE433" i="3" s="1"/>
  <c r="AF433" i="3" s="1"/>
  <c r="AG433" i="3" s="1"/>
  <c r="AH433" i="3" s="1"/>
  <c r="AI433" i="3" s="1"/>
  <c r="AJ433" i="3" s="1"/>
  <c r="AK433" i="3" s="1"/>
  <c r="AL433" i="3" s="1"/>
  <c r="AM433" i="3" s="1"/>
  <c r="AN433" i="3" s="1"/>
  <c r="AO433" i="3" s="1"/>
  <c r="AP433" i="3" s="1"/>
  <c r="AQ433" i="3" s="1"/>
  <c r="AR433" i="3" s="1"/>
  <c r="AS433" i="3" s="1"/>
  <c r="AT433" i="3" s="1"/>
  <c r="AU433" i="3" s="1"/>
  <c r="AV433" i="3" s="1"/>
  <c r="AW433" i="3" s="1"/>
  <c r="AX433" i="3" s="1"/>
  <c r="AY433" i="3" s="1"/>
  <c r="AZ433" i="3" s="1"/>
  <c r="BA433" i="3" s="1"/>
  <c r="BB433" i="3" s="1"/>
  <c r="BC433" i="3" s="1"/>
  <c r="BD433" i="3" s="1"/>
  <c r="BE433" i="3" s="1"/>
  <c r="BF433" i="3" s="1"/>
  <c r="BG433" i="3" s="1"/>
  <c r="BH433" i="3" s="1"/>
  <c r="BI433" i="3" s="1"/>
  <c r="BJ433" i="3" s="1"/>
  <c r="BK433" i="3" s="1"/>
  <c r="BL433" i="3" s="1"/>
  <c r="BM433" i="3" s="1"/>
  <c r="BN433" i="3" s="1"/>
  <c r="J367" i="3"/>
  <c r="K367" i="3" s="1"/>
  <c r="L367" i="3" s="1"/>
  <c r="M367" i="3" s="1"/>
  <c r="N367" i="3" s="1"/>
  <c r="O367" i="3" s="1"/>
  <c r="P367" i="3" s="1"/>
  <c r="Q367" i="3" s="1"/>
  <c r="R367" i="3" s="1"/>
  <c r="S367" i="3" s="1"/>
  <c r="T367" i="3" s="1"/>
  <c r="U367" i="3" s="1"/>
  <c r="V367" i="3" s="1"/>
  <c r="W367" i="3" s="1"/>
  <c r="X367" i="3" s="1"/>
  <c r="Y367" i="3" s="1"/>
  <c r="Z367" i="3" s="1"/>
  <c r="AA367" i="3" s="1"/>
  <c r="AB367" i="3" s="1"/>
  <c r="AC367" i="3" s="1"/>
  <c r="AD367" i="3" s="1"/>
  <c r="AE367" i="3" s="1"/>
  <c r="AF367" i="3" s="1"/>
  <c r="AG367" i="3" s="1"/>
  <c r="AH367" i="3" s="1"/>
  <c r="AI367" i="3" s="1"/>
  <c r="AJ367" i="3" s="1"/>
  <c r="AK367" i="3" s="1"/>
  <c r="AL367" i="3" s="1"/>
  <c r="AM367" i="3" s="1"/>
  <c r="AN367" i="3" s="1"/>
  <c r="AO367" i="3" s="1"/>
  <c r="AP367" i="3" s="1"/>
  <c r="AQ367" i="3" s="1"/>
  <c r="AR367" i="3" s="1"/>
  <c r="AS367" i="3" s="1"/>
  <c r="AT367" i="3" s="1"/>
  <c r="AU367" i="3" s="1"/>
  <c r="AV367" i="3" s="1"/>
  <c r="AW367" i="3" s="1"/>
  <c r="AX367" i="3" s="1"/>
  <c r="AY367" i="3" s="1"/>
  <c r="AZ367" i="3" s="1"/>
  <c r="BA367" i="3" s="1"/>
  <c r="BB367" i="3" s="1"/>
  <c r="BC367" i="3" s="1"/>
  <c r="BD367" i="3" s="1"/>
  <c r="BE367" i="3" s="1"/>
  <c r="BF367" i="3" s="1"/>
  <c r="BG367" i="3" s="1"/>
  <c r="BH367" i="3" s="1"/>
  <c r="BI367" i="3" s="1"/>
  <c r="BJ367" i="3" s="1"/>
  <c r="BK367" i="3" s="1"/>
  <c r="BL367" i="3" s="1"/>
  <c r="BM367" i="3" s="1"/>
  <c r="BN367" i="3" s="1"/>
  <c r="J181" i="3"/>
  <c r="K181" i="3" s="1"/>
  <c r="L181" i="3" s="1"/>
  <c r="M181" i="3" s="1"/>
  <c r="N181" i="3" s="1"/>
  <c r="O181" i="3" s="1"/>
  <c r="P181" i="3" s="1"/>
  <c r="Q181" i="3" s="1"/>
  <c r="R181" i="3" s="1"/>
  <c r="S181" i="3" s="1"/>
  <c r="T181" i="3" s="1"/>
  <c r="U181" i="3" s="1"/>
  <c r="V181" i="3" s="1"/>
  <c r="W181" i="3" s="1"/>
  <c r="X181" i="3" s="1"/>
  <c r="Y181" i="3" s="1"/>
  <c r="Z181" i="3" s="1"/>
  <c r="AA181" i="3" s="1"/>
  <c r="AB181" i="3" s="1"/>
  <c r="AC181" i="3" s="1"/>
  <c r="AD181" i="3" s="1"/>
  <c r="AE181" i="3" s="1"/>
  <c r="AF181" i="3" s="1"/>
  <c r="AG181" i="3" s="1"/>
  <c r="AH181" i="3" s="1"/>
  <c r="AI181" i="3" s="1"/>
  <c r="AJ181" i="3" s="1"/>
  <c r="AK181" i="3" s="1"/>
  <c r="AL181" i="3" s="1"/>
  <c r="AM181" i="3" s="1"/>
  <c r="AN181" i="3" s="1"/>
  <c r="AO181" i="3" s="1"/>
  <c r="AP181" i="3" s="1"/>
  <c r="AQ181" i="3" s="1"/>
  <c r="AR181" i="3" s="1"/>
  <c r="AS181" i="3" s="1"/>
  <c r="AT181" i="3" s="1"/>
  <c r="AU181" i="3" s="1"/>
  <c r="AV181" i="3" s="1"/>
  <c r="AW181" i="3" s="1"/>
  <c r="AX181" i="3" s="1"/>
  <c r="AY181" i="3" s="1"/>
  <c r="AZ181" i="3" s="1"/>
  <c r="BA181" i="3" s="1"/>
  <c r="BB181" i="3" s="1"/>
  <c r="BC181" i="3" s="1"/>
  <c r="BD181" i="3" s="1"/>
  <c r="BE181" i="3" s="1"/>
  <c r="BF181" i="3" s="1"/>
  <c r="BG181" i="3" s="1"/>
  <c r="BH181" i="3" s="1"/>
  <c r="BI181" i="3" s="1"/>
  <c r="BJ181" i="3" s="1"/>
  <c r="BK181" i="3" s="1"/>
  <c r="BL181" i="3" s="1"/>
  <c r="BM181" i="3" s="1"/>
  <c r="BN181" i="3" s="1"/>
  <c r="E23" i="3"/>
  <c r="J869" i="3"/>
  <c r="J752" i="3"/>
  <c r="J599" i="3"/>
  <c r="J358" i="3"/>
  <c r="J274" i="3"/>
  <c r="E137" i="3"/>
  <c r="J572" i="3"/>
  <c r="K572" i="3" s="1"/>
  <c r="L572" i="3" s="1"/>
  <c r="M572" i="3" s="1"/>
  <c r="N572" i="3" s="1"/>
  <c r="O572" i="3" s="1"/>
  <c r="P572" i="3" s="1"/>
  <c r="Q572" i="3" s="1"/>
  <c r="R572" i="3" s="1"/>
  <c r="S572" i="3" s="1"/>
  <c r="T572" i="3" s="1"/>
  <c r="U572" i="3" s="1"/>
  <c r="V572" i="3" s="1"/>
  <c r="W572" i="3" s="1"/>
  <c r="X572" i="3" s="1"/>
  <c r="Y572" i="3" s="1"/>
  <c r="Z572" i="3" s="1"/>
  <c r="AA572" i="3" s="1"/>
  <c r="AB572" i="3" s="1"/>
  <c r="AC572" i="3" s="1"/>
  <c r="AD572" i="3" s="1"/>
  <c r="AE572" i="3" s="1"/>
  <c r="AF572" i="3" s="1"/>
  <c r="AG572" i="3" s="1"/>
  <c r="AH572" i="3" s="1"/>
  <c r="AI572" i="3" s="1"/>
  <c r="AJ572" i="3" s="1"/>
  <c r="AK572" i="3" s="1"/>
  <c r="AL572" i="3" s="1"/>
  <c r="AM572" i="3" s="1"/>
  <c r="AN572" i="3" s="1"/>
  <c r="AO572" i="3" s="1"/>
  <c r="AP572" i="3" s="1"/>
  <c r="AQ572" i="3" s="1"/>
  <c r="AR572" i="3" s="1"/>
  <c r="AS572" i="3" s="1"/>
  <c r="AT572" i="3" s="1"/>
  <c r="AU572" i="3" s="1"/>
  <c r="AV572" i="3" s="1"/>
  <c r="AW572" i="3" s="1"/>
  <c r="AX572" i="3" s="1"/>
  <c r="AY572" i="3" s="1"/>
  <c r="AZ572" i="3" s="1"/>
  <c r="BA572" i="3" s="1"/>
  <c r="BB572" i="3" s="1"/>
  <c r="BC572" i="3" s="1"/>
  <c r="BD572" i="3" s="1"/>
  <c r="BE572" i="3" s="1"/>
  <c r="BF572" i="3" s="1"/>
  <c r="BG572" i="3" s="1"/>
  <c r="BH572" i="3" s="1"/>
  <c r="BI572" i="3" s="1"/>
  <c r="BJ572" i="3" s="1"/>
  <c r="BK572" i="3" s="1"/>
  <c r="BL572" i="3" s="1"/>
  <c r="BM572" i="3" s="1"/>
  <c r="BN572" i="3" s="1"/>
  <c r="D248" i="3"/>
  <c r="J269" i="3"/>
  <c r="J550" i="3"/>
  <c r="K550" i="3" s="1"/>
  <c r="L550" i="3" s="1"/>
  <c r="M550" i="3" s="1"/>
  <c r="N550" i="3" s="1"/>
  <c r="O550" i="3" s="1"/>
  <c r="P550" i="3" s="1"/>
  <c r="Q550" i="3" s="1"/>
  <c r="R550" i="3" s="1"/>
  <c r="S550" i="3" s="1"/>
  <c r="T550" i="3" s="1"/>
  <c r="U550" i="3" s="1"/>
  <c r="V550" i="3" s="1"/>
  <c r="W550" i="3" s="1"/>
  <c r="X550" i="3" s="1"/>
  <c r="Y550" i="3" s="1"/>
  <c r="Z550" i="3" s="1"/>
  <c r="AA550" i="3" s="1"/>
  <c r="AB550" i="3" s="1"/>
  <c r="AC550" i="3" s="1"/>
  <c r="AD550" i="3" s="1"/>
  <c r="AE550" i="3" s="1"/>
  <c r="AF550" i="3" s="1"/>
  <c r="AG550" i="3" s="1"/>
  <c r="AH550" i="3" s="1"/>
  <c r="AI550" i="3" s="1"/>
  <c r="AJ550" i="3" s="1"/>
  <c r="AK550" i="3" s="1"/>
  <c r="AL550" i="3" s="1"/>
  <c r="AM550" i="3" s="1"/>
  <c r="AN550" i="3" s="1"/>
  <c r="AO550" i="3" s="1"/>
  <c r="AP550" i="3" s="1"/>
  <c r="AQ550" i="3" s="1"/>
  <c r="AR550" i="3" s="1"/>
  <c r="AS550" i="3" s="1"/>
  <c r="AT550" i="3" s="1"/>
  <c r="AU550" i="3" s="1"/>
  <c r="AV550" i="3" s="1"/>
  <c r="AW550" i="3" s="1"/>
  <c r="AX550" i="3" s="1"/>
  <c r="AY550" i="3" s="1"/>
  <c r="AZ550" i="3" s="1"/>
  <c r="BA550" i="3" s="1"/>
  <c r="BB550" i="3" s="1"/>
  <c r="BC550" i="3" s="1"/>
  <c r="BD550" i="3" s="1"/>
  <c r="BE550" i="3" s="1"/>
  <c r="BF550" i="3" s="1"/>
  <c r="BG550" i="3" s="1"/>
  <c r="BH550" i="3" s="1"/>
  <c r="BI550" i="3" s="1"/>
  <c r="BJ550" i="3" s="1"/>
  <c r="BK550" i="3" s="1"/>
  <c r="BL550" i="3" s="1"/>
  <c r="BM550" i="3" s="1"/>
  <c r="BN550" i="3" s="1"/>
  <c r="J297" i="3"/>
  <c r="J77" i="3"/>
  <c r="J491" i="3"/>
  <c r="J533" i="3"/>
  <c r="K533" i="3" s="1"/>
  <c r="L533" i="3" s="1"/>
  <c r="M533" i="3" s="1"/>
  <c r="N533" i="3" s="1"/>
  <c r="O533" i="3" s="1"/>
  <c r="P533" i="3" s="1"/>
  <c r="Q533" i="3" s="1"/>
  <c r="R533" i="3" s="1"/>
  <c r="S533" i="3" s="1"/>
  <c r="T533" i="3" s="1"/>
  <c r="U533" i="3" s="1"/>
  <c r="V533" i="3" s="1"/>
  <c r="W533" i="3" s="1"/>
  <c r="X533" i="3" s="1"/>
  <c r="Y533" i="3" s="1"/>
  <c r="Z533" i="3" s="1"/>
  <c r="AA533" i="3" s="1"/>
  <c r="AB533" i="3" s="1"/>
  <c r="AC533" i="3" s="1"/>
  <c r="AD533" i="3" s="1"/>
  <c r="AE533" i="3" s="1"/>
  <c r="AF533" i="3" s="1"/>
  <c r="AG533" i="3" s="1"/>
  <c r="AH533" i="3" s="1"/>
  <c r="AI533" i="3" s="1"/>
  <c r="AJ533" i="3" s="1"/>
  <c r="AK533" i="3" s="1"/>
  <c r="AL533" i="3" s="1"/>
  <c r="AM533" i="3" s="1"/>
  <c r="AN533" i="3" s="1"/>
  <c r="AO533" i="3" s="1"/>
  <c r="AP533" i="3" s="1"/>
  <c r="AQ533" i="3" s="1"/>
  <c r="AR533" i="3" s="1"/>
  <c r="AS533" i="3" s="1"/>
  <c r="AT533" i="3" s="1"/>
  <c r="AU533" i="3" s="1"/>
  <c r="AV533" i="3" s="1"/>
  <c r="AW533" i="3" s="1"/>
  <c r="AX533" i="3" s="1"/>
  <c r="AY533" i="3" s="1"/>
  <c r="AZ533" i="3" s="1"/>
  <c r="BA533" i="3" s="1"/>
  <c r="BB533" i="3" s="1"/>
  <c r="BC533" i="3" s="1"/>
  <c r="BD533" i="3" s="1"/>
  <c r="BE533" i="3" s="1"/>
  <c r="BF533" i="3" s="1"/>
  <c r="BG533" i="3" s="1"/>
  <c r="BH533" i="3" s="1"/>
  <c r="BI533" i="3" s="1"/>
  <c r="BJ533" i="3" s="1"/>
  <c r="BK533" i="3" s="1"/>
  <c r="BL533" i="3" s="1"/>
  <c r="BM533" i="3" s="1"/>
  <c r="BN533" i="3" s="1"/>
  <c r="J61" i="3"/>
  <c r="K61" i="3" s="1"/>
  <c r="L61" i="3" s="1"/>
  <c r="M61" i="3" s="1"/>
  <c r="N61" i="3" s="1"/>
  <c r="O61" i="3" s="1"/>
  <c r="P61" i="3" s="1"/>
  <c r="Q61" i="3" s="1"/>
  <c r="R61" i="3" s="1"/>
  <c r="S61" i="3" s="1"/>
  <c r="T61" i="3" s="1"/>
  <c r="U61" i="3" s="1"/>
  <c r="V61" i="3" s="1"/>
  <c r="W61" i="3" s="1"/>
  <c r="X61" i="3" s="1"/>
  <c r="Y61" i="3" s="1"/>
  <c r="Z61" i="3" s="1"/>
  <c r="AA61" i="3" s="1"/>
  <c r="AB61" i="3" s="1"/>
  <c r="AC61" i="3" s="1"/>
  <c r="AD61" i="3" s="1"/>
  <c r="AE61" i="3" s="1"/>
  <c r="AF61" i="3" s="1"/>
  <c r="AG61" i="3" s="1"/>
  <c r="AH61" i="3" s="1"/>
  <c r="AI61" i="3" s="1"/>
  <c r="AJ61" i="3" s="1"/>
  <c r="AK61" i="3" s="1"/>
  <c r="AL61" i="3" s="1"/>
  <c r="AM61" i="3" s="1"/>
  <c r="AN61" i="3" s="1"/>
  <c r="AO61" i="3" s="1"/>
  <c r="AP61" i="3" s="1"/>
  <c r="AQ61" i="3" s="1"/>
  <c r="AR61" i="3" s="1"/>
  <c r="AS61" i="3" s="1"/>
  <c r="AT61" i="3" s="1"/>
  <c r="AU61" i="3" s="1"/>
  <c r="AV61" i="3" s="1"/>
  <c r="AW61" i="3" s="1"/>
  <c r="AX61" i="3" s="1"/>
  <c r="AY61" i="3" s="1"/>
  <c r="AZ61" i="3" s="1"/>
  <c r="BA61" i="3" s="1"/>
  <c r="BB61" i="3" s="1"/>
  <c r="BC61" i="3" s="1"/>
  <c r="BD61" i="3" s="1"/>
  <c r="BE61" i="3" s="1"/>
  <c r="BF61" i="3" s="1"/>
  <c r="BG61" i="3" s="1"/>
  <c r="BH61" i="3" s="1"/>
  <c r="BI61" i="3" s="1"/>
  <c r="BJ61" i="3" s="1"/>
  <c r="BK61" i="3" s="1"/>
  <c r="BL61" i="3" s="1"/>
  <c r="BM61" i="3" s="1"/>
  <c r="BN61" i="3" s="1"/>
  <c r="J668" i="3"/>
  <c r="K668" i="3" s="1"/>
  <c r="L668" i="3" s="1"/>
  <c r="M668" i="3" s="1"/>
  <c r="N668" i="3" s="1"/>
  <c r="O668" i="3" s="1"/>
  <c r="P668" i="3" s="1"/>
  <c r="Q668" i="3" s="1"/>
  <c r="R668" i="3" s="1"/>
  <c r="S668" i="3" s="1"/>
  <c r="T668" i="3" s="1"/>
  <c r="U668" i="3" s="1"/>
  <c r="V668" i="3" s="1"/>
  <c r="W668" i="3" s="1"/>
  <c r="X668" i="3" s="1"/>
  <c r="Y668" i="3" s="1"/>
  <c r="Z668" i="3" s="1"/>
  <c r="AA668" i="3" s="1"/>
  <c r="AB668" i="3" s="1"/>
  <c r="AC668" i="3" s="1"/>
  <c r="AD668" i="3" s="1"/>
  <c r="AE668" i="3" s="1"/>
  <c r="AF668" i="3" s="1"/>
  <c r="AG668" i="3" s="1"/>
  <c r="AH668" i="3" s="1"/>
  <c r="AI668" i="3" s="1"/>
  <c r="AJ668" i="3" s="1"/>
  <c r="AK668" i="3" s="1"/>
  <c r="AL668" i="3" s="1"/>
  <c r="AM668" i="3" s="1"/>
  <c r="AN668" i="3" s="1"/>
  <c r="AO668" i="3" s="1"/>
  <c r="AP668" i="3" s="1"/>
  <c r="AQ668" i="3" s="1"/>
  <c r="AR668" i="3" s="1"/>
  <c r="AS668" i="3" s="1"/>
  <c r="AT668" i="3" s="1"/>
  <c r="AU668" i="3" s="1"/>
  <c r="AV668" i="3" s="1"/>
  <c r="AW668" i="3" s="1"/>
  <c r="AX668" i="3" s="1"/>
  <c r="AY668" i="3" s="1"/>
  <c r="AZ668" i="3" s="1"/>
  <c r="BA668" i="3" s="1"/>
  <c r="BB668" i="3" s="1"/>
  <c r="BC668" i="3" s="1"/>
  <c r="BD668" i="3" s="1"/>
  <c r="BE668" i="3" s="1"/>
  <c r="BF668" i="3" s="1"/>
  <c r="BG668" i="3" s="1"/>
  <c r="BH668" i="3" s="1"/>
  <c r="BI668" i="3" s="1"/>
  <c r="BJ668" i="3" s="1"/>
  <c r="BK668" i="3" s="1"/>
  <c r="BL668" i="3" s="1"/>
  <c r="BM668" i="3" s="1"/>
  <c r="BN668" i="3" s="1"/>
  <c r="J136" i="3"/>
  <c r="K136" i="3" s="1"/>
  <c r="L136" i="3" s="1"/>
  <c r="M136" i="3" s="1"/>
  <c r="N136" i="3" s="1"/>
  <c r="O136" i="3" s="1"/>
  <c r="P136" i="3" s="1"/>
  <c r="Q136" i="3" s="1"/>
  <c r="R136" i="3" s="1"/>
  <c r="S136" i="3" s="1"/>
  <c r="T136" i="3" s="1"/>
  <c r="U136" i="3" s="1"/>
  <c r="V136" i="3" s="1"/>
  <c r="W136" i="3" s="1"/>
  <c r="X136" i="3" s="1"/>
  <c r="Y136" i="3" s="1"/>
  <c r="Z136" i="3" s="1"/>
  <c r="AA136" i="3" s="1"/>
  <c r="AB136" i="3" s="1"/>
  <c r="AC136" i="3" s="1"/>
  <c r="AD136" i="3" s="1"/>
  <c r="AE136" i="3" s="1"/>
  <c r="AF136" i="3" s="1"/>
  <c r="AG136" i="3" s="1"/>
  <c r="AH136" i="3" s="1"/>
  <c r="AI136" i="3" s="1"/>
  <c r="AJ136" i="3" s="1"/>
  <c r="AK136" i="3" s="1"/>
  <c r="AL136" i="3" s="1"/>
  <c r="AM136" i="3" s="1"/>
  <c r="AN136" i="3" s="1"/>
  <c r="AO136" i="3" s="1"/>
  <c r="AP136" i="3" s="1"/>
  <c r="AQ136" i="3" s="1"/>
  <c r="AR136" i="3" s="1"/>
  <c r="AS136" i="3" s="1"/>
  <c r="AT136" i="3" s="1"/>
  <c r="AU136" i="3" s="1"/>
  <c r="AV136" i="3" s="1"/>
  <c r="AW136" i="3" s="1"/>
  <c r="AX136" i="3" s="1"/>
  <c r="AY136" i="3" s="1"/>
  <c r="AZ136" i="3" s="1"/>
  <c r="BA136" i="3" s="1"/>
  <c r="BB136" i="3" s="1"/>
  <c r="BC136" i="3" s="1"/>
  <c r="BD136" i="3" s="1"/>
  <c r="BE136" i="3" s="1"/>
  <c r="BF136" i="3" s="1"/>
  <c r="BG136" i="3" s="1"/>
  <c r="BH136" i="3" s="1"/>
  <c r="BI136" i="3" s="1"/>
  <c r="BJ136" i="3" s="1"/>
  <c r="BK136" i="3" s="1"/>
  <c r="BL136" i="3" s="1"/>
  <c r="BM136" i="3" s="1"/>
  <c r="BN136" i="3" s="1"/>
  <c r="J793" i="3"/>
  <c r="K793" i="3" s="1"/>
  <c r="L793" i="3" s="1"/>
  <c r="M793" i="3" s="1"/>
  <c r="N793" i="3" s="1"/>
  <c r="O793" i="3" s="1"/>
  <c r="P793" i="3" s="1"/>
  <c r="Q793" i="3" s="1"/>
  <c r="R793" i="3" s="1"/>
  <c r="S793" i="3" s="1"/>
  <c r="T793" i="3" s="1"/>
  <c r="U793" i="3" s="1"/>
  <c r="V793" i="3" s="1"/>
  <c r="W793" i="3" s="1"/>
  <c r="X793" i="3" s="1"/>
  <c r="Y793" i="3" s="1"/>
  <c r="Z793" i="3" s="1"/>
  <c r="AA793" i="3" s="1"/>
  <c r="AB793" i="3" s="1"/>
  <c r="AC793" i="3" s="1"/>
  <c r="AD793" i="3" s="1"/>
  <c r="AE793" i="3" s="1"/>
  <c r="AF793" i="3" s="1"/>
  <c r="AG793" i="3" s="1"/>
  <c r="AH793" i="3" s="1"/>
  <c r="AI793" i="3" s="1"/>
  <c r="AJ793" i="3" s="1"/>
  <c r="AK793" i="3" s="1"/>
  <c r="AL793" i="3" s="1"/>
  <c r="AM793" i="3" s="1"/>
  <c r="AN793" i="3" s="1"/>
  <c r="AO793" i="3" s="1"/>
  <c r="AP793" i="3" s="1"/>
  <c r="AQ793" i="3" s="1"/>
  <c r="AR793" i="3" s="1"/>
  <c r="AS793" i="3" s="1"/>
  <c r="AT793" i="3" s="1"/>
  <c r="AU793" i="3" s="1"/>
  <c r="AV793" i="3" s="1"/>
  <c r="AW793" i="3" s="1"/>
  <c r="AX793" i="3" s="1"/>
  <c r="AY793" i="3" s="1"/>
  <c r="AZ793" i="3" s="1"/>
  <c r="BA793" i="3" s="1"/>
  <c r="BB793" i="3" s="1"/>
  <c r="BC793" i="3" s="1"/>
  <c r="BD793" i="3" s="1"/>
  <c r="BE793" i="3" s="1"/>
  <c r="BF793" i="3" s="1"/>
  <c r="BG793" i="3" s="1"/>
  <c r="BH793" i="3" s="1"/>
  <c r="BI793" i="3" s="1"/>
  <c r="BJ793" i="3" s="1"/>
  <c r="BK793" i="3" s="1"/>
  <c r="BL793" i="3" s="1"/>
  <c r="BM793" i="3" s="1"/>
  <c r="BN793" i="3" s="1"/>
  <c r="J161" i="3"/>
  <c r="J797" i="3"/>
  <c r="J657" i="3"/>
  <c r="J25" i="3"/>
  <c r="D24" i="3"/>
  <c r="J633" i="3"/>
  <c r="J209" i="3"/>
  <c r="C554" i="3"/>
  <c r="J328" i="3"/>
  <c r="J396" i="3"/>
  <c r="D407" i="3"/>
  <c r="C806" i="3"/>
  <c r="J610" i="3"/>
  <c r="E238" i="3"/>
  <c r="J473" i="3"/>
  <c r="J736" i="3"/>
  <c r="J348" i="3"/>
  <c r="E846" i="3"/>
  <c r="C137" i="3"/>
  <c r="J192" i="3"/>
  <c r="J717" i="3"/>
  <c r="K717" i="3" s="1"/>
  <c r="L717" i="3" s="1"/>
  <c r="M717" i="3" s="1"/>
  <c r="N717" i="3" s="1"/>
  <c r="O717" i="3" s="1"/>
  <c r="P717" i="3" s="1"/>
  <c r="Q717" i="3" s="1"/>
  <c r="R717" i="3" s="1"/>
  <c r="S717" i="3" s="1"/>
  <c r="T717" i="3" s="1"/>
  <c r="U717" i="3" s="1"/>
  <c r="V717" i="3" s="1"/>
  <c r="W717" i="3" s="1"/>
  <c r="X717" i="3" s="1"/>
  <c r="Y717" i="3" s="1"/>
  <c r="Z717" i="3" s="1"/>
  <c r="AA717" i="3" s="1"/>
  <c r="AB717" i="3" s="1"/>
  <c r="AC717" i="3" s="1"/>
  <c r="AD717" i="3" s="1"/>
  <c r="AE717" i="3" s="1"/>
  <c r="AF717" i="3" s="1"/>
  <c r="AG717" i="3" s="1"/>
  <c r="AH717" i="3" s="1"/>
  <c r="AI717" i="3" s="1"/>
  <c r="AJ717" i="3" s="1"/>
  <c r="AK717" i="3" s="1"/>
  <c r="AL717" i="3" s="1"/>
  <c r="AM717" i="3" s="1"/>
  <c r="AN717" i="3" s="1"/>
  <c r="AO717" i="3" s="1"/>
  <c r="AP717" i="3" s="1"/>
  <c r="AQ717" i="3" s="1"/>
  <c r="AR717" i="3" s="1"/>
  <c r="AS717" i="3" s="1"/>
  <c r="AT717" i="3" s="1"/>
  <c r="AU717" i="3" s="1"/>
  <c r="AV717" i="3" s="1"/>
  <c r="AW717" i="3" s="1"/>
  <c r="AX717" i="3" s="1"/>
  <c r="AY717" i="3" s="1"/>
  <c r="AZ717" i="3" s="1"/>
  <c r="BA717" i="3" s="1"/>
  <c r="BB717" i="3" s="1"/>
  <c r="BC717" i="3" s="1"/>
  <c r="BD717" i="3" s="1"/>
  <c r="BE717" i="3" s="1"/>
  <c r="BF717" i="3" s="1"/>
  <c r="BG717" i="3" s="1"/>
  <c r="BH717" i="3" s="1"/>
  <c r="BI717" i="3" s="1"/>
  <c r="BJ717" i="3" s="1"/>
  <c r="BK717" i="3" s="1"/>
  <c r="BL717" i="3" s="1"/>
  <c r="BM717" i="3" s="1"/>
  <c r="BN717" i="3" s="1"/>
  <c r="J270" i="3"/>
  <c r="J124" i="3"/>
  <c r="K124" i="3" s="1"/>
  <c r="L124" i="3" s="1"/>
  <c r="M124" i="3" s="1"/>
  <c r="N124" i="3" s="1"/>
  <c r="O124" i="3" s="1"/>
  <c r="P124" i="3" s="1"/>
  <c r="Q124" i="3" s="1"/>
  <c r="R124" i="3" s="1"/>
  <c r="S124" i="3" s="1"/>
  <c r="T124" i="3" s="1"/>
  <c r="U124" i="3" s="1"/>
  <c r="V124" i="3" s="1"/>
  <c r="W124" i="3" s="1"/>
  <c r="X124" i="3" s="1"/>
  <c r="Y124" i="3" s="1"/>
  <c r="Z124" i="3" s="1"/>
  <c r="AA124" i="3" s="1"/>
  <c r="AB124" i="3" s="1"/>
  <c r="AC124" i="3" s="1"/>
  <c r="AD124" i="3" s="1"/>
  <c r="AE124" i="3" s="1"/>
  <c r="AF124" i="3" s="1"/>
  <c r="AG124" i="3" s="1"/>
  <c r="AH124" i="3" s="1"/>
  <c r="AI124" i="3" s="1"/>
  <c r="AJ124" i="3" s="1"/>
  <c r="AK124" i="3" s="1"/>
  <c r="AL124" i="3" s="1"/>
  <c r="AM124" i="3" s="1"/>
  <c r="AN124" i="3" s="1"/>
  <c r="AO124" i="3" s="1"/>
  <c r="AP124" i="3" s="1"/>
  <c r="AQ124" i="3" s="1"/>
  <c r="AR124" i="3" s="1"/>
  <c r="AS124" i="3" s="1"/>
  <c r="AT124" i="3" s="1"/>
  <c r="AU124" i="3" s="1"/>
  <c r="AV124" i="3" s="1"/>
  <c r="AW124" i="3" s="1"/>
  <c r="AX124" i="3" s="1"/>
  <c r="AY124" i="3" s="1"/>
  <c r="AZ124" i="3" s="1"/>
  <c r="BA124" i="3" s="1"/>
  <c r="BB124" i="3" s="1"/>
  <c r="BC124" i="3" s="1"/>
  <c r="BD124" i="3" s="1"/>
  <c r="BE124" i="3" s="1"/>
  <c r="BF124" i="3" s="1"/>
  <c r="BG124" i="3" s="1"/>
  <c r="BH124" i="3" s="1"/>
  <c r="BI124" i="3" s="1"/>
  <c r="BJ124" i="3" s="1"/>
  <c r="BK124" i="3" s="1"/>
  <c r="BL124" i="3" s="1"/>
  <c r="BM124" i="3" s="1"/>
  <c r="BN124" i="3" s="1"/>
  <c r="J31" i="3"/>
  <c r="K31" i="3" s="1"/>
  <c r="L31" i="3" s="1"/>
  <c r="M31" i="3" s="1"/>
  <c r="N31" i="3" s="1"/>
  <c r="O31" i="3" s="1"/>
  <c r="P31" i="3" s="1"/>
  <c r="Q31" i="3" s="1"/>
  <c r="R31" i="3" s="1"/>
  <c r="S31" i="3" s="1"/>
  <c r="T31" i="3" s="1"/>
  <c r="U31" i="3" s="1"/>
  <c r="V31" i="3" s="1"/>
  <c r="W31" i="3" s="1"/>
  <c r="X31" i="3" s="1"/>
  <c r="Y31" i="3" s="1"/>
  <c r="Z31" i="3" s="1"/>
  <c r="AA31" i="3" s="1"/>
  <c r="AB31" i="3" s="1"/>
  <c r="AC31" i="3" s="1"/>
  <c r="AD31" i="3" s="1"/>
  <c r="AE31" i="3" s="1"/>
  <c r="AF31" i="3" s="1"/>
  <c r="AG31" i="3" s="1"/>
  <c r="AH31" i="3" s="1"/>
  <c r="AI31" i="3" s="1"/>
  <c r="AJ31" i="3" s="1"/>
  <c r="AK31" i="3" s="1"/>
  <c r="AL31" i="3" s="1"/>
  <c r="AM31" i="3" s="1"/>
  <c r="AN31" i="3" s="1"/>
  <c r="AO31" i="3" s="1"/>
  <c r="AP31" i="3" s="1"/>
  <c r="AQ31" i="3" s="1"/>
  <c r="AR31" i="3" s="1"/>
  <c r="AS31" i="3" s="1"/>
  <c r="AT31" i="3" s="1"/>
  <c r="AU31" i="3" s="1"/>
  <c r="AV31" i="3" s="1"/>
  <c r="AW31" i="3" s="1"/>
  <c r="AX31" i="3" s="1"/>
  <c r="AY31" i="3" s="1"/>
  <c r="AZ31" i="3" s="1"/>
  <c r="BA31" i="3" s="1"/>
  <c r="BB31" i="3" s="1"/>
  <c r="BC31" i="3" s="1"/>
  <c r="BD31" i="3" s="1"/>
  <c r="BE31" i="3" s="1"/>
  <c r="BF31" i="3" s="1"/>
  <c r="BG31" i="3" s="1"/>
  <c r="BH31" i="3" s="1"/>
  <c r="BI31" i="3" s="1"/>
  <c r="BJ31" i="3" s="1"/>
  <c r="BK31" i="3" s="1"/>
  <c r="BL31" i="3" s="1"/>
  <c r="BM31" i="3" s="1"/>
  <c r="BN31" i="3" s="1"/>
  <c r="C248" i="3"/>
  <c r="J503" i="3"/>
  <c r="K503" i="3" s="1"/>
  <c r="L503" i="3" s="1"/>
  <c r="M503" i="3" s="1"/>
  <c r="N503" i="3" s="1"/>
  <c r="O503" i="3" s="1"/>
  <c r="P503" i="3" s="1"/>
  <c r="Q503" i="3" s="1"/>
  <c r="R503" i="3" s="1"/>
  <c r="S503" i="3" s="1"/>
  <c r="T503" i="3" s="1"/>
  <c r="U503" i="3" s="1"/>
  <c r="V503" i="3" s="1"/>
  <c r="W503" i="3" s="1"/>
  <c r="X503" i="3" s="1"/>
  <c r="Y503" i="3" s="1"/>
  <c r="Z503" i="3" s="1"/>
  <c r="AA503" i="3" s="1"/>
  <c r="AB503" i="3" s="1"/>
  <c r="AC503" i="3" s="1"/>
  <c r="AD503" i="3" s="1"/>
  <c r="AE503" i="3" s="1"/>
  <c r="AF503" i="3" s="1"/>
  <c r="AG503" i="3" s="1"/>
  <c r="AH503" i="3" s="1"/>
  <c r="AI503" i="3" s="1"/>
  <c r="AJ503" i="3" s="1"/>
  <c r="AK503" i="3" s="1"/>
  <c r="AL503" i="3" s="1"/>
  <c r="AM503" i="3" s="1"/>
  <c r="AN503" i="3" s="1"/>
  <c r="AO503" i="3" s="1"/>
  <c r="AP503" i="3" s="1"/>
  <c r="AQ503" i="3" s="1"/>
  <c r="AR503" i="3" s="1"/>
  <c r="AS503" i="3" s="1"/>
  <c r="AT503" i="3" s="1"/>
  <c r="AU503" i="3" s="1"/>
  <c r="AV503" i="3" s="1"/>
  <c r="AW503" i="3" s="1"/>
  <c r="AX503" i="3" s="1"/>
  <c r="AY503" i="3" s="1"/>
  <c r="AZ503" i="3" s="1"/>
  <c r="BA503" i="3" s="1"/>
  <c r="BB503" i="3" s="1"/>
  <c r="BC503" i="3" s="1"/>
  <c r="BD503" i="3" s="1"/>
  <c r="BE503" i="3" s="1"/>
  <c r="BF503" i="3" s="1"/>
  <c r="BG503" i="3" s="1"/>
  <c r="BH503" i="3" s="1"/>
  <c r="BI503" i="3" s="1"/>
  <c r="BJ503" i="3" s="1"/>
  <c r="BK503" i="3" s="1"/>
  <c r="BL503" i="3" s="1"/>
  <c r="BM503" i="3" s="1"/>
  <c r="BN503" i="3" s="1"/>
  <c r="J436" i="3"/>
  <c r="K436" i="3" s="1"/>
  <c r="L436" i="3" s="1"/>
  <c r="M436" i="3" s="1"/>
  <c r="N436" i="3" s="1"/>
  <c r="O436" i="3" s="1"/>
  <c r="P436" i="3" s="1"/>
  <c r="Q436" i="3" s="1"/>
  <c r="R436" i="3" s="1"/>
  <c r="S436" i="3" s="1"/>
  <c r="T436" i="3" s="1"/>
  <c r="U436" i="3" s="1"/>
  <c r="V436" i="3" s="1"/>
  <c r="W436" i="3" s="1"/>
  <c r="X436" i="3" s="1"/>
  <c r="Y436" i="3" s="1"/>
  <c r="Z436" i="3" s="1"/>
  <c r="AA436" i="3" s="1"/>
  <c r="AB436" i="3" s="1"/>
  <c r="AC436" i="3" s="1"/>
  <c r="AD436" i="3" s="1"/>
  <c r="AE436" i="3" s="1"/>
  <c r="AF436" i="3" s="1"/>
  <c r="AG436" i="3" s="1"/>
  <c r="AH436" i="3" s="1"/>
  <c r="AI436" i="3" s="1"/>
  <c r="AJ436" i="3" s="1"/>
  <c r="AK436" i="3" s="1"/>
  <c r="AL436" i="3" s="1"/>
  <c r="AM436" i="3" s="1"/>
  <c r="AN436" i="3" s="1"/>
  <c r="AO436" i="3" s="1"/>
  <c r="AP436" i="3" s="1"/>
  <c r="AQ436" i="3" s="1"/>
  <c r="AR436" i="3" s="1"/>
  <c r="AS436" i="3" s="1"/>
  <c r="AT436" i="3" s="1"/>
  <c r="AU436" i="3" s="1"/>
  <c r="AV436" i="3" s="1"/>
  <c r="AW436" i="3" s="1"/>
  <c r="AX436" i="3" s="1"/>
  <c r="AY436" i="3" s="1"/>
  <c r="AZ436" i="3" s="1"/>
  <c r="BA436" i="3" s="1"/>
  <c r="BB436" i="3" s="1"/>
  <c r="BC436" i="3" s="1"/>
  <c r="BD436" i="3" s="1"/>
  <c r="BE436" i="3" s="1"/>
  <c r="BF436" i="3" s="1"/>
  <c r="BG436" i="3" s="1"/>
  <c r="BH436" i="3" s="1"/>
  <c r="BI436" i="3" s="1"/>
  <c r="BJ436" i="3" s="1"/>
  <c r="BK436" i="3" s="1"/>
  <c r="BL436" i="3" s="1"/>
  <c r="BM436" i="3" s="1"/>
  <c r="BN436" i="3" s="1"/>
  <c r="J382" i="3"/>
  <c r="K382" i="3" s="1"/>
  <c r="L382" i="3" s="1"/>
  <c r="M382" i="3" s="1"/>
  <c r="N382" i="3" s="1"/>
  <c r="O382" i="3" s="1"/>
  <c r="P382" i="3" s="1"/>
  <c r="Q382" i="3" s="1"/>
  <c r="R382" i="3" s="1"/>
  <c r="S382" i="3" s="1"/>
  <c r="T382" i="3" s="1"/>
  <c r="U382" i="3" s="1"/>
  <c r="V382" i="3" s="1"/>
  <c r="W382" i="3" s="1"/>
  <c r="X382" i="3" s="1"/>
  <c r="Y382" i="3" s="1"/>
  <c r="Z382" i="3" s="1"/>
  <c r="AA382" i="3" s="1"/>
  <c r="AB382" i="3" s="1"/>
  <c r="AC382" i="3" s="1"/>
  <c r="AD382" i="3" s="1"/>
  <c r="AE382" i="3" s="1"/>
  <c r="AF382" i="3" s="1"/>
  <c r="AG382" i="3" s="1"/>
  <c r="AH382" i="3" s="1"/>
  <c r="AI382" i="3" s="1"/>
  <c r="AJ382" i="3" s="1"/>
  <c r="AK382" i="3" s="1"/>
  <c r="AL382" i="3" s="1"/>
  <c r="AM382" i="3" s="1"/>
  <c r="AN382" i="3" s="1"/>
  <c r="AO382" i="3" s="1"/>
  <c r="AP382" i="3" s="1"/>
  <c r="AQ382" i="3" s="1"/>
  <c r="AR382" i="3" s="1"/>
  <c r="AS382" i="3" s="1"/>
  <c r="AT382" i="3" s="1"/>
  <c r="AU382" i="3" s="1"/>
  <c r="AV382" i="3" s="1"/>
  <c r="AW382" i="3" s="1"/>
  <c r="AX382" i="3" s="1"/>
  <c r="AY382" i="3" s="1"/>
  <c r="AZ382" i="3" s="1"/>
  <c r="BA382" i="3" s="1"/>
  <c r="BB382" i="3" s="1"/>
  <c r="BC382" i="3" s="1"/>
  <c r="BD382" i="3" s="1"/>
  <c r="BE382" i="3" s="1"/>
  <c r="BF382" i="3" s="1"/>
  <c r="BG382" i="3" s="1"/>
  <c r="BH382" i="3" s="1"/>
  <c r="BI382" i="3" s="1"/>
  <c r="BJ382" i="3" s="1"/>
  <c r="BK382" i="3" s="1"/>
  <c r="BL382" i="3" s="1"/>
  <c r="BM382" i="3" s="1"/>
  <c r="BN382" i="3" s="1"/>
  <c r="J36" i="3"/>
  <c r="K36" i="3" s="1"/>
  <c r="L36" i="3" s="1"/>
  <c r="M36" i="3" s="1"/>
  <c r="N36" i="3" s="1"/>
  <c r="O36" i="3" s="1"/>
  <c r="P36" i="3" s="1"/>
  <c r="Q36" i="3" s="1"/>
  <c r="R36" i="3" s="1"/>
  <c r="S36" i="3" s="1"/>
  <c r="T36" i="3" s="1"/>
  <c r="U36" i="3" s="1"/>
  <c r="V36" i="3" s="1"/>
  <c r="W36" i="3" s="1"/>
  <c r="X36" i="3" s="1"/>
  <c r="Y36" i="3" s="1"/>
  <c r="Z36" i="3" s="1"/>
  <c r="AA36" i="3" s="1"/>
  <c r="AB36" i="3" s="1"/>
  <c r="AC36" i="3" s="1"/>
  <c r="AD36" i="3" s="1"/>
  <c r="AE36" i="3" s="1"/>
  <c r="AF36" i="3" s="1"/>
  <c r="AG36" i="3" s="1"/>
  <c r="AH36" i="3" s="1"/>
  <c r="AI36" i="3" s="1"/>
  <c r="AJ36" i="3" s="1"/>
  <c r="AK36" i="3" s="1"/>
  <c r="AL36" i="3" s="1"/>
  <c r="AM36" i="3" s="1"/>
  <c r="AN36" i="3" s="1"/>
  <c r="AO36" i="3" s="1"/>
  <c r="AP36" i="3" s="1"/>
  <c r="AQ36" i="3" s="1"/>
  <c r="AR36" i="3" s="1"/>
  <c r="AS36" i="3" s="1"/>
  <c r="AT36" i="3" s="1"/>
  <c r="AU36" i="3" s="1"/>
  <c r="AV36" i="3" s="1"/>
  <c r="AW36" i="3" s="1"/>
  <c r="AX36" i="3" s="1"/>
  <c r="AY36" i="3" s="1"/>
  <c r="AZ36" i="3" s="1"/>
  <c r="BA36" i="3" s="1"/>
  <c r="BB36" i="3" s="1"/>
  <c r="BC36" i="3" s="1"/>
  <c r="BD36" i="3" s="1"/>
  <c r="BE36" i="3" s="1"/>
  <c r="BF36" i="3" s="1"/>
  <c r="BG36" i="3" s="1"/>
  <c r="BH36" i="3" s="1"/>
  <c r="BI36" i="3" s="1"/>
  <c r="BJ36" i="3" s="1"/>
  <c r="BK36" i="3" s="1"/>
  <c r="BL36" i="3" s="1"/>
  <c r="BM36" i="3" s="1"/>
  <c r="BN36" i="3" s="1"/>
  <c r="J158" i="3"/>
  <c r="K158" i="3" s="1"/>
  <c r="L158" i="3" s="1"/>
  <c r="M158" i="3" s="1"/>
  <c r="N158" i="3" s="1"/>
  <c r="O158" i="3" s="1"/>
  <c r="P158" i="3" s="1"/>
  <c r="Q158" i="3" s="1"/>
  <c r="R158" i="3" s="1"/>
  <c r="S158" i="3" s="1"/>
  <c r="T158" i="3" s="1"/>
  <c r="U158" i="3" s="1"/>
  <c r="V158" i="3" s="1"/>
  <c r="W158" i="3" s="1"/>
  <c r="X158" i="3" s="1"/>
  <c r="Y158" i="3" s="1"/>
  <c r="Z158" i="3" s="1"/>
  <c r="AA158" i="3" s="1"/>
  <c r="AB158" i="3" s="1"/>
  <c r="AC158" i="3" s="1"/>
  <c r="AD158" i="3" s="1"/>
  <c r="AE158" i="3" s="1"/>
  <c r="AF158" i="3" s="1"/>
  <c r="AG158" i="3" s="1"/>
  <c r="AH158" i="3" s="1"/>
  <c r="AI158" i="3" s="1"/>
  <c r="AJ158" i="3" s="1"/>
  <c r="AK158" i="3" s="1"/>
  <c r="AL158" i="3" s="1"/>
  <c r="AM158" i="3" s="1"/>
  <c r="AN158" i="3" s="1"/>
  <c r="AO158" i="3" s="1"/>
  <c r="AP158" i="3" s="1"/>
  <c r="AQ158" i="3" s="1"/>
  <c r="AR158" i="3" s="1"/>
  <c r="AS158" i="3" s="1"/>
  <c r="AT158" i="3" s="1"/>
  <c r="AU158" i="3" s="1"/>
  <c r="AV158" i="3" s="1"/>
  <c r="AW158" i="3" s="1"/>
  <c r="AX158" i="3" s="1"/>
  <c r="AY158" i="3" s="1"/>
  <c r="AZ158" i="3" s="1"/>
  <c r="BA158" i="3" s="1"/>
  <c r="BB158" i="3" s="1"/>
  <c r="BC158" i="3" s="1"/>
  <c r="BD158" i="3" s="1"/>
  <c r="BE158" i="3" s="1"/>
  <c r="BF158" i="3" s="1"/>
  <c r="BG158" i="3" s="1"/>
  <c r="BH158" i="3" s="1"/>
  <c r="BI158" i="3" s="1"/>
  <c r="BJ158" i="3" s="1"/>
  <c r="BK158" i="3" s="1"/>
  <c r="BL158" i="3" s="1"/>
  <c r="BM158" i="3" s="1"/>
  <c r="BN158" i="3" s="1"/>
  <c r="J802" i="3"/>
  <c r="K802" i="3" s="1"/>
  <c r="L802" i="3" s="1"/>
  <c r="M802" i="3" s="1"/>
  <c r="N802" i="3" s="1"/>
  <c r="O802" i="3" s="1"/>
  <c r="P802" i="3" s="1"/>
  <c r="Q802" i="3" s="1"/>
  <c r="R802" i="3" s="1"/>
  <c r="S802" i="3" s="1"/>
  <c r="T802" i="3" s="1"/>
  <c r="U802" i="3" s="1"/>
  <c r="V802" i="3" s="1"/>
  <c r="W802" i="3" s="1"/>
  <c r="X802" i="3" s="1"/>
  <c r="Y802" i="3" s="1"/>
  <c r="Z802" i="3" s="1"/>
  <c r="AA802" i="3" s="1"/>
  <c r="AB802" i="3" s="1"/>
  <c r="AC802" i="3" s="1"/>
  <c r="AD802" i="3" s="1"/>
  <c r="AE802" i="3" s="1"/>
  <c r="AF802" i="3" s="1"/>
  <c r="AG802" i="3" s="1"/>
  <c r="AH802" i="3" s="1"/>
  <c r="AI802" i="3" s="1"/>
  <c r="AJ802" i="3" s="1"/>
  <c r="AK802" i="3" s="1"/>
  <c r="AL802" i="3" s="1"/>
  <c r="AM802" i="3" s="1"/>
  <c r="AN802" i="3" s="1"/>
  <c r="AO802" i="3" s="1"/>
  <c r="AP802" i="3" s="1"/>
  <c r="AQ802" i="3" s="1"/>
  <c r="AR802" i="3" s="1"/>
  <c r="AS802" i="3" s="1"/>
  <c r="AT802" i="3" s="1"/>
  <c r="AU802" i="3" s="1"/>
  <c r="AV802" i="3" s="1"/>
  <c r="AW802" i="3" s="1"/>
  <c r="AX802" i="3" s="1"/>
  <c r="AY802" i="3" s="1"/>
  <c r="AZ802" i="3" s="1"/>
  <c r="BA802" i="3" s="1"/>
  <c r="BB802" i="3" s="1"/>
  <c r="BC802" i="3" s="1"/>
  <c r="BD802" i="3" s="1"/>
  <c r="BE802" i="3" s="1"/>
  <c r="BF802" i="3" s="1"/>
  <c r="BG802" i="3" s="1"/>
  <c r="BH802" i="3" s="1"/>
  <c r="BI802" i="3" s="1"/>
  <c r="BJ802" i="3" s="1"/>
  <c r="BK802" i="3" s="1"/>
  <c r="BL802" i="3" s="1"/>
  <c r="BM802" i="3" s="1"/>
  <c r="BN802" i="3" s="1"/>
  <c r="J98" i="3"/>
  <c r="K98" i="3" s="1"/>
  <c r="L98" i="3" s="1"/>
  <c r="M98" i="3" s="1"/>
  <c r="N98" i="3" s="1"/>
  <c r="O98" i="3" s="1"/>
  <c r="P98" i="3" s="1"/>
  <c r="Q98" i="3" s="1"/>
  <c r="R98" i="3" s="1"/>
  <c r="S98" i="3" s="1"/>
  <c r="T98" i="3" s="1"/>
  <c r="U98" i="3" s="1"/>
  <c r="V98" i="3" s="1"/>
  <c r="W98" i="3" s="1"/>
  <c r="X98" i="3" s="1"/>
  <c r="Y98" i="3" s="1"/>
  <c r="Z98" i="3" s="1"/>
  <c r="AA98" i="3" s="1"/>
  <c r="AB98" i="3" s="1"/>
  <c r="AC98" i="3" s="1"/>
  <c r="AD98" i="3" s="1"/>
  <c r="AE98" i="3" s="1"/>
  <c r="AF98" i="3" s="1"/>
  <c r="AG98" i="3" s="1"/>
  <c r="AH98" i="3" s="1"/>
  <c r="AI98" i="3" s="1"/>
  <c r="AJ98" i="3" s="1"/>
  <c r="AK98" i="3" s="1"/>
  <c r="AL98" i="3" s="1"/>
  <c r="AM98" i="3" s="1"/>
  <c r="AN98" i="3" s="1"/>
  <c r="AO98" i="3" s="1"/>
  <c r="AP98" i="3" s="1"/>
  <c r="AQ98" i="3" s="1"/>
  <c r="AR98" i="3" s="1"/>
  <c r="AS98" i="3" s="1"/>
  <c r="AT98" i="3" s="1"/>
  <c r="AU98" i="3" s="1"/>
  <c r="AV98" i="3" s="1"/>
  <c r="AW98" i="3" s="1"/>
  <c r="AX98" i="3" s="1"/>
  <c r="AY98" i="3" s="1"/>
  <c r="AZ98" i="3" s="1"/>
  <c r="BA98" i="3" s="1"/>
  <c r="BB98" i="3" s="1"/>
  <c r="BC98" i="3" s="1"/>
  <c r="BD98" i="3" s="1"/>
  <c r="BE98" i="3" s="1"/>
  <c r="BF98" i="3" s="1"/>
  <c r="BG98" i="3" s="1"/>
  <c r="BH98" i="3" s="1"/>
  <c r="BI98" i="3" s="1"/>
  <c r="BJ98" i="3" s="1"/>
  <c r="BK98" i="3" s="1"/>
  <c r="BL98" i="3" s="1"/>
  <c r="BM98" i="3" s="1"/>
  <c r="BN98" i="3" s="1"/>
  <c r="J585" i="3"/>
  <c r="K585" i="3" s="1"/>
  <c r="L585" i="3" s="1"/>
  <c r="M585" i="3" s="1"/>
  <c r="N585" i="3" s="1"/>
  <c r="O585" i="3" s="1"/>
  <c r="P585" i="3" s="1"/>
  <c r="Q585" i="3" s="1"/>
  <c r="R585" i="3" s="1"/>
  <c r="S585" i="3" s="1"/>
  <c r="T585" i="3" s="1"/>
  <c r="U585" i="3" s="1"/>
  <c r="V585" i="3" s="1"/>
  <c r="W585" i="3" s="1"/>
  <c r="X585" i="3" s="1"/>
  <c r="Y585" i="3" s="1"/>
  <c r="Z585" i="3" s="1"/>
  <c r="AA585" i="3" s="1"/>
  <c r="AB585" i="3" s="1"/>
  <c r="AC585" i="3" s="1"/>
  <c r="AD585" i="3" s="1"/>
  <c r="AE585" i="3" s="1"/>
  <c r="AF585" i="3" s="1"/>
  <c r="AG585" i="3" s="1"/>
  <c r="AH585" i="3" s="1"/>
  <c r="AI585" i="3" s="1"/>
  <c r="AJ585" i="3" s="1"/>
  <c r="AK585" i="3" s="1"/>
  <c r="AL585" i="3" s="1"/>
  <c r="AM585" i="3" s="1"/>
  <c r="AN585" i="3" s="1"/>
  <c r="AO585" i="3" s="1"/>
  <c r="AP585" i="3" s="1"/>
  <c r="AQ585" i="3" s="1"/>
  <c r="AR585" i="3" s="1"/>
  <c r="AS585" i="3" s="1"/>
  <c r="AT585" i="3" s="1"/>
  <c r="AU585" i="3" s="1"/>
  <c r="AV585" i="3" s="1"/>
  <c r="AW585" i="3" s="1"/>
  <c r="AX585" i="3" s="1"/>
  <c r="AY585" i="3" s="1"/>
  <c r="AZ585" i="3" s="1"/>
  <c r="BA585" i="3" s="1"/>
  <c r="BB585" i="3" s="1"/>
  <c r="BC585" i="3" s="1"/>
  <c r="BD585" i="3" s="1"/>
  <c r="BE585" i="3" s="1"/>
  <c r="BF585" i="3" s="1"/>
  <c r="BG585" i="3" s="1"/>
  <c r="BH585" i="3" s="1"/>
  <c r="BI585" i="3" s="1"/>
  <c r="BJ585" i="3" s="1"/>
  <c r="BK585" i="3" s="1"/>
  <c r="BL585" i="3" s="1"/>
  <c r="BM585" i="3" s="1"/>
  <c r="BN585" i="3" s="1"/>
  <c r="J542" i="3"/>
  <c r="J206" i="3"/>
  <c r="K206" i="3" s="1"/>
  <c r="L206" i="3" s="1"/>
  <c r="M206" i="3" s="1"/>
  <c r="N206" i="3" s="1"/>
  <c r="O206" i="3" s="1"/>
  <c r="P206" i="3" s="1"/>
  <c r="Q206" i="3" s="1"/>
  <c r="R206" i="3" s="1"/>
  <c r="S206" i="3" s="1"/>
  <c r="T206" i="3" s="1"/>
  <c r="U206" i="3" s="1"/>
  <c r="V206" i="3" s="1"/>
  <c r="W206" i="3" s="1"/>
  <c r="X206" i="3" s="1"/>
  <c r="Y206" i="3" s="1"/>
  <c r="Z206" i="3" s="1"/>
  <c r="AA206" i="3" s="1"/>
  <c r="AB206" i="3" s="1"/>
  <c r="AC206" i="3" s="1"/>
  <c r="AD206" i="3" s="1"/>
  <c r="AE206" i="3" s="1"/>
  <c r="AF206" i="3" s="1"/>
  <c r="AG206" i="3" s="1"/>
  <c r="AH206" i="3" s="1"/>
  <c r="AI206" i="3" s="1"/>
  <c r="AJ206" i="3" s="1"/>
  <c r="AK206" i="3" s="1"/>
  <c r="AL206" i="3" s="1"/>
  <c r="AM206" i="3" s="1"/>
  <c r="AN206" i="3" s="1"/>
  <c r="AO206" i="3" s="1"/>
  <c r="AP206" i="3" s="1"/>
  <c r="AQ206" i="3" s="1"/>
  <c r="AR206" i="3" s="1"/>
  <c r="AS206" i="3" s="1"/>
  <c r="AT206" i="3" s="1"/>
  <c r="AU206" i="3" s="1"/>
  <c r="AV206" i="3" s="1"/>
  <c r="AW206" i="3" s="1"/>
  <c r="AX206" i="3" s="1"/>
  <c r="AY206" i="3" s="1"/>
  <c r="AZ206" i="3" s="1"/>
  <c r="BA206" i="3" s="1"/>
  <c r="BB206" i="3" s="1"/>
  <c r="BC206" i="3" s="1"/>
  <c r="BD206" i="3" s="1"/>
  <c r="BE206" i="3" s="1"/>
  <c r="BF206" i="3" s="1"/>
  <c r="BG206" i="3" s="1"/>
  <c r="BH206" i="3" s="1"/>
  <c r="BI206" i="3" s="1"/>
  <c r="BJ206" i="3" s="1"/>
  <c r="BK206" i="3" s="1"/>
  <c r="BL206" i="3" s="1"/>
  <c r="BM206" i="3" s="1"/>
  <c r="BN206" i="3" s="1"/>
  <c r="E806" i="3"/>
  <c r="J565" i="3"/>
  <c r="K565" i="3" s="1"/>
  <c r="L565" i="3" s="1"/>
  <c r="M565" i="3" s="1"/>
  <c r="N565" i="3" s="1"/>
  <c r="O565" i="3" s="1"/>
  <c r="P565" i="3" s="1"/>
  <c r="Q565" i="3" s="1"/>
  <c r="R565" i="3" s="1"/>
  <c r="S565" i="3" s="1"/>
  <c r="T565" i="3" s="1"/>
  <c r="U565" i="3" s="1"/>
  <c r="V565" i="3" s="1"/>
  <c r="W565" i="3" s="1"/>
  <c r="X565" i="3" s="1"/>
  <c r="Y565" i="3" s="1"/>
  <c r="Z565" i="3" s="1"/>
  <c r="AA565" i="3" s="1"/>
  <c r="AB565" i="3" s="1"/>
  <c r="AC565" i="3" s="1"/>
  <c r="AD565" i="3" s="1"/>
  <c r="AE565" i="3" s="1"/>
  <c r="AF565" i="3" s="1"/>
  <c r="AG565" i="3" s="1"/>
  <c r="AH565" i="3" s="1"/>
  <c r="AI565" i="3" s="1"/>
  <c r="AJ565" i="3" s="1"/>
  <c r="AK565" i="3" s="1"/>
  <c r="AL565" i="3" s="1"/>
  <c r="AM565" i="3" s="1"/>
  <c r="AN565" i="3" s="1"/>
  <c r="AO565" i="3" s="1"/>
  <c r="AP565" i="3" s="1"/>
  <c r="AQ565" i="3" s="1"/>
  <c r="AR565" i="3" s="1"/>
  <c r="AS565" i="3" s="1"/>
  <c r="AT565" i="3" s="1"/>
  <c r="AU565" i="3" s="1"/>
  <c r="AV565" i="3" s="1"/>
  <c r="AW565" i="3" s="1"/>
  <c r="AX565" i="3" s="1"/>
  <c r="AY565" i="3" s="1"/>
  <c r="AZ565" i="3" s="1"/>
  <c r="BA565" i="3" s="1"/>
  <c r="BB565" i="3" s="1"/>
  <c r="BC565" i="3" s="1"/>
  <c r="BD565" i="3" s="1"/>
  <c r="BE565" i="3" s="1"/>
  <c r="BF565" i="3" s="1"/>
  <c r="BG565" i="3" s="1"/>
  <c r="BH565" i="3" s="1"/>
  <c r="BI565" i="3" s="1"/>
  <c r="BJ565" i="3" s="1"/>
  <c r="BK565" i="3" s="1"/>
  <c r="BL565" i="3" s="1"/>
  <c r="BM565" i="3" s="1"/>
  <c r="BN565" i="3" s="1"/>
  <c r="E80" i="3"/>
  <c r="J375" i="3"/>
  <c r="E340" i="3"/>
  <c r="J305" i="3"/>
  <c r="J645" i="3"/>
  <c r="K645" i="3" s="1"/>
  <c r="L645" i="3" s="1"/>
  <c r="M645" i="3" s="1"/>
  <c r="N645" i="3" s="1"/>
  <c r="O645" i="3" s="1"/>
  <c r="P645" i="3" s="1"/>
  <c r="Q645" i="3" s="1"/>
  <c r="R645" i="3" s="1"/>
  <c r="S645" i="3" s="1"/>
  <c r="T645" i="3" s="1"/>
  <c r="U645" i="3" s="1"/>
  <c r="V645" i="3" s="1"/>
  <c r="W645" i="3" s="1"/>
  <c r="X645" i="3" s="1"/>
  <c r="Y645" i="3" s="1"/>
  <c r="Z645" i="3" s="1"/>
  <c r="AA645" i="3" s="1"/>
  <c r="AB645" i="3" s="1"/>
  <c r="AC645" i="3" s="1"/>
  <c r="AD645" i="3" s="1"/>
  <c r="AE645" i="3" s="1"/>
  <c r="AF645" i="3" s="1"/>
  <c r="AG645" i="3" s="1"/>
  <c r="AH645" i="3" s="1"/>
  <c r="AI645" i="3" s="1"/>
  <c r="AJ645" i="3" s="1"/>
  <c r="AK645" i="3" s="1"/>
  <c r="AL645" i="3" s="1"/>
  <c r="AM645" i="3" s="1"/>
  <c r="AN645" i="3" s="1"/>
  <c r="AO645" i="3" s="1"/>
  <c r="AP645" i="3" s="1"/>
  <c r="AQ645" i="3" s="1"/>
  <c r="AR645" i="3" s="1"/>
  <c r="AS645" i="3" s="1"/>
  <c r="AT645" i="3" s="1"/>
  <c r="AU645" i="3" s="1"/>
  <c r="AV645" i="3" s="1"/>
  <c r="AW645" i="3" s="1"/>
  <c r="AX645" i="3" s="1"/>
  <c r="AY645" i="3" s="1"/>
  <c r="AZ645" i="3" s="1"/>
  <c r="BA645" i="3" s="1"/>
  <c r="BB645" i="3" s="1"/>
  <c r="BC645" i="3" s="1"/>
  <c r="BD645" i="3" s="1"/>
  <c r="BE645" i="3" s="1"/>
  <c r="BF645" i="3" s="1"/>
  <c r="BG645" i="3" s="1"/>
  <c r="BH645" i="3" s="1"/>
  <c r="BI645" i="3" s="1"/>
  <c r="BJ645" i="3" s="1"/>
  <c r="BK645" i="3" s="1"/>
  <c r="BL645" i="3" s="1"/>
  <c r="BM645" i="3" s="1"/>
  <c r="BN645" i="3" s="1"/>
  <c r="E540" i="3"/>
  <c r="J257" i="3"/>
  <c r="K257" i="3" s="1"/>
  <c r="L257" i="3" s="1"/>
  <c r="M257" i="3" s="1"/>
  <c r="N257" i="3" s="1"/>
  <c r="O257" i="3" s="1"/>
  <c r="P257" i="3" s="1"/>
  <c r="Q257" i="3" s="1"/>
  <c r="R257" i="3" s="1"/>
  <c r="S257" i="3" s="1"/>
  <c r="T257" i="3" s="1"/>
  <c r="U257" i="3" s="1"/>
  <c r="V257" i="3" s="1"/>
  <c r="W257" i="3" s="1"/>
  <c r="X257" i="3" s="1"/>
  <c r="Y257" i="3" s="1"/>
  <c r="Z257" i="3" s="1"/>
  <c r="AA257" i="3" s="1"/>
  <c r="AB257" i="3" s="1"/>
  <c r="AC257" i="3" s="1"/>
  <c r="AD257" i="3" s="1"/>
  <c r="AE257" i="3" s="1"/>
  <c r="AF257" i="3" s="1"/>
  <c r="AG257" i="3" s="1"/>
  <c r="AH257" i="3" s="1"/>
  <c r="AI257" i="3" s="1"/>
  <c r="AJ257" i="3" s="1"/>
  <c r="AK257" i="3" s="1"/>
  <c r="AL257" i="3" s="1"/>
  <c r="AM257" i="3" s="1"/>
  <c r="AN257" i="3" s="1"/>
  <c r="AO257" i="3" s="1"/>
  <c r="AP257" i="3" s="1"/>
  <c r="AQ257" i="3" s="1"/>
  <c r="AR257" i="3" s="1"/>
  <c r="AS257" i="3" s="1"/>
  <c r="AT257" i="3" s="1"/>
  <c r="AU257" i="3" s="1"/>
  <c r="AV257" i="3" s="1"/>
  <c r="AW257" i="3" s="1"/>
  <c r="AX257" i="3" s="1"/>
  <c r="AY257" i="3" s="1"/>
  <c r="AZ257" i="3" s="1"/>
  <c r="BA257" i="3" s="1"/>
  <c r="BB257" i="3" s="1"/>
  <c r="BC257" i="3" s="1"/>
  <c r="BD257" i="3" s="1"/>
  <c r="BE257" i="3" s="1"/>
  <c r="BF257" i="3" s="1"/>
  <c r="BG257" i="3" s="1"/>
  <c r="BH257" i="3" s="1"/>
  <c r="BI257" i="3" s="1"/>
  <c r="BJ257" i="3" s="1"/>
  <c r="BK257" i="3" s="1"/>
  <c r="BL257" i="3" s="1"/>
  <c r="BM257" i="3" s="1"/>
  <c r="BN257" i="3" s="1"/>
  <c r="D58" i="3"/>
  <c r="J87" i="3"/>
  <c r="K87" i="3" s="1"/>
  <c r="L87" i="3" s="1"/>
  <c r="M87" i="3" s="1"/>
  <c r="N87" i="3" s="1"/>
  <c r="O87" i="3" s="1"/>
  <c r="P87" i="3" s="1"/>
  <c r="Q87" i="3" s="1"/>
  <c r="R87" i="3" s="1"/>
  <c r="S87" i="3" s="1"/>
  <c r="T87" i="3" s="1"/>
  <c r="U87" i="3" s="1"/>
  <c r="V87" i="3" s="1"/>
  <c r="W87" i="3" s="1"/>
  <c r="X87" i="3" s="1"/>
  <c r="Y87" i="3" s="1"/>
  <c r="Z87" i="3" s="1"/>
  <c r="AA87" i="3" s="1"/>
  <c r="AB87" i="3" s="1"/>
  <c r="AC87" i="3" s="1"/>
  <c r="AD87" i="3" s="1"/>
  <c r="AE87" i="3" s="1"/>
  <c r="AF87" i="3" s="1"/>
  <c r="AG87" i="3" s="1"/>
  <c r="AH87" i="3" s="1"/>
  <c r="AI87" i="3" s="1"/>
  <c r="AJ87" i="3" s="1"/>
  <c r="AK87" i="3" s="1"/>
  <c r="AL87" i="3" s="1"/>
  <c r="AM87" i="3" s="1"/>
  <c r="AN87" i="3" s="1"/>
  <c r="AO87" i="3" s="1"/>
  <c r="AP87" i="3" s="1"/>
  <c r="AQ87" i="3" s="1"/>
  <c r="AR87" i="3" s="1"/>
  <c r="AS87" i="3" s="1"/>
  <c r="AT87" i="3" s="1"/>
  <c r="AU87" i="3" s="1"/>
  <c r="AV87" i="3" s="1"/>
  <c r="AW87" i="3" s="1"/>
  <c r="AX87" i="3" s="1"/>
  <c r="AY87" i="3" s="1"/>
  <c r="AZ87" i="3" s="1"/>
  <c r="BA87" i="3" s="1"/>
  <c r="BB87" i="3" s="1"/>
  <c r="BC87" i="3" s="1"/>
  <c r="BD87" i="3" s="1"/>
  <c r="BE87" i="3" s="1"/>
  <c r="BF87" i="3" s="1"/>
  <c r="BG87" i="3" s="1"/>
  <c r="BH87" i="3" s="1"/>
  <c r="BI87" i="3" s="1"/>
  <c r="BJ87" i="3" s="1"/>
  <c r="BK87" i="3" s="1"/>
  <c r="BL87" i="3" s="1"/>
  <c r="BM87" i="3" s="1"/>
  <c r="BN87" i="3" s="1"/>
  <c r="D125" i="3"/>
  <c r="J170" i="3"/>
  <c r="D336" i="3"/>
  <c r="J712" i="3"/>
  <c r="K712" i="3" s="1"/>
  <c r="L712" i="3" s="1"/>
  <c r="M712" i="3" s="1"/>
  <c r="N712" i="3" s="1"/>
  <c r="O712" i="3" s="1"/>
  <c r="P712" i="3" s="1"/>
  <c r="Q712" i="3" s="1"/>
  <c r="R712" i="3" s="1"/>
  <c r="S712" i="3" s="1"/>
  <c r="T712" i="3" s="1"/>
  <c r="U712" i="3" s="1"/>
  <c r="V712" i="3" s="1"/>
  <c r="W712" i="3" s="1"/>
  <c r="X712" i="3" s="1"/>
  <c r="Y712" i="3" s="1"/>
  <c r="Z712" i="3" s="1"/>
  <c r="AA712" i="3" s="1"/>
  <c r="AB712" i="3" s="1"/>
  <c r="AC712" i="3" s="1"/>
  <c r="AD712" i="3" s="1"/>
  <c r="AE712" i="3" s="1"/>
  <c r="AF712" i="3" s="1"/>
  <c r="AG712" i="3" s="1"/>
  <c r="AH712" i="3" s="1"/>
  <c r="AI712" i="3" s="1"/>
  <c r="AJ712" i="3" s="1"/>
  <c r="AK712" i="3" s="1"/>
  <c r="AL712" i="3" s="1"/>
  <c r="AM712" i="3" s="1"/>
  <c r="AN712" i="3" s="1"/>
  <c r="AO712" i="3" s="1"/>
  <c r="AP712" i="3" s="1"/>
  <c r="AQ712" i="3" s="1"/>
  <c r="AR712" i="3" s="1"/>
  <c r="AS712" i="3" s="1"/>
  <c r="AT712" i="3" s="1"/>
  <c r="AU712" i="3" s="1"/>
  <c r="AV712" i="3" s="1"/>
  <c r="AW712" i="3" s="1"/>
  <c r="AX712" i="3" s="1"/>
  <c r="AY712" i="3" s="1"/>
  <c r="AZ712" i="3" s="1"/>
  <c r="BA712" i="3" s="1"/>
  <c r="BB712" i="3" s="1"/>
  <c r="BC712" i="3" s="1"/>
  <c r="BD712" i="3" s="1"/>
  <c r="BE712" i="3" s="1"/>
  <c r="BF712" i="3" s="1"/>
  <c r="BG712" i="3" s="1"/>
  <c r="BH712" i="3" s="1"/>
  <c r="BI712" i="3" s="1"/>
  <c r="BJ712" i="3" s="1"/>
  <c r="BK712" i="3" s="1"/>
  <c r="BL712" i="3" s="1"/>
  <c r="BM712" i="3" s="1"/>
  <c r="BN712" i="3" s="1"/>
  <c r="J304" i="3"/>
  <c r="K304" i="3" s="1"/>
  <c r="L304" i="3" s="1"/>
  <c r="M304" i="3" s="1"/>
  <c r="N304" i="3" s="1"/>
  <c r="O304" i="3" s="1"/>
  <c r="P304" i="3" s="1"/>
  <c r="Q304" i="3" s="1"/>
  <c r="R304" i="3" s="1"/>
  <c r="S304" i="3" s="1"/>
  <c r="T304" i="3" s="1"/>
  <c r="U304" i="3" s="1"/>
  <c r="V304" i="3" s="1"/>
  <c r="W304" i="3" s="1"/>
  <c r="X304" i="3" s="1"/>
  <c r="Y304" i="3" s="1"/>
  <c r="Z304" i="3" s="1"/>
  <c r="AA304" i="3" s="1"/>
  <c r="AB304" i="3" s="1"/>
  <c r="AC304" i="3" s="1"/>
  <c r="AD304" i="3" s="1"/>
  <c r="AE304" i="3" s="1"/>
  <c r="AF304" i="3" s="1"/>
  <c r="AG304" i="3" s="1"/>
  <c r="AH304" i="3" s="1"/>
  <c r="AI304" i="3" s="1"/>
  <c r="AJ304" i="3" s="1"/>
  <c r="AK304" i="3" s="1"/>
  <c r="AL304" i="3" s="1"/>
  <c r="AM304" i="3" s="1"/>
  <c r="AN304" i="3" s="1"/>
  <c r="AO304" i="3" s="1"/>
  <c r="AP304" i="3" s="1"/>
  <c r="AQ304" i="3" s="1"/>
  <c r="AR304" i="3" s="1"/>
  <c r="AS304" i="3" s="1"/>
  <c r="AT304" i="3" s="1"/>
  <c r="AU304" i="3" s="1"/>
  <c r="AV304" i="3" s="1"/>
  <c r="AW304" i="3" s="1"/>
  <c r="AX304" i="3" s="1"/>
  <c r="AY304" i="3" s="1"/>
  <c r="AZ304" i="3" s="1"/>
  <c r="BA304" i="3" s="1"/>
  <c r="BB304" i="3" s="1"/>
  <c r="BC304" i="3" s="1"/>
  <c r="BD304" i="3" s="1"/>
  <c r="BE304" i="3" s="1"/>
  <c r="BF304" i="3" s="1"/>
  <c r="BG304" i="3" s="1"/>
  <c r="BH304" i="3" s="1"/>
  <c r="BI304" i="3" s="1"/>
  <c r="BJ304" i="3" s="1"/>
  <c r="BK304" i="3" s="1"/>
  <c r="BL304" i="3" s="1"/>
  <c r="BM304" i="3" s="1"/>
  <c r="BN304" i="3" s="1"/>
  <c r="J526" i="3"/>
  <c r="K526" i="3" s="1"/>
  <c r="L526" i="3" s="1"/>
  <c r="M526" i="3" s="1"/>
  <c r="N526" i="3" s="1"/>
  <c r="O526" i="3" s="1"/>
  <c r="P526" i="3" s="1"/>
  <c r="Q526" i="3" s="1"/>
  <c r="R526" i="3" s="1"/>
  <c r="S526" i="3" s="1"/>
  <c r="T526" i="3" s="1"/>
  <c r="U526" i="3" s="1"/>
  <c r="V526" i="3" s="1"/>
  <c r="W526" i="3" s="1"/>
  <c r="X526" i="3" s="1"/>
  <c r="Y526" i="3" s="1"/>
  <c r="Z526" i="3" s="1"/>
  <c r="AA526" i="3" s="1"/>
  <c r="AB526" i="3" s="1"/>
  <c r="AC526" i="3" s="1"/>
  <c r="AD526" i="3" s="1"/>
  <c r="AE526" i="3" s="1"/>
  <c r="AF526" i="3" s="1"/>
  <c r="AG526" i="3" s="1"/>
  <c r="AH526" i="3" s="1"/>
  <c r="AI526" i="3" s="1"/>
  <c r="AJ526" i="3" s="1"/>
  <c r="AK526" i="3" s="1"/>
  <c r="AL526" i="3" s="1"/>
  <c r="AM526" i="3" s="1"/>
  <c r="AN526" i="3" s="1"/>
  <c r="AO526" i="3" s="1"/>
  <c r="AP526" i="3" s="1"/>
  <c r="AQ526" i="3" s="1"/>
  <c r="AR526" i="3" s="1"/>
  <c r="AS526" i="3" s="1"/>
  <c r="AT526" i="3" s="1"/>
  <c r="AU526" i="3" s="1"/>
  <c r="AV526" i="3" s="1"/>
  <c r="AW526" i="3" s="1"/>
  <c r="AX526" i="3" s="1"/>
  <c r="AY526" i="3" s="1"/>
  <c r="AZ526" i="3" s="1"/>
  <c r="BA526" i="3" s="1"/>
  <c r="BB526" i="3" s="1"/>
  <c r="BC526" i="3" s="1"/>
  <c r="BD526" i="3" s="1"/>
  <c r="BE526" i="3" s="1"/>
  <c r="BF526" i="3" s="1"/>
  <c r="BG526" i="3" s="1"/>
  <c r="BH526" i="3" s="1"/>
  <c r="BI526" i="3" s="1"/>
  <c r="BJ526" i="3" s="1"/>
  <c r="BK526" i="3" s="1"/>
  <c r="BL526" i="3" s="1"/>
  <c r="BM526" i="3" s="1"/>
  <c r="BN526" i="3" s="1"/>
  <c r="J597" i="3"/>
  <c r="K597" i="3" s="1"/>
  <c r="L597" i="3" s="1"/>
  <c r="M597" i="3" s="1"/>
  <c r="N597" i="3" s="1"/>
  <c r="O597" i="3" s="1"/>
  <c r="P597" i="3" s="1"/>
  <c r="Q597" i="3" s="1"/>
  <c r="R597" i="3" s="1"/>
  <c r="S597" i="3" s="1"/>
  <c r="T597" i="3" s="1"/>
  <c r="U597" i="3" s="1"/>
  <c r="V597" i="3" s="1"/>
  <c r="W597" i="3" s="1"/>
  <c r="X597" i="3" s="1"/>
  <c r="Y597" i="3" s="1"/>
  <c r="Z597" i="3" s="1"/>
  <c r="AA597" i="3" s="1"/>
  <c r="AB597" i="3" s="1"/>
  <c r="AC597" i="3" s="1"/>
  <c r="AD597" i="3" s="1"/>
  <c r="AE597" i="3" s="1"/>
  <c r="AF597" i="3" s="1"/>
  <c r="AG597" i="3" s="1"/>
  <c r="AH597" i="3" s="1"/>
  <c r="AI597" i="3" s="1"/>
  <c r="AJ597" i="3" s="1"/>
  <c r="AK597" i="3" s="1"/>
  <c r="AL597" i="3" s="1"/>
  <c r="AM597" i="3" s="1"/>
  <c r="AN597" i="3" s="1"/>
  <c r="AO597" i="3" s="1"/>
  <c r="AP597" i="3" s="1"/>
  <c r="AQ597" i="3" s="1"/>
  <c r="AR597" i="3" s="1"/>
  <c r="AS597" i="3" s="1"/>
  <c r="AT597" i="3" s="1"/>
  <c r="AU597" i="3" s="1"/>
  <c r="AV597" i="3" s="1"/>
  <c r="AW597" i="3" s="1"/>
  <c r="AX597" i="3" s="1"/>
  <c r="AY597" i="3" s="1"/>
  <c r="AZ597" i="3" s="1"/>
  <c r="BA597" i="3" s="1"/>
  <c r="BB597" i="3" s="1"/>
  <c r="BC597" i="3" s="1"/>
  <c r="BD597" i="3" s="1"/>
  <c r="BE597" i="3" s="1"/>
  <c r="BF597" i="3" s="1"/>
  <c r="BG597" i="3" s="1"/>
  <c r="BH597" i="3" s="1"/>
  <c r="BI597" i="3" s="1"/>
  <c r="BJ597" i="3" s="1"/>
  <c r="BK597" i="3" s="1"/>
  <c r="BL597" i="3" s="1"/>
  <c r="BM597" i="3" s="1"/>
  <c r="BN597" i="3" s="1"/>
  <c r="J120" i="3"/>
  <c r="K120" i="3" s="1"/>
  <c r="L120" i="3" s="1"/>
  <c r="M120" i="3" s="1"/>
  <c r="N120" i="3" s="1"/>
  <c r="O120" i="3" s="1"/>
  <c r="P120" i="3" s="1"/>
  <c r="Q120" i="3" s="1"/>
  <c r="R120" i="3" s="1"/>
  <c r="S120" i="3" s="1"/>
  <c r="T120" i="3" s="1"/>
  <c r="U120" i="3" s="1"/>
  <c r="V120" i="3" s="1"/>
  <c r="W120" i="3" s="1"/>
  <c r="X120" i="3" s="1"/>
  <c r="Y120" i="3" s="1"/>
  <c r="Z120" i="3" s="1"/>
  <c r="AA120" i="3" s="1"/>
  <c r="AB120" i="3" s="1"/>
  <c r="AC120" i="3" s="1"/>
  <c r="AD120" i="3" s="1"/>
  <c r="AE120" i="3" s="1"/>
  <c r="AF120" i="3" s="1"/>
  <c r="AG120" i="3" s="1"/>
  <c r="AH120" i="3" s="1"/>
  <c r="AI120" i="3" s="1"/>
  <c r="AJ120" i="3" s="1"/>
  <c r="AK120" i="3" s="1"/>
  <c r="AL120" i="3" s="1"/>
  <c r="AM120" i="3" s="1"/>
  <c r="AN120" i="3" s="1"/>
  <c r="AO120" i="3" s="1"/>
  <c r="AP120" i="3" s="1"/>
  <c r="AQ120" i="3" s="1"/>
  <c r="AR120" i="3" s="1"/>
  <c r="AS120" i="3" s="1"/>
  <c r="AT120" i="3" s="1"/>
  <c r="AU120" i="3" s="1"/>
  <c r="AV120" i="3" s="1"/>
  <c r="AW120" i="3" s="1"/>
  <c r="AX120" i="3" s="1"/>
  <c r="AY120" i="3" s="1"/>
  <c r="AZ120" i="3" s="1"/>
  <c r="BA120" i="3" s="1"/>
  <c r="BB120" i="3" s="1"/>
  <c r="BC120" i="3" s="1"/>
  <c r="BD120" i="3" s="1"/>
  <c r="BE120" i="3" s="1"/>
  <c r="BF120" i="3" s="1"/>
  <c r="BG120" i="3" s="1"/>
  <c r="BH120" i="3" s="1"/>
  <c r="BI120" i="3" s="1"/>
  <c r="BJ120" i="3" s="1"/>
  <c r="BK120" i="3" s="1"/>
  <c r="BL120" i="3" s="1"/>
  <c r="BM120" i="3" s="1"/>
  <c r="BN120" i="3" s="1"/>
  <c r="J127" i="3"/>
  <c r="K127" i="3" s="1"/>
  <c r="L127" i="3" s="1"/>
  <c r="M127" i="3" s="1"/>
  <c r="N127" i="3" s="1"/>
  <c r="O127" i="3" s="1"/>
  <c r="P127" i="3" s="1"/>
  <c r="Q127" i="3" s="1"/>
  <c r="R127" i="3" s="1"/>
  <c r="S127" i="3" s="1"/>
  <c r="T127" i="3" s="1"/>
  <c r="U127" i="3" s="1"/>
  <c r="V127" i="3" s="1"/>
  <c r="W127" i="3" s="1"/>
  <c r="X127" i="3" s="1"/>
  <c r="Y127" i="3" s="1"/>
  <c r="Z127" i="3" s="1"/>
  <c r="AA127" i="3" s="1"/>
  <c r="AB127" i="3" s="1"/>
  <c r="AC127" i="3" s="1"/>
  <c r="AD127" i="3" s="1"/>
  <c r="AE127" i="3" s="1"/>
  <c r="AF127" i="3" s="1"/>
  <c r="AG127" i="3" s="1"/>
  <c r="AH127" i="3" s="1"/>
  <c r="AI127" i="3" s="1"/>
  <c r="AJ127" i="3" s="1"/>
  <c r="AK127" i="3" s="1"/>
  <c r="AL127" i="3" s="1"/>
  <c r="AM127" i="3" s="1"/>
  <c r="AN127" i="3" s="1"/>
  <c r="AO127" i="3" s="1"/>
  <c r="AP127" i="3" s="1"/>
  <c r="AQ127" i="3" s="1"/>
  <c r="AR127" i="3" s="1"/>
  <c r="AS127" i="3" s="1"/>
  <c r="AT127" i="3" s="1"/>
  <c r="AU127" i="3" s="1"/>
  <c r="AV127" i="3" s="1"/>
  <c r="AW127" i="3" s="1"/>
  <c r="AX127" i="3" s="1"/>
  <c r="AY127" i="3" s="1"/>
  <c r="AZ127" i="3" s="1"/>
  <c r="BA127" i="3" s="1"/>
  <c r="BB127" i="3" s="1"/>
  <c r="BC127" i="3" s="1"/>
  <c r="BD127" i="3" s="1"/>
  <c r="BE127" i="3" s="1"/>
  <c r="BF127" i="3" s="1"/>
  <c r="BG127" i="3" s="1"/>
  <c r="BH127" i="3" s="1"/>
  <c r="BI127" i="3" s="1"/>
  <c r="BJ127" i="3" s="1"/>
  <c r="BK127" i="3" s="1"/>
  <c r="BL127" i="3" s="1"/>
  <c r="BM127" i="3" s="1"/>
  <c r="BN127" i="3" s="1"/>
  <c r="J235" i="3"/>
  <c r="K235" i="3" s="1"/>
  <c r="L235" i="3" s="1"/>
  <c r="M235" i="3" s="1"/>
  <c r="N235" i="3" s="1"/>
  <c r="O235" i="3" s="1"/>
  <c r="P235" i="3" s="1"/>
  <c r="Q235" i="3" s="1"/>
  <c r="R235" i="3" s="1"/>
  <c r="S235" i="3" s="1"/>
  <c r="T235" i="3" s="1"/>
  <c r="U235" i="3" s="1"/>
  <c r="V235" i="3" s="1"/>
  <c r="W235" i="3" s="1"/>
  <c r="X235" i="3" s="1"/>
  <c r="Y235" i="3" s="1"/>
  <c r="Z235" i="3" s="1"/>
  <c r="AA235" i="3" s="1"/>
  <c r="AB235" i="3" s="1"/>
  <c r="AC235" i="3" s="1"/>
  <c r="AD235" i="3" s="1"/>
  <c r="AE235" i="3" s="1"/>
  <c r="AF235" i="3" s="1"/>
  <c r="AG235" i="3" s="1"/>
  <c r="AH235" i="3" s="1"/>
  <c r="AI235" i="3" s="1"/>
  <c r="AJ235" i="3" s="1"/>
  <c r="AK235" i="3" s="1"/>
  <c r="AL235" i="3" s="1"/>
  <c r="AM235" i="3" s="1"/>
  <c r="AN235" i="3" s="1"/>
  <c r="AO235" i="3" s="1"/>
  <c r="AP235" i="3" s="1"/>
  <c r="AQ235" i="3" s="1"/>
  <c r="AR235" i="3" s="1"/>
  <c r="AS235" i="3" s="1"/>
  <c r="AT235" i="3" s="1"/>
  <c r="AU235" i="3" s="1"/>
  <c r="AV235" i="3" s="1"/>
  <c r="AW235" i="3" s="1"/>
  <c r="AX235" i="3" s="1"/>
  <c r="AY235" i="3" s="1"/>
  <c r="AZ235" i="3" s="1"/>
  <c r="BA235" i="3" s="1"/>
  <c r="BB235" i="3" s="1"/>
  <c r="BC235" i="3" s="1"/>
  <c r="BD235" i="3" s="1"/>
  <c r="BE235" i="3" s="1"/>
  <c r="BF235" i="3" s="1"/>
  <c r="BG235" i="3" s="1"/>
  <c r="BH235" i="3" s="1"/>
  <c r="BI235" i="3" s="1"/>
  <c r="BJ235" i="3" s="1"/>
  <c r="BK235" i="3" s="1"/>
  <c r="BL235" i="3" s="1"/>
  <c r="BM235" i="3" s="1"/>
  <c r="BN235" i="3" s="1"/>
  <c r="J884" i="3"/>
  <c r="J495" i="3"/>
  <c r="D80" i="3"/>
  <c r="J351" i="3"/>
  <c r="J67" i="3"/>
  <c r="D340" i="3"/>
  <c r="J329" i="3"/>
  <c r="J102" i="3"/>
  <c r="K102" i="3" s="1"/>
  <c r="L102" i="3" s="1"/>
  <c r="M102" i="3" s="1"/>
  <c r="N102" i="3" s="1"/>
  <c r="O102" i="3" s="1"/>
  <c r="P102" i="3" s="1"/>
  <c r="Q102" i="3" s="1"/>
  <c r="R102" i="3" s="1"/>
  <c r="S102" i="3" s="1"/>
  <c r="T102" i="3" s="1"/>
  <c r="U102" i="3" s="1"/>
  <c r="V102" i="3" s="1"/>
  <c r="W102" i="3" s="1"/>
  <c r="X102" i="3" s="1"/>
  <c r="Y102" i="3" s="1"/>
  <c r="Z102" i="3" s="1"/>
  <c r="AA102" i="3" s="1"/>
  <c r="AB102" i="3" s="1"/>
  <c r="AC102" i="3" s="1"/>
  <c r="AD102" i="3" s="1"/>
  <c r="AE102" i="3" s="1"/>
  <c r="AF102" i="3" s="1"/>
  <c r="AG102" i="3" s="1"/>
  <c r="AH102" i="3" s="1"/>
  <c r="AI102" i="3" s="1"/>
  <c r="AJ102" i="3" s="1"/>
  <c r="AK102" i="3" s="1"/>
  <c r="AL102" i="3" s="1"/>
  <c r="AM102" i="3" s="1"/>
  <c r="AN102" i="3" s="1"/>
  <c r="AO102" i="3" s="1"/>
  <c r="AP102" i="3" s="1"/>
  <c r="AQ102" i="3" s="1"/>
  <c r="AR102" i="3" s="1"/>
  <c r="AS102" i="3" s="1"/>
  <c r="AT102" i="3" s="1"/>
  <c r="AU102" i="3" s="1"/>
  <c r="AV102" i="3" s="1"/>
  <c r="AW102" i="3" s="1"/>
  <c r="AX102" i="3" s="1"/>
  <c r="AY102" i="3" s="1"/>
  <c r="AZ102" i="3" s="1"/>
  <c r="BA102" i="3" s="1"/>
  <c r="BB102" i="3" s="1"/>
  <c r="BC102" i="3" s="1"/>
  <c r="BD102" i="3" s="1"/>
  <c r="BE102" i="3" s="1"/>
  <c r="BF102" i="3" s="1"/>
  <c r="BG102" i="3" s="1"/>
  <c r="BH102" i="3" s="1"/>
  <c r="BI102" i="3" s="1"/>
  <c r="BJ102" i="3" s="1"/>
  <c r="BK102" i="3" s="1"/>
  <c r="BL102" i="3" s="1"/>
  <c r="BM102" i="3" s="1"/>
  <c r="BN102" i="3" s="1"/>
  <c r="J105" i="3"/>
  <c r="J339" i="3"/>
  <c r="D540" i="3"/>
  <c r="J236" i="3"/>
  <c r="J556" i="3"/>
  <c r="K556" i="3" s="1"/>
  <c r="L556" i="3" s="1"/>
  <c r="M556" i="3" s="1"/>
  <c r="N556" i="3" s="1"/>
  <c r="O556" i="3" s="1"/>
  <c r="P556" i="3" s="1"/>
  <c r="Q556" i="3" s="1"/>
  <c r="R556" i="3" s="1"/>
  <c r="S556" i="3" s="1"/>
  <c r="T556" i="3" s="1"/>
  <c r="U556" i="3" s="1"/>
  <c r="V556" i="3" s="1"/>
  <c r="W556" i="3" s="1"/>
  <c r="X556" i="3" s="1"/>
  <c r="Y556" i="3" s="1"/>
  <c r="Z556" i="3" s="1"/>
  <c r="AA556" i="3" s="1"/>
  <c r="AB556" i="3" s="1"/>
  <c r="AC556" i="3" s="1"/>
  <c r="AD556" i="3" s="1"/>
  <c r="AE556" i="3" s="1"/>
  <c r="AF556" i="3" s="1"/>
  <c r="AG556" i="3" s="1"/>
  <c r="AH556" i="3" s="1"/>
  <c r="AI556" i="3" s="1"/>
  <c r="AJ556" i="3" s="1"/>
  <c r="AK556" i="3" s="1"/>
  <c r="AL556" i="3" s="1"/>
  <c r="AM556" i="3" s="1"/>
  <c r="AN556" i="3" s="1"/>
  <c r="AO556" i="3" s="1"/>
  <c r="AP556" i="3" s="1"/>
  <c r="AQ556" i="3" s="1"/>
  <c r="AR556" i="3" s="1"/>
  <c r="AS556" i="3" s="1"/>
  <c r="AT556" i="3" s="1"/>
  <c r="AU556" i="3" s="1"/>
  <c r="AV556" i="3" s="1"/>
  <c r="AW556" i="3" s="1"/>
  <c r="AX556" i="3" s="1"/>
  <c r="AY556" i="3" s="1"/>
  <c r="AZ556" i="3" s="1"/>
  <c r="BA556" i="3" s="1"/>
  <c r="BB556" i="3" s="1"/>
  <c r="BC556" i="3" s="1"/>
  <c r="BD556" i="3" s="1"/>
  <c r="BE556" i="3" s="1"/>
  <c r="BF556" i="3" s="1"/>
  <c r="BG556" i="3" s="1"/>
  <c r="BH556" i="3" s="1"/>
  <c r="BI556" i="3" s="1"/>
  <c r="BJ556" i="3" s="1"/>
  <c r="BK556" i="3" s="1"/>
  <c r="BL556" i="3" s="1"/>
  <c r="BM556" i="3" s="1"/>
  <c r="BN556" i="3" s="1"/>
  <c r="C139" i="3"/>
  <c r="E125" i="3"/>
  <c r="J182" i="3"/>
  <c r="J259" i="3"/>
  <c r="J447" i="3"/>
  <c r="J393" i="3"/>
  <c r="K393" i="3" s="1"/>
  <c r="L393" i="3" s="1"/>
  <c r="M393" i="3" s="1"/>
  <c r="N393" i="3" s="1"/>
  <c r="O393" i="3" s="1"/>
  <c r="P393" i="3" s="1"/>
  <c r="Q393" i="3" s="1"/>
  <c r="R393" i="3" s="1"/>
  <c r="S393" i="3" s="1"/>
  <c r="T393" i="3" s="1"/>
  <c r="U393" i="3" s="1"/>
  <c r="V393" i="3" s="1"/>
  <c r="W393" i="3" s="1"/>
  <c r="X393" i="3" s="1"/>
  <c r="Y393" i="3" s="1"/>
  <c r="Z393" i="3" s="1"/>
  <c r="AA393" i="3" s="1"/>
  <c r="AB393" i="3" s="1"/>
  <c r="AC393" i="3" s="1"/>
  <c r="AD393" i="3" s="1"/>
  <c r="AE393" i="3" s="1"/>
  <c r="AF393" i="3" s="1"/>
  <c r="AG393" i="3" s="1"/>
  <c r="AH393" i="3" s="1"/>
  <c r="AI393" i="3" s="1"/>
  <c r="AJ393" i="3" s="1"/>
  <c r="AK393" i="3" s="1"/>
  <c r="AL393" i="3" s="1"/>
  <c r="AM393" i="3" s="1"/>
  <c r="AN393" i="3" s="1"/>
  <c r="AO393" i="3" s="1"/>
  <c r="AP393" i="3" s="1"/>
  <c r="AQ393" i="3" s="1"/>
  <c r="AR393" i="3" s="1"/>
  <c r="AS393" i="3" s="1"/>
  <c r="AT393" i="3" s="1"/>
  <c r="AU393" i="3" s="1"/>
  <c r="AV393" i="3" s="1"/>
  <c r="AW393" i="3" s="1"/>
  <c r="AX393" i="3" s="1"/>
  <c r="AY393" i="3" s="1"/>
  <c r="AZ393" i="3" s="1"/>
  <c r="BA393" i="3" s="1"/>
  <c r="BB393" i="3" s="1"/>
  <c r="BC393" i="3" s="1"/>
  <c r="BD393" i="3" s="1"/>
  <c r="BE393" i="3" s="1"/>
  <c r="BF393" i="3" s="1"/>
  <c r="BG393" i="3" s="1"/>
  <c r="BH393" i="3" s="1"/>
  <c r="BI393" i="3" s="1"/>
  <c r="BJ393" i="3" s="1"/>
  <c r="BK393" i="3" s="1"/>
  <c r="BL393" i="3" s="1"/>
  <c r="BM393" i="3" s="1"/>
  <c r="BN393" i="3" s="1"/>
  <c r="J326" i="3"/>
  <c r="J280" i="3"/>
  <c r="J414" i="3"/>
  <c r="K414" i="3" s="1"/>
  <c r="L414" i="3" s="1"/>
  <c r="M414" i="3" s="1"/>
  <c r="N414" i="3" s="1"/>
  <c r="O414" i="3" s="1"/>
  <c r="P414" i="3" s="1"/>
  <c r="Q414" i="3" s="1"/>
  <c r="R414" i="3" s="1"/>
  <c r="S414" i="3" s="1"/>
  <c r="T414" i="3" s="1"/>
  <c r="U414" i="3" s="1"/>
  <c r="V414" i="3" s="1"/>
  <c r="W414" i="3" s="1"/>
  <c r="X414" i="3" s="1"/>
  <c r="Y414" i="3" s="1"/>
  <c r="Z414" i="3" s="1"/>
  <c r="AA414" i="3" s="1"/>
  <c r="AB414" i="3" s="1"/>
  <c r="AC414" i="3" s="1"/>
  <c r="AD414" i="3" s="1"/>
  <c r="AE414" i="3" s="1"/>
  <c r="AF414" i="3" s="1"/>
  <c r="AG414" i="3" s="1"/>
  <c r="AH414" i="3" s="1"/>
  <c r="AI414" i="3" s="1"/>
  <c r="AJ414" i="3" s="1"/>
  <c r="AK414" i="3" s="1"/>
  <c r="AL414" i="3" s="1"/>
  <c r="AM414" i="3" s="1"/>
  <c r="AN414" i="3" s="1"/>
  <c r="AO414" i="3" s="1"/>
  <c r="AP414" i="3" s="1"/>
  <c r="AQ414" i="3" s="1"/>
  <c r="AR414" i="3" s="1"/>
  <c r="AS414" i="3" s="1"/>
  <c r="AT414" i="3" s="1"/>
  <c r="AU414" i="3" s="1"/>
  <c r="AV414" i="3" s="1"/>
  <c r="AW414" i="3" s="1"/>
  <c r="AX414" i="3" s="1"/>
  <c r="AY414" i="3" s="1"/>
  <c r="AZ414" i="3" s="1"/>
  <c r="BA414" i="3" s="1"/>
  <c r="BB414" i="3" s="1"/>
  <c r="BC414" i="3" s="1"/>
  <c r="BD414" i="3" s="1"/>
  <c r="BE414" i="3" s="1"/>
  <c r="BF414" i="3" s="1"/>
  <c r="BG414" i="3" s="1"/>
  <c r="BH414" i="3" s="1"/>
  <c r="BI414" i="3" s="1"/>
  <c r="BJ414" i="3" s="1"/>
  <c r="BK414" i="3" s="1"/>
  <c r="BL414" i="3" s="1"/>
  <c r="BM414" i="3" s="1"/>
  <c r="BN414" i="3" s="1"/>
  <c r="J547" i="3"/>
  <c r="K547" i="3" s="1"/>
  <c r="L547" i="3" s="1"/>
  <c r="M547" i="3" s="1"/>
  <c r="N547" i="3" s="1"/>
  <c r="O547" i="3" s="1"/>
  <c r="P547" i="3" s="1"/>
  <c r="Q547" i="3" s="1"/>
  <c r="R547" i="3" s="1"/>
  <c r="S547" i="3" s="1"/>
  <c r="T547" i="3" s="1"/>
  <c r="U547" i="3" s="1"/>
  <c r="V547" i="3" s="1"/>
  <c r="W547" i="3" s="1"/>
  <c r="X547" i="3" s="1"/>
  <c r="Y547" i="3" s="1"/>
  <c r="Z547" i="3" s="1"/>
  <c r="AA547" i="3" s="1"/>
  <c r="AB547" i="3" s="1"/>
  <c r="AC547" i="3" s="1"/>
  <c r="AD547" i="3" s="1"/>
  <c r="AE547" i="3" s="1"/>
  <c r="AF547" i="3" s="1"/>
  <c r="AG547" i="3" s="1"/>
  <c r="AH547" i="3" s="1"/>
  <c r="AI547" i="3" s="1"/>
  <c r="AJ547" i="3" s="1"/>
  <c r="AK547" i="3" s="1"/>
  <c r="AL547" i="3" s="1"/>
  <c r="AM547" i="3" s="1"/>
  <c r="AN547" i="3" s="1"/>
  <c r="AO547" i="3" s="1"/>
  <c r="AP547" i="3" s="1"/>
  <c r="AQ547" i="3" s="1"/>
  <c r="AR547" i="3" s="1"/>
  <c r="AS547" i="3" s="1"/>
  <c r="AT547" i="3" s="1"/>
  <c r="AU547" i="3" s="1"/>
  <c r="AV547" i="3" s="1"/>
  <c r="AW547" i="3" s="1"/>
  <c r="AX547" i="3" s="1"/>
  <c r="AY547" i="3" s="1"/>
  <c r="AZ547" i="3" s="1"/>
  <c r="BA547" i="3" s="1"/>
  <c r="BB547" i="3" s="1"/>
  <c r="BC547" i="3" s="1"/>
  <c r="BD547" i="3" s="1"/>
  <c r="BE547" i="3" s="1"/>
  <c r="BF547" i="3" s="1"/>
  <c r="BG547" i="3" s="1"/>
  <c r="BH547" i="3" s="1"/>
  <c r="BI547" i="3" s="1"/>
  <c r="BJ547" i="3" s="1"/>
  <c r="BK547" i="3" s="1"/>
  <c r="BL547" i="3" s="1"/>
  <c r="BM547" i="3" s="1"/>
  <c r="BN547" i="3" s="1"/>
  <c r="J96" i="3"/>
  <c r="K96" i="3" s="1"/>
  <c r="L96" i="3" s="1"/>
  <c r="M96" i="3" s="1"/>
  <c r="N96" i="3" s="1"/>
  <c r="O96" i="3" s="1"/>
  <c r="P96" i="3" s="1"/>
  <c r="Q96" i="3" s="1"/>
  <c r="R96" i="3" s="1"/>
  <c r="S96" i="3" s="1"/>
  <c r="T96" i="3" s="1"/>
  <c r="U96" i="3" s="1"/>
  <c r="V96" i="3" s="1"/>
  <c r="W96" i="3" s="1"/>
  <c r="X96" i="3" s="1"/>
  <c r="Y96" i="3" s="1"/>
  <c r="Z96" i="3" s="1"/>
  <c r="AA96" i="3" s="1"/>
  <c r="AB96" i="3" s="1"/>
  <c r="AC96" i="3" s="1"/>
  <c r="AD96" i="3" s="1"/>
  <c r="AE96" i="3" s="1"/>
  <c r="AF96" i="3" s="1"/>
  <c r="AG96" i="3" s="1"/>
  <c r="AH96" i="3" s="1"/>
  <c r="AI96" i="3" s="1"/>
  <c r="AJ96" i="3" s="1"/>
  <c r="AK96" i="3" s="1"/>
  <c r="AL96" i="3" s="1"/>
  <c r="AM96" i="3" s="1"/>
  <c r="AN96" i="3" s="1"/>
  <c r="AO96" i="3" s="1"/>
  <c r="AP96" i="3" s="1"/>
  <c r="AQ96" i="3" s="1"/>
  <c r="AR96" i="3" s="1"/>
  <c r="AS96" i="3" s="1"/>
  <c r="AT96" i="3" s="1"/>
  <c r="AU96" i="3" s="1"/>
  <c r="AV96" i="3" s="1"/>
  <c r="AW96" i="3" s="1"/>
  <c r="AX96" i="3" s="1"/>
  <c r="AY96" i="3" s="1"/>
  <c r="AZ96" i="3" s="1"/>
  <c r="BA96" i="3" s="1"/>
  <c r="BB96" i="3" s="1"/>
  <c r="BC96" i="3" s="1"/>
  <c r="BD96" i="3" s="1"/>
  <c r="BE96" i="3" s="1"/>
  <c r="BF96" i="3" s="1"/>
  <c r="BG96" i="3" s="1"/>
  <c r="BH96" i="3" s="1"/>
  <c r="BI96" i="3" s="1"/>
  <c r="BJ96" i="3" s="1"/>
  <c r="BK96" i="3" s="1"/>
  <c r="BL96" i="3" s="1"/>
  <c r="BM96" i="3" s="1"/>
  <c r="BN96" i="3" s="1"/>
  <c r="C877" i="3"/>
  <c r="J448" i="3"/>
  <c r="C607" i="3"/>
  <c r="C194" i="3"/>
  <c r="E160" i="3"/>
  <c r="D43" i="3"/>
  <c r="J616" i="3"/>
  <c r="J39" i="3"/>
  <c r="C653" i="3"/>
  <c r="E324" i="3"/>
  <c r="J401" i="3"/>
  <c r="J141" i="3"/>
  <c r="C258" i="3"/>
  <c r="C853" i="3"/>
  <c r="J766" i="3"/>
  <c r="D180" i="3"/>
  <c r="D501" i="3"/>
  <c r="D390" i="3"/>
  <c r="D72" i="3"/>
  <c r="C489" i="3"/>
  <c r="J523" i="3"/>
  <c r="C256" i="3"/>
  <c r="E266" i="3"/>
  <c r="J894" i="3"/>
  <c r="D146" i="3"/>
  <c r="J391" i="3"/>
  <c r="E35" i="3"/>
  <c r="J19" i="3"/>
  <c r="D489" i="3"/>
  <c r="C466" i="3"/>
  <c r="J833" i="3"/>
  <c r="K833" i="3" s="1"/>
  <c r="L833" i="3" s="1"/>
  <c r="M833" i="3" s="1"/>
  <c r="N833" i="3" s="1"/>
  <c r="O833" i="3" s="1"/>
  <c r="P833" i="3" s="1"/>
  <c r="Q833" i="3" s="1"/>
  <c r="R833" i="3" s="1"/>
  <c r="S833" i="3" s="1"/>
  <c r="T833" i="3" s="1"/>
  <c r="U833" i="3" s="1"/>
  <c r="V833" i="3" s="1"/>
  <c r="W833" i="3" s="1"/>
  <c r="X833" i="3" s="1"/>
  <c r="Y833" i="3" s="1"/>
  <c r="Z833" i="3" s="1"/>
  <c r="AA833" i="3" s="1"/>
  <c r="AB833" i="3" s="1"/>
  <c r="AC833" i="3" s="1"/>
  <c r="AD833" i="3" s="1"/>
  <c r="AE833" i="3" s="1"/>
  <c r="AF833" i="3" s="1"/>
  <c r="AG833" i="3" s="1"/>
  <c r="AH833" i="3" s="1"/>
  <c r="AI833" i="3" s="1"/>
  <c r="AJ833" i="3" s="1"/>
  <c r="AK833" i="3" s="1"/>
  <c r="AL833" i="3" s="1"/>
  <c r="AM833" i="3" s="1"/>
  <c r="AN833" i="3" s="1"/>
  <c r="AO833" i="3" s="1"/>
  <c r="AP833" i="3" s="1"/>
  <c r="AQ833" i="3" s="1"/>
  <c r="AR833" i="3" s="1"/>
  <c r="AS833" i="3" s="1"/>
  <c r="AT833" i="3" s="1"/>
  <c r="AU833" i="3" s="1"/>
  <c r="AV833" i="3" s="1"/>
  <c r="AW833" i="3" s="1"/>
  <c r="AX833" i="3" s="1"/>
  <c r="AY833" i="3" s="1"/>
  <c r="AZ833" i="3" s="1"/>
  <c r="BA833" i="3" s="1"/>
  <c r="BB833" i="3" s="1"/>
  <c r="BC833" i="3" s="1"/>
  <c r="BD833" i="3" s="1"/>
  <c r="BE833" i="3" s="1"/>
  <c r="BF833" i="3" s="1"/>
  <c r="BG833" i="3" s="1"/>
  <c r="BH833" i="3" s="1"/>
  <c r="BI833" i="3" s="1"/>
  <c r="BJ833" i="3" s="1"/>
  <c r="BK833" i="3" s="1"/>
  <c r="BL833" i="3" s="1"/>
  <c r="BM833" i="3" s="1"/>
  <c r="BN833" i="3" s="1"/>
  <c r="J53" i="3"/>
  <c r="K53" i="3" s="1"/>
  <c r="L53" i="3" s="1"/>
  <c r="M53" i="3" s="1"/>
  <c r="N53" i="3" s="1"/>
  <c r="O53" i="3" s="1"/>
  <c r="P53" i="3" s="1"/>
  <c r="Q53" i="3" s="1"/>
  <c r="R53" i="3" s="1"/>
  <c r="S53" i="3" s="1"/>
  <c r="T53" i="3" s="1"/>
  <c r="U53" i="3" s="1"/>
  <c r="V53" i="3" s="1"/>
  <c r="W53" i="3" s="1"/>
  <c r="X53" i="3" s="1"/>
  <c r="Y53" i="3" s="1"/>
  <c r="Z53" i="3" s="1"/>
  <c r="AA53" i="3" s="1"/>
  <c r="AB53" i="3" s="1"/>
  <c r="AC53" i="3" s="1"/>
  <c r="AD53" i="3" s="1"/>
  <c r="AE53" i="3" s="1"/>
  <c r="AF53" i="3" s="1"/>
  <c r="AG53" i="3" s="1"/>
  <c r="AH53" i="3" s="1"/>
  <c r="AI53" i="3" s="1"/>
  <c r="AJ53" i="3" s="1"/>
  <c r="AK53" i="3" s="1"/>
  <c r="AL53" i="3" s="1"/>
  <c r="AM53" i="3" s="1"/>
  <c r="AN53" i="3" s="1"/>
  <c r="AO53" i="3" s="1"/>
  <c r="AP53" i="3" s="1"/>
  <c r="AQ53" i="3" s="1"/>
  <c r="AR53" i="3" s="1"/>
  <c r="AS53" i="3" s="1"/>
  <c r="AT53" i="3" s="1"/>
  <c r="AU53" i="3" s="1"/>
  <c r="AV53" i="3" s="1"/>
  <c r="AW53" i="3" s="1"/>
  <c r="AX53" i="3" s="1"/>
  <c r="AY53" i="3" s="1"/>
  <c r="AZ53" i="3" s="1"/>
  <c r="BA53" i="3" s="1"/>
  <c r="BB53" i="3" s="1"/>
  <c r="BC53" i="3" s="1"/>
  <c r="BD53" i="3" s="1"/>
  <c r="BE53" i="3" s="1"/>
  <c r="BF53" i="3" s="1"/>
  <c r="BG53" i="3" s="1"/>
  <c r="BH53" i="3" s="1"/>
  <c r="BI53" i="3" s="1"/>
  <c r="BJ53" i="3" s="1"/>
  <c r="BK53" i="3" s="1"/>
  <c r="BL53" i="3" s="1"/>
  <c r="BM53" i="3" s="1"/>
  <c r="BN53" i="3" s="1"/>
  <c r="D160" i="3"/>
  <c r="J292" i="3"/>
  <c r="K292" i="3" s="1"/>
  <c r="L292" i="3" s="1"/>
  <c r="M292" i="3" s="1"/>
  <c r="N292" i="3" s="1"/>
  <c r="O292" i="3" s="1"/>
  <c r="P292" i="3" s="1"/>
  <c r="Q292" i="3" s="1"/>
  <c r="R292" i="3" s="1"/>
  <c r="S292" i="3" s="1"/>
  <c r="T292" i="3" s="1"/>
  <c r="U292" i="3" s="1"/>
  <c r="V292" i="3" s="1"/>
  <c r="W292" i="3" s="1"/>
  <c r="X292" i="3" s="1"/>
  <c r="Y292" i="3" s="1"/>
  <c r="Z292" i="3" s="1"/>
  <c r="AA292" i="3" s="1"/>
  <c r="AB292" i="3" s="1"/>
  <c r="AC292" i="3" s="1"/>
  <c r="AD292" i="3" s="1"/>
  <c r="AE292" i="3" s="1"/>
  <c r="AF292" i="3" s="1"/>
  <c r="AG292" i="3" s="1"/>
  <c r="AH292" i="3" s="1"/>
  <c r="AI292" i="3" s="1"/>
  <c r="AJ292" i="3" s="1"/>
  <c r="AK292" i="3" s="1"/>
  <c r="AL292" i="3" s="1"/>
  <c r="AM292" i="3" s="1"/>
  <c r="AN292" i="3" s="1"/>
  <c r="AO292" i="3" s="1"/>
  <c r="AP292" i="3" s="1"/>
  <c r="AQ292" i="3" s="1"/>
  <c r="AR292" i="3" s="1"/>
  <c r="AS292" i="3" s="1"/>
  <c r="AT292" i="3" s="1"/>
  <c r="AU292" i="3" s="1"/>
  <c r="AV292" i="3" s="1"/>
  <c r="AW292" i="3" s="1"/>
  <c r="AX292" i="3" s="1"/>
  <c r="AY292" i="3" s="1"/>
  <c r="AZ292" i="3" s="1"/>
  <c r="BA292" i="3" s="1"/>
  <c r="BB292" i="3" s="1"/>
  <c r="BC292" i="3" s="1"/>
  <c r="BD292" i="3" s="1"/>
  <c r="BE292" i="3" s="1"/>
  <c r="BF292" i="3" s="1"/>
  <c r="BG292" i="3" s="1"/>
  <c r="BH292" i="3" s="1"/>
  <c r="BI292" i="3" s="1"/>
  <c r="BJ292" i="3" s="1"/>
  <c r="BK292" i="3" s="1"/>
  <c r="BL292" i="3" s="1"/>
  <c r="BM292" i="3" s="1"/>
  <c r="BN292" i="3" s="1"/>
  <c r="J768" i="3"/>
  <c r="K768" i="3" s="1"/>
  <c r="L768" i="3" s="1"/>
  <c r="M768" i="3" s="1"/>
  <c r="N768" i="3" s="1"/>
  <c r="O768" i="3" s="1"/>
  <c r="P768" i="3" s="1"/>
  <c r="Q768" i="3" s="1"/>
  <c r="R768" i="3" s="1"/>
  <c r="S768" i="3" s="1"/>
  <c r="T768" i="3" s="1"/>
  <c r="U768" i="3" s="1"/>
  <c r="V768" i="3" s="1"/>
  <c r="W768" i="3" s="1"/>
  <c r="X768" i="3" s="1"/>
  <c r="Y768" i="3" s="1"/>
  <c r="Z768" i="3" s="1"/>
  <c r="AA768" i="3" s="1"/>
  <c r="AB768" i="3" s="1"/>
  <c r="AC768" i="3" s="1"/>
  <c r="AD768" i="3" s="1"/>
  <c r="AE768" i="3" s="1"/>
  <c r="AF768" i="3" s="1"/>
  <c r="AG768" i="3" s="1"/>
  <c r="AH768" i="3" s="1"/>
  <c r="AI768" i="3" s="1"/>
  <c r="AJ768" i="3" s="1"/>
  <c r="AK768" i="3" s="1"/>
  <c r="AL768" i="3" s="1"/>
  <c r="AM768" i="3" s="1"/>
  <c r="AN768" i="3" s="1"/>
  <c r="AO768" i="3" s="1"/>
  <c r="AP768" i="3" s="1"/>
  <c r="AQ768" i="3" s="1"/>
  <c r="AR768" i="3" s="1"/>
  <c r="AS768" i="3" s="1"/>
  <c r="AT768" i="3" s="1"/>
  <c r="AU768" i="3" s="1"/>
  <c r="AV768" i="3" s="1"/>
  <c r="AW768" i="3" s="1"/>
  <c r="AX768" i="3" s="1"/>
  <c r="AY768" i="3" s="1"/>
  <c r="AZ768" i="3" s="1"/>
  <c r="BA768" i="3" s="1"/>
  <c r="BB768" i="3" s="1"/>
  <c r="BC768" i="3" s="1"/>
  <c r="BD768" i="3" s="1"/>
  <c r="BE768" i="3" s="1"/>
  <c r="BF768" i="3" s="1"/>
  <c r="BG768" i="3" s="1"/>
  <c r="BH768" i="3" s="1"/>
  <c r="BI768" i="3" s="1"/>
  <c r="BJ768" i="3" s="1"/>
  <c r="BK768" i="3" s="1"/>
  <c r="BL768" i="3" s="1"/>
  <c r="BM768" i="3" s="1"/>
  <c r="BN768" i="3" s="1"/>
  <c r="E171" i="3"/>
  <c r="J255" i="3"/>
  <c r="K255" i="3" s="1"/>
  <c r="L255" i="3" s="1"/>
  <c r="M255" i="3" s="1"/>
  <c r="N255" i="3" s="1"/>
  <c r="O255" i="3" s="1"/>
  <c r="P255" i="3" s="1"/>
  <c r="Q255" i="3" s="1"/>
  <c r="R255" i="3" s="1"/>
  <c r="S255" i="3" s="1"/>
  <c r="T255" i="3" s="1"/>
  <c r="U255" i="3" s="1"/>
  <c r="V255" i="3" s="1"/>
  <c r="W255" i="3" s="1"/>
  <c r="X255" i="3" s="1"/>
  <c r="Y255" i="3" s="1"/>
  <c r="Z255" i="3" s="1"/>
  <c r="AA255" i="3" s="1"/>
  <c r="AB255" i="3" s="1"/>
  <c r="AC255" i="3" s="1"/>
  <c r="AD255" i="3" s="1"/>
  <c r="AE255" i="3" s="1"/>
  <c r="AF255" i="3" s="1"/>
  <c r="AG255" i="3" s="1"/>
  <c r="AH255" i="3" s="1"/>
  <c r="AI255" i="3" s="1"/>
  <c r="AJ255" i="3" s="1"/>
  <c r="AK255" i="3" s="1"/>
  <c r="AL255" i="3" s="1"/>
  <c r="AM255" i="3" s="1"/>
  <c r="AN255" i="3" s="1"/>
  <c r="AO255" i="3" s="1"/>
  <c r="AP255" i="3" s="1"/>
  <c r="AQ255" i="3" s="1"/>
  <c r="AR255" i="3" s="1"/>
  <c r="AS255" i="3" s="1"/>
  <c r="AT255" i="3" s="1"/>
  <c r="AU255" i="3" s="1"/>
  <c r="AV255" i="3" s="1"/>
  <c r="AW255" i="3" s="1"/>
  <c r="AX255" i="3" s="1"/>
  <c r="AY255" i="3" s="1"/>
  <c r="AZ255" i="3" s="1"/>
  <c r="BA255" i="3" s="1"/>
  <c r="BB255" i="3" s="1"/>
  <c r="BC255" i="3" s="1"/>
  <c r="BD255" i="3" s="1"/>
  <c r="BE255" i="3" s="1"/>
  <c r="BF255" i="3" s="1"/>
  <c r="BG255" i="3" s="1"/>
  <c r="BH255" i="3" s="1"/>
  <c r="BI255" i="3" s="1"/>
  <c r="BJ255" i="3" s="1"/>
  <c r="BK255" i="3" s="1"/>
  <c r="BL255" i="3" s="1"/>
  <c r="BM255" i="3" s="1"/>
  <c r="BN255" i="3" s="1"/>
  <c r="E223" i="3"/>
  <c r="D324" i="3"/>
  <c r="C721" i="3"/>
  <c r="J18" i="3"/>
  <c r="J190" i="3"/>
  <c r="J445" i="3"/>
  <c r="E853" i="3"/>
  <c r="E594" i="3"/>
  <c r="E191" i="3"/>
  <c r="C180" i="3"/>
  <c r="C501" i="3"/>
  <c r="J650" i="3"/>
  <c r="K650" i="3" s="1"/>
  <c r="L650" i="3" s="1"/>
  <c r="M650" i="3" s="1"/>
  <c r="N650" i="3" s="1"/>
  <c r="O650" i="3" s="1"/>
  <c r="P650" i="3" s="1"/>
  <c r="Q650" i="3" s="1"/>
  <c r="R650" i="3" s="1"/>
  <c r="S650" i="3" s="1"/>
  <c r="T650" i="3" s="1"/>
  <c r="U650" i="3" s="1"/>
  <c r="V650" i="3" s="1"/>
  <c r="W650" i="3" s="1"/>
  <c r="X650" i="3" s="1"/>
  <c r="Y650" i="3" s="1"/>
  <c r="Z650" i="3" s="1"/>
  <c r="AA650" i="3" s="1"/>
  <c r="AB650" i="3" s="1"/>
  <c r="AC650" i="3" s="1"/>
  <c r="AD650" i="3" s="1"/>
  <c r="AE650" i="3" s="1"/>
  <c r="AF650" i="3" s="1"/>
  <c r="AG650" i="3" s="1"/>
  <c r="AH650" i="3" s="1"/>
  <c r="AI650" i="3" s="1"/>
  <c r="AJ650" i="3" s="1"/>
  <c r="AK650" i="3" s="1"/>
  <c r="AL650" i="3" s="1"/>
  <c r="AM650" i="3" s="1"/>
  <c r="AN650" i="3" s="1"/>
  <c r="AO650" i="3" s="1"/>
  <c r="AP650" i="3" s="1"/>
  <c r="AQ650" i="3" s="1"/>
  <c r="AR650" i="3" s="1"/>
  <c r="AS650" i="3" s="1"/>
  <c r="AT650" i="3" s="1"/>
  <c r="AU650" i="3" s="1"/>
  <c r="AV650" i="3" s="1"/>
  <c r="AW650" i="3" s="1"/>
  <c r="AX650" i="3" s="1"/>
  <c r="AY650" i="3" s="1"/>
  <c r="AZ650" i="3" s="1"/>
  <c r="BA650" i="3" s="1"/>
  <c r="BB650" i="3" s="1"/>
  <c r="BC650" i="3" s="1"/>
  <c r="BD650" i="3" s="1"/>
  <c r="BE650" i="3" s="1"/>
  <c r="BF650" i="3" s="1"/>
  <c r="BG650" i="3" s="1"/>
  <c r="BH650" i="3" s="1"/>
  <c r="BI650" i="3" s="1"/>
  <c r="BJ650" i="3" s="1"/>
  <c r="BK650" i="3" s="1"/>
  <c r="BL650" i="3" s="1"/>
  <c r="BM650" i="3" s="1"/>
  <c r="BN650" i="3" s="1"/>
  <c r="J582" i="3"/>
  <c r="K582" i="3" s="1"/>
  <c r="L582" i="3" s="1"/>
  <c r="M582" i="3" s="1"/>
  <c r="N582" i="3" s="1"/>
  <c r="O582" i="3" s="1"/>
  <c r="P582" i="3" s="1"/>
  <c r="Q582" i="3" s="1"/>
  <c r="R582" i="3" s="1"/>
  <c r="S582" i="3" s="1"/>
  <c r="T582" i="3" s="1"/>
  <c r="U582" i="3" s="1"/>
  <c r="V582" i="3" s="1"/>
  <c r="W582" i="3" s="1"/>
  <c r="X582" i="3" s="1"/>
  <c r="Y582" i="3" s="1"/>
  <c r="Z582" i="3" s="1"/>
  <c r="AA582" i="3" s="1"/>
  <c r="AB582" i="3" s="1"/>
  <c r="AC582" i="3" s="1"/>
  <c r="AD582" i="3" s="1"/>
  <c r="AE582" i="3" s="1"/>
  <c r="AF582" i="3" s="1"/>
  <c r="AG582" i="3" s="1"/>
  <c r="AH582" i="3" s="1"/>
  <c r="AI582" i="3" s="1"/>
  <c r="AJ582" i="3" s="1"/>
  <c r="AK582" i="3" s="1"/>
  <c r="AL582" i="3" s="1"/>
  <c r="AM582" i="3" s="1"/>
  <c r="AN582" i="3" s="1"/>
  <c r="AO582" i="3" s="1"/>
  <c r="AP582" i="3" s="1"/>
  <c r="AQ582" i="3" s="1"/>
  <c r="AR582" i="3" s="1"/>
  <c r="AS582" i="3" s="1"/>
  <c r="AT582" i="3" s="1"/>
  <c r="AU582" i="3" s="1"/>
  <c r="AV582" i="3" s="1"/>
  <c r="AW582" i="3" s="1"/>
  <c r="AX582" i="3" s="1"/>
  <c r="AY582" i="3" s="1"/>
  <c r="AZ582" i="3" s="1"/>
  <c r="BA582" i="3" s="1"/>
  <c r="BB582" i="3" s="1"/>
  <c r="BC582" i="3" s="1"/>
  <c r="BD582" i="3" s="1"/>
  <c r="BE582" i="3" s="1"/>
  <c r="BF582" i="3" s="1"/>
  <c r="BG582" i="3" s="1"/>
  <c r="BH582" i="3" s="1"/>
  <c r="BI582" i="3" s="1"/>
  <c r="BJ582" i="3" s="1"/>
  <c r="BK582" i="3" s="1"/>
  <c r="BL582" i="3" s="1"/>
  <c r="BM582" i="3" s="1"/>
  <c r="BN582" i="3" s="1"/>
  <c r="J684" i="3"/>
  <c r="K684" i="3" s="1"/>
  <c r="L684" i="3" s="1"/>
  <c r="M684" i="3" s="1"/>
  <c r="N684" i="3" s="1"/>
  <c r="O684" i="3" s="1"/>
  <c r="P684" i="3" s="1"/>
  <c r="Q684" i="3" s="1"/>
  <c r="R684" i="3" s="1"/>
  <c r="S684" i="3" s="1"/>
  <c r="T684" i="3" s="1"/>
  <c r="U684" i="3" s="1"/>
  <c r="V684" i="3" s="1"/>
  <c r="W684" i="3" s="1"/>
  <c r="X684" i="3" s="1"/>
  <c r="Y684" i="3" s="1"/>
  <c r="Z684" i="3" s="1"/>
  <c r="AA684" i="3" s="1"/>
  <c r="AB684" i="3" s="1"/>
  <c r="AC684" i="3" s="1"/>
  <c r="AD684" i="3" s="1"/>
  <c r="AE684" i="3" s="1"/>
  <c r="AF684" i="3" s="1"/>
  <c r="AG684" i="3" s="1"/>
  <c r="AH684" i="3" s="1"/>
  <c r="AI684" i="3" s="1"/>
  <c r="AJ684" i="3" s="1"/>
  <c r="AK684" i="3" s="1"/>
  <c r="AL684" i="3" s="1"/>
  <c r="AM684" i="3" s="1"/>
  <c r="AN684" i="3" s="1"/>
  <c r="AO684" i="3" s="1"/>
  <c r="AP684" i="3" s="1"/>
  <c r="AQ684" i="3" s="1"/>
  <c r="AR684" i="3" s="1"/>
  <c r="AS684" i="3" s="1"/>
  <c r="AT684" i="3" s="1"/>
  <c r="AU684" i="3" s="1"/>
  <c r="AV684" i="3" s="1"/>
  <c r="AW684" i="3" s="1"/>
  <c r="AX684" i="3" s="1"/>
  <c r="AY684" i="3" s="1"/>
  <c r="AZ684" i="3" s="1"/>
  <c r="BA684" i="3" s="1"/>
  <c r="BB684" i="3" s="1"/>
  <c r="BC684" i="3" s="1"/>
  <c r="BD684" i="3" s="1"/>
  <c r="BE684" i="3" s="1"/>
  <c r="BF684" i="3" s="1"/>
  <c r="BG684" i="3" s="1"/>
  <c r="BH684" i="3" s="1"/>
  <c r="BI684" i="3" s="1"/>
  <c r="BJ684" i="3" s="1"/>
  <c r="BK684" i="3" s="1"/>
  <c r="BL684" i="3" s="1"/>
  <c r="BM684" i="3" s="1"/>
  <c r="BN684" i="3" s="1"/>
  <c r="J864" i="3"/>
  <c r="K864" i="3" s="1"/>
  <c r="L864" i="3" s="1"/>
  <c r="M864" i="3" s="1"/>
  <c r="N864" i="3" s="1"/>
  <c r="O864" i="3" s="1"/>
  <c r="P864" i="3" s="1"/>
  <c r="Q864" i="3" s="1"/>
  <c r="R864" i="3" s="1"/>
  <c r="S864" i="3" s="1"/>
  <c r="T864" i="3" s="1"/>
  <c r="U864" i="3" s="1"/>
  <c r="V864" i="3" s="1"/>
  <c r="W864" i="3" s="1"/>
  <c r="X864" i="3" s="1"/>
  <c r="Y864" i="3" s="1"/>
  <c r="Z864" i="3" s="1"/>
  <c r="AA864" i="3" s="1"/>
  <c r="AB864" i="3" s="1"/>
  <c r="AC864" i="3" s="1"/>
  <c r="AD864" i="3" s="1"/>
  <c r="AE864" i="3" s="1"/>
  <c r="AF864" i="3" s="1"/>
  <c r="AG864" i="3" s="1"/>
  <c r="AH864" i="3" s="1"/>
  <c r="AI864" i="3" s="1"/>
  <c r="AJ864" i="3" s="1"/>
  <c r="AK864" i="3" s="1"/>
  <c r="AL864" i="3" s="1"/>
  <c r="AM864" i="3" s="1"/>
  <c r="AN864" i="3" s="1"/>
  <c r="AO864" i="3" s="1"/>
  <c r="AP864" i="3" s="1"/>
  <c r="AQ864" i="3" s="1"/>
  <c r="AR864" i="3" s="1"/>
  <c r="AS864" i="3" s="1"/>
  <c r="AT864" i="3" s="1"/>
  <c r="AU864" i="3" s="1"/>
  <c r="AV864" i="3" s="1"/>
  <c r="AW864" i="3" s="1"/>
  <c r="AX864" i="3" s="1"/>
  <c r="AY864" i="3" s="1"/>
  <c r="AZ864" i="3" s="1"/>
  <c r="BA864" i="3" s="1"/>
  <c r="BB864" i="3" s="1"/>
  <c r="BC864" i="3" s="1"/>
  <c r="BD864" i="3" s="1"/>
  <c r="BE864" i="3" s="1"/>
  <c r="BF864" i="3" s="1"/>
  <c r="BG864" i="3" s="1"/>
  <c r="BH864" i="3" s="1"/>
  <c r="BI864" i="3" s="1"/>
  <c r="BJ864" i="3" s="1"/>
  <c r="BK864" i="3" s="1"/>
  <c r="BL864" i="3" s="1"/>
  <c r="BM864" i="3" s="1"/>
  <c r="BN864" i="3" s="1"/>
  <c r="D743" i="3"/>
  <c r="D266" i="3"/>
  <c r="C146" i="3"/>
  <c r="D35" i="3"/>
  <c r="E744" i="3"/>
  <c r="J790" i="3"/>
  <c r="K790" i="3" s="1"/>
  <c r="L790" i="3" s="1"/>
  <c r="M790" i="3" s="1"/>
  <c r="N790" i="3" s="1"/>
  <c r="O790" i="3" s="1"/>
  <c r="P790" i="3" s="1"/>
  <c r="Q790" i="3" s="1"/>
  <c r="R790" i="3" s="1"/>
  <c r="S790" i="3" s="1"/>
  <c r="T790" i="3" s="1"/>
  <c r="U790" i="3" s="1"/>
  <c r="V790" i="3" s="1"/>
  <c r="W790" i="3" s="1"/>
  <c r="X790" i="3" s="1"/>
  <c r="Y790" i="3" s="1"/>
  <c r="Z790" i="3" s="1"/>
  <c r="AA790" i="3" s="1"/>
  <c r="AB790" i="3" s="1"/>
  <c r="AC790" i="3" s="1"/>
  <c r="AD790" i="3" s="1"/>
  <c r="AE790" i="3" s="1"/>
  <c r="AF790" i="3" s="1"/>
  <c r="AG790" i="3" s="1"/>
  <c r="AH790" i="3" s="1"/>
  <c r="AI790" i="3" s="1"/>
  <c r="AJ790" i="3" s="1"/>
  <c r="AK790" i="3" s="1"/>
  <c r="AL790" i="3" s="1"/>
  <c r="AM790" i="3" s="1"/>
  <c r="AN790" i="3" s="1"/>
  <c r="AO790" i="3" s="1"/>
  <c r="AP790" i="3" s="1"/>
  <c r="AQ790" i="3" s="1"/>
  <c r="AR790" i="3" s="1"/>
  <c r="AS790" i="3" s="1"/>
  <c r="AT790" i="3" s="1"/>
  <c r="AU790" i="3" s="1"/>
  <c r="AV790" i="3" s="1"/>
  <c r="AW790" i="3" s="1"/>
  <c r="AX790" i="3" s="1"/>
  <c r="AY790" i="3" s="1"/>
  <c r="AZ790" i="3" s="1"/>
  <c r="BA790" i="3" s="1"/>
  <c r="BB790" i="3" s="1"/>
  <c r="BC790" i="3" s="1"/>
  <c r="BD790" i="3" s="1"/>
  <c r="BE790" i="3" s="1"/>
  <c r="BF790" i="3" s="1"/>
  <c r="BG790" i="3" s="1"/>
  <c r="BH790" i="3" s="1"/>
  <c r="BI790" i="3" s="1"/>
  <c r="BJ790" i="3" s="1"/>
  <c r="BK790" i="3" s="1"/>
  <c r="BL790" i="3" s="1"/>
  <c r="BM790" i="3" s="1"/>
  <c r="BN790" i="3" s="1"/>
  <c r="C198" i="3"/>
  <c r="C278" i="3"/>
  <c r="C821" i="3"/>
  <c r="D157" i="3"/>
  <c r="C50" i="3"/>
  <c r="J356" i="3"/>
  <c r="K356" i="3" s="1"/>
  <c r="L356" i="3" s="1"/>
  <c r="M356" i="3" s="1"/>
  <c r="N356" i="3" s="1"/>
  <c r="O356" i="3" s="1"/>
  <c r="P356" i="3" s="1"/>
  <c r="Q356" i="3" s="1"/>
  <c r="R356" i="3" s="1"/>
  <c r="S356" i="3" s="1"/>
  <c r="T356" i="3" s="1"/>
  <c r="U356" i="3" s="1"/>
  <c r="V356" i="3" s="1"/>
  <c r="W356" i="3" s="1"/>
  <c r="X356" i="3" s="1"/>
  <c r="Y356" i="3" s="1"/>
  <c r="Z356" i="3" s="1"/>
  <c r="AA356" i="3" s="1"/>
  <c r="AB356" i="3" s="1"/>
  <c r="AC356" i="3" s="1"/>
  <c r="AD356" i="3" s="1"/>
  <c r="AE356" i="3" s="1"/>
  <c r="AF356" i="3" s="1"/>
  <c r="AG356" i="3" s="1"/>
  <c r="AH356" i="3" s="1"/>
  <c r="AI356" i="3" s="1"/>
  <c r="AJ356" i="3" s="1"/>
  <c r="AK356" i="3" s="1"/>
  <c r="AL356" i="3" s="1"/>
  <c r="AM356" i="3" s="1"/>
  <c r="AN356" i="3" s="1"/>
  <c r="AO356" i="3" s="1"/>
  <c r="AP356" i="3" s="1"/>
  <c r="AQ356" i="3" s="1"/>
  <c r="AR356" i="3" s="1"/>
  <c r="AS356" i="3" s="1"/>
  <c r="AT356" i="3" s="1"/>
  <c r="AU356" i="3" s="1"/>
  <c r="AV356" i="3" s="1"/>
  <c r="AW356" i="3" s="1"/>
  <c r="AX356" i="3" s="1"/>
  <c r="AY356" i="3" s="1"/>
  <c r="AZ356" i="3" s="1"/>
  <c r="BA356" i="3" s="1"/>
  <c r="BB356" i="3" s="1"/>
  <c r="BC356" i="3" s="1"/>
  <c r="BD356" i="3" s="1"/>
  <c r="BE356" i="3" s="1"/>
  <c r="BF356" i="3" s="1"/>
  <c r="BG356" i="3" s="1"/>
  <c r="BH356" i="3" s="1"/>
  <c r="BI356" i="3" s="1"/>
  <c r="BJ356" i="3" s="1"/>
  <c r="BK356" i="3" s="1"/>
  <c r="BL356" i="3" s="1"/>
  <c r="BM356" i="3" s="1"/>
  <c r="BN356" i="3" s="1"/>
  <c r="J697" i="3"/>
  <c r="K697" i="3" s="1"/>
  <c r="L697" i="3" s="1"/>
  <c r="M697" i="3" s="1"/>
  <c r="N697" i="3" s="1"/>
  <c r="O697" i="3" s="1"/>
  <c r="P697" i="3" s="1"/>
  <c r="Q697" i="3" s="1"/>
  <c r="R697" i="3" s="1"/>
  <c r="S697" i="3" s="1"/>
  <c r="T697" i="3" s="1"/>
  <c r="U697" i="3" s="1"/>
  <c r="V697" i="3" s="1"/>
  <c r="W697" i="3" s="1"/>
  <c r="X697" i="3" s="1"/>
  <c r="Y697" i="3" s="1"/>
  <c r="Z697" i="3" s="1"/>
  <c r="AA697" i="3" s="1"/>
  <c r="AB697" i="3" s="1"/>
  <c r="AC697" i="3" s="1"/>
  <c r="AD697" i="3" s="1"/>
  <c r="AE697" i="3" s="1"/>
  <c r="AF697" i="3" s="1"/>
  <c r="AG697" i="3" s="1"/>
  <c r="AH697" i="3" s="1"/>
  <c r="AI697" i="3" s="1"/>
  <c r="AJ697" i="3" s="1"/>
  <c r="AK697" i="3" s="1"/>
  <c r="AL697" i="3" s="1"/>
  <c r="AM697" i="3" s="1"/>
  <c r="AN697" i="3" s="1"/>
  <c r="AO697" i="3" s="1"/>
  <c r="AP697" i="3" s="1"/>
  <c r="AQ697" i="3" s="1"/>
  <c r="AR697" i="3" s="1"/>
  <c r="AS697" i="3" s="1"/>
  <c r="AT697" i="3" s="1"/>
  <c r="AU697" i="3" s="1"/>
  <c r="AV697" i="3" s="1"/>
  <c r="AW697" i="3" s="1"/>
  <c r="AX697" i="3" s="1"/>
  <c r="AY697" i="3" s="1"/>
  <c r="AZ697" i="3" s="1"/>
  <c r="BA697" i="3" s="1"/>
  <c r="BB697" i="3" s="1"/>
  <c r="BC697" i="3" s="1"/>
  <c r="BD697" i="3" s="1"/>
  <c r="BE697" i="3" s="1"/>
  <c r="BF697" i="3" s="1"/>
  <c r="BG697" i="3" s="1"/>
  <c r="BH697" i="3" s="1"/>
  <c r="BI697" i="3" s="1"/>
  <c r="BJ697" i="3" s="1"/>
  <c r="BK697" i="3" s="1"/>
  <c r="BL697" i="3" s="1"/>
  <c r="BM697" i="3" s="1"/>
  <c r="BN697" i="3" s="1"/>
  <c r="J168" i="3"/>
  <c r="K168" i="3" s="1"/>
  <c r="L168" i="3" s="1"/>
  <c r="M168" i="3" s="1"/>
  <c r="N168" i="3" s="1"/>
  <c r="O168" i="3" s="1"/>
  <c r="P168" i="3" s="1"/>
  <c r="Q168" i="3" s="1"/>
  <c r="R168" i="3" s="1"/>
  <c r="S168" i="3" s="1"/>
  <c r="T168" i="3" s="1"/>
  <c r="U168" i="3" s="1"/>
  <c r="V168" i="3" s="1"/>
  <c r="W168" i="3" s="1"/>
  <c r="X168" i="3" s="1"/>
  <c r="Y168" i="3" s="1"/>
  <c r="Z168" i="3" s="1"/>
  <c r="AA168" i="3" s="1"/>
  <c r="AB168" i="3" s="1"/>
  <c r="AC168" i="3" s="1"/>
  <c r="AD168" i="3" s="1"/>
  <c r="AE168" i="3" s="1"/>
  <c r="AF168" i="3" s="1"/>
  <c r="AG168" i="3" s="1"/>
  <c r="AH168" i="3" s="1"/>
  <c r="AI168" i="3" s="1"/>
  <c r="AJ168" i="3" s="1"/>
  <c r="AK168" i="3" s="1"/>
  <c r="AL168" i="3" s="1"/>
  <c r="AM168" i="3" s="1"/>
  <c r="AN168" i="3" s="1"/>
  <c r="AO168" i="3" s="1"/>
  <c r="AP168" i="3" s="1"/>
  <c r="AQ168" i="3" s="1"/>
  <c r="AR168" i="3" s="1"/>
  <c r="AS168" i="3" s="1"/>
  <c r="AT168" i="3" s="1"/>
  <c r="AU168" i="3" s="1"/>
  <c r="AV168" i="3" s="1"/>
  <c r="AW168" i="3" s="1"/>
  <c r="AX168" i="3" s="1"/>
  <c r="AY168" i="3" s="1"/>
  <c r="AZ168" i="3" s="1"/>
  <c r="BA168" i="3" s="1"/>
  <c r="BB168" i="3" s="1"/>
  <c r="BC168" i="3" s="1"/>
  <c r="BD168" i="3" s="1"/>
  <c r="BE168" i="3" s="1"/>
  <c r="BF168" i="3" s="1"/>
  <c r="BG168" i="3" s="1"/>
  <c r="BH168" i="3" s="1"/>
  <c r="BI168" i="3" s="1"/>
  <c r="BJ168" i="3" s="1"/>
  <c r="BK168" i="3" s="1"/>
  <c r="BL168" i="3" s="1"/>
  <c r="BM168" i="3" s="1"/>
  <c r="BN168" i="3" s="1"/>
  <c r="J422" i="3"/>
  <c r="K422" i="3" s="1"/>
  <c r="L422" i="3" s="1"/>
  <c r="M422" i="3" s="1"/>
  <c r="N422" i="3" s="1"/>
  <c r="O422" i="3" s="1"/>
  <c r="P422" i="3" s="1"/>
  <c r="Q422" i="3" s="1"/>
  <c r="R422" i="3" s="1"/>
  <c r="S422" i="3" s="1"/>
  <c r="T422" i="3" s="1"/>
  <c r="U422" i="3" s="1"/>
  <c r="V422" i="3" s="1"/>
  <c r="W422" i="3" s="1"/>
  <c r="X422" i="3" s="1"/>
  <c r="Y422" i="3" s="1"/>
  <c r="Z422" i="3" s="1"/>
  <c r="AA422" i="3" s="1"/>
  <c r="AB422" i="3" s="1"/>
  <c r="AC422" i="3" s="1"/>
  <c r="AD422" i="3" s="1"/>
  <c r="AE422" i="3" s="1"/>
  <c r="AF422" i="3" s="1"/>
  <c r="AG422" i="3" s="1"/>
  <c r="AH422" i="3" s="1"/>
  <c r="AI422" i="3" s="1"/>
  <c r="AJ422" i="3" s="1"/>
  <c r="AK422" i="3" s="1"/>
  <c r="AL422" i="3" s="1"/>
  <c r="AM422" i="3" s="1"/>
  <c r="AN422" i="3" s="1"/>
  <c r="AO422" i="3" s="1"/>
  <c r="AP422" i="3" s="1"/>
  <c r="AQ422" i="3" s="1"/>
  <c r="AR422" i="3" s="1"/>
  <c r="AS422" i="3" s="1"/>
  <c r="AT422" i="3" s="1"/>
  <c r="AU422" i="3" s="1"/>
  <c r="AV422" i="3" s="1"/>
  <c r="AW422" i="3" s="1"/>
  <c r="AX422" i="3" s="1"/>
  <c r="AY422" i="3" s="1"/>
  <c r="AZ422" i="3" s="1"/>
  <c r="BA422" i="3" s="1"/>
  <c r="BB422" i="3" s="1"/>
  <c r="BC422" i="3" s="1"/>
  <c r="BD422" i="3" s="1"/>
  <c r="BE422" i="3" s="1"/>
  <c r="BF422" i="3" s="1"/>
  <c r="BG422" i="3" s="1"/>
  <c r="BH422" i="3" s="1"/>
  <c r="BI422" i="3" s="1"/>
  <c r="BJ422" i="3" s="1"/>
  <c r="BK422" i="3" s="1"/>
  <c r="BL422" i="3" s="1"/>
  <c r="BM422" i="3" s="1"/>
  <c r="BN422" i="3" s="1"/>
  <c r="C156" i="3"/>
  <c r="C266" i="3"/>
  <c r="J665" i="3"/>
  <c r="E349" i="3"/>
  <c r="D577" i="3"/>
  <c r="D205" i="3"/>
  <c r="J538" i="3"/>
  <c r="J673" i="3"/>
  <c r="E621" i="3"/>
  <c r="J813" i="3"/>
  <c r="J706" i="3"/>
  <c r="J193" i="3"/>
  <c r="C171" i="3"/>
  <c r="C223" i="3"/>
  <c r="J778" i="3"/>
  <c r="J300" i="3"/>
  <c r="J344" i="3"/>
  <c r="C247" i="3"/>
  <c r="E488" i="3"/>
  <c r="C191" i="3"/>
  <c r="J874" i="3"/>
  <c r="D878" i="3"/>
  <c r="E63" i="3"/>
  <c r="E651" i="3"/>
  <c r="J333" i="3"/>
  <c r="J17" i="3"/>
  <c r="C402" i="3"/>
  <c r="J477" i="3"/>
  <c r="J719" i="3"/>
  <c r="D134" i="3"/>
  <c r="D278" i="3"/>
  <c r="E571" i="3"/>
  <c r="E155" i="3"/>
  <c r="D41" i="3"/>
  <c r="J800" i="3"/>
  <c r="C744" i="3"/>
  <c r="J511" i="3"/>
  <c r="D853" i="3"/>
  <c r="D594" i="3"/>
  <c r="D373" i="3"/>
  <c r="J204" i="3"/>
  <c r="K204" i="3" s="1"/>
  <c r="L204" i="3" s="1"/>
  <c r="M204" i="3" s="1"/>
  <c r="N204" i="3" s="1"/>
  <c r="O204" i="3" s="1"/>
  <c r="P204" i="3" s="1"/>
  <c r="Q204" i="3" s="1"/>
  <c r="R204" i="3" s="1"/>
  <c r="S204" i="3" s="1"/>
  <c r="T204" i="3" s="1"/>
  <c r="U204" i="3" s="1"/>
  <c r="V204" i="3" s="1"/>
  <c r="W204" i="3" s="1"/>
  <c r="X204" i="3" s="1"/>
  <c r="Y204" i="3" s="1"/>
  <c r="Z204" i="3" s="1"/>
  <c r="AA204" i="3" s="1"/>
  <c r="AB204" i="3" s="1"/>
  <c r="AC204" i="3" s="1"/>
  <c r="AD204" i="3" s="1"/>
  <c r="AE204" i="3" s="1"/>
  <c r="AF204" i="3" s="1"/>
  <c r="AG204" i="3" s="1"/>
  <c r="AH204" i="3" s="1"/>
  <c r="AI204" i="3" s="1"/>
  <c r="AJ204" i="3" s="1"/>
  <c r="AK204" i="3" s="1"/>
  <c r="AL204" i="3" s="1"/>
  <c r="AM204" i="3" s="1"/>
  <c r="AN204" i="3" s="1"/>
  <c r="AO204" i="3" s="1"/>
  <c r="AP204" i="3" s="1"/>
  <c r="AQ204" i="3" s="1"/>
  <c r="AR204" i="3" s="1"/>
  <c r="AS204" i="3" s="1"/>
  <c r="AT204" i="3" s="1"/>
  <c r="AU204" i="3" s="1"/>
  <c r="AV204" i="3" s="1"/>
  <c r="AW204" i="3" s="1"/>
  <c r="AX204" i="3" s="1"/>
  <c r="AY204" i="3" s="1"/>
  <c r="AZ204" i="3" s="1"/>
  <c r="BA204" i="3" s="1"/>
  <c r="BB204" i="3" s="1"/>
  <c r="BC204" i="3" s="1"/>
  <c r="BD204" i="3" s="1"/>
  <c r="BE204" i="3" s="1"/>
  <c r="BF204" i="3" s="1"/>
  <c r="BG204" i="3" s="1"/>
  <c r="BH204" i="3" s="1"/>
  <c r="BI204" i="3" s="1"/>
  <c r="BJ204" i="3" s="1"/>
  <c r="BK204" i="3" s="1"/>
  <c r="BL204" i="3" s="1"/>
  <c r="BM204" i="3" s="1"/>
  <c r="BN204" i="3" s="1"/>
  <c r="J85" i="3"/>
  <c r="K85" i="3" s="1"/>
  <c r="L85" i="3" s="1"/>
  <c r="M85" i="3" s="1"/>
  <c r="N85" i="3" s="1"/>
  <c r="O85" i="3" s="1"/>
  <c r="P85" i="3" s="1"/>
  <c r="Q85" i="3" s="1"/>
  <c r="R85" i="3" s="1"/>
  <c r="S85" i="3" s="1"/>
  <c r="T85" i="3" s="1"/>
  <c r="U85" i="3" s="1"/>
  <c r="V85" i="3" s="1"/>
  <c r="W85" i="3" s="1"/>
  <c r="X85" i="3" s="1"/>
  <c r="Y85" i="3" s="1"/>
  <c r="Z85" i="3" s="1"/>
  <c r="AA85" i="3" s="1"/>
  <c r="AB85" i="3" s="1"/>
  <c r="AC85" i="3" s="1"/>
  <c r="AD85" i="3" s="1"/>
  <c r="AE85" i="3" s="1"/>
  <c r="AF85" i="3" s="1"/>
  <c r="AG85" i="3" s="1"/>
  <c r="AH85" i="3" s="1"/>
  <c r="AI85" i="3" s="1"/>
  <c r="AJ85" i="3" s="1"/>
  <c r="AK85" i="3" s="1"/>
  <c r="AL85" i="3" s="1"/>
  <c r="AM85" i="3" s="1"/>
  <c r="AN85" i="3" s="1"/>
  <c r="AO85" i="3" s="1"/>
  <c r="AP85" i="3" s="1"/>
  <c r="AQ85" i="3" s="1"/>
  <c r="AR85" i="3" s="1"/>
  <c r="AS85" i="3" s="1"/>
  <c r="AT85" i="3" s="1"/>
  <c r="AU85" i="3" s="1"/>
  <c r="AV85" i="3" s="1"/>
  <c r="AW85" i="3" s="1"/>
  <c r="AX85" i="3" s="1"/>
  <c r="AY85" i="3" s="1"/>
  <c r="AZ85" i="3" s="1"/>
  <c r="BA85" i="3" s="1"/>
  <c r="BB85" i="3" s="1"/>
  <c r="BC85" i="3" s="1"/>
  <c r="BD85" i="3" s="1"/>
  <c r="BE85" i="3" s="1"/>
  <c r="BF85" i="3" s="1"/>
  <c r="BG85" i="3" s="1"/>
  <c r="BH85" i="3" s="1"/>
  <c r="BI85" i="3" s="1"/>
  <c r="BJ85" i="3" s="1"/>
  <c r="BK85" i="3" s="1"/>
  <c r="BL85" i="3" s="1"/>
  <c r="BM85" i="3" s="1"/>
  <c r="BN85" i="3" s="1"/>
  <c r="J455" i="3"/>
  <c r="K455" i="3" s="1"/>
  <c r="L455" i="3" s="1"/>
  <c r="M455" i="3" s="1"/>
  <c r="N455" i="3" s="1"/>
  <c r="O455" i="3" s="1"/>
  <c r="P455" i="3" s="1"/>
  <c r="Q455" i="3" s="1"/>
  <c r="R455" i="3" s="1"/>
  <c r="S455" i="3" s="1"/>
  <c r="T455" i="3" s="1"/>
  <c r="U455" i="3" s="1"/>
  <c r="V455" i="3" s="1"/>
  <c r="W455" i="3" s="1"/>
  <c r="X455" i="3" s="1"/>
  <c r="Y455" i="3" s="1"/>
  <c r="Z455" i="3" s="1"/>
  <c r="AA455" i="3" s="1"/>
  <c r="AB455" i="3" s="1"/>
  <c r="AC455" i="3" s="1"/>
  <c r="AD455" i="3" s="1"/>
  <c r="AE455" i="3" s="1"/>
  <c r="AF455" i="3" s="1"/>
  <c r="AG455" i="3" s="1"/>
  <c r="AH455" i="3" s="1"/>
  <c r="AI455" i="3" s="1"/>
  <c r="AJ455" i="3" s="1"/>
  <c r="AK455" i="3" s="1"/>
  <c r="AL455" i="3" s="1"/>
  <c r="AM455" i="3" s="1"/>
  <c r="AN455" i="3" s="1"/>
  <c r="AO455" i="3" s="1"/>
  <c r="AP455" i="3" s="1"/>
  <c r="AQ455" i="3" s="1"/>
  <c r="AR455" i="3" s="1"/>
  <c r="AS455" i="3" s="1"/>
  <c r="AT455" i="3" s="1"/>
  <c r="AU455" i="3" s="1"/>
  <c r="AV455" i="3" s="1"/>
  <c r="AW455" i="3" s="1"/>
  <c r="AX455" i="3" s="1"/>
  <c r="AY455" i="3" s="1"/>
  <c r="AZ455" i="3" s="1"/>
  <c r="BA455" i="3" s="1"/>
  <c r="BB455" i="3" s="1"/>
  <c r="BC455" i="3" s="1"/>
  <c r="BD455" i="3" s="1"/>
  <c r="BE455" i="3" s="1"/>
  <c r="BF455" i="3" s="1"/>
  <c r="BG455" i="3" s="1"/>
  <c r="BH455" i="3" s="1"/>
  <c r="BI455" i="3" s="1"/>
  <c r="BJ455" i="3" s="1"/>
  <c r="BK455" i="3" s="1"/>
  <c r="BL455" i="3" s="1"/>
  <c r="BM455" i="3" s="1"/>
  <c r="BN455" i="3" s="1"/>
  <c r="J510" i="3"/>
  <c r="K510" i="3" s="1"/>
  <c r="L510" i="3" s="1"/>
  <c r="M510" i="3" s="1"/>
  <c r="N510" i="3" s="1"/>
  <c r="O510" i="3" s="1"/>
  <c r="P510" i="3" s="1"/>
  <c r="Q510" i="3" s="1"/>
  <c r="R510" i="3" s="1"/>
  <c r="S510" i="3" s="1"/>
  <c r="T510" i="3" s="1"/>
  <c r="U510" i="3" s="1"/>
  <c r="V510" i="3" s="1"/>
  <c r="W510" i="3" s="1"/>
  <c r="X510" i="3" s="1"/>
  <c r="Y510" i="3" s="1"/>
  <c r="Z510" i="3" s="1"/>
  <c r="AA510" i="3" s="1"/>
  <c r="AB510" i="3" s="1"/>
  <c r="AC510" i="3" s="1"/>
  <c r="AD510" i="3" s="1"/>
  <c r="AE510" i="3" s="1"/>
  <c r="AF510" i="3" s="1"/>
  <c r="AG510" i="3" s="1"/>
  <c r="AH510" i="3" s="1"/>
  <c r="AI510" i="3" s="1"/>
  <c r="AJ510" i="3" s="1"/>
  <c r="AK510" i="3" s="1"/>
  <c r="AL510" i="3" s="1"/>
  <c r="AM510" i="3" s="1"/>
  <c r="AN510" i="3" s="1"/>
  <c r="AO510" i="3" s="1"/>
  <c r="AP510" i="3" s="1"/>
  <c r="AQ510" i="3" s="1"/>
  <c r="AR510" i="3" s="1"/>
  <c r="AS510" i="3" s="1"/>
  <c r="AT510" i="3" s="1"/>
  <c r="AU510" i="3" s="1"/>
  <c r="AV510" i="3" s="1"/>
  <c r="AW510" i="3" s="1"/>
  <c r="AX510" i="3" s="1"/>
  <c r="AY510" i="3" s="1"/>
  <c r="AZ510" i="3" s="1"/>
  <c r="BA510" i="3" s="1"/>
  <c r="BB510" i="3" s="1"/>
  <c r="BC510" i="3" s="1"/>
  <c r="BD510" i="3" s="1"/>
  <c r="BE510" i="3" s="1"/>
  <c r="BF510" i="3" s="1"/>
  <c r="BG510" i="3" s="1"/>
  <c r="BH510" i="3" s="1"/>
  <c r="BI510" i="3" s="1"/>
  <c r="BJ510" i="3" s="1"/>
  <c r="BK510" i="3" s="1"/>
  <c r="BL510" i="3" s="1"/>
  <c r="BM510" i="3" s="1"/>
  <c r="BN510" i="3" s="1"/>
  <c r="J133" i="3"/>
  <c r="J121" i="3"/>
  <c r="K121" i="3" s="1"/>
  <c r="L121" i="3" s="1"/>
  <c r="M121" i="3" s="1"/>
  <c r="N121" i="3" s="1"/>
  <c r="O121" i="3" s="1"/>
  <c r="P121" i="3" s="1"/>
  <c r="Q121" i="3" s="1"/>
  <c r="R121" i="3" s="1"/>
  <c r="S121" i="3" s="1"/>
  <c r="T121" i="3" s="1"/>
  <c r="U121" i="3" s="1"/>
  <c r="V121" i="3" s="1"/>
  <c r="W121" i="3" s="1"/>
  <c r="X121" i="3" s="1"/>
  <c r="Y121" i="3" s="1"/>
  <c r="Z121" i="3" s="1"/>
  <c r="AA121" i="3" s="1"/>
  <c r="AB121" i="3" s="1"/>
  <c r="AC121" i="3" s="1"/>
  <c r="AD121" i="3" s="1"/>
  <c r="AE121" i="3" s="1"/>
  <c r="AF121" i="3" s="1"/>
  <c r="AG121" i="3" s="1"/>
  <c r="AH121" i="3" s="1"/>
  <c r="AI121" i="3" s="1"/>
  <c r="AJ121" i="3" s="1"/>
  <c r="AK121" i="3" s="1"/>
  <c r="AL121" i="3" s="1"/>
  <c r="AM121" i="3" s="1"/>
  <c r="AN121" i="3" s="1"/>
  <c r="AO121" i="3" s="1"/>
  <c r="AP121" i="3" s="1"/>
  <c r="AQ121" i="3" s="1"/>
  <c r="AR121" i="3" s="1"/>
  <c r="AS121" i="3" s="1"/>
  <c r="AT121" i="3" s="1"/>
  <c r="AU121" i="3" s="1"/>
  <c r="AV121" i="3" s="1"/>
  <c r="AW121" i="3" s="1"/>
  <c r="AX121" i="3" s="1"/>
  <c r="AY121" i="3" s="1"/>
  <c r="AZ121" i="3" s="1"/>
  <c r="BA121" i="3" s="1"/>
  <c r="BB121" i="3" s="1"/>
  <c r="BC121" i="3" s="1"/>
  <c r="BD121" i="3" s="1"/>
  <c r="BE121" i="3" s="1"/>
  <c r="BF121" i="3" s="1"/>
  <c r="BG121" i="3" s="1"/>
  <c r="BH121" i="3" s="1"/>
  <c r="BI121" i="3" s="1"/>
  <c r="BJ121" i="3" s="1"/>
  <c r="BK121" i="3" s="1"/>
  <c r="BL121" i="3" s="1"/>
  <c r="BM121" i="3" s="1"/>
  <c r="BN121" i="3" s="1"/>
  <c r="D63" i="3"/>
  <c r="C594" i="3"/>
  <c r="E289" i="3"/>
  <c r="J322" i="3"/>
  <c r="K322" i="3" s="1"/>
  <c r="L322" i="3" s="1"/>
  <c r="M322" i="3" s="1"/>
  <c r="N322" i="3" s="1"/>
  <c r="O322" i="3" s="1"/>
  <c r="P322" i="3" s="1"/>
  <c r="Q322" i="3" s="1"/>
  <c r="R322" i="3" s="1"/>
  <c r="S322" i="3" s="1"/>
  <c r="T322" i="3" s="1"/>
  <c r="U322" i="3" s="1"/>
  <c r="V322" i="3" s="1"/>
  <c r="W322" i="3" s="1"/>
  <c r="X322" i="3" s="1"/>
  <c r="Y322" i="3" s="1"/>
  <c r="Z322" i="3" s="1"/>
  <c r="AA322" i="3" s="1"/>
  <c r="AB322" i="3" s="1"/>
  <c r="AC322" i="3" s="1"/>
  <c r="AD322" i="3" s="1"/>
  <c r="AE322" i="3" s="1"/>
  <c r="AF322" i="3" s="1"/>
  <c r="AG322" i="3" s="1"/>
  <c r="AH322" i="3" s="1"/>
  <c r="AI322" i="3" s="1"/>
  <c r="AJ322" i="3" s="1"/>
  <c r="AK322" i="3" s="1"/>
  <c r="AL322" i="3" s="1"/>
  <c r="AM322" i="3" s="1"/>
  <c r="AN322" i="3" s="1"/>
  <c r="AO322" i="3" s="1"/>
  <c r="AP322" i="3" s="1"/>
  <c r="AQ322" i="3" s="1"/>
  <c r="AR322" i="3" s="1"/>
  <c r="AS322" i="3" s="1"/>
  <c r="AT322" i="3" s="1"/>
  <c r="AU322" i="3" s="1"/>
  <c r="AV322" i="3" s="1"/>
  <c r="AW322" i="3" s="1"/>
  <c r="AX322" i="3" s="1"/>
  <c r="AY322" i="3" s="1"/>
  <c r="AZ322" i="3" s="1"/>
  <c r="BA322" i="3" s="1"/>
  <c r="BB322" i="3" s="1"/>
  <c r="BC322" i="3" s="1"/>
  <c r="BD322" i="3" s="1"/>
  <c r="BE322" i="3" s="1"/>
  <c r="BF322" i="3" s="1"/>
  <c r="BG322" i="3" s="1"/>
  <c r="BH322" i="3" s="1"/>
  <c r="BI322" i="3" s="1"/>
  <c r="BJ322" i="3" s="1"/>
  <c r="BK322" i="3" s="1"/>
  <c r="BL322" i="3" s="1"/>
  <c r="BM322" i="3" s="1"/>
  <c r="BN322" i="3" s="1"/>
  <c r="D571" i="3"/>
  <c r="J809" i="3"/>
  <c r="K809" i="3" s="1"/>
  <c r="L809" i="3" s="1"/>
  <c r="M809" i="3" s="1"/>
  <c r="N809" i="3" s="1"/>
  <c r="O809" i="3" s="1"/>
  <c r="P809" i="3" s="1"/>
  <c r="Q809" i="3" s="1"/>
  <c r="R809" i="3" s="1"/>
  <c r="S809" i="3" s="1"/>
  <c r="T809" i="3" s="1"/>
  <c r="U809" i="3" s="1"/>
  <c r="V809" i="3" s="1"/>
  <c r="W809" i="3" s="1"/>
  <c r="X809" i="3" s="1"/>
  <c r="Y809" i="3" s="1"/>
  <c r="Z809" i="3" s="1"/>
  <c r="AA809" i="3" s="1"/>
  <c r="AB809" i="3" s="1"/>
  <c r="AC809" i="3" s="1"/>
  <c r="AD809" i="3" s="1"/>
  <c r="AE809" i="3" s="1"/>
  <c r="AF809" i="3" s="1"/>
  <c r="AG809" i="3" s="1"/>
  <c r="AH809" i="3" s="1"/>
  <c r="AI809" i="3" s="1"/>
  <c r="AJ809" i="3" s="1"/>
  <c r="AK809" i="3" s="1"/>
  <c r="AL809" i="3" s="1"/>
  <c r="AM809" i="3" s="1"/>
  <c r="AN809" i="3" s="1"/>
  <c r="AO809" i="3" s="1"/>
  <c r="AP809" i="3" s="1"/>
  <c r="AQ809" i="3" s="1"/>
  <c r="AR809" i="3" s="1"/>
  <c r="AS809" i="3" s="1"/>
  <c r="AT809" i="3" s="1"/>
  <c r="AU809" i="3" s="1"/>
  <c r="AV809" i="3" s="1"/>
  <c r="AW809" i="3" s="1"/>
  <c r="AX809" i="3" s="1"/>
  <c r="AY809" i="3" s="1"/>
  <c r="AZ809" i="3" s="1"/>
  <c r="BA809" i="3" s="1"/>
  <c r="BB809" i="3" s="1"/>
  <c r="BC809" i="3" s="1"/>
  <c r="BD809" i="3" s="1"/>
  <c r="BE809" i="3" s="1"/>
  <c r="BF809" i="3" s="1"/>
  <c r="BG809" i="3" s="1"/>
  <c r="BH809" i="3" s="1"/>
  <c r="BI809" i="3" s="1"/>
  <c r="BJ809" i="3" s="1"/>
  <c r="BK809" i="3" s="1"/>
  <c r="BL809" i="3" s="1"/>
  <c r="BM809" i="3" s="1"/>
  <c r="BN809" i="3" s="1"/>
  <c r="C390" i="3"/>
  <c r="D263" i="3"/>
  <c r="C178" i="3"/>
  <c r="E577" i="3"/>
  <c r="C205" i="3"/>
  <c r="J425" i="3"/>
  <c r="J469" i="3"/>
  <c r="J353" i="3"/>
  <c r="J88" i="3"/>
  <c r="J314" i="3"/>
  <c r="J789" i="3"/>
  <c r="E110" i="3"/>
  <c r="C873" i="3"/>
  <c r="J244" i="3"/>
  <c r="D247" i="3"/>
  <c r="D876" i="3"/>
  <c r="E390" i="3"/>
  <c r="C371" i="3"/>
  <c r="E74" i="3"/>
  <c r="C63" i="3"/>
  <c r="J442" i="3"/>
  <c r="J379" i="3"/>
  <c r="K379" i="3" s="1"/>
  <c r="L379" i="3" s="1"/>
  <c r="M379" i="3" s="1"/>
  <c r="N379" i="3" s="1"/>
  <c r="O379" i="3" s="1"/>
  <c r="P379" i="3" s="1"/>
  <c r="Q379" i="3" s="1"/>
  <c r="R379" i="3" s="1"/>
  <c r="S379" i="3" s="1"/>
  <c r="T379" i="3" s="1"/>
  <c r="U379" i="3" s="1"/>
  <c r="V379" i="3" s="1"/>
  <c r="W379" i="3" s="1"/>
  <c r="X379" i="3" s="1"/>
  <c r="Y379" i="3" s="1"/>
  <c r="Z379" i="3" s="1"/>
  <c r="AA379" i="3" s="1"/>
  <c r="AB379" i="3" s="1"/>
  <c r="AC379" i="3" s="1"/>
  <c r="AD379" i="3" s="1"/>
  <c r="AE379" i="3" s="1"/>
  <c r="AF379" i="3" s="1"/>
  <c r="AG379" i="3" s="1"/>
  <c r="AH379" i="3" s="1"/>
  <c r="AI379" i="3" s="1"/>
  <c r="AJ379" i="3" s="1"/>
  <c r="AK379" i="3" s="1"/>
  <c r="AL379" i="3" s="1"/>
  <c r="AM379" i="3" s="1"/>
  <c r="AN379" i="3" s="1"/>
  <c r="AO379" i="3" s="1"/>
  <c r="AP379" i="3" s="1"/>
  <c r="AQ379" i="3" s="1"/>
  <c r="AR379" i="3" s="1"/>
  <c r="AS379" i="3" s="1"/>
  <c r="AT379" i="3" s="1"/>
  <c r="AU379" i="3" s="1"/>
  <c r="AV379" i="3" s="1"/>
  <c r="AW379" i="3" s="1"/>
  <c r="AX379" i="3" s="1"/>
  <c r="AY379" i="3" s="1"/>
  <c r="AZ379" i="3" s="1"/>
  <c r="BA379" i="3" s="1"/>
  <c r="BB379" i="3" s="1"/>
  <c r="BC379" i="3" s="1"/>
  <c r="BD379" i="3" s="1"/>
  <c r="BE379" i="3" s="1"/>
  <c r="BF379" i="3" s="1"/>
  <c r="BG379" i="3" s="1"/>
  <c r="BH379" i="3" s="1"/>
  <c r="BI379" i="3" s="1"/>
  <c r="BJ379" i="3" s="1"/>
  <c r="BK379" i="3" s="1"/>
  <c r="BL379" i="3" s="1"/>
  <c r="BM379" i="3" s="1"/>
  <c r="BN379" i="3" s="1"/>
  <c r="J109" i="3"/>
  <c r="K109" i="3" s="1"/>
  <c r="L109" i="3" s="1"/>
  <c r="M109" i="3" s="1"/>
  <c r="N109" i="3" s="1"/>
  <c r="O109" i="3" s="1"/>
  <c r="P109" i="3" s="1"/>
  <c r="Q109" i="3" s="1"/>
  <c r="R109" i="3" s="1"/>
  <c r="S109" i="3" s="1"/>
  <c r="T109" i="3" s="1"/>
  <c r="U109" i="3" s="1"/>
  <c r="V109" i="3" s="1"/>
  <c r="W109" i="3" s="1"/>
  <c r="X109" i="3" s="1"/>
  <c r="Y109" i="3" s="1"/>
  <c r="Z109" i="3" s="1"/>
  <c r="AA109" i="3" s="1"/>
  <c r="AB109" i="3" s="1"/>
  <c r="AC109" i="3" s="1"/>
  <c r="AD109" i="3" s="1"/>
  <c r="AE109" i="3" s="1"/>
  <c r="AF109" i="3" s="1"/>
  <c r="AG109" i="3" s="1"/>
  <c r="AH109" i="3" s="1"/>
  <c r="AI109" i="3" s="1"/>
  <c r="AJ109" i="3" s="1"/>
  <c r="AK109" i="3" s="1"/>
  <c r="AL109" i="3" s="1"/>
  <c r="AM109" i="3" s="1"/>
  <c r="AN109" i="3" s="1"/>
  <c r="AO109" i="3" s="1"/>
  <c r="AP109" i="3" s="1"/>
  <c r="AQ109" i="3" s="1"/>
  <c r="AR109" i="3" s="1"/>
  <c r="AS109" i="3" s="1"/>
  <c r="AT109" i="3" s="1"/>
  <c r="AU109" i="3" s="1"/>
  <c r="AV109" i="3" s="1"/>
  <c r="AW109" i="3" s="1"/>
  <c r="AX109" i="3" s="1"/>
  <c r="AY109" i="3" s="1"/>
  <c r="AZ109" i="3" s="1"/>
  <c r="BA109" i="3" s="1"/>
  <c r="BB109" i="3" s="1"/>
  <c r="BC109" i="3" s="1"/>
  <c r="BD109" i="3" s="1"/>
  <c r="BE109" i="3" s="1"/>
  <c r="BF109" i="3" s="1"/>
  <c r="BG109" i="3" s="1"/>
  <c r="BH109" i="3" s="1"/>
  <c r="BI109" i="3" s="1"/>
  <c r="BJ109" i="3" s="1"/>
  <c r="BK109" i="3" s="1"/>
  <c r="BL109" i="3" s="1"/>
  <c r="BM109" i="3" s="1"/>
  <c r="BN109" i="3" s="1"/>
  <c r="C41" i="3"/>
  <c r="J627" i="3"/>
  <c r="D741" i="3"/>
  <c r="E467" i="3"/>
  <c r="J411" i="3"/>
  <c r="C40" i="3"/>
  <c r="J100" i="3"/>
  <c r="K100" i="3" s="1"/>
  <c r="L100" i="3" s="1"/>
  <c r="M100" i="3" s="1"/>
  <c r="N100" i="3" s="1"/>
  <c r="O100" i="3" s="1"/>
  <c r="P100" i="3" s="1"/>
  <c r="Q100" i="3" s="1"/>
  <c r="R100" i="3" s="1"/>
  <c r="S100" i="3" s="1"/>
  <c r="T100" i="3" s="1"/>
  <c r="U100" i="3" s="1"/>
  <c r="V100" i="3" s="1"/>
  <c r="W100" i="3" s="1"/>
  <c r="X100" i="3" s="1"/>
  <c r="Y100" i="3" s="1"/>
  <c r="Z100" i="3" s="1"/>
  <c r="AA100" i="3" s="1"/>
  <c r="AB100" i="3" s="1"/>
  <c r="AC100" i="3" s="1"/>
  <c r="AD100" i="3" s="1"/>
  <c r="AE100" i="3" s="1"/>
  <c r="AF100" i="3" s="1"/>
  <c r="AG100" i="3" s="1"/>
  <c r="AH100" i="3" s="1"/>
  <c r="AI100" i="3" s="1"/>
  <c r="AJ100" i="3" s="1"/>
  <c r="AK100" i="3" s="1"/>
  <c r="AL100" i="3" s="1"/>
  <c r="AM100" i="3" s="1"/>
  <c r="AN100" i="3" s="1"/>
  <c r="AO100" i="3" s="1"/>
  <c r="AP100" i="3" s="1"/>
  <c r="AQ100" i="3" s="1"/>
  <c r="AR100" i="3" s="1"/>
  <c r="AS100" i="3" s="1"/>
  <c r="AT100" i="3" s="1"/>
  <c r="AU100" i="3" s="1"/>
  <c r="AV100" i="3" s="1"/>
  <c r="AW100" i="3" s="1"/>
  <c r="AX100" i="3" s="1"/>
  <c r="AY100" i="3" s="1"/>
  <c r="AZ100" i="3" s="1"/>
  <c r="BA100" i="3" s="1"/>
  <c r="BB100" i="3" s="1"/>
  <c r="BC100" i="3" s="1"/>
  <c r="BD100" i="3" s="1"/>
  <c r="BE100" i="3" s="1"/>
  <c r="BF100" i="3" s="1"/>
  <c r="BG100" i="3" s="1"/>
  <c r="BH100" i="3" s="1"/>
  <c r="BI100" i="3" s="1"/>
  <c r="BJ100" i="3" s="1"/>
  <c r="BK100" i="3" s="1"/>
  <c r="BL100" i="3" s="1"/>
  <c r="BM100" i="3" s="1"/>
  <c r="BN100" i="3" s="1"/>
  <c r="J825" i="3"/>
  <c r="J355" i="3"/>
  <c r="K355" i="3" s="1"/>
  <c r="L355" i="3" s="1"/>
  <c r="M355" i="3" s="1"/>
  <c r="N355" i="3" s="1"/>
  <c r="O355" i="3" s="1"/>
  <c r="P355" i="3" s="1"/>
  <c r="Q355" i="3" s="1"/>
  <c r="R355" i="3" s="1"/>
  <c r="S355" i="3" s="1"/>
  <c r="T355" i="3" s="1"/>
  <c r="U355" i="3" s="1"/>
  <c r="V355" i="3" s="1"/>
  <c r="W355" i="3" s="1"/>
  <c r="X355" i="3" s="1"/>
  <c r="Y355" i="3" s="1"/>
  <c r="Z355" i="3" s="1"/>
  <c r="AA355" i="3" s="1"/>
  <c r="AB355" i="3" s="1"/>
  <c r="AC355" i="3" s="1"/>
  <c r="AD355" i="3" s="1"/>
  <c r="AE355" i="3" s="1"/>
  <c r="AF355" i="3" s="1"/>
  <c r="AG355" i="3" s="1"/>
  <c r="AH355" i="3" s="1"/>
  <c r="AI355" i="3" s="1"/>
  <c r="AJ355" i="3" s="1"/>
  <c r="AK355" i="3" s="1"/>
  <c r="AL355" i="3" s="1"/>
  <c r="AM355" i="3" s="1"/>
  <c r="AN355" i="3" s="1"/>
  <c r="AO355" i="3" s="1"/>
  <c r="AP355" i="3" s="1"/>
  <c r="AQ355" i="3" s="1"/>
  <c r="AR355" i="3" s="1"/>
  <c r="AS355" i="3" s="1"/>
  <c r="AT355" i="3" s="1"/>
  <c r="AU355" i="3" s="1"/>
  <c r="AV355" i="3" s="1"/>
  <c r="AW355" i="3" s="1"/>
  <c r="AX355" i="3" s="1"/>
  <c r="AY355" i="3" s="1"/>
  <c r="AZ355" i="3" s="1"/>
  <c r="BA355" i="3" s="1"/>
  <c r="BB355" i="3" s="1"/>
  <c r="BC355" i="3" s="1"/>
  <c r="BD355" i="3" s="1"/>
  <c r="BE355" i="3" s="1"/>
  <c r="BF355" i="3" s="1"/>
  <c r="BG355" i="3" s="1"/>
  <c r="BH355" i="3" s="1"/>
  <c r="BI355" i="3" s="1"/>
  <c r="BJ355" i="3" s="1"/>
  <c r="BK355" i="3" s="1"/>
  <c r="BL355" i="3" s="1"/>
  <c r="BM355" i="3" s="1"/>
  <c r="BN355" i="3" s="1"/>
  <c r="D110" i="3"/>
  <c r="J605" i="3"/>
  <c r="J189" i="3"/>
  <c r="D202" i="3"/>
  <c r="C876" i="3"/>
  <c r="C581" i="3"/>
  <c r="D74" i="3"/>
  <c r="J233" i="3"/>
  <c r="J51" i="3"/>
  <c r="J212" i="3"/>
  <c r="J487" i="3"/>
  <c r="E30" i="3"/>
  <c r="E466" i="3"/>
  <c r="E50" i="3"/>
  <c r="D877" i="3"/>
  <c r="J234" i="3"/>
  <c r="D467" i="3"/>
  <c r="C832" i="3"/>
  <c r="C97" i="3"/>
  <c r="J55" i="3"/>
  <c r="J147" i="3"/>
  <c r="D888" i="3"/>
  <c r="E336" i="3"/>
  <c r="E471" i="3"/>
  <c r="E44" i="3"/>
  <c r="D398" i="3"/>
  <c r="J325" i="3"/>
  <c r="E327" i="3"/>
  <c r="J370" i="3"/>
  <c r="J856" i="3"/>
  <c r="J29" i="3"/>
  <c r="C110" i="3"/>
  <c r="J663" i="3"/>
  <c r="J546" i="3"/>
  <c r="C202" i="3"/>
  <c r="J73" i="3"/>
  <c r="J132" i="3"/>
  <c r="E876" i="3"/>
  <c r="D289" i="3"/>
  <c r="D581" i="3"/>
  <c r="C74" i="3"/>
  <c r="J62" i="3"/>
  <c r="C359" i="3"/>
  <c r="E290" i="3"/>
  <c r="E791" i="3"/>
  <c r="J535" i="3"/>
  <c r="J232" i="3"/>
  <c r="E779" i="3"/>
  <c r="J277" i="3"/>
  <c r="J872" i="3"/>
  <c r="D30" i="3"/>
  <c r="D97" i="3"/>
  <c r="D466" i="3"/>
  <c r="D50" i="3"/>
  <c r="J799" i="3"/>
  <c r="K799" i="3" s="1"/>
  <c r="L799" i="3" s="1"/>
  <c r="M799" i="3" s="1"/>
  <c r="N799" i="3" s="1"/>
  <c r="O799" i="3" s="1"/>
  <c r="P799" i="3" s="1"/>
  <c r="Q799" i="3" s="1"/>
  <c r="R799" i="3" s="1"/>
  <c r="S799" i="3" s="1"/>
  <c r="T799" i="3" s="1"/>
  <c r="U799" i="3" s="1"/>
  <c r="V799" i="3" s="1"/>
  <c r="W799" i="3" s="1"/>
  <c r="X799" i="3" s="1"/>
  <c r="Y799" i="3" s="1"/>
  <c r="Z799" i="3" s="1"/>
  <c r="AA799" i="3" s="1"/>
  <c r="AB799" i="3" s="1"/>
  <c r="AC799" i="3" s="1"/>
  <c r="AD799" i="3" s="1"/>
  <c r="AE799" i="3" s="1"/>
  <c r="AF799" i="3" s="1"/>
  <c r="AG799" i="3" s="1"/>
  <c r="AH799" i="3" s="1"/>
  <c r="AI799" i="3" s="1"/>
  <c r="AJ799" i="3" s="1"/>
  <c r="AK799" i="3" s="1"/>
  <c r="AL799" i="3" s="1"/>
  <c r="AM799" i="3" s="1"/>
  <c r="AN799" i="3" s="1"/>
  <c r="AO799" i="3" s="1"/>
  <c r="AP799" i="3" s="1"/>
  <c r="AQ799" i="3" s="1"/>
  <c r="AR799" i="3" s="1"/>
  <c r="AS799" i="3" s="1"/>
  <c r="AT799" i="3" s="1"/>
  <c r="AU799" i="3" s="1"/>
  <c r="AV799" i="3" s="1"/>
  <c r="AW799" i="3" s="1"/>
  <c r="AX799" i="3" s="1"/>
  <c r="AY799" i="3" s="1"/>
  <c r="AZ799" i="3" s="1"/>
  <c r="BA799" i="3" s="1"/>
  <c r="BB799" i="3" s="1"/>
  <c r="BC799" i="3" s="1"/>
  <c r="BD799" i="3" s="1"/>
  <c r="BE799" i="3" s="1"/>
  <c r="BF799" i="3" s="1"/>
  <c r="BG799" i="3" s="1"/>
  <c r="BH799" i="3" s="1"/>
  <c r="BI799" i="3" s="1"/>
  <c r="BJ799" i="3" s="1"/>
  <c r="BK799" i="3" s="1"/>
  <c r="BL799" i="3" s="1"/>
  <c r="BM799" i="3" s="1"/>
  <c r="BN799" i="3" s="1"/>
  <c r="J649" i="3"/>
  <c r="K649" i="3" s="1"/>
  <c r="L649" i="3" s="1"/>
  <c r="M649" i="3" s="1"/>
  <c r="N649" i="3" s="1"/>
  <c r="O649" i="3" s="1"/>
  <c r="P649" i="3" s="1"/>
  <c r="Q649" i="3" s="1"/>
  <c r="R649" i="3" s="1"/>
  <c r="S649" i="3" s="1"/>
  <c r="T649" i="3" s="1"/>
  <c r="U649" i="3" s="1"/>
  <c r="V649" i="3" s="1"/>
  <c r="W649" i="3" s="1"/>
  <c r="X649" i="3" s="1"/>
  <c r="Y649" i="3" s="1"/>
  <c r="Z649" i="3" s="1"/>
  <c r="AA649" i="3" s="1"/>
  <c r="AB649" i="3" s="1"/>
  <c r="AC649" i="3" s="1"/>
  <c r="AD649" i="3" s="1"/>
  <c r="AE649" i="3" s="1"/>
  <c r="AF649" i="3" s="1"/>
  <c r="AG649" i="3" s="1"/>
  <c r="AH649" i="3" s="1"/>
  <c r="AI649" i="3" s="1"/>
  <c r="AJ649" i="3" s="1"/>
  <c r="AK649" i="3" s="1"/>
  <c r="AL649" i="3" s="1"/>
  <c r="AM649" i="3" s="1"/>
  <c r="AN649" i="3" s="1"/>
  <c r="AO649" i="3" s="1"/>
  <c r="AP649" i="3" s="1"/>
  <c r="AQ649" i="3" s="1"/>
  <c r="AR649" i="3" s="1"/>
  <c r="AS649" i="3" s="1"/>
  <c r="AT649" i="3" s="1"/>
  <c r="AU649" i="3" s="1"/>
  <c r="AV649" i="3" s="1"/>
  <c r="AW649" i="3" s="1"/>
  <c r="AX649" i="3" s="1"/>
  <c r="AY649" i="3" s="1"/>
  <c r="AZ649" i="3" s="1"/>
  <c r="BA649" i="3" s="1"/>
  <c r="BB649" i="3" s="1"/>
  <c r="BC649" i="3" s="1"/>
  <c r="BD649" i="3" s="1"/>
  <c r="BE649" i="3" s="1"/>
  <c r="BF649" i="3" s="1"/>
  <c r="BG649" i="3" s="1"/>
  <c r="BH649" i="3" s="1"/>
  <c r="BI649" i="3" s="1"/>
  <c r="BJ649" i="3" s="1"/>
  <c r="BK649" i="3" s="1"/>
  <c r="BL649" i="3" s="1"/>
  <c r="BM649" i="3" s="1"/>
  <c r="BN649" i="3" s="1"/>
  <c r="C467" i="3"/>
  <c r="J311" i="3"/>
  <c r="K311" i="3" s="1"/>
  <c r="L311" i="3" s="1"/>
  <c r="M311" i="3" s="1"/>
  <c r="N311" i="3" s="1"/>
  <c r="O311" i="3" s="1"/>
  <c r="P311" i="3" s="1"/>
  <c r="Q311" i="3" s="1"/>
  <c r="R311" i="3" s="1"/>
  <c r="S311" i="3" s="1"/>
  <c r="T311" i="3" s="1"/>
  <c r="U311" i="3" s="1"/>
  <c r="V311" i="3" s="1"/>
  <c r="W311" i="3" s="1"/>
  <c r="X311" i="3" s="1"/>
  <c r="Y311" i="3" s="1"/>
  <c r="Z311" i="3" s="1"/>
  <c r="AA311" i="3" s="1"/>
  <c r="AB311" i="3" s="1"/>
  <c r="AC311" i="3" s="1"/>
  <c r="AD311" i="3" s="1"/>
  <c r="AE311" i="3" s="1"/>
  <c r="AF311" i="3" s="1"/>
  <c r="AG311" i="3" s="1"/>
  <c r="AH311" i="3" s="1"/>
  <c r="AI311" i="3" s="1"/>
  <c r="AJ311" i="3" s="1"/>
  <c r="AK311" i="3" s="1"/>
  <c r="AL311" i="3" s="1"/>
  <c r="AM311" i="3" s="1"/>
  <c r="AN311" i="3" s="1"/>
  <c r="AO311" i="3" s="1"/>
  <c r="AP311" i="3" s="1"/>
  <c r="AQ311" i="3" s="1"/>
  <c r="AR311" i="3" s="1"/>
  <c r="AS311" i="3" s="1"/>
  <c r="AT311" i="3" s="1"/>
  <c r="AU311" i="3" s="1"/>
  <c r="AV311" i="3" s="1"/>
  <c r="AW311" i="3" s="1"/>
  <c r="AX311" i="3" s="1"/>
  <c r="AY311" i="3" s="1"/>
  <c r="AZ311" i="3" s="1"/>
  <c r="BA311" i="3" s="1"/>
  <c r="BB311" i="3" s="1"/>
  <c r="BC311" i="3" s="1"/>
  <c r="BD311" i="3" s="1"/>
  <c r="BE311" i="3" s="1"/>
  <c r="BF311" i="3" s="1"/>
  <c r="BG311" i="3" s="1"/>
  <c r="BH311" i="3" s="1"/>
  <c r="BI311" i="3" s="1"/>
  <c r="BJ311" i="3" s="1"/>
  <c r="BK311" i="3" s="1"/>
  <c r="BL311" i="3" s="1"/>
  <c r="BM311" i="3" s="1"/>
  <c r="BN311" i="3" s="1"/>
  <c r="C571" i="3"/>
  <c r="D873" i="3"/>
  <c r="J434" i="3"/>
  <c r="K434" i="3" s="1"/>
  <c r="L434" i="3" s="1"/>
  <c r="M434" i="3" s="1"/>
  <c r="N434" i="3" s="1"/>
  <c r="O434" i="3" s="1"/>
  <c r="P434" i="3" s="1"/>
  <c r="Q434" i="3" s="1"/>
  <c r="R434" i="3" s="1"/>
  <c r="S434" i="3" s="1"/>
  <c r="T434" i="3" s="1"/>
  <c r="U434" i="3" s="1"/>
  <c r="V434" i="3" s="1"/>
  <c r="W434" i="3" s="1"/>
  <c r="X434" i="3" s="1"/>
  <c r="Y434" i="3" s="1"/>
  <c r="Z434" i="3" s="1"/>
  <c r="AA434" i="3" s="1"/>
  <c r="AB434" i="3" s="1"/>
  <c r="AC434" i="3" s="1"/>
  <c r="AD434" i="3" s="1"/>
  <c r="AE434" i="3" s="1"/>
  <c r="AF434" i="3" s="1"/>
  <c r="AG434" i="3" s="1"/>
  <c r="AH434" i="3" s="1"/>
  <c r="AI434" i="3" s="1"/>
  <c r="AJ434" i="3" s="1"/>
  <c r="AK434" i="3" s="1"/>
  <c r="AL434" i="3" s="1"/>
  <c r="AM434" i="3" s="1"/>
  <c r="AN434" i="3" s="1"/>
  <c r="AO434" i="3" s="1"/>
  <c r="AP434" i="3" s="1"/>
  <c r="AQ434" i="3" s="1"/>
  <c r="AR434" i="3" s="1"/>
  <c r="AS434" i="3" s="1"/>
  <c r="AT434" i="3" s="1"/>
  <c r="AU434" i="3" s="1"/>
  <c r="AV434" i="3" s="1"/>
  <c r="AW434" i="3" s="1"/>
  <c r="AX434" i="3" s="1"/>
  <c r="AY434" i="3" s="1"/>
  <c r="AZ434" i="3" s="1"/>
  <c r="BA434" i="3" s="1"/>
  <c r="BB434" i="3" s="1"/>
  <c r="BC434" i="3" s="1"/>
  <c r="BD434" i="3" s="1"/>
  <c r="BE434" i="3" s="1"/>
  <c r="BF434" i="3" s="1"/>
  <c r="BG434" i="3" s="1"/>
  <c r="BH434" i="3" s="1"/>
  <c r="BI434" i="3" s="1"/>
  <c r="BJ434" i="3" s="1"/>
  <c r="BK434" i="3" s="1"/>
  <c r="BL434" i="3" s="1"/>
  <c r="BM434" i="3" s="1"/>
  <c r="BN434" i="3" s="1"/>
  <c r="D821" i="3"/>
  <c r="E398" i="3"/>
  <c r="J615" i="3"/>
  <c r="K615" i="3" s="1"/>
  <c r="L615" i="3" s="1"/>
  <c r="M615" i="3" s="1"/>
  <c r="N615" i="3" s="1"/>
  <c r="O615" i="3" s="1"/>
  <c r="P615" i="3" s="1"/>
  <c r="Q615" i="3" s="1"/>
  <c r="R615" i="3" s="1"/>
  <c r="S615" i="3" s="1"/>
  <c r="T615" i="3" s="1"/>
  <c r="U615" i="3" s="1"/>
  <c r="V615" i="3" s="1"/>
  <c r="W615" i="3" s="1"/>
  <c r="X615" i="3" s="1"/>
  <c r="Y615" i="3" s="1"/>
  <c r="Z615" i="3" s="1"/>
  <c r="AA615" i="3" s="1"/>
  <c r="AB615" i="3" s="1"/>
  <c r="AC615" i="3" s="1"/>
  <c r="AD615" i="3" s="1"/>
  <c r="AE615" i="3" s="1"/>
  <c r="AF615" i="3" s="1"/>
  <c r="AG615" i="3" s="1"/>
  <c r="AH615" i="3" s="1"/>
  <c r="AI615" i="3" s="1"/>
  <c r="AJ615" i="3" s="1"/>
  <c r="AK615" i="3" s="1"/>
  <c r="AL615" i="3" s="1"/>
  <c r="AM615" i="3" s="1"/>
  <c r="AN615" i="3" s="1"/>
  <c r="AO615" i="3" s="1"/>
  <c r="AP615" i="3" s="1"/>
  <c r="AQ615" i="3" s="1"/>
  <c r="AR615" i="3" s="1"/>
  <c r="AS615" i="3" s="1"/>
  <c r="AT615" i="3" s="1"/>
  <c r="AU615" i="3" s="1"/>
  <c r="AV615" i="3" s="1"/>
  <c r="AW615" i="3" s="1"/>
  <c r="AX615" i="3" s="1"/>
  <c r="AY615" i="3" s="1"/>
  <c r="AZ615" i="3" s="1"/>
  <c r="BA615" i="3" s="1"/>
  <c r="BB615" i="3" s="1"/>
  <c r="BC615" i="3" s="1"/>
  <c r="BD615" i="3" s="1"/>
  <c r="BE615" i="3" s="1"/>
  <c r="BF615" i="3" s="1"/>
  <c r="BG615" i="3" s="1"/>
  <c r="BH615" i="3" s="1"/>
  <c r="BI615" i="3" s="1"/>
  <c r="BJ615" i="3" s="1"/>
  <c r="BK615" i="3" s="1"/>
  <c r="BL615" i="3" s="1"/>
  <c r="BM615" i="3" s="1"/>
  <c r="BN615" i="3" s="1"/>
  <c r="E359" i="3"/>
  <c r="D290" i="3"/>
  <c r="D488" i="3"/>
  <c r="D178" i="3"/>
  <c r="J661" i="3"/>
  <c r="K661" i="3" s="1"/>
  <c r="L661" i="3" s="1"/>
  <c r="M661" i="3" s="1"/>
  <c r="N661" i="3" s="1"/>
  <c r="O661" i="3" s="1"/>
  <c r="P661" i="3" s="1"/>
  <c r="Q661" i="3" s="1"/>
  <c r="R661" i="3" s="1"/>
  <c r="S661" i="3" s="1"/>
  <c r="T661" i="3" s="1"/>
  <c r="U661" i="3" s="1"/>
  <c r="V661" i="3" s="1"/>
  <c r="W661" i="3" s="1"/>
  <c r="X661" i="3" s="1"/>
  <c r="Y661" i="3" s="1"/>
  <c r="Z661" i="3" s="1"/>
  <c r="AA661" i="3" s="1"/>
  <c r="AB661" i="3" s="1"/>
  <c r="AC661" i="3" s="1"/>
  <c r="AD661" i="3" s="1"/>
  <c r="AE661" i="3" s="1"/>
  <c r="AF661" i="3" s="1"/>
  <c r="AG661" i="3" s="1"/>
  <c r="AH661" i="3" s="1"/>
  <c r="AI661" i="3" s="1"/>
  <c r="AJ661" i="3" s="1"/>
  <c r="AK661" i="3" s="1"/>
  <c r="AL661" i="3" s="1"/>
  <c r="AM661" i="3" s="1"/>
  <c r="AN661" i="3" s="1"/>
  <c r="AO661" i="3" s="1"/>
  <c r="AP661" i="3" s="1"/>
  <c r="AQ661" i="3" s="1"/>
  <c r="AR661" i="3" s="1"/>
  <c r="AS661" i="3" s="1"/>
  <c r="AT661" i="3" s="1"/>
  <c r="AU661" i="3" s="1"/>
  <c r="AV661" i="3" s="1"/>
  <c r="AW661" i="3" s="1"/>
  <c r="AX661" i="3" s="1"/>
  <c r="AY661" i="3" s="1"/>
  <c r="AZ661" i="3" s="1"/>
  <c r="BA661" i="3" s="1"/>
  <c r="BB661" i="3" s="1"/>
  <c r="BC661" i="3" s="1"/>
  <c r="BD661" i="3" s="1"/>
  <c r="BE661" i="3" s="1"/>
  <c r="BF661" i="3" s="1"/>
  <c r="BG661" i="3" s="1"/>
  <c r="BH661" i="3" s="1"/>
  <c r="BI661" i="3" s="1"/>
  <c r="BJ661" i="3" s="1"/>
  <c r="BK661" i="3" s="1"/>
  <c r="BL661" i="3" s="1"/>
  <c r="BM661" i="3" s="1"/>
  <c r="BN661" i="3" s="1"/>
  <c r="J755" i="3"/>
  <c r="J108" i="3"/>
  <c r="K108" i="3" s="1"/>
  <c r="L108" i="3" s="1"/>
  <c r="M108" i="3" s="1"/>
  <c r="N108" i="3" s="1"/>
  <c r="O108" i="3" s="1"/>
  <c r="P108" i="3" s="1"/>
  <c r="Q108" i="3" s="1"/>
  <c r="R108" i="3" s="1"/>
  <c r="S108" i="3" s="1"/>
  <c r="T108" i="3" s="1"/>
  <c r="U108" i="3" s="1"/>
  <c r="V108" i="3" s="1"/>
  <c r="W108" i="3" s="1"/>
  <c r="X108" i="3" s="1"/>
  <c r="Y108" i="3" s="1"/>
  <c r="Z108" i="3" s="1"/>
  <c r="AA108" i="3" s="1"/>
  <c r="AB108" i="3" s="1"/>
  <c r="AC108" i="3" s="1"/>
  <c r="AD108" i="3" s="1"/>
  <c r="AE108" i="3" s="1"/>
  <c r="AF108" i="3" s="1"/>
  <c r="AG108" i="3" s="1"/>
  <c r="AH108" i="3" s="1"/>
  <c r="AI108" i="3" s="1"/>
  <c r="AJ108" i="3" s="1"/>
  <c r="AK108" i="3" s="1"/>
  <c r="AL108" i="3" s="1"/>
  <c r="AM108" i="3" s="1"/>
  <c r="AN108" i="3" s="1"/>
  <c r="AO108" i="3" s="1"/>
  <c r="AP108" i="3" s="1"/>
  <c r="AQ108" i="3" s="1"/>
  <c r="AR108" i="3" s="1"/>
  <c r="AS108" i="3" s="1"/>
  <c r="AT108" i="3" s="1"/>
  <c r="AU108" i="3" s="1"/>
  <c r="AV108" i="3" s="1"/>
  <c r="AW108" i="3" s="1"/>
  <c r="AX108" i="3" s="1"/>
  <c r="AY108" i="3" s="1"/>
  <c r="AZ108" i="3" s="1"/>
  <c r="BA108" i="3" s="1"/>
  <c r="BB108" i="3" s="1"/>
  <c r="BC108" i="3" s="1"/>
  <c r="BD108" i="3" s="1"/>
  <c r="BE108" i="3" s="1"/>
  <c r="BF108" i="3" s="1"/>
  <c r="BG108" i="3" s="1"/>
  <c r="BH108" i="3" s="1"/>
  <c r="BI108" i="3" s="1"/>
  <c r="BJ108" i="3" s="1"/>
  <c r="BK108" i="3" s="1"/>
  <c r="BL108" i="3" s="1"/>
  <c r="BM108" i="3" s="1"/>
  <c r="BN108" i="3" s="1"/>
  <c r="C743" i="3"/>
  <c r="C488" i="3"/>
  <c r="J733" i="3"/>
  <c r="J361" i="3"/>
  <c r="J271" i="3"/>
  <c r="J42" i="3"/>
  <c r="J836" i="3"/>
  <c r="J896" i="3"/>
  <c r="E481" i="3"/>
  <c r="E66" i="3"/>
  <c r="C471" i="3"/>
  <c r="C44" i="3"/>
  <c r="J224" i="3"/>
  <c r="J268" i="3"/>
  <c r="J701" i="3"/>
  <c r="E316" i="3"/>
  <c r="E743" i="3"/>
  <c r="J500" i="3"/>
  <c r="J84" i="3"/>
  <c r="J720" i="3"/>
  <c r="J28" i="3"/>
  <c r="E821" i="3"/>
  <c r="E178" i="3"/>
  <c r="J865" i="3"/>
  <c r="D359" i="3"/>
  <c r="C290" i="3"/>
  <c r="J179" i="3"/>
  <c r="J765" i="3"/>
  <c r="J167" i="3"/>
  <c r="J767" i="3"/>
  <c r="E832" i="3"/>
  <c r="C888" i="3"/>
  <c r="J478" i="3"/>
  <c r="J754" i="3"/>
  <c r="J122" i="3"/>
  <c r="J200" i="3"/>
  <c r="K200" i="3" s="1"/>
  <c r="L200" i="3" s="1"/>
  <c r="M200" i="3" s="1"/>
  <c r="N200" i="3" s="1"/>
  <c r="O200" i="3" s="1"/>
  <c r="P200" i="3" s="1"/>
  <c r="Q200" i="3" s="1"/>
  <c r="R200" i="3" s="1"/>
  <c r="S200" i="3" s="1"/>
  <c r="T200" i="3" s="1"/>
  <c r="U200" i="3" s="1"/>
  <c r="V200" i="3" s="1"/>
  <c r="W200" i="3" s="1"/>
  <c r="X200" i="3" s="1"/>
  <c r="Y200" i="3" s="1"/>
  <c r="Z200" i="3" s="1"/>
  <c r="AA200" i="3" s="1"/>
  <c r="AB200" i="3" s="1"/>
  <c r="AC200" i="3" s="1"/>
  <c r="AD200" i="3" s="1"/>
  <c r="AE200" i="3" s="1"/>
  <c r="AF200" i="3" s="1"/>
  <c r="AG200" i="3" s="1"/>
  <c r="AH200" i="3" s="1"/>
  <c r="AI200" i="3" s="1"/>
  <c r="AJ200" i="3" s="1"/>
  <c r="AK200" i="3" s="1"/>
  <c r="AL200" i="3" s="1"/>
  <c r="AM200" i="3" s="1"/>
  <c r="AN200" i="3" s="1"/>
  <c r="AO200" i="3" s="1"/>
  <c r="AP200" i="3" s="1"/>
  <c r="AQ200" i="3" s="1"/>
  <c r="AR200" i="3" s="1"/>
  <c r="AS200" i="3" s="1"/>
  <c r="AT200" i="3" s="1"/>
  <c r="AU200" i="3" s="1"/>
  <c r="AV200" i="3" s="1"/>
  <c r="AW200" i="3" s="1"/>
  <c r="AX200" i="3" s="1"/>
  <c r="AY200" i="3" s="1"/>
  <c r="AZ200" i="3" s="1"/>
  <c r="BA200" i="3" s="1"/>
  <c r="BB200" i="3" s="1"/>
  <c r="BC200" i="3" s="1"/>
  <c r="BD200" i="3" s="1"/>
  <c r="BE200" i="3" s="1"/>
  <c r="BF200" i="3" s="1"/>
  <c r="BG200" i="3" s="1"/>
  <c r="BH200" i="3" s="1"/>
  <c r="BI200" i="3" s="1"/>
  <c r="BJ200" i="3" s="1"/>
  <c r="BK200" i="3" s="1"/>
  <c r="BL200" i="3" s="1"/>
  <c r="BM200" i="3" s="1"/>
  <c r="BN200" i="3" s="1"/>
  <c r="E202" i="3"/>
  <c r="E581" i="3"/>
  <c r="C72" i="3"/>
  <c r="E371" i="3"/>
  <c r="J780" i="3"/>
  <c r="J144" i="3"/>
  <c r="J330" i="3"/>
  <c r="K330" i="3" s="1"/>
  <c r="L330" i="3" s="1"/>
  <c r="M330" i="3" s="1"/>
  <c r="N330" i="3" s="1"/>
  <c r="O330" i="3" s="1"/>
  <c r="P330" i="3" s="1"/>
  <c r="Q330" i="3" s="1"/>
  <c r="R330" i="3" s="1"/>
  <c r="S330" i="3" s="1"/>
  <c r="T330" i="3" s="1"/>
  <c r="U330" i="3" s="1"/>
  <c r="V330" i="3" s="1"/>
  <c r="W330" i="3" s="1"/>
  <c r="X330" i="3" s="1"/>
  <c r="Y330" i="3" s="1"/>
  <c r="Z330" i="3" s="1"/>
  <c r="AA330" i="3" s="1"/>
  <c r="AB330" i="3" s="1"/>
  <c r="AC330" i="3" s="1"/>
  <c r="AD330" i="3" s="1"/>
  <c r="AE330" i="3" s="1"/>
  <c r="AF330" i="3" s="1"/>
  <c r="AG330" i="3" s="1"/>
  <c r="AH330" i="3" s="1"/>
  <c r="AI330" i="3" s="1"/>
  <c r="AJ330" i="3" s="1"/>
  <c r="AK330" i="3" s="1"/>
  <c r="AL330" i="3" s="1"/>
  <c r="AM330" i="3" s="1"/>
  <c r="AN330" i="3" s="1"/>
  <c r="AO330" i="3" s="1"/>
  <c r="AP330" i="3" s="1"/>
  <c r="AQ330" i="3" s="1"/>
  <c r="AR330" i="3" s="1"/>
  <c r="AS330" i="3" s="1"/>
  <c r="AT330" i="3" s="1"/>
  <c r="AU330" i="3" s="1"/>
  <c r="AV330" i="3" s="1"/>
  <c r="AW330" i="3" s="1"/>
  <c r="AX330" i="3" s="1"/>
  <c r="AY330" i="3" s="1"/>
  <c r="AZ330" i="3" s="1"/>
  <c r="BA330" i="3" s="1"/>
  <c r="BB330" i="3" s="1"/>
  <c r="BC330" i="3" s="1"/>
  <c r="BD330" i="3" s="1"/>
  <c r="BE330" i="3" s="1"/>
  <c r="BF330" i="3" s="1"/>
  <c r="BG330" i="3" s="1"/>
  <c r="BH330" i="3" s="1"/>
  <c r="BI330" i="3" s="1"/>
  <c r="BJ330" i="3" s="1"/>
  <c r="BK330" i="3" s="1"/>
  <c r="BL330" i="3" s="1"/>
  <c r="BM330" i="3" s="1"/>
  <c r="BN330" i="3" s="1"/>
  <c r="C336" i="3"/>
  <c r="J685" i="3"/>
  <c r="J591" i="3"/>
  <c r="E256" i="3"/>
  <c r="E756" i="3"/>
  <c r="C745" i="3"/>
  <c r="C54" i="3"/>
  <c r="C289" i="3"/>
  <c r="E52" i="3"/>
  <c r="C741" i="3"/>
  <c r="E279" i="3"/>
  <c r="C913" i="3" l="1"/>
  <c r="I805" i="3"/>
  <c r="E913" i="3"/>
  <c r="I1009" i="3"/>
  <c r="J1009" i="3" s="1"/>
  <c r="K1009" i="3" s="1"/>
  <c r="L1009" i="3" s="1"/>
  <c r="M1009" i="3" s="1"/>
  <c r="N1009" i="3" s="1"/>
  <c r="O1009" i="3" s="1"/>
  <c r="P1009" i="3" s="1"/>
  <c r="Q1009" i="3" s="1"/>
  <c r="R1009" i="3" s="1"/>
  <c r="S1009" i="3" s="1"/>
  <c r="T1009" i="3" s="1"/>
  <c r="U1009" i="3" s="1"/>
  <c r="V1009" i="3" s="1"/>
  <c r="W1009" i="3" s="1"/>
  <c r="X1009" i="3" s="1"/>
  <c r="Y1009" i="3" s="1"/>
  <c r="Z1009" i="3" s="1"/>
  <c r="AA1009" i="3" s="1"/>
  <c r="AB1009" i="3" s="1"/>
  <c r="AC1009" i="3" s="1"/>
  <c r="AD1009" i="3" s="1"/>
  <c r="AE1009" i="3" s="1"/>
  <c r="AF1009" i="3" s="1"/>
  <c r="AG1009" i="3" s="1"/>
  <c r="AH1009" i="3" s="1"/>
  <c r="AI1009" i="3" s="1"/>
  <c r="AJ1009" i="3" s="1"/>
  <c r="AK1009" i="3" s="1"/>
  <c r="AL1009" i="3" s="1"/>
  <c r="AM1009" i="3" s="1"/>
  <c r="AN1009" i="3" s="1"/>
  <c r="AO1009" i="3" s="1"/>
  <c r="AP1009" i="3" s="1"/>
  <c r="AQ1009" i="3" s="1"/>
  <c r="AR1009" i="3" s="1"/>
  <c r="AS1009" i="3" s="1"/>
  <c r="AT1009" i="3" s="1"/>
  <c r="AU1009" i="3" s="1"/>
  <c r="AV1009" i="3" s="1"/>
  <c r="AW1009" i="3" s="1"/>
  <c r="AX1009" i="3" s="1"/>
  <c r="AY1009" i="3" s="1"/>
  <c r="AZ1009" i="3" s="1"/>
  <c r="BA1009" i="3" s="1"/>
  <c r="BB1009" i="3" s="1"/>
  <c r="BC1009" i="3" s="1"/>
  <c r="BD1009" i="3" s="1"/>
  <c r="BE1009" i="3" s="1"/>
  <c r="BF1009" i="3" s="1"/>
  <c r="BG1009" i="3" s="1"/>
  <c r="BH1009" i="3" s="1"/>
  <c r="BI1009" i="3" s="1"/>
  <c r="BJ1009" i="3" s="1"/>
  <c r="BK1009" i="3" s="1"/>
  <c r="BL1009" i="3" s="1"/>
  <c r="BM1009" i="3" s="1"/>
  <c r="BN1009" i="3" s="1"/>
  <c r="I972" i="3"/>
  <c r="J972" i="3" s="1"/>
  <c r="K972" i="3" s="1"/>
  <c r="L972" i="3" s="1"/>
  <c r="M972" i="3" s="1"/>
  <c r="N972" i="3" s="1"/>
  <c r="O972" i="3" s="1"/>
  <c r="P972" i="3" s="1"/>
  <c r="Q972" i="3" s="1"/>
  <c r="R972" i="3" s="1"/>
  <c r="S972" i="3" s="1"/>
  <c r="T972" i="3" s="1"/>
  <c r="U972" i="3" s="1"/>
  <c r="V972" i="3" s="1"/>
  <c r="W972" i="3" s="1"/>
  <c r="X972" i="3" s="1"/>
  <c r="Y972" i="3" s="1"/>
  <c r="Z972" i="3" s="1"/>
  <c r="AA972" i="3" s="1"/>
  <c r="AB972" i="3" s="1"/>
  <c r="AC972" i="3" s="1"/>
  <c r="AD972" i="3" s="1"/>
  <c r="AE972" i="3" s="1"/>
  <c r="AF972" i="3" s="1"/>
  <c r="AG972" i="3" s="1"/>
  <c r="AH972" i="3" s="1"/>
  <c r="AI972" i="3" s="1"/>
  <c r="AJ972" i="3" s="1"/>
  <c r="AK972" i="3" s="1"/>
  <c r="AL972" i="3" s="1"/>
  <c r="AM972" i="3" s="1"/>
  <c r="AN972" i="3" s="1"/>
  <c r="AO972" i="3" s="1"/>
  <c r="AP972" i="3" s="1"/>
  <c r="AQ972" i="3" s="1"/>
  <c r="AR972" i="3" s="1"/>
  <c r="AS972" i="3" s="1"/>
  <c r="AT972" i="3" s="1"/>
  <c r="AU972" i="3" s="1"/>
  <c r="AV972" i="3" s="1"/>
  <c r="AW972" i="3" s="1"/>
  <c r="AX972" i="3" s="1"/>
  <c r="AY972" i="3" s="1"/>
  <c r="AZ972" i="3" s="1"/>
  <c r="BA972" i="3" s="1"/>
  <c r="BB972" i="3" s="1"/>
  <c r="BC972" i="3" s="1"/>
  <c r="BD972" i="3" s="1"/>
  <c r="BE972" i="3" s="1"/>
  <c r="BF972" i="3" s="1"/>
  <c r="BG972" i="3" s="1"/>
  <c r="BH972" i="3" s="1"/>
  <c r="BI972" i="3" s="1"/>
  <c r="BJ972" i="3" s="1"/>
  <c r="BK972" i="3" s="1"/>
  <c r="BL972" i="3" s="1"/>
  <c r="BM972" i="3" s="1"/>
  <c r="BN972" i="3" s="1"/>
  <c r="I989" i="3"/>
  <c r="J989" i="3" s="1"/>
  <c r="K989" i="3" s="1"/>
  <c r="L989" i="3" s="1"/>
  <c r="M989" i="3" s="1"/>
  <c r="N989" i="3" s="1"/>
  <c r="O989" i="3" s="1"/>
  <c r="P989" i="3" s="1"/>
  <c r="Q989" i="3" s="1"/>
  <c r="R989" i="3" s="1"/>
  <c r="S989" i="3" s="1"/>
  <c r="T989" i="3" s="1"/>
  <c r="U989" i="3" s="1"/>
  <c r="V989" i="3" s="1"/>
  <c r="W989" i="3" s="1"/>
  <c r="X989" i="3" s="1"/>
  <c r="Y989" i="3" s="1"/>
  <c r="Z989" i="3" s="1"/>
  <c r="AA989" i="3" s="1"/>
  <c r="AB989" i="3" s="1"/>
  <c r="AC989" i="3" s="1"/>
  <c r="AD989" i="3" s="1"/>
  <c r="AE989" i="3" s="1"/>
  <c r="AF989" i="3" s="1"/>
  <c r="AG989" i="3" s="1"/>
  <c r="AH989" i="3" s="1"/>
  <c r="AI989" i="3" s="1"/>
  <c r="AJ989" i="3" s="1"/>
  <c r="AK989" i="3" s="1"/>
  <c r="AL989" i="3" s="1"/>
  <c r="AM989" i="3" s="1"/>
  <c r="AN989" i="3" s="1"/>
  <c r="AO989" i="3" s="1"/>
  <c r="AP989" i="3" s="1"/>
  <c r="AQ989" i="3" s="1"/>
  <c r="AR989" i="3" s="1"/>
  <c r="AS989" i="3" s="1"/>
  <c r="AT989" i="3" s="1"/>
  <c r="AU989" i="3" s="1"/>
  <c r="AV989" i="3" s="1"/>
  <c r="AW989" i="3" s="1"/>
  <c r="AX989" i="3" s="1"/>
  <c r="AY989" i="3" s="1"/>
  <c r="AZ989" i="3" s="1"/>
  <c r="BA989" i="3" s="1"/>
  <c r="BB989" i="3" s="1"/>
  <c r="BC989" i="3" s="1"/>
  <c r="BD989" i="3" s="1"/>
  <c r="BE989" i="3" s="1"/>
  <c r="BF989" i="3" s="1"/>
  <c r="BG989" i="3" s="1"/>
  <c r="BH989" i="3" s="1"/>
  <c r="BI989" i="3" s="1"/>
  <c r="BJ989" i="3" s="1"/>
  <c r="BK989" i="3" s="1"/>
  <c r="BL989" i="3" s="1"/>
  <c r="BM989" i="3" s="1"/>
  <c r="BN989" i="3" s="1"/>
  <c r="I921" i="3"/>
  <c r="J921" i="3" s="1"/>
  <c r="K921" i="3" s="1"/>
  <c r="L921" i="3" s="1"/>
  <c r="M921" i="3" s="1"/>
  <c r="N921" i="3" s="1"/>
  <c r="O921" i="3" s="1"/>
  <c r="P921" i="3" s="1"/>
  <c r="Q921" i="3" s="1"/>
  <c r="R921" i="3" s="1"/>
  <c r="S921" i="3" s="1"/>
  <c r="T921" i="3" s="1"/>
  <c r="U921" i="3" s="1"/>
  <c r="V921" i="3" s="1"/>
  <c r="W921" i="3" s="1"/>
  <c r="X921" i="3" s="1"/>
  <c r="Y921" i="3" s="1"/>
  <c r="Z921" i="3" s="1"/>
  <c r="AA921" i="3" s="1"/>
  <c r="AB921" i="3" s="1"/>
  <c r="AC921" i="3" s="1"/>
  <c r="AD921" i="3" s="1"/>
  <c r="AE921" i="3" s="1"/>
  <c r="AF921" i="3" s="1"/>
  <c r="AG921" i="3" s="1"/>
  <c r="AH921" i="3" s="1"/>
  <c r="AI921" i="3" s="1"/>
  <c r="AJ921" i="3" s="1"/>
  <c r="AK921" i="3" s="1"/>
  <c r="AL921" i="3" s="1"/>
  <c r="AM921" i="3" s="1"/>
  <c r="AN921" i="3" s="1"/>
  <c r="AO921" i="3" s="1"/>
  <c r="AP921" i="3" s="1"/>
  <c r="AQ921" i="3" s="1"/>
  <c r="AR921" i="3" s="1"/>
  <c r="AS921" i="3" s="1"/>
  <c r="AT921" i="3" s="1"/>
  <c r="AU921" i="3" s="1"/>
  <c r="AV921" i="3" s="1"/>
  <c r="AW921" i="3" s="1"/>
  <c r="AX921" i="3" s="1"/>
  <c r="AY921" i="3" s="1"/>
  <c r="AZ921" i="3" s="1"/>
  <c r="BA921" i="3" s="1"/>
  <c r="BB921" i="3" s="1"/>
  <c r="BC921" i="3" s="1"/>
  <c r="BD921" i="3" s="1"/>
  <c r="BE921" i="3" s="1"/>
  <c r="BF921" i="3" s="1"/>
  <c r="BG921" i="3" s="1"/>
  <c r="BH921" i="3" s="1"/>
  <c r="BI921" i="3" s="1"/>
  <c r="BJ921" i="3" s="1"/>
  <c r="BK921" i="3" s="1"/>
  <c r="BL921" i="3" s="1"/>
  <c r="BM921" i="3" s="1"/>
  <c r="BN921" i="3" s="1"/>
  <c r="D913" i="3"/>
  <c r="I963" i="3"/>
  <c r="D978" i="3"/>
  <c r="D89" i="3"/>
  <c r="E978" i="3"/>
  <c r="C978" i="3"/>
  <c r="C257" i="3"/>
  <c r="D597" i="3"/>
  <c r="D427" i="3"/>
  <c r="C311" i="3"/>
  <c r="C799" i="3"/>
  <c r="C650" i="3"/>
  <c r="E87" i="3"/>
  <c r="D809" i="3"/>
  <c r="C20" i="3"/>
  <c r="D322" i="3"/>
  <c r="E96" i="3"/>
  <c r="C446" i="3"/>
  <c r="D691" i="3"/>
  <c r="C427" i="3"/>
  <c r="C168" i="3"/>
  <c r="E427" i="3"/>
  <c r="C304" i="3"/>
  <c r="E203" i="3"/>
  <c r="C108" i="3"/>
  <c r="C85" i="3"/>
  <c r="D149" i="3"/>
  <c r="D260" i="3"/>
  <c r="D639" i="3"/>
  <c r="C668" i="3"/>
  <c r="D111" i="3"/>
  <c r="E712" i="3"/>
  <c r="C649" i="3"/>
  <c r="E556" i="3"/>
  <c r="C712" i="3"/>
  <c r="D641" i="3"/>
  <c r="D712" i="3"/>
  <c r="C732" i="3"/>
  <c r="C457" i="3"/>
  <c r="C677" i="3"/>
  <c r="D510" i="3"/>
  <c r="E503" i="3"/>
  <c r="C437" i="3"/>
  <c r="D195" i="3"/>
  <c r="C597" i="3"/>
  <c r="C503" i="3"/>
  <c r="C550" i="3"/>
  <c r="C102" i="3"/>
  <c r="D61" i="3"/>
  <c r="E572" i="3"/>
  <c r="E768" i="3"/>
  <c r="E102" i="3"/>
  <c r="E732" i="3"/>
  <c r="D415" i="3"/>
  <c r="D533" i="3"/>
  <c r="C415" i="3"/>
  <c r="C455" i="3"/>
  <c r="C697" i="3"/>
  <c r="D547" i="3"/>
  <c r="E206" i="3"/>
  <c r="E20" i="3"/>
  <c r="D355" i="3"/>
  <c r="C322" i="3"/>
  <c r="C547" i="3"/>
  <c r="C338" i="3"/>
  <c r="E602" i="3"/>
  <c r="C794" i="3"/>
  <c r="D550" i="3"/>
  <c r="C174" i="3"/>
  <c r="D777" i="3"/>
  <c r="C213" i="3"/>
  <c r="C811" i="3"/>
  <c r="C582" i="3"/>
  <c r="C136" i="3"/>
  <c r="E323" i="3"/>
  <c r="C200" i="3"/>
  <c r="C524" i="3"/>
  <c r="D794" i="3"/>
  <c r="D437" i="3"/>
  <c r="C222" i="3"/>
  <c r="C510" i="3"/>
  <c r="C121" i="3"/>
  <c r="E356" i="3"/>
  <c r="C393" i="3"/>
  <c r="D127" i="3"/>
  <c r="E36" i="3"/>
  <c r="C135" i="3"/>
  <c r="D732" i="3"/>
  <c r="C319" i="3"/>
  <c r="D434" i="3"/>
  <c r="E292" i="3"/>
  <c r="D649" i="3"/>
  <c r="C109" i="3"/>
  <c r="D121" i="3"/>
  <c r="D109" i="3"/>
  <c r="E864" i="3"/>
  <c r="C292" i="3"/>
  <c r="D96" i="3"/>
  <c r="C526" i="3"/>
  <c r="D87" i="3"/>
  <c r="E802" i="3"/>
  <c r="D524" i="3"/>
  <c r="E437" i="3"/>
  <c r="D868" i="3"/>
  <c r="E196" i="3"/>
  <c r="E639" i="3"/>
  <c r="E512" i="3"/>
  <c r="E200" i="3"/>
  <c r="C355" i="3"/>
  <c r="E379" i="3"/>
  <c r="C809" i="3"/>
  <c r="C96" i="3"/>
  <c r="C235" i="3"/>
  <c r="D304" i="3"/>
  <c r="C87" i="3"/>
  <c r="E565" i="3"/>
  <c r="D158" i="3"/>
  <c r="E31" i="3"/>
  <c r="E772" i="3"/>
  <c r="E677" i="3"/>
  <c r="C293" i="3"/>
  <c r="C203" i="3"/>
  <c r="C639" i="3"/>
  <c r="E449" i="3"/>
  <c r="C112" i="3"/>
  <c r="E123" i="3"/>
  <c r="E441" i="3"/>
  <c r="E89" i="3"/>
  <c r="C422" i="3"/>
  <c r="E790" i="3"/>
  <c r="E291" i="3"/>
  <c r="E255" i="3"/>
  <c r="E120" i="3"/>
  <c r="D257" i="3"/>
  <c r="E382" i="3"/>
  <c r="E717" i="3"/>
  <c r="E181" i="3"/>
  <c r="E457" i="3"/>
  <c r="E201" i="3"/>
  <c r="C216" i="3"/>
  <c r="E812" i="3"/>
  <c r="D559" i="3"/>
  <c r="D181" i="3"/>
  <c r="E630" i="3"/>
  <c r="E811" i="3"/>
  <c r="E740" i="3"/>
  <c r="E330" i="3"/>
  <c r="E434" i="3"/>
  <c r="D330" i="3"/>
  <c r="E414" i="3"/>
  <c r="C661" i="3"/>
  <c r="C204" i="3"/>
  <c r="D85" i="3"/>
  <c r="D414" i="3"/>
  <c r="D556" i="3"/>
  <c r="D585" i="3"/>
  <c r="D436" i="3"/>
  <c r="C181" i="3"/>
  <c r="D630" i="3"/>
  <c r="D319" i="3"/>
  <c r="E880" i="3"/>
  <c r="D811" i="3"/>
  <c r="C111" i="3"/>
  <c r="C99" i="3"/>
  <c r="C32" i="3"/>
  <c r="E293" i="3"/>
  <c r="D661" i="3"/>
  <c r="C615" i="3"/>
  <c r="C556" i="3"/>
  <c r="E597" i="3"/>
  <c r="E322" i="3"/>
  <c r="C367" i="3"/>
  <c r="D174" i="3"/>
  <c r="E319" i="3"/>
  <c r="E111" i="3"/>
  <c r="C440" i="3"/>
  <c r="E645" i="3"/>
  <c r="C512" i="3"/>
  <c r="C217" i="3"/>
  <c r="K874" i="3"/>
  <c r="K673" i="3"/>
  <c r="D422" i="3"/>
  <c r="C255" i="3"/>
  <c r="D833" i="3"/>
  <c r="K894" i="3"/>
  <c r="K105" i="3"/>
  <c r="D120" i="3"/>
  <c r="K170" i="3"/>
  <c r="D645" i="3"/>
  <c r="C158" i="3"/>
  <c r="E793" i="3"/>
  <c r="D572" i="3"/>
  <c r="E367" i="3"/>
  <c r="D446" i="3"/>
  <c r="E303" i="3"/>
  <c r="C777" i="3"/>
  <c r="C749" i="3"/>
  <c r="K824" i="3"/>
  <c r="D281" i="3"/>
  <c r="E455" i="3"/>
  <c r="D441" i="3"/>
  <c r="C868" i="3"/>
  <c r="D112" i="3"/>
  <c r="E260" i="3"/>
  <c r="E641" i="3"/>
  <c r="C123" i="3"/>
  <c r="K818" i="3"/>
  <c r="C291" i="3"/>
  <c r="D136" i="3"/>
  <c r="K509" i="3"/>
  <c r="K172" i="3"/>
  <c r="C587" i="3"/>
  <c r="C206" i="3"/>
  <c r="E281" i="3"/>
  <c r="E668" i="3"/>
  <c r="E749" i="3"/>
  <c r="K179" i="3"/>
  <c r="L179" i="3" s="1"/>
  <c r="M179" i="3" s="1"/>
  <c r="N179" i="3" s="1"/>
  <c r="O179" i="3" s="1"/>
  <c r="P179" i="3" s="1"/>
  <c r="Q179" i="3" s="1"/>
  <c r="R179" i="3" s="1"/>
  <c r="S179" i="3" s="1"/>
  <c r="T179" i="3" s="1"/>
  <c r="U179" i="3" s="1"/>
  <c r="V179" i="3" s="1"/>
  <c r="W179" i="3" s="1"/>
  <c r="X179" i="3" s="1"/>
  <c r="Y179" i="3" s="1"/>
  <c r="Z179" i="3" s="1"/>
  <c r="AA179" i="3" s="1"/>
  <c r="AB179" i="3" s="1"/>
  <c r="AC179" i="3" s="1"/>
  <c r="AD179" i="3" s="1"/>
  <c r="AE179" i="3" s="1"/>
  <c r="AF179" i="3" s="1"/>
  <c r="AG179" i="3" s="1"/>
  <c r="AH179" i="3" s="1"/>
  <c r="AI179" i="3" s="1"/>
  <c r="AJ179" i="3" s="1"/>
  <c r="AK179" i="3" s="1"/>
  <c r="AL179" i="3" s="1"/>
  <c r="AM179" i="3" s="1"/>
  <c r="AN179" i="3" s="1"/>
  <c r="AO179" i="3" s="1"/>
  <c r="AP179" i="3" s="1"/>
  <c r="AQ179" i="3" s="1"/>
  <c r="AR179" i="3" s="1"/>
  <c r="AS179" i="3" s="1"/>
  <c r="AT179" i="3" s="1"/>
  <c r="AU179" i="3" s="1"/>
  <c r="AV179" i="3" s="1"/>
  <c r="AW179" i="3" s="1"/>
  <c r="AX179" i="3" s="1"/>
  <c r="AY179" i="3" s="1"/>
  <c r="AZ179" i="3" s="1"/>
  <c r="BA179" i="3" s="1"/>
  <c r="BB179" i="3" s="1"/>
  <c r="BC179" i="3" s="1"/>
  <c r="BD179" i="3" s="1"/>
  <c r="BE179" i="3" s="1"/>
  <c r="BF179" i="3" s="1"/>
  <c r="BG179" i="3" s="1"/>
  <c r="BH179" i="3" s="1"/>
  <c r="BI179" i="3" s="1"/>
  <c r="BJ179" i="3" s="1"/>
  <c r="BK179" i="3" s="1"/>
  <c r="BL179" i="3" s="1"/>
  <c r="BM179" i="3" s="1"/>
  <c r="BN179" i="3" s="1"/>
  <c r="K55" i="3"/>
  <c r="L55" i="3" s="1"/>
  <c r="M55" i="3" s="1"/>
  <c r="N55" i="3" s="1"/>
  <c r="O55" i="3" s="1"/>
  <c r="P55" i="3" s="1"/>
  <c r="Q55" i="3" s="1"/>
  <c r="R55" i="3" s="1"/>
  <c r="S55" i="3" s="1"/>
  <c r="T55" i="3" s="1"/>
  <c r="U55" i="3" s="1"/>
  <c r="V55" i="3" s="1"/>
  <c r="W55" i="3" s="1"/>
  <c r="X55" i="3" s="1"/>
  <c r="Y55" i="3" s="1"/>
  <c r="Z55" i="3" s="1"/>
  <c r="AA55" i="3" s="1"/>
  <c r="AB55" i="3" s="1"/>
  <c r="AC55" i="3" s="1"/>
  <c r="AD55" i="3" s="1"/>
  <c r="AE55" i="3" s="1"/>
  <c r="AF55" i="3" s="1"/>
  <c r="AG55" i="3" s="1"/>
  <c r="AH55" i="3" s="1"/>
  <c r="AI55" i="3" s="1"/>
  <c r="AJ55" i="3" s="1"/>
  <c r="AK55" i="3" s="1"/>
  <c r="AL55" i="3" s="1"/>
  <c r="AM55" i="3" s="1"/>
  <c r="AN55" i="3" s="1"/>
  <c r="AO55" i="3" s="1"/>
  <c r="AP55" i="3" s="1"/>
  <c r="AQ55" i="3" s="1"/>
  <c r="AR55" i="3" s="1"/>
  <c r="AS55" i="3" s="1"/>
  <c r="AT55" i="3" s="1"/>
  <c r="AU55" i="3" s="1"/>
  <c r="AV55" i="3" s="1"/>
  <c r="AW55" i="3" s="1"/>
  <c r="AX55" i="3" s="1"/>
  <c r="AY55" i="3" s="1"/>
  <c r="AZ55" i="3" s="1"/>
  <c r="BA55" i="3" s="1"/>
  <c r="BB55" i="3" s="1"/>
  <c r="BC55" i="3" s="1"/>
  <c r="BD55" i="3" s="1"/>
  <c r="BE55" i="3" s="1"/>
  <c r="BF55" i="3" s="1"/>
  <c r="BG55" i="3" s="1"/>
  <c r="BH55" i="3" s="1"/>
  <c r="BI55" i="3" s="1"/>
  <c r="BJ55" i="3" s="1"/>
  <c r="BK55" i="3" s="1"/>
  <c r="BL55" i="3" s="1"/>
  <c r="BM55" i="3" s="1"/>
  <c r="BN55" i="3" s="1"/>
  <c r="K511" i="3"/>
  <c r="L511" i="3" s="1"/>
  <c r="M511" i="3" s="1"/>
  <c r="N511" i="3" s="1"/>
  <c r="O511" i="3" s="1"/>
  <c r="P511" i="3" s="1"/>
  <c r="Q511" i="3" s="1"/>
  <c r="R511" i="3" s="1"/>
  <c r="S511" i="3" s="1"/>
  <c r="T511" i="3" s="1"/>
  <c r="U511" i="3" s="1"/>
  <c r="V511" i="3" s="1"/>
  <c r="W511" i="3" s="1"/>
  <c r="X511" i="3" s="1"/>
  <c r="Y511" i="3" s="1"/>
  <c r="Z511" i="3" s="1"/>
  <c r="AA511" i="3" s="1"/>
  <c r="AB511" i="3" s="1"/>
  <c r="AC511" i="3" s="1"/>
  <c r="AD511" i="3" s="1"/>
  <c r="AE511" i="3" s="1"/>
  <c r="AF511" i="3" s="1"/>
  <c r="AG511" i="3" s="1"/>
  <c r="AH511" i="3" s="1"/>
  <c r="AI511" i="3" s="1"/>
  <c r="AJ511" i="3" s="1"/>
  <c r="AK511" i="3" s="1"/>
  <c r="AL511" i="3" s="1"/>
  <c r="AM511" i="3" s="1"/>
  <c r="AN511" i="3" s="1"/>
  <c r="AO511" i="3" s="1"/>
  <c r="AP511" i="3" s="1"/>
  <c r="AQ511" i="3" s="1"/>
  <c r="AR511" i="3" s="1"/>
  <c r="AS511" i="3" s="1"/>
  <c r="AT511" i="3" s="1"/>
  <c r="AU511" i="3" s="1"/>
  <c r="AV511" i="3" s="1"/>
  <c r="AW511" i="3" s="1"/>
  <c r="AX511" i="3" s="1"/>
  <c r="AY511" i="3" s="1"/>
  <c r="AZ511" i="3" s="1"/>
  <c r="BA511" i="3" s="1"/>
  <c r="BB511" i="3" s="1"/>
  <c r="BC511" i="3" s="1"/>
  <c r="BD511" i="3" s="1"/>
  <c r="BE511" i="3" s="1"/>
  <c r="BF511" i="3" s="1"/>
  <c r="BG511" i="3" s="1"/>
  <c r="BH511" i="3" s="1"/>
  <c r="BI511" i="3" s="1"/>
  <c r="BJ511" i="3" s="1"/>
  <c r="BK511" i="3" s="1"/>
  <c r="BL511" i="3" s="1"/>
  <c r="BM511" i="3" s="1"/>
  <c r="BN511" i="3" s="1"/>
  <c r="K401" i="3"/>
  <c r="L401" i="3" s="1"/>
  <c r="M401" i="3" s="1"/>
  <c r="N401" i="3" s="1"/>
  <c r="O401" i="3" s="1"/>
  <c r="P401" i="3" s="1"/>
  <c r="Q401" i="3" s="1"/>
  <c r="R401" i="3" s="1"/>
  <c r="S401" i="3" s="1"/>
  <c r="T401" i="3" s="1"/>
  <c r="U401" i="3" s="1"/>
  <c r="V401" i="3" s="1"/>
  <c r="W401" i="3" s="1"/>
  <c r="X401" i="3" s="1"/>
  <c r="Y401" i="3" s="1"/>
  <c r="Z401" i="3" s="1"/>
  <c r="AA401" i="3" s="1"/>
  <c r="AB401" i="3" s="1"/>
  <c r="AC401" i="3" s="1"/>
  <c r="AD401" i="3" s="1"/>
  <c r="AE401" i="3" s="1"/>
  <c r="AF401" i="3" s="1"/>
  <c r="AG401" i="3" s="1"/>
  <c r="AH401" i="3" s="1"/>
  <c r="AI401" i="3" s="1"/>
  <c r="AJ401" i="3" s="1"/>
  <c r="AK401" i="3" s="1"/>
  <c r="AL401" i="3" s="1"/>
  <c r="AM401" i="3" s="1"/>
  <c r="AN401" i="3" s="1"/>
  <c r="AO401" i="3" s="1"/>
  <c r="AP401" i="3" s="1"/>
  <c r="AQ401" i="3" s="1"/>
  <c r="AR401" i="3" s="1"/>
  <c r="AS401" i="3" s="1"/>
  <c r="AT401" i="3" s="1"/>
  <c r="AU401" i="3" s="1"/>
  <c r="AV401" i="3" s="1"/>
  <c r="AW401" i="3" s="1"/>
  <c r="AX401" i="3" s="1"/>
  <c r="AY401" i="3" s="1"/>
  <c r="AZ401" i="3" s="1"/>
  <c r="BA401" i="3" s="1"/>
  <c r="BB401" i="3" s="1"/>
  <c r="BC401" i="3" s="1"/>
  <c r="BD401" i="3" s="1"/>
  <c r="BE401" i="3" s="1"/>
  <c r="BF401" i="3" s="1"/>
  <c r="BG401" i="3" s="1"/>
  <c r="BH401" i="3" s="1"/>
  <c r="BI401" i="3" s="1"/>
  <c r="BJ401" i="3" s="1"/>
  <c r="BK401" i="3" s="1"/>
  <c r="BL401" i="3" s="1"/>
  <c r="BM401" i="3" s="1"/>
  <c r="BN401" i="3" s="1"/>
  <c r="K326" i="3"/>
  <c r="L326" i="3" s="1"/>
  <c r="M326" i="3" s="1"/>
  <c r="N326" i="3" s="1"/>
  <c r="O326" i="3" s="1"/>
  <c r="P326" i="3" s="1"/>
  <c r="Q326" i="3" s="1"/>
  <c r="R326" i="3" s="1"/>
  <c r="S326" i="3" s="1"/>
  <c r="T326" i="3" s="1"/>
  <c r="U326" i="3" s="1"/>
  <c r="V326" i="3" s="1"/>
  <c r="W326" i="3" s="1"/>
  <c r="X326" i="3" s="1"/>
  <c r="Y326" i="3" s="1"/>
  <c r="Z326" i="3" s="1"/>
  <c r="AA326" i="3" s="1"/>
  <c r="AB326" i="3" s="1"/>
  <c r="AC326" i="3" s="1"/>
  <c r="AD326" i="3" s="1"/>
  <c r="AE326" i="3" s="1"/>
  <c r="AF326" i="3" s="1"/>
  <c r="AG326" i="3" s="1"/>
  <c r="AH326" i="3" s="1"/>
  <c r="AI326" i="3" s="1"/>
  <c r="AJ326" i="3" s="1"/>
  <c r="AK326" i="3" s="1"/>
  <c r="AL326" i="3" s="1"/>
  <c r="AM326" i="3" s="1"/>
  <c r="AN326" i="3" s="1"/>
  <c r="AO326" i="3" s="1"/>
  <c r="AP326" i="3" s="1"/>
  <c r="AQ326" i="3" s="1"/>
  <c r="AR326" i="3" s="1"/>
  <c r="AS326" i="3" s="1"/>
  <c r="AT326" i="3" s="1"/>
  <c r="AU326" i="3" s="1"/>
  <c r="AV326" i="3" s="1"/>
  <c r="AW326" i="3" s="1"/>
  <c r="AX326" i="3" s="1"/>
  <c r="AY326" i="3" s="1"/>
  <c r="AZ326" i="3" s="1"/>
  <c r="BA326" i="3" s="1"/>
  <c r="BB326" i="3" s="1"/>
  <c r="BC326" i="3" s="1"/>
  <c r="BD326" i="3" s="1"/>
  <c r="BE326" i="3" s="1"/>
  <c r="BF326" i="3" s="1"/>
  <c r="BG326" i="3" s="1"/>
  <c r="BH326" i="3" s="1"/>
  <c r="BI326" i="3" s="1"/>
  <c r="BJ326" i="3" s="1"/>
  <c r="BK326" i="3" s="1"/>
  <c r="BL326" i="3" s="1"/>
  <c r="BM326" i="3" s="1"/>
  <c r="BN326" i="3" s="1"/>
  <c r="K633" i="3"/>
  <c r="L633" i="3" s="1"/>
  <c r="M633" i="3" s="1"/>
  <c r="N633" i="3" s="1"/>
  <c r="O633" i="3" s="1"/>
  <c r="P633" i="3" s="1"/>
  <c r="Q633" i="3" s="1"/>
  <c r="R633" i="3" s="1"/>
  <c r="S633" i="3" s="1"/>
  <c r="T633" i="3" s="1"/>
  <c r="U633" i="3" s="1"/>
  <c r="V633" i="3" s="1"/>
  <c r="W633" i="3" s="1"/>
  <c r="X633" i="3" s="1"/>
  <c r="Y633" i="3" s="1"/>
  <c r="Z633" i="3" s="1"/>
  <c r="AA633" i="3" s="1"/>
  <c r="AB633" i="3" s="1"/>
  <c r="AC633" i="3" s="1"/>
  <c r="AD633" i="3" s="1"/>
  <c r="AE633" i="3" s="1"/>
  <c r="AF633" i="3" s="1"/>
  <c r="AG633" i="3" s="1"/>
  <c r="AH633" i="3" s="1"/>
  <c r="AI633" i="3" s="1"/>
  <c r="AJ633" i="3" s="1"/>
  <c r="AK633" i="3" s="1"/>
  <c r="AL633" i="3" s="1"/>
  <c r="AM633" i="3" s="1"/>
  <c r="AN633" i="3" s="1"/>
  <c r="AO633" i="3" s="1"/>
  <c r="AP633" i="3" s="1"/>
  <c r="AQ633" i="3" s="1"/>
  <c r="AR633" i="3" s="1"/>
  <c r="AS633" i="3" s="1"/>
  <c r="AT633" i="3" s="1"/>
  <c r="AU633" i="3" s="1"/>
  <c r="AV633" i="3" s="1"/>
  <c r="AW633" i="3" s="1"/>
  <c r="AX633" i="3" s="1"/>
  <c r="AY633" i="3" s="1"/>
  <c r="AZ633" i="3" s="1"/>
  <c r="BA633" i="3" s="1"/>
  <c r="BB633" i="3" s="1"/>
  <c r="BC633" i="3" s="1"/>
  <c r="BD633" i="3" s="1"/>
  <c r="BE633" i="3" s="1"/>
  <c r="BF633" i="3" s="1"/>
  <c r="BG633" i="3" s="1"/>
  <c r="BH633" i="3" s="1"/>
  <c r="BI633" i="3" s="1"/>
  <c r="BJ633" i="3" s="1"/>
  <c r="BK633" i="3" s="1"/>
  <c r="BL633" i="3" s="1"/>
  <c r="BM633" i="3" s="1"/>
  <c r="BN633" i="3" s="1"/>
  <c r="K161" i="3"/>
  <c r="L161" i="3" s="1"/>
  <c r="M161" i="3" s="1"/>
  <c r="N161" i="3" s="1"/>
  <c r="O161" i="3" s="1"/>
  <c r="P161" i="3" s="1"/>
  <c r="Q161" i="3" s="1"/>
  <c r="R161" i="3" s="1"/>
  <c r="S161" i="3" s="1"/>
  <c r="T161" i="3" s="1"/>
  <c r="U161" i="3" s="1"/>
  <c r="V161" i="3" s="1"/>
  <c r="W161" i="3" s="1"/>
  <c r="X161" i="3" s="1"/>
  <c r="Y161" i="3" s="1"/>
  <c r="Z161" i="3" s="1"/>
  <c r="AA161" i="3" s="1"/>
  <c r="AB161" i="3" s="1"/>
  <c r="AC161" i="3" s="1"/>
  <c r="AD161" i="3" s="1"/>
  <c r="AE161" i="3" s="1"/>
  <c r="AF161" i="3" s="1"/>
  <c r="AG161" i="3" s="1"/>
  <c r="AH161" i="3" s="1"/>
  <c r="AI161" i="3" s="1"/>
  <c r="AJ161" i="3" s="1"/>
  <c r="AK161" i="3" s="1"/>
  <c r="AL161" i="3" s="1"/>
  <c r="AM161" i="3" s="1"/>
  <c r="AN161" i="3" s="1"/>
  <c r="AO161" i="3" s="1"/>
  <c r="AP161" i="3" s="1"/>
  <c r="AQ161" i="3" s="1"/>
  <c r="AR161" i="3" s="1"/>
  <c r="AS161" i="3" s="1"/>
  <c r="AT161" i="3" s="1"/>
  <c r="AU161" i="3" s="1"/>
  <c r="AV161" i="3" s="1"/>
  <c r="AW161" i="3" s="1"/>
  <c r="AX161" i="3" s="1"/>
  <c r="AY161" i="3" s="1"/>
  <c r="AZ161" i="3" s="1"/>
  <c r="BA161" i="3" s="1"/>
  <c r="BB161" i="3" s="1"/>
  <c r="BC161" i="3" s="1"/>
  <c r="BD161" i="3" s="1"/>
  <c r="BE161" i="3" s="1"/>
  <c r="BF161" i="3" s="1"/>
  <c r="BG161" i="3" s="1"/>
  <c r="BH161" i="3" s="1"/>
  <c r="BI161" i="3" s="1"/>
  <c r="BJ161" i="3" s="1"/>
  <c r="BK161" i="3" s="1"/>
  <c r="BL161" i="3" s="1"/>
  <c r="BM161" i="3" s="1"/>
  <c r="BN161" i="3" s="1"/>
  <c r="E684" i="3"/>
  <c r="C833" i="3"/>
  <c r="C100" i="3"/>
  <c r="E393" i="3"/>
  <c r="K495" i="3"/>
  <c r="C120" i="3"/>
  <c r="C645" i="3"/>
  <c r="D684" i="3"/>
  <c r="K270" i="3"/>
  <c r="L270" i="3" s="1"/>
  <c r="M270" i="3" s="1"/>
  <c r="N270" i="3" s="1"/>
  <c r="O270" i="3" s="1"/>
  <c r="P270" i="3" s="1"/>
  <c r="Q270" i="3" s="1"/>
  <c r="R270" i="3" s="1"/>
  <c r="S270" i="3" s="1"/>
  <c r="T270" i="3" s="1"/>
  <c r="U270" i="3" s="1"/>
  <c r="V270" i="3" s="1"/>
  <c r="W270" i="3" s="1"/>
  <c r="X270" i="3" s="1"/>
  <c r="Y270" i="3" s="1"/>
  <c r="Z270" i="3" s="1"/>
  <c r="AA270" i="3" s="1"/>
  <c r="AB270" i="3" s="1"/>
  <c r="AC270" i="3" s="1"/>
  <c r="AD270" i="3" s="1"/>
  <c r="AE270" i="3" s="1"/>
  <c r="AF270" i="3" s="1"/>
  <c r="AG270" i="3" s="1"/>
  <c r="AH270" i="3" s="1"/>
  <c r="AI270" i="3" s="1"/>
  <c r="AJ270" i="3" s="1"/>
  <c r="AK270" i="3" s="1"/>
  <c r="AL270" i="3" s="1"/>
  <c r="AM270" i="3" s="1"/>
  <c r="AN270" i="3" s="1"/>
  <c r="AO270" i="3" s="1"/>
  <c r="AP270" i="3" s="1"/>
  <c r="AQ270" i="3" s="1"/>
  <c r="AR270" i="3" s="1"/>
  <c r="AS270" i="3" s="1"/>
  <c r="AT270" i="3" s="1"/>
  <c r="AU270" i="3" s="1"/>
  <c r="AV270" i="3" s="1"/>
  <c r="AW270" i="3" s="1"/>
  <c r="AX270" i="3" s="1"/>
  <c r="AY270" i="3" s="1"/>
  <c r="AZ270" i="3" s="1"/>
  <c r="BA270" i="3" s="1"/>
  <c r="BB270" i="3" s="1"/>
  <c r="BC270" i="3" s="1"/>
  <c r="BD270" i="3" s="1"/>
  <c r="BE270" i="3" s="1"/>
  <c r="BF270" i="3" s="1"/>
  <c r="BG270" i="3" s="1"/>
  <c r="BH270" i="3" s="1"/>
  <c r="BI270" i="3" s="1"/>
  <c r="BJ270" i="3" s="1"/>
  <c r="BK270" i="3" s="1"/>
  <c r="BL270" i="3" s="1"/>
  <c r="BM270" i="3" s="1"/>
  <c r="BN270" i="3" s="1"/>
  <c r="C793" i="3"/>
  <c r="K297" i="3"/>
  <c r="K752" i="3"/>
  <c r="D367" i="3"/>
  <c r="C303" i="3"/>
  <c r="E777" i="3"/>
  <c r="D379" i="3"/>
  <c r="E355" i="3"/>
  <c r="K341" i="3"/>
  <c r="L341" i="3" s="1"/>
  <c r="M341" i="3" s="1"/>
  <c r="N341" i="3" s="1"/>
  <c r="O341" i="3" s="1"/>
  <c r="P341" i="3" s="1"/>
  <c r="Q341" i="3" s="1"/>
  <c r="R341" i="3" s="1"/>
  <c r="S341" i="3" s="1"/>
  <c r="T341" i="3" s="1"/>
  <c r="U341" i="3" s="1"/>
  <c r="V341" i="3" s="1"/>
  <c r="W341" i="3" s="1"/>
  <c r="X341" i="3" s="1"/>
  <c r="Y341" i="3" s="1"/>
  <c r="Z341" i="3" s="1"/>
  <c r="AA341" i="3" s="1"/>
  <c r="AB341" i="3" s="1"/>
  <c r="AC341" i="3" s="1"/>
  <c r="AD341" i="3" s="1"/>
  <c r="AE341" i="3" s="1"/>
  <c r="AF341" i="3" s="1"/>
  <c r="AG341" i="3" s="1"/>
  <c r="AH341" i="3" s="1"/>
  <c r="AI341" i="3" s="1"/>
  <c r="AJ341" i="3" s="1"/>
  <c r="AK341" i="3" s="1"/>
  <c r="AL341" i="3" s="1"/>
  <c r="AM341" i="3" s="1"/>
  <c r="AN341" i="3" s="1"/>
  <c r="AO341" i="3" s="1"/>
  <c r="AP341" i="3" s="1"/>
  <c r="AQ341" i="3" s="1"/>
  <c r="AR341" i="3" s="1"/>
  <c r="AS341" i="3" s="1"/>
  <c r="AT341" i="3" s="1"/>
  <c r="AU341" i="3" s="1"/>
  <c r="AV341" i="3" s="1"/>
  <c r="AW341" i="3" s="1"/>
  <c r="AX341" i="3" s="1"/>
  <c r="AY341" i="3" s="1"/>
  <c r="AZ341" i="3" s="1"/>
  <c r="BA341" i="3" s="1"/>
  <c r="BB341" i="3" s="1"/>
  <c r="BC341" i="3" s="1"/>
  <c r="BD341" i="3" s="1"/>
  <c r="BE341" i="3" s="1"/>
  <c r="BF341" i="3" s="1"/>
  <c r="BG341" i="3" s="1"/>
  <c r="BH341" i="3" s="1"/>
  <c r="BI341" i="3" s="1"/>
  <c r="BJ341" i="3" s="1"/>
  <c r="BK341" i="3" s="1"/>
  <c r="BL341" i="3" s="1"/>
  <c r="BM341" i="3" s="1"/>
  <c r="BN341" i="3" s="1"/>
  <c r="C470" i="3"/>
  <c r="K22" i="3"/>
  <c r="L22" i="3" s="1"/>
  <c r="M22" i="3" s="1"/>
  <c r="N22" i="3" s="1"/>
  <c r="O22" i="3" s="1"/>
  <c r="P22" i="3" s="1"/>
  <c r="Q22" i="3" s="1"/>
  <c r="R22" i="3" s="1"/>
  <c r="S22" i="3" s="1"/>
  <c r="T22" i="3" s="1"/>
  <c r="U22" i="3" s="1"/>
  <c r="V22" i="3" s="1"/>
  <c r="W22" i="3" s="1"/>
  <c r="X22" i="3" s="1"/>
  <c r="Y22" i="3" s="1"/>
  <c r="Z22" i="3" s="1"/>
  <c r="AA22" i="3" s="1"/>
  <c r="AB22" i="3" s="1"/>
  <c r="AC22" i="3" s="1"/>
  <c r="AD22" i="3" s="1"/>
  <c r="AE22" i="3" s="1"/>
  <c r="AF22" i="3" s="1"/>
  <c r="AG22" i="3" s="1"/>
  <c r="AH22" i="3" s="1"/>
  <c r="AI22" i="3" s="1"/>
  <c r="AJ22" i="3" s="1"/>
  <c r="AK22" i="3" s="1"/>
  <c r="AL22" i="3" s="1"/>
  <c r="AM22" i="3" s="1"/>
  <c r="AN22" i="3" s="1"/>
  <c r="AO22" i="3" s="1"/>
  <c r="AP22" i="3" s="1"/>
  <c r="AQ22" i="3" s="1"/>
  <c r="AR22" i="3" s="1"/>
  <c r="AS22" i="3" s="1"/>
  <c r="AT22" i="3" s="1"/>
  <c r="AU22" i="3" s="1"/>
  <c r="AV22" i="3" s="1"/>
  <c r="AW22" i="3" s="1"/>
  <c r="AX22" i="3" s="1"/>
  <c r="AY22" i="3" s="1"/>
  <c r="AZ22" i="3" s="1"/>
  <c r="BA22" i="3" s="1"/>
  <c r="BB22" i="3" s="1"/>
  <c r="BC22" i="3" s="1"/>
  <c r="BD22" i="3" s="1"/>
  <c r="BE22" i="3" s="1"/>
  <c r="BF22" i="3" s="1"/>
  <c r="BG22" i="3" s="1"/>
  <c r="BH22" i="3" s="1"/>
  <c r="BI22" i="3" s="1"/>
  <c r="BJ22" i="3" s="1"/>
  <c r="BK22" i="3" s="1"/>
  <c r="BL22" i="3" s="1"/>
  <c r="BM22" i="3" s="1"/>
  <c r="BN22" i="3" s="1"/>
  <c r="C434" i="3"/>
  <c r="K552" i="3"/>
  <c r="E649" i="3"/>
  <c r="C630" i="3"/>
  <c r="E794" i="3"/>
  <c r="D457" i="3"/>
  <c r="D20" i="3"/>
  <c r="K77" i="3"/>
  <c r="L77" i="3" s="1"/>
  <c r="M77" i="3" s="1"/>
  <c r="N77" i="3" s="1"/>
  <c r="O77" i="3" s="1"/>
  <c r="P77" i="3" s="1"/>
  <c r="Q77" i="3" s="1"/>
  <c r="R77" i="3" s="1"/>
  <c r="S77" i="3" s="1"/>
  <c r="T77" i="3" s="1"/>
  <c r="U77" i="3" s="1"/>
  <c r="V77" i="3" s="1"/>
  <c r="W77" i="3" s="1"/>
  <c r="X77" i="3" s="1"/>
  <c r="Y77" i="3" s="1"/>
  <c r="Z77" i="3" s="1"/>
  <c r="AA77" i="3" s="1"/>
  <c r="AB77" i="3" s="1"/>
  <c r="AC77" i="3" s="1"/>
  <c r="AD77" i="3" s="1"/>
  <c r="AE77" i="3" s="1"/>
  <c r="AF77" i="3" s="1"/>
  <c r="AG77" i="3" s="1"/>
  <c r="AH77" i="3" s="1"/>
  <c r="AI77" i="3" s="1"/>
  <c r="AJ77" i="3" s="1"/>
  <c r="AK77" i="3" s="1"/>
  <c r="AL77" i="3" s="1"/>
  <c r="AM77" i="3" s="1"/>
  <c r="AN77" i="3" s="1"/>
  <c r="AO77" i="3" s="1"/>
  <c r="AP77" i="3" s="1"/>
  <c r="AQ77" i="3" s="1"/>
  <c r="AR77" i="3" s="1"/>
  <c r="AS77" i="3" s="1"/>
  <c r="AT77" i="3" s="1"/>
  <c r="AU77" i="3" s="1"/>
  <c r="AV77" i="3" s="1"/>
  <c r="AW77" i="3" s="1"/>
  <c r="AX77" i="3" s="1"/>
  <c r="AY77" i="3" s="1"/>
  <c r="AZ77" i="3" s="1"/>
  <c r="BA77" i="3" s="1"/>
  <c r="BB77" i="3" s="1"/>
  <c r="BC77" i="3" s="1"/>
  <c r="BD77" i="3" s="1"/>
  <c r="BE77" i="3" s="1"/>
  <c r="BF77" i="3" s="1"/>
  <c r="BG77" i="3" s="1"/>
  <c r="BH77" i="3" s="1"/>
  <c r="BI77" i="3" s="1"/>
  <c r="BJ77" i="3" s="1"/>
  <c r="BK77" i="3" s="1"/>
  <c r="BL77" i="3" s="1"/>
  <c r="BM77" i="3" s="1"/>
  <c r="BN77" i="3" s="1"/>
  <c r="K189" i="3"/>
  <c r="E98" i="3"/>
  <c r="K348" i="3"/>
  <c r="L348" i="3" s="1"/>
  <c r="M348" i="3" s="1"/>
  <c r="N348" i="3" s="1"/>
  <c r="O348" i="3" s="1"/>
  <c r="P348" i="3" s="1"/>
  <c r="Q348" i="3" s="1"/>
  <c r="R348" i="3" s="1"/>
  <c r="S348" i="3" s="1"/>
  <c r="T348" i="3" s="1"/>
  <c r="U348" i="3" s="1"/>
  <c r="V348" i="3" s="1"/>
  <c r="W348" i="3" s="1"/>
  <c r="X348" i="3" s="1"/>
  <c r="Y348" i="3" s="1"/>
  <c r="Z348" i="3" s="1"/>
  <c r="AA348" i="3" s="1"/>
  <c r="AB348" i="3" s="1"/>
  <c r="AC348" i="3" s="1"/>
  <c r="AD348" i="3" s="1"/>
  <c r="AE348" i="3" s="1"/>
  <c r="AF348" i="3" s="1"/>
  <c r="AG348" i="3" s="1"/>
  <c r="AH348" i="3" s="1"/>
  <c r="AI348" i="3" s="1"/>
  <c r="AJ348" i="3" s="1"/>
  <c r="AK348" i="3" s="1"/>
  <c r="AL348" i="3" s="1"/>
  <c r="AM348" i="3" s="1"/>
  <c r="AN348" i="3" s="1"/>
  <c r="AO348" i="3" s="1"/>
  <c r="AP348" i="3" s="1"/>
  <c r="AQ348" i="3" s="1"/>
  <c r="AR348" i="3" s="1"/>
  <c r="AS348" i="3" s="1"/>
  <c r="AT348" i="3" s="1"/>
  <c r="AU348" i="3" s="1"/>
  <c r="AV348" i="3" s="1"/>
  <c r="AW348" i="3" s="1"/>
  <c r="AX348" i="3" s="1"/>
  <c r="AY348" i="3" s="1"/>
  <c r="AZ348" i="3" s="1"/>
  <c r="BA348" i="3" s="1"/>
  <c r="BB348" i="3" s="1"/>
  <c r="BC348" i="3" s="1"/>
  <c r="BD348" i="3" s="1"/>
  <c r="BE348" i="3" s="1"/>
  <c r="BF348" i="3" s="1"/>
  <c r="BG348" i="3" s="1"/>
  <c r="BH348" i="3" s="1"/>
  <c r="BI348" i="3" s="1"/>
  <c r="BJ348" i="3" s="1"/>
  <c r="BK348" i="3" s="1"/>
  <c r="BL348" i="3" s="1"/>
  <c r="BM348" i="3" s="1"/>
  <c r="BN348" i="3" s="1"/>
  <c r="K396" i="3"/>
  <c r="L396" i="3" s="1"/>
  <c r="M396" i="3" s="1"/>
  <c r="N396" i="3" s="1"/>
  <c r="O396" i="3" s="1"/>
  <c r="P396" i="3" s="1"/>
  <c r="Q396" i="3" s="1"/>
  <c r="R396" i="3" s="1"/>
  <c r="S396" i="3" s="1"/>
  <c r="T396" i="3" s="1"/>
  <c r="U396" i="3" s="1"/>
  <c r="V396" i="3" s="1"/>
  <c r="W396" i="3" s="1"/>
  <c r="X396" i="3" s="1"/>
  <c r="Y396" i="3" s="1"/>
  <c r="Z396" i="3" s="1"/>
  <c r="AA396" i="3" s="1"/>
  <c r="AB396" i="3" s="1"/>
  <c r="AC396" i="3" s="1"/>
  <c r="AD396" i="3" s="1"/>
  <c r="AE396" i="3" s="1"/>
  <c r="AF396" i="3" s="1"/>
  <c r="AG396" i="3" s="1"/>
  <c r="AH396" i="3" s="1"/>
  <c r="AI396" i="3" s="1"/>
  <c r="AJ396" i="3" s="1"/>
  <c r="AK396" i="3" s="1"/>
  <c r="AL396" i="3" s="1"/>
  <c r="AM396" i="3" s="1"/>
  <c r="AN396" i="3" s="1"/>
  <c r="AO396" i="3" s="1"/>
  <c r="AP396" i="3" s="1"/>
  <c r="AQ396" i="3" s="1"/>
  <c r="AR396" i="3" s="1"/>
  <c r="AS396" i="3" s="1"/>
  <c r="AT396" i="3" s="1"/>
  <c r="AU396" i="3" s="1"/>
  <c r="AV396" i="3" s="1"/>
  <c r="AW396" i="3" s="1"/>
  <c r="AX396" i="3" s="1"/>
  <c r="AY396" i="3" s="1"/>
  <c r="AZ396" i="3" s="1"/>
  <c r="BA396" i="3" s="1"/>
  <c r="BB396" i="3" s="1"/>
  <c r="BC396" i="3" s="1"/>
  <c r="BD396" i="3" s="1"/>
  <c r="BE396" i="3" s="1"/>
  <c r="BF396" i="3" s="1"/>
  <c r="BG396" i="3" s="1"/>
  <c r="BH396" i="3" s="1"/>
  <c r="BI396" i="3" s="1"/>
  <c r="BJ396" i="3" s="1"/>
  <c r="BK396" i="3" s="1"/>
  <c r="BL396" i="3" s="1"/>
  <c r="BM396" i="3" s="1"/>
  <c r="BN396" i="3" s="1"/>
  <c r="K25" i="3"/>
  <c r="L25" i="3" s="1"/>
  <c r="M25" i="3" s="1"/>
  <c r="N25" i="3" s="1"/>
  <c r="O25" i="3" s="1"/>
  <c r="P25" i="3" s="1"/>
  <c r="Q25" i="3" s="1"/>
  <c r="R25" i="3" s="1"/>
  <c r="S25" i="3" s="1"/>
  <c r="T25" i="3" s="1"/>
  <c r="U25" i="3" s="1"/>
  <c r="V25" i="3" s="1"/>
  <c r="W25" i="3" s="1"/>
  <c r="X25" i="3" s="1"/>
  <c r="Y25" i="3" s="1"/>
  <c r="Z25" i="3" s="1"/>
  <c r="AA25" i="3" s="1"/>
  <c r="AB25" i="3" s="1"/>
  <c r="AC25" i="3" s="1"/>
  <c r="AD25" i="3" s="1"/>
  <c r="AE25" i="3" s="1"/>
  <c r="AF25" i="3" s="1"/>
  <c r="AG25" i="3" s="1"/>
  <c r="AH25" i="3" s="1"/>
  <c r="AI25" i="3" s="1"/>
  <c r="AJ25" i="3" s="1"/>
  <c r="AK25" i="3" s="1"/>
  <c r="AL25" i="3" s="1"/>
  <c r="AM25" i="3" s="1"/>
  <c r="AN25" i="3" s="1"/>
  <c r="AO25" i="3" s="1"/>
  <c r="K337" i="3"/>
  <c r="E697" i="3"/>
  <c r="D292" i="3"/>
  <c r="K226" i="3"/>
  <c r="L226" i="3" s="1"/>
  <c r="M226" i="3" s="1"/>
  <c r="N226" i="3" s="1"/>
  <c r="O226" i="3" s="1"/>
  <c r="P226" i="3" s="1"/>
  <c r="Q226" i="3" s="1"/>
  <c r="R226" i="3" s="1"/>
  <c r="S226" i="3" s="1"/>
  <c r="T226" i="3" s="1"/>
  <c r="U226" i="3" s="1"/>
  <c r="V226" i="3" s="1"/>
  <c r="W226" i="3" s="1"/>
  <c r="X226" i="3" s="1"/>
  <c r="Y226" i="3" s="1"/>
  <c r="Z226" i="3" s="1"/>
  <c r="AA226" i="3" s="1"/>
  <c r="AB226" i="3" s="1"/>
  <c r="AC226" i="3" s="1"/>
  <c r="AD226" i="3" s="1"/>
  <c r="AE226" i="3" s="1"/>
  <c r="AF226" i="3" s="1"/>
  <c r="AG226" i="3" s="1"/>
  <c r="AH226" i="3" s="1"/>
  <c r="AI226" i="3" s="1"/>
  <c r="AJ226" i="3" s="1"/>
  <c r="AK226" i="3" s="1"/>
  <c r="AL226" i="3" s="1"/>
  <c r="AM226" i="3" s="1"/>
  <c r="AN226" i="3" s="1"/>
  <c r="AO226" i="3" s="1"/>
  <c r="AP226" i="3" s="1"/>
  <c r="AQ226" i="3" s="1"/>
  <c r="AR226" i="3" s="1"/>
  <c r="AS226" i="3" s="1"/>
  <c r="AT226" i="3" s="1"/>
  <c r="AU226" i="3" s="1"/>
  <c r="AV226" i="3" s="1"/>
  <c r="AW226" i="3" s="1"/>
  <c r="AX226" i="3" s="1"/>
  <c r="AY226" i="3" s="1"/>
  <c r="AZ226" i="3" s="1"/>
  <c r="BA226" i="3" s="1"/>
  <c r="BB226" i="3" s="1"/>
  <c r="BC226" i="3" s="1"/>
  <c r="BD226" i="3" s="1"/>
  <c r="BE226" i="3" s="1"/>
  <c r="BF226" i="3" s="1"/>
  <c r="BG226" i="3" s="1"/>
  <c r="BH226" i="3" s="1"/>
  <c r="BI226" i="3" s="1"/>
  <c r="BJ226" i="3" s="1"/>
  <c r="BK226" i="3" s="1"/>
  <c r="BL226" i="3" s="1"/>
  <c r="BM226" i="3" s="1"/>
  <c r="BN226" i="3" s="1"/>
  <c r="E587" i="3"/>
  <c r="K656" i="3"/>
  <c r="D21" i="3"/>
  <c r="E99" i="3"/>
  <c r="K861" i="3"/>
  <c r="E470" i="3"/>
  <c r="D32" i="3"/>
  <c r="D740" i="3"/>
  <c r="D222" i="3"/>
  <c r="C330" i="3"/>
  <c r="K784" i="3"/>
  <c r="L784" i="3" s="1"/>
  <c r="M784" i="3" s="1"/>
  <c r="N784" i="3" s="1"/>
  <c r="O784" i="3" s="1"/>
  <c r="P784" i="3" s="1"/>
  <c r="Q784" i="3" s="1"/>
  <c r="R784" i="3" s="1"/>
  <c r="S784" i="3" s="1"/>
  <c r="T784" i="3" s="1"/>
  <c r="U784" i="3" s="1"/>
  <c r="V784" i="3" s="1"/>
  <c r="W784" i="3" s="1"/>
  <c r="X784" i="3" s="1"/>
  <c r="Y784" i="3" s="1"/>
  <c r="Z784" i="3" s="1"/>
  <c r="AA784" i="3" s="1"/>
  <c r="AB784" i="3" s="1"/>
  <c r="AC784" i="3" s="1"/>
  <c r="AD784" i="3" s="1"/>
  <c r="AE784" i="3" s="1"/>
  <c r="AF784" i="3" s="1"/>
  <c r="AG784" i="3" s="1"/>
  <c r="AH784" i="3" s="1"/>
  <c r="AI784" i="3" s="1"/>
  <c r="AJ784" i="3" s="1"/>
  <c r="AK784" i="3" s="1"/>
  <c r="AL784" i="3" s="1"/>
  <c r="AM784" i="3" s="1"/>
  <c r="AN784" i="3" s="1"/>
  <c r="AO784" i="3" s="1"/>
  <c r="AP784" i="3" s="1"/>
  <c r="AQ784" i="3" s="1"/>
  <c r="AR784" i="3" s="1"/>
  <c r="AS784" i="3" s="1"/>
  <c r="AT784" i="3" s="1"/>
  <c r="AU784" i="3" s="1"/>
  <c r="AV784" i="3" s="1"/>
  <c r="AW784" i="3" s="1"/>
  <c r="AX784" i="3" s="1"/>
  <c r="AY784" i="3" s="1"/>
  <c r="AZ784" i="3" s="1"/>
  <c r="BA784" i="3" s="1"/>
  <c r="BB784" i="3" s="1"/>
  <c r="BC784" i="3" s="1"/>
  <c r="BD784" i="3" s="1"/>
  <c r="BE784" i="3" s="1"/>
  <c r="BF784" i="3" s="1"/>
  <c r="BG784" i="3" s="1"/>
  <c r="BH784" i="3" s="1"/>
  <c r="BI784" i="3" s="1"/>
  <c r="BJ784" i="3" s="1"/>
  <c r="BK784" i="3" s="1"/>
  <c r="BL784" i="3" s="1"/>
  <c r="BM784" i="3" s="1"/>
  <c r="BN784" i="3" s="1"/>
  <c r="K588" i="3"/>
  <c r="L588" i="3" s="1"/>
  <c r="M588" i="3" s="1"/>
  <c r="N588" i="3" s="1"/>
  <c r="O588" i="3" s="1"/>
  <c r="P588" i="3" s="1"/>
  <c r="Q588" i="3" s="1"/>
  <c r="R588" i="3" s="1"/>
  <c r="S588" i="3" s="1"/>
  <c r="T588" i="3" s="1"/>
  <c r="U588" i="3" s="1"/>
  <c r="V588" i="3" s="1"/>
  <c r="W588" i="3" s="1"/>
  <c r="X588" i="3" s="1"/>
  <c r="Y588" i="3" s="1"/>
  <c r="Z588" i="3" s="1"/>
  <c r="AA588" i="3" s="1"/>
  <c r="AB588" i="3" s="1"/>
  <c r="AC588" i="3" s="1"/>
  <c r="AD588" i="3" s="1"/>
  <c r="AE588" i="3" s="1"/>
  <c r="AF588" i="3" s="1"/>
  <c r="AG588" i="3" s="1"/>
  <c r="AH588" i="3" s="1"/>
  <c r="AI588" i="3" s="1"/>
  <c r="AJ588" i="3" s="1"/>
  <c r="AK588" i="3" s="1"/>
  <c r="AL588" i="3" s="1"/>
  <c r="AM588" i="3" s="1"/>
  <c r="AN588" i="3" s="1"/>
  <c r="AO588" i="3" s="1"/>
  <c r="AP588" i="3" s="1"/>
  <c r="AQ588" i="3" s="1"/>
  <c r="AR588" i="3" s="1"/>
  <c r="AS588" i="3" s="1"/>
  <c r="AT588" i="3" s="1"/>
  <c r="AU588" i="3" s="1"/>
  <c r="AV588" i="3" s="1"/>
  <c r="AW588" i="3" s="1"/>
  <c r="AX588" i="3" s="1"/>
  <c r="AY588" i="3" s="1"/>
  <c r="AZ588" i="3" s="1"/>
  <c r="BA588" i="3" s="1"/>
  <c r="BB588" i="3" s="1"/>
  <c r="BC588" i="3" s="1"/>
  <c r="BD588" i="3" s="1"/>
  <c r="BE588" i="3" s="1"/>
  <c r="BF588" i="3" s="1"/>
  <c r="BG588" i="3" s="1"/>
  <c r="BH588" i="3" s="1"/>
  <c r="BI588" i="3" s="1"/>
  <c r="BJ588" i="3" s="1"/>
  <c r="BK588" i="3" s="1"/>
  <c r="BL588" i="3" s="1"/>
  <c r="BM588" i="3" s="1"/>
  <c r="BN588" i="3" s="1"/>
  <c r="E174" i="3"/>
  <c r="C772" i="3"/>
  <c r="D216" i="3"/>
  <c r="D75" i="3"/>
  <c r="K890" i="3"/>
  <c r="L890" i="3" s="1"/>
  <c r="M890" i="3" s="1"/>
  <c r="N890" i="3" s="1"/>
  <c r="O890" i="3" s="1"/>
  <c r="P890" i="3" s="1"/>
  <c r="Q890" i="3" s="1"/>
  <c r="R890" i="3" s="1"/>
  <c r="S890" i="3" s="1"/>
  <c r="T890" i="3" s="1"/>
  <c r="U890" i="3" s="1"/>
  <c r="V890" i="3" s="1"/>
  <c r="W890" i="3" s="1"/>
  <c r="X890" i="3" s="1"/>
  <c r="Y890" i="3" s="1"/>
  <c r="Z890" i="3" s="1"/>
  <c r="AA890" i="3" s="1"/>
  <c r="AB890" i="3" s="1"/>
  <c r="AC890" i="3" s="1"/>
  <c r="AD890" i="3" s="1"/>
  <c r="AE890" i="3" s="1"/>
  <c r="AF890" i="3" s="1"/>
  <c r="AG890" i="3" s="1"/>
  <c r="AH890" i="3" s="1"/>
  <c r="AI890" i="3" s="1"/>
  <c r="AJ890" i="3" s="1"/>
  <c r="AK890" i="3" s="1"/>
  <c r="AL890" i="3" s="1"/>
  <c r="AM890" i="3" s="1"/>
  <c r="AN890" i="3" s="1"/>
  <c r="AO890" i="3" s="1"/>
  <c r="AP890" i="3" s="1"/>
  <c r="AQ890" i="3" s="1"/>
  <c r="AR890" i="3" s="1"/>
  <c r="AS890" i="3" s="1"/>
  <c r="AT890" i="3" s="1"/>
  <c r="AU890" i="3" s="1"/>
  <c r="AV890" i="3" s="1"/>
  <c r="AW890" i="3" s="1"/>
  <c r="AX890" i="3" s="1"/>
  <c r="AY890" i="3" s="1"/>
  <c r="AZ890" i="3" s="1"/>
  <c r="BA890" i="3" s="1"/>
  <c r="BB890" i="3" s="1"/>
  <c r="BC890" i="3" s="1"/>
  <c r="BD890" i="3" s="1"/>
  <c r="BE890" i="3" s="1"/>
  <c r="BF890" i="3" s="1"/>
  <c r="BG890" i="3" s="1"/>
  <c r="BH890" i="3" s="1"/>
  <c r="BI890" i="3" s="1"/>
  <c r="BJ890" i="3" s="1"/>
  <c r="BK890" i="3" s="1"/>
  <c r="BL890" i="3" s="1"/>
  <c r="BM890" i="3" s="1"/>
  <c r="BN890" i="3" s="1"/>
  <c r="E100" i="3"/>
  <c r="D108" i="3"/>
  <c r="K487" i="3"/>
  <c r="K766" i="3"/>
  <c r="D98" i="3"/>
  <c r="D36" i="3"/>
  <c r="C717" i="3"/>
  <c r="E533" i="3"/>
  <c r="D449" i="3"/>
  <c r="D761" i="3"/>
  <c r="K404" i="3"/>
  <c r="K622" i="3"/>
  <c r="D217" i="3"/>
  <c r="E582" i="3"/>
  <c r="E75" i="3"/>
  <c r="C46" i="3"/>
  <c r="E21" i="3"/>
  <c r="D99" i="3"/>
  <c r="E32" i="3"/>
  <c r="E112" i="3"/>
  <c r="E135" i="3"/>
  <c r="C740" i="3"/>
  <c r="C260" i="3"/>
  <c r="K384" i="3"/>
  <c r="L384" i="3" s="1"/>
  <c r="M384" i="3" s="1"/>
  <c r="N384" i="3" s="1"/>
  <c r="O384" i="3" s="1"/>
  <c r="P384" i="3" s="1"/>
  <c r="Q384" i="3" s="1"/>
  <c r="R384" i="3" s="1"/>
  <c r="S384" i="3" s="1"/>
  <c r="T384" i="3" s="1"/>
  <c r="U384" i="3" s="1"/>
  <c r="V384" i="3" s="1"/>
  <c r="W384" i="3" s="1"/>
  <c r="X384" i="3" s="1"/>
  <c r="Y384" i="3" s="1"/>
  <c r="Z384" i="3" s="1"/>
  <c r="AA384" i="3" s="1"/>
  <c r="AB384" i="3" s="1"/>
  <c r="AC384" i="3" s="1"/>
  <c r="AD384" i="3" s="1"/>
  <c r="AE384" i="3" s="1"/>
  <c r="AF384" i="3" s="1"/>
  <c r="AG384" i="3" s="1"/>
  <c r="AH384" i="3" s="1"/>
  <c r="AI384" i="3" s="1"/>
  <c r="AJ384" i="3" s="1"/>
  <c r="AK384" i="3" s="1"/>
  <c r="AL384" i="3" s="1"/>
  <c r="AM384" i="3" s="1"/>
  <c r="AN384" i="3" s="1"/>
  <c r="AO384" i="3" s="1"/>
  <c r="AP384" i="3" s="1"/>
  <c r="AQ384" i="3" s="1"/>
  <c r="AR384" i="3" s="1"/>
  <c r="AS384" i="3" s="1"/>
  <c r="AT384" i="3" s="1"/>
  <c r="AU384" i="3" s="1"/>
  <c r="AV384" i="3" s="1"/>
  <c r="AW384" i="3" s="1"/>
  <c r="AX384" i="3" s="1"/>
  <c r="AY384" i="3" s="1"/>
  <c r="AZ384" i="3" s="1"/>
  <c r="BA384" i="3" s="1"/>
  <c r="BB384" i="3" s="1"/>
  <c r="BC384" i="3" s="1"/>
  <c r="BD384" i="3" s="1"/>
  <c r="BE384" i="3" s="1"/>
  <c r="BF384" i="3" s="1"/>
  <c r="BG384" i="3" s="1"/>
  <c r="BH384" i="3" s="1"/>
  <c r="BI384" i="3" s="1"/>
  <c r="BJ384" i="3" s="1"/>
  <c r="BK384" i="3" s="1"/>
  <c r="BL384" i="3" s="1"/>
  <c r="BM384" i="3" s="1"/>
  <c r="BN384" i="3" s="1"/>
  <c r="K56" i="3"/>
  <c r="L56" i="3" s="1"/>
  <c r="M56" i="3" s="1"/>
  <c r="N56" i="3" s="1"/>
  <c r="O56" i="3" s="1"/>
  <c r="P56" i="3" s="1"/>
  <c r="Q56" i="3" s="1"/>
  <c r="R56" i="3" s="1"/>
  <c r="S56" i="3" s="1"/>
  <c r="T56" i="3" s="1"/>
  <c r="U56" i="3" s="1"/>
  <c r="V56" i="3" s="1"/>
  <c r="W56" i="3" s="1"/>
  <c r="X56" i="3" s="1"/>
  <c r="Y56" i="3" s="1"/>
  <c r="Z56" i="3" s="1"/>
  <c r="AA56" i="3" s="1"/>
  <c r="AB56" i="3" s="1"/>
  <c r="AC56" i="3" s="1"/>
  <c r="AD56" i="3" s="1"/>
  <c r="AE56" i="3" s="1"/>
  <c r="AF56" i="3" s="1"/>
  <c r="AG56" i="3" s="1"/>
  <c r="AH56" i="3" s="1"/>
  <c r="AI56" i="3" s="1"/>
  <c r="AJ56" i="3" s="1"/>
  <c r="AK56" i="3" s="1"/>
  <c r="AL56" i="3" s="1"/>
  <c r="AM56" i="3" s="1"/>
  <c r="AN56" i="3" s="1"/>
  <c r="AO56" i="3" s="1"/>
  <c r="AP56" i="3" s="1"/>
  <c r="AQ56" i="3" s="1"/>
  <c r="AR56" i="3" s="1"/>
  <c r="AS56" i="3" s="1"/>
  <c r="AT56" i="3" s="1"/>
  <c r="AU56" i="3" s="1"/>
  <c r="AV56" i="3" s="1"/>
  <c r="AW56" i="3" s="1"/>
  <c r="AX56" i="3" s="1"/>
  <c r="AY56" i="3" s="1"/>
  <c r="AZ56" i="3" s="1"/>
  <c r="BA56" i="3" s="1"/>
  <c r="BB56" i="3" s="1"/>
  <c r="BC56" i="3" s="1"/>
  <c r="BD56" i="3" s="1"/>
  <c r="BE56" i="3" s="1"/>
  <c r="BF56" i="3" s="1"/>
  <c r="BG56" i="3" s="1"/>
  <c r="BH56" i="3" s="1"/>
  <c r="BI56" i="3" s="1"/>
  <c r="BJ56" i="3" s="1"/>
  <c r="BK56" i="3" s="1"/>
  <c r="BL56" i="3" s="1"/>
  <c r="BM56" i="3" s="1"/>
  <c r="BN56" i="3" s="1"/>
  <c r="E57" i="3"/>
  <c r="K84" i="3"/>
  <c r="K627" i="3"/>
  <c r="K271" i="3"/>
  <c r="K62" i="3"/>
  <c r="K325" i="3"/>
  <c r="D790" i="3"/>
  <c r="K767" i="3"/>
  <c r="K361" i="3"/>
  <c r="K212" i="3"/>
  <c r="K190" i="3"/>
  <c r="D768" i="3"/>
  <c r="C414" i="3"/>
  <c r="K884" i="3"/>
  <c r="E53" i="3"/>
  <c r="K305" i="3"/>
  <c r="C98" i="3"/>
  <c r="D717" i="3"/>
  <c r="K736" i="3"/>
  <c r="L736" i="3" s="1"/>
  <c r="M736" i="3" s="1"/>
  <c r="N736" i="3" s="1"/>
  <c r="O736" i="3" s="1"/>
  <c r="P736" i="3" s="1"/>
  <c r="Q736" i="3" s="1"/>
  <c r="R736" i="3" s="1"/>
  <c r="S736" i="3" s="1"/>
  <c r="T736" i="3" s="1"/>
  <c r="U736" i="3" s="1"/>
  <c r="V736" i="3" s="1"/>
  <c r="W736" i="3" s="1"/>
  <c r="X736" i="3" s="1"/>
  <c r="Y736" i="3" s="1"/>
  <c r="Z736" i="3" s="1"/>
  <c r="AA736" i="3" s="1"/>
  <c r="AB736" i="3" s="1"/>
  <c r="AC736" i="3" s="1"/>
  <c r="AD736" i="3" s="1"/>
  <c r="AE736" i="3" s="1"/>
  <c r="AF736" i="3" s="1"/>
  <c r="AG736" i="3" s="1"/>
  <c r="AH736" i="3" s="1"/>
  <c r="AI736" i="3" s="1"/>
  <c r="AJ736" i="3" s="1"/>
  <c r="AK736" i="3" s="1"/>
  <c r="AL736" i="3" s="1"/>
  <c r="AM736" i="3" s="1"/>
  <c r="AN736" i="3" s="1"/>
  <c r="AO736" i="3" s="1"/>
  <c r="AP736" i="3" s="1"/>
  <c r="AQ736" i="3" s="1"/>
  <c r="AR736" i="3" s="1"/>
  <c r="AS736" i="3" s="1"/>
  <c r="AT736" i="3" s="1"/>
  <c r="AU736" i="3" s="1"/>
  <c r="AV736" i="3" s="1"/>
  <c r="AW736" i="3" s="1"/>
  <c r="AX736" i="3" s="1"/>
  <c r="AY736" i="3" s="1"/>
  <c r="AZ736" i="3" s="1"/>
  <c r="BA736" i="3" s="1"/>
  <c r="BB736" i="3" s="1"/>
  <c r="BC736" i="3" s="1"/>
  <c r="BD736" i="3" s="1"/>
  <c r="BE736" i="3" s="1"/>
  <c r="BF736" i="3" s="1"/>
  <c r="BG736" i="3" s="1"/>
  <c r="BH736" i="3" s="1"/>
  <c r="BI736" i="3" s="1"/>
  <c r="BJ736" i="3" s="1"/>
  <c r="BK736" i="3" s="1"/>
  <c r="BL736" i="3" s="1"/>
  <c r="BM736" i="3" s="1"/>
  <c r="BN736" i="3" s="1"/>
  <c r="K328" i="3"/>
  <c r="L328" i="3" s="1"/>
  <c r="M328" i="3" s="1"/>
  <c r="N328" i="3" s="1"/>
  <c r="O328" i="3" s="1"/>
  <c r="P328" i="3" s="1"/>
  <c r="Q328" i="3" s="1"/>
  <c r="R328" i="3" s="1"/>
  <c r="S328" i="3" s="1"/>
  <c r="T328" i="3" s="1"/>
  <c r="U328" i="3" s="1"/>
  <c r="V328" i="3" s="1"/>
  <c r="W328" i="3" s="1"/>
  <c r="X328" i="3" s="1"/>
  <c r="Y328" i="3" s="1"/>
  <c r="Z328" i="3" s="1"/>
  <c r="AA328" i="3" s="1"/>
  <c r="AB328" i="3" s="1"/>
  <c r="AC328" i="3" s="1"/>
  <c r="AD328" i="3" s="1"/>
  <c r="AE328" i="3" s="1"/>
  <c r="AF328" i="3" s="1"/>
  <c r="AG328" i="3" s="1"/>
  <c r="AH328" i="3" s="1"/>
  <c r="AI328" i="3" s="1"/>
  <c r="AJ328" i="3" s="1"/>
  <c r="AK328" i="3" s="1"/>
  <c r="AL328" i="3" s="1"/>
  <c r="AM328" i="3" s="1"/>
  <c r="AN328" i="3" s="1"/>
  <c r="AO328" i="3" s="1"/>
  <c r="C533" i="3"/>
  <c r="K869" i="3"/>
  <c r="E433" i="3"/>
  <c r="C449" i="3"/>
  <c r="D145" i="3"/>
  <c r="E761" i="3"/>
  <c r="E86" i="3"/>
  <c r="D204" i="3"/>
  <c r="C75" i="3"/>
  <c r="E46" i="3"/>
  <c r="C21" i="3"/>
  <c r="D356" i="3"/>
  <c r="E222" i="3"/>
  <c r="K65" i="3"/>
  <c r="K47" i="3"/>
  <c r="K679" i="3"/>
  <c r="D393" i="3"/>
  <c r="E304" i="3"/>
  <c r="C89" i="3"/>
  <c r="C195" i="3"/>
  <c r="D46" i="3"/>
  <c r="K478" i="3"/>
  <c r="E615" i="3"/>
  <c r="K546" i="3"/>
  <c r="K657" i="3"/>
  <c r="L657" i="3" s="1"/>
  <c r="M657" i="3" s="1"/>
  <c r="N657" i="3" s="1"/>
  <c r="O657" i="3" s="1"/>
  <c r="P657" i="3" s="1"/>
  <c r="Q657" i="3" s="1"/>
  <c r="R657" i="3" s="1"/>
  <c r="S657" i="3" s="1"/>
  <c r="T657" i="3" s="1"/>
  <c r="U657" i="3" s="1"/>
  <c r="V657" i="3" s="1"/>
  <c r="W657" i="3" s="1"/>
  <c r="X657" i="3" s="1"/>
  <c r="Y657" i="3" s="1"/>
  <c r="Z657" i="3" s="1"/>
  <c r="AA657" i="3" s="1"/>
  <c r="AB657" i="3" s="1"/>
  <c r="AC657" i="3" s="1"/>
  <c r="AD657" i="3" s="1"/>
  <c r="AE657" i="3" s="1"/>
  <c r="AF657" i="3" s="1"/>
  <c r="AG657" i="3" s="1"/>
  <c r="AH657" i="3" s="1"/>
  <c r="AI657" i="3" s="1"/>
  <c r="AJ657" i="3" s="1"/>
  <c r="AK657" i="3" s="1"/>
  <c r="AL657" i="3" s="1"/>
  <c r="AM657" i="3" s="1"/>
  <c r="AN657" i="3" s="1"/>
  <c r="AO657" i="3" s="1"/>
  <c r="AP657" i="3" s="1"/>
  <c r="AQ657" i="3" s="1"/>
  <c r="AR657" i="3" s="1"/>
  <c r="AS657" i="3" s="1"/>
  <c r="AT657" i="3" s="1"/>
  <c r="AU657" i="3" s="1"/>
  <c r="AV657" i="3" s="1"/>
  <c r="AW657" i="3" s="1"/>
  <c r="AX657" i="3" s="1"/>
  <c r="AY657" i="3" s="1"/>
  <c r="AZ657" i="3" s="1"/>
  <c r="BA657" i="3" s="1"/>
  <c r="BB657" i="3" s="1"/>
  <c r="BC657" i="3" s="1"/>
  <c r="BD657" i="3" s="1"/>
  <c r="BE657" i="3" s="1"/>
  <c r="BF657" i="3" s="1"/>
  <c r="BG657" i="3" s="1"/>
  <c r="BH657" i="3" s="1"/>
  <c r="BI657" i="3" s="1"/>
  <c r="BJ657" i="3" s="1"/>
  <c r="BK657" i="3" s="1"/>
  <c r="BL657" i="3" s="1"/>
  <c r="BM657" i="3" s="1"/>
  <c r="BN657" i="3" s="1"/>
  <c r="K274" i="3"/>
  <c r="L274" i="3" s="1"/>
  <c r="M274" i="3" s="1"/>
  <c r="N274" i="3" s="1"/>
  <c r="O274" i="3" s="1"/>
  <c r="P274" i="3" s="1"/>
  <c r="Q274" i="3" s="1"/>
  <c r="R274" i="3" s="1"/>
  <c r="S274" i="3" s="1"/>
  <c r="T274" i="3" s="1"/>
  <c r="U274" i="3" s="1"/>
  <c r="V274" i="3" s="1"/>
  <c r="W274" i="3" s="1"/>
  <c r="X274" i="3" s="1"/>
  <c r="Y274" i="3" s="1"/>
  <c r="Z274" i="3" s="1"/>
  <c r="AA274" i="3" s="1"/>
  <c r="AB274" i="3" s="1"/>
  <c r="AC274" i="3" s="1"/>
  <c r="AD274" i="3" s="1"/>
  <c r="AE274" i="3" s="1"/>
  <c r="AF274" i="3" s="1"/>
  <c r="AG274" i="3" s="1"/>
  <c r="AH274" i="3" s="1"/>
  <c r="AI274" i="3" s="1"/>
  <c r="AJ274" i="3" s="1"/>
  <c r="AK274" i="3" s="1"/>
  <c r="AL274" i="3" s="1"/>
  <c r="AM274" i="3" s="1"/>
  <c r="AN274" i="3" s="1"/>
  <c r="AO274" i="3" s="1"/>
  <c r="AP274" i="3" s="1"/>
  <c r="AQ274" i="3" s="1"/>
  <c r="AR274" i="3" s="1"/>
  <c r="AS274" i="3" s="1"/>
  <c r="AT274" i="3" s="1"/>
  <c r="AU274" i="3" s="1"/>
  <c r="AV274" i="3" s="1"/>
  <c r="AW274" i="3" s="1"/>
  <c r="AX274" i="3" s="1"/>
  <c r="AY274" i="3" s="1"/>
  <c r="AZ274" i="3" s="1"/>
  <c r="BA274" i="3" s="1"/>
  <c r="BB274" i="3" s="1"/>
  <c r="BC274" i="3" s="1"/>
  <c r="BD274" i="3" s="1"/>
  <c r="BE274" i="3" s="1"/>
  <c r="BF274" i="3" s="1"/>
  <c r="BG274" i="3" s="1"/>
  <c r="BH274" i="3" s="1"/>
  <c r="BI274" i="3" s="1"/>
  <c r="BJ274" i="3" s="1"/>
  <c r="BK274" i="3" s="1"/>
  <c r="BL274" i="3" s="1"/>
  <c r="BM274" i="3" s="1"/>
  <c r="BN274" i="3" s="1"/>
  <c r="D433" i="3"/>
  <c r="C145" i="3"/>
  <c r="K405" i="3"/>
  <c r="L405" i="3" s="1"/>
  <c r="M405" i="3" s="1"/>
  <c r="N405" i="3" s="1"/>
  <c r="O405" i="3" s="1"/>
  <c r="P405" i="3" s="1"/>
  <c r="Q405" i="3" s="1"/>
  <c r="R405" i="3" s="1"/>
  <c r="S405" i="3" s="1"/>
  <c r="T405" i="3" s="1"/>
  <c r="U405" i="3" s="1"/>
  <c r="V405" i="3" s="1"/>
  <c r="W405" i="3" s="1"/>
  <c r="X405" i="3" s="1"/>
  <c r="Y405" i="3" s="1"/>
  <c r="Z405" i="3" s="1"/>
  <c r="AA405" i="3" s="1"/>
  <c r="AB405" i="3" s="1"/>
  <c r="AC405" i="3" s="1"/>
  <c r="AD405" i="3" s="1"/>
  <c r="AE405" i="3" s="1"/>
  <c r="AF405" i="3" s="1"/>
  <c r="AG405" i="3" s="1"/>
  <c r="AH405" i="3" s="1"/>
  <c r="AI405" i="3" s="1"/>
  <c r="AJ405" i="3" s="1"/>
  <c r="AK405" i="3" s="1"/>
  <c r="AL405" i="3" s="1"/>
  <c r="AM405" i="3" s="1"/>
  <c r="AN405" i="3" s="1"/>
  <c r="AO405" i="3" s="1"/>
  <c r="AP405" i="3" s="1"/>
  <c r="AQ405" i="3" s="1"/>
  <c r="AR405" i="3" s="1"/>
  <c r="AS405" i="3" s="1"/>
  <c r="AT405" i="3" s="1"/>
  <c r="AU405" i="3" s="1"/>
  <c r="AV405" i="3" s="1"/>
  <c r="AW405" i="3" s="1"/>
  <c r="AX405" i="3" s="1"/>
  <c r="AY405" i="3" s="1"/>
  <c r="AZ405" i="3" s="1"/>
  <c r="BA405" i="3" s="1"/>
  <c r="BB405" i="3" s="1"/>
  <c r="BC405" i="3" s="1"/>
  <c r="BD405" i="3" s="1"/>
  <c r="BE405" i="3" s="1"/>
  <c r="BF405" i="3" s="1"/>
  <c r="BG405" i="3" s="1"/>
  <c r="BH405" i="3" s="1"/>
  <c r="BI405" i="3" s="1"/>
  <c r="BJ405" i="3" s="1"/>
  <c r="BK405" i="3" s="1"/>
  <c r="BL405" i="3" s="1"/>
  <c r="BM405" i="3" s="1"/>
  <c r="BN405" i="3" s="1"/>
  <c r="D86" i="3"/>
  <c r="K497" i="3"/>
  <c r="L497" i="3" s="1"/>
  <c r="M497" i="3" s="1"/>
  <c r="N497" i="3" s="1"/>
  <c r="O497" i="3" s="1"/>
  <c r="P497" i="3" s="1"/>
  <c r="Q497" i="3" s="1"/>
  <c r="R497" i="3" s="1"/>
  <c r="S497" i="3" s="1"/>
  <c r="T497" i="3" s="1"/>
  <c r="U497" i="3" s="1"/>
  <c r="V497" i="3" s="1"/>
  <c r="W497" i="3" s="1"/>
  <c r="X497" i="3" s="1"/>
  <c r="Y497" i="3" s="1"/>
  <c r="Z497" i="3" s="1"/>
  <c r="AA497" i="3" s="1"/>
  <c r="AB497" i="3" s="1"/>
  <c r="AC497" i="3" s="1"/>
  <c r="AD497" i="3" s="1"/>
  <c r="AE497" i="3" s="1"/>
  <c r="AF497" i="3" s="1"/>
  <c r="AG497" i="3" s="1"/>
  <c r="AH497" i="3" s="1"/>
  <c r="AI497" i="3" s="1"/>
  <c r="AJ497" i="3" s="1"/>
  <c r="AK497" i="3" s="1"/>
  <c r="AL497" i="3" s="1"/>
  <c r="AM497" i="3" s="1"/>
  <c r="AN497" i="3" s="1"/>
  <c r="AO497" i="3" s="1"/>
  <c r="AP497" i="3" s="1"/>
  <c r="AQ497" i="3" s="1"/>
  <c r="AR497" i="3" s="1"/>
  <c r="AS497" i="3" s="1"/>
  <c r="AT497" i="3" s="1"/>
  <c r="AU497" i="3" s="1"/>
  <c r="AV497" i="3" s="1"/>
  <c r="AW497" i="3" s="1"/>
  <c r="AX497" i="3" s="1"/>
  <c r="AY497" i="3" s="1"/>
  <c r="AZ497" i="3" s="1"/>
  <c r="BA497" i="3" s="1"/>
  <c r="BB497" i="3" s="1"/>
  <c r="BC497" i="3" s="1"/>
  <c r="BD497" i="3" s="1"/>
  <c r="BE497" i="3" s="1"/>
  <c r="BF497" i="3" s="1"/>
  <c r="BG497" i="3" s="1"/>
  <c r="BH497" i="3" s="1"/>
  <c r="BI497" i="3" s="1"/>
  <c r="BJ497" i="3" s="1"/>
  <c r="BK497" i="3" s="1"/>
  <c r="BL497" i="3" s="1"/>
  <c r="BM497" i="3" s="1"/>
  <c r="BN497" i="3" s="1"/>
  <c r="E149" i="3"/>
  <c r="K518" i="3"/>
  <c r="L518" i="3" s="1"/>
  <c r="M518" i="3" s="1"/>
  <c r="N518" i="3" s="1"/>
  <c r="O518" i="3" s="1"/>
  <c r="P518" i="3" s="1"/>
  <c r="Q518" i="3" s="1"/>
  <c r="R518" i="3" s="1"/>
  <c r="S518" i="3" s="1"/>
  <c r="T518" i="3" s="1"/>
  <c r="U518" i="3" s="1"/>
  <c r="V518" i="3" s="1"/>
  <c r="W518" i="3" s="1"/>
  <c r="X518" i="3" s="1"/>
  <c r="Y518" i="3" s="1"/>
  <c r="Z518" i="3" s="1"/>
  <c r="AA518" i="3" s="1"/>
  <c r="AB518" i="3" s="1"/>
  <c r="AC518" i="3" s="1"/>
  <c r="AD518" i="3" s="1"/>
  <c r="AE518" i="3" s="1"/>
  <c r="AF518" i="3" s="1"/>
  <c r="AG518" i="3" s="1"/>
  <c r="AH518" i="3" s="1"/>
  <c r="AI518" i="3" s="1"/>
  <c r="AJ518" i="3" s="1"/>
  <c r="AK518" i="3" s="1"/>
  <c r="AL518" i="3" s="1"/>
  <c r="AM518" i="3" s="1"/>
  <c r="AN518" i="3" s="1"/>
  <c r="AO518" i="3" s="1"/>
  <c r="AP518" i="3" s="1"/>
  <c r="AQ518" i="3" s="1"/>
  <c r="AR518" i="3" s="1"/>
  <c r="AS518" i="3" s="1"/>
  <c r="AT518" i="3" s="1"/>
  <c r="AU518" i="3" s="1"/>
  <c r="AV518" i="3" s="1"/>
  <c r="AW518" i="3" s="1"/>
  <c r="AX518" i="3" s="1"/>
  <c r="AY518" i="3" s="1"/>
  <c r="AZ518" i="3" s="1"/>
  <c r="BA518" i="3" s="1"/>
  <c r="BB518" i="3" s="1"/>
  <c r="BC518" i="3" s="1"/>
  <c r="BD518" i="3" s="1"/>
  <c r="BE518" i="3" s="1"/>
  <c r="BF518" i="3" s="1"/>
  <c r="BG518" i="3" s="1"/>
  <c r="BH518" i="3" s="1"/>
  <c r="BI518" i="3" s="1"/>
  <c r="BJ518" i="3" s="1"/>
  <c r="BK518" i="3" s="1"/>
  <c r="BL518" i="3" s="1"/>
  <c r="BM518" i="3" s="1"/>
  <c r="BN518" i="3" s="1"/>
  <c r="K90" i="3"/>
  <c r="L90" i="3" s="1"/>
  <c r="M90" i="3" s="1"/>
  <c r="N90" i="3" s="1"/>
  <c r="O90" i="3" s="1"/>
  <c r="P90" i="3" s="1"/>
  <c r="Q90" i="3" s="1"/>
  <c r="R90" i="3" s="1"/>
  <c r="S90" i="3" s="1"/>
  <c r="T90" i="3" s="1"/>
  <c r="U90" i="3" s="1"/>
  <c r="V90" i="3" s="1"/>
  <c r="W90" i="3" s="1"/>
  <c r="X90" i="3" s="1"/>
  <c r="Y90" i="3" s="1"/>
  <c r="Z90" i="3" s="1"/>
  <c r="AA90" i="3" s="1"/>
  <c r="AB90" i="3" s="1"/>
  <c r="AC90" i="3" s="1"/>
  <c r="AD90" i="3" s="1"/>
  <c r="AE90" i="3" s="1"/>
  <c r="AF90" i="3" s="1"/>
  <c r="AG90" i="3" s="1"/>
  <c r="AH90" i="3" s="1"/>
  <c r="AI90" i="3" s="1"/>
  <c r="AJ90" i="3" s="1"/>
  <c r="AK90" i="3" s="1"/>
  <c r="AL90" i="3" s="1"/>
  <c r="AM90" i="3" s="1"/>
  <c r="AN90" i="3" s="1"/>
  <c r="AO90" i="3" s="1"/>
  <c r="AP90" i="3" s="1"/>
  <c r="AQ90" i="3" s="1"/>
  <c r="AR90" i="3" s="1"/>
  <c r="AS90" i="3" s="1"/>
  <c r="AT90" i="3" s="1"/>
  <c r="AU90" i="3" s="1"/>
  <c r="AV90" i="3" s="1"/>
  <c r="AW90" i="3" s="1"/>
  <c r="AX90" i="3" s="1"/>
  <c r="AY90" i="3" s="1"/>
  <c r="AZ90" i="3" s="1"/>
  <c r="BA90" i="3" s="1"/>
  <c r="BB90" i="3" s="1"/>
  <c r="BC90" i="3" s="1"/>
  <c r="BD90" i="3" s="1"/>
  <c r="BE90" i="3" s="1"/>
  <c r="BF90" i="3" s="1"/>
  <c r="BG90" i="3" s="1"/>
  <c r="BH90" i="3" s="1"/>
  <c r="BI90" i="3" s="1"/>
  <c r="BJ90" i="3" s="1"/>
  <c r="BK90" i="3" s="1"/>
  <c r="BL90" i="3" s="1"/>
  <c r="BM90" i="3" s="1"/>
  <c r="BN90" i="3" s="1"/>
  <c r="K690" i="3"/>
  <c r="L690" i="3" s="1"/>
  <c r="M690" i="3" s="1"/>
  <c r="N690" i="3" s="1"/>
  <c r="O690" i="3" s="1"/>
  <c r="P690" i="3" s="1"/>
  <c r="Q690" i="3" s="1"/>
  <c r="R690" i="3" s="1"/>
  <c r="S690" i="3" s="1"/>
  <c r="T690" i="3" s="1"/>
  <c r="U690" i="3" s="1"/>
  <c r="V690" i="3" s="1"/>
  <c r="W690" i="3" s="1"/>
  <c r="X690" i="3" s="1"/>
  <c r="Y690" i="3" s="1"/>
  <c r="Z690" i="3" s="1"/>
  <c r="AA690" i="3" s="1"/>
  <c r="AB690" i="3" s="1"/>
  <c r="AC690" i="3" s="1"/>
  <c r="AD690" i="3" s="1"/>
  <c r="AE690" i="3" s="1"/>
  <c r="AF690" i="3" s="1"/>
  <c r="AG690" i="3" s="1"/>
  <c r="AH690" i="3" s="1"/>
  <c r="AI690" i="3" s="1"/>
  <c r="AJ690" i="3" s="1"/>
  <c r="AK690" i="3" s="1"/>
  <c r="AL690" i="3" s="1"/>
  <c r="AM690" i="3" s="1"/>
  <c r="AN690" i="3" s="1"/>
  <c r="AO690" i="3" s="1"/>
  <c r="AP690" i="3" s="1"/>
  <c r="AQ690" i="3" s="1"/>
  <c r="AR690" i="3" s="1"/>
  <c r="AS690" i="3" s="1"/>
  <c r="AT690" i="3" s="1"/>
  <c r="AU690" i="3" s="1"/>
  <c r="AV690" i="3" s="1"/>
  <c r="AW690" i="3" s="1"/>
  <c r="AX690" i="3" s="1"/>
  <c r="AY690" i="3" s="1"/>
  <c r="AZ690" i="3" s="1"/>
  <c r="BA690" i="3" s="1"/>
  <c r="BB690" i="3" s="1"/>
  <c r="BC690" i="3" s="1"/>
  <c r="BD690" i="3" s="1"/>
  <c r="BE690" i="3" s="1"/>
  <c r="BF690" i="3" s="1"/>
  <c r="BG690" i="3" s="1"/>
  <c r="BH690" i="3" s="1"/>
  <c r="BI690" i="3" s="1"/>
  <c r="BJ690" i="3" s="1"/>
  <c r="BK690" i="3" s="1"/>
  <c r="BL690" i="3" s="1"/>
  <c r="BM690" i="3" s="1"/>
  <c r="BN690" i="3" s="1"/>
  <c r="K568" i="3"/>
  <c r="L568" i="3" s="1"/>
  <c r="M568" i="3" s="1"/>
  <c r="N568" i="3" s="1"/>
  <c r="O568" i="3" s="1"/>
  <c r="P568" i="3" s="1"/>
  <c r="Q568" i="3" s="1"/>
  <c r="R568" i="3" s="1"/>
  <c r="S568" i="3" s="1"/>
  <c r="T568" i="3" s="1"/>
  <c r="U568" i="3" s="1"/>
  <c r="V568" i="3" s="1"/>
  <c r="W568" i="3" s="1"/>
  <c r="X568" i="3" s="1"/>
  <c r="Y568" i="3" s="1"/>
  <c r="Z568" i="3" s="1"/>
  <c r="AA568" i="3" s="1"/>
  <c r="AB568" i="3" s="1"/>
  <c r="AC568" i="3" s="1"/>
  <c r="AD568" i="3" s="1"/>
  <c r="AE568" i="3" s="1"/>
  <c r="AF568" i="3" s="1"/>
  <c r="AG568" i="3" s="1"/>
  <c r="AH568" i="3" s="1"/>
  <c r="AI568" i="3" s="1"/>
  <c r="AJ568" i="3" s="1"/>
  <c r="AK568" i="3" s="1"/>
  <c r="AL568" i="3" s="1"/>
  <c r="AM568" i="3" s="1"/>
  <c r="AN568" i="3" s="1"/>
  <c r="AO568" i="3" s="1"/>
  <c r="AP568" i="3" s="1"/>
  <c r="AQ568" i="3" s="1"/>
  <c r="AR568" i="3" s="1"/>
  <c r="AS568" i="3" s="1"/>
  <c r="AT568" i="3" s="1"/>
  <c r="AU568" i="3" s="1"/>
  <c r="AV568" i="3" s="1"/>
  <c r="AW568" i="3" s="1"/>
  <c r="AX568" i="3" s="1"/>
  <c r="AY568" i="3" s="1"/>
  <c r="AZ568" i="3" s="1"/>
  <c r="BA568" i="3" s="1"/>
  <c r="BB568" i="3" s="1"/>
  <c r="BC568" i="3" s="1"/>
  <c r="BD568" i="3" s="1"/>
  <c r="BE568" i="3" s="1"/>
  <c r="BF568" i="3" s="1"/>
  <c r="BG568" i="3" s="1"/>
  <c r="BH568" i="3" s="1"/>
  <c r="BI568" i="3" s="1"/>
  <c r="BJ568" i="3" s="1"/>
  <c r="BK568" i="3" s="1"/>
  <c r="BL568" i="3" s="1"/>
  <c r="BM568" i="3" s="1"/>
  <c r="BN568" i="3" s="1"/>
  <c r="E826" i="3"/>
  <c r="E408" i="3"/>
  <c r="E121" i="3"/>
  <c r="K294" i="3"/>
  <c r="L294" i="3" s="1"/>
  <c r="M294" i="3" s="1"/>
  <c r="N294" i="3" s="1"/>
  <c r="O294" i="3" s="1"/>
  <c r="P294" i="3" s="1"/>
  <c r="Q294" i="3" s="1"/>
  <c r="R294" i="3" s="1"/>
  <c r="S294" i="3" s="1"/>
  <c r="T294" i="3" s="1"/>
  <c r="U294" i="3" s="1"/>
  <c r="V294" i="3" s="1"/>
  <c r="W294" i="3" s="1"/>
  <c r="X294" i="3" s="1"/>
  <c r="Y294" i="3" s="1"/>
  <c r="Z294" i="3" s="1"/>
  <c r="AA294" i="3" s="1"/>
  <c r="AB294" i="3" s="1"/>
  <c r="AC294" i="3" s="1"/>
  <c r="AD294" i="3" s="1"/>
  <c r="AE294" i="3" s="1"/>
  <c r="AF294" i="3" s="1"/>
  <c r="AG294" i="3" s="1"/>
  <c r="AH294" i="3" s="1"/>
  <c r="AI294" i="3" s="1"/>
  <c r="AJ294" i="3" s="1"/>
  <c r="AK294" i="3" s="1"/>
  <c r="AL294" i="3" s="1"/>
  <c r="AM294" i="3" s="1"/>
  <c r="AN294" i="3" s="1"/>
  <c r="AO294" i="3" s="1"/>
  <c r="AP294" i="3" s="1"/>
  <c r="AQ294" i="3" s="1"/>
  <c r="AR294" i="3" s="1"/>
  <c r="AS294" i="3" s="1"/>
  <c r="AT294" i="3" s="1"/>
  <c r="AU294" i="3" s="1"/>
  <c r="AV294" i="3" s="1"/>
  <c r="AW294" i="3" s="1"/>
  <c r="AX294" i="3" s="1"/>
  <c r="AY294" i="3" s="1"/>
  <c r="AZ294" i="3" s="1"/>
  <c r="BA294" i="3" s="1"/>
  <c r="BB294" i="3" s="1"/>
  <c r="BC294" i="3" s="1"/>
  <c r="BD294" i="3" s="1"/>
  <c r="BE294" i="3" s="1"/>
  <c r="BF294" i="3" s="1"/>
  <c r="BG294" i="3" s="1"/>
  <c r="BH294" i="3" s="1"/>
  <c r="BI294" i="3" s="1"/>
  <c r="BJ294" i="3" s="1"/>
  <c r="BK294" i="3" s="1"/>
  <c r="BL294" i="3" s="1"/>
  <c r="BM294" i="3" s="1"/>
  <c r="BN294" i="3" s="1"/>
  <c r="K169" i="3"/>
  <c r="K347" i="3"/>
  <c r="D293" i="3"/>
  <c r="K129" i="3"/>
  <c r="L129" i="3" s="1"/>
  <c r="M129" i="3" s="1"/>
  <c r="N129" i="3" s="1"/>
  <c r="O129" i="3" s="1"/>
  <c r="P129" i="3" s="1"/>
  <c r="Q129" i="3" s="1"/>
  <c r="R129" i="3" s="1"/>
  <c r="S129" i="3" s="1"/>
  <c r="T129" i="3" s="1"/>
  <c r="U129" i="3" s="1"/>
  <c r="V129" i="3" s="1"/>
  <c r="W129" i="3" s="1"/>
  <c r="X129" i="3" s="1"/>
  <c r="Y129" i="3" s="1"/>
  <c r="Z129" i="3" s="1"/>
  <c r="AA129" i="3" s="1"/>
  <c r="AB129" i="3" s="1"/>
  <c r="AC129" i="3" s="1"/>
  <c r="AD129" i="3" s="1"/>
  <c r="AE129" i="3" s="1"/>
  <c r="AF129" i="3" s="1"/>
  <c r="AG129" i="3" s="1"/>
  <c r="AH129" i="3" s="1"/>
  <c r="AI129" i="3" s="1"/>
  <c r="AJ129" i="3" s="1"/>
  <c r="AK129" i="3" s="1"/>
  <c r="AL129" i="3" s="1"/>
  <c r="AM129" i="3" s="1"/>
  <c r="AN129" i="3" s="1"/>
  <c r="AO129" i="3" s="1"/>
  <c r="AP129" i="3" s="1"/>
  <c r="AQ129" i="3" s="1"/>
  <c r="AR129" i="3" s="1"/>
  <c r="AS129" i="3" s="1"/>
  <c r="AT129" i="3" s="1"/>
  <c r="AU129" i="3" s="1"/>
  <c r="AV129" i="3" s="1"/>
  <c r="AW129" i="3" s="1"/>
  <c r="AX129" i="3" s="1"/>
  <c r="AY129" i="3" s="1"/>
  <c r="AZ129" i="3" s="1"/>
  <c r="BA129" i="3" s="1"/>
  <c r="BB129" i="3" s="1"/>
  <c r="BC129" i="3" s="1"/>
  <c r="BD129" i="3" s="1"/>
  <c r="BE129" i="3" s="1"/>
  <c r="BF129" i="3" s="1"/>
  <c r="BG129" i="3" s="1"/>
  <c r="BH129" i="3" s="1"/>
  <c r="BI129" i="3" s="1"/>
  <c r="BJ129" i="3" s="1"/>
  <c r="BK129" i="3" s="1"/>
  <c r="BL129" i="3" s="1"/>
  <c r="BM129" i="3" s="1"/>
  <c r="BN129" i="3" s="1"/>
  <c r="K91" i="3"/>
  <c r="D215" i="3"/>
  <c r="C441" i="3"/>
  <c r="C602" i="3"/>
  <c r="C826" i="3"/>
  <c r="K800" i="3"/>
  <c r="K538" i="3"/>
  <c r="K144" i="3"/>
  <c r="K244" i="3"/>
  <c r="K167" i="3"/>
  <c r="K353" i="3"/>
  <c r="K333" i="3"/>
  <c r="C356" i="3"/>
  <c r="D650" i="3"/>
  <c r="K19" i="3"/>
  <c r="E168" i="3"/>
  <c r="E809" i="3"/>
  <c r="K447" i="3"/>
  <c r="K236" i="3"/>
  <c r="E585" i="3"/>
  <c r="C802" i="3"/>
  <c r="D382" i="3"/>
  <c r="C31" i="3"/>
  <c r="K473" i="3"/>
  <c r="D668" i="3"/>
  <c r="D255" i="3"/>
  <c r="C433" i="3"/>
  <c r="E691" i="3"/>
  <c r="E145" i="3"/>
  <c r="C86" i="3"/>
  <c r="D602" i="3"/>
  <c r="C880" i="3"/>
  <c r="E799" i="3"/>
  <c r="D826" i="3"/>
  <c r="D812" i="3"/>
  <c r="D587" i="3"/>
  <c r="E195" i="3"/>
  <c r="E559" i="3"/>
  <c r="D196" i="3"/>
  <c r="D168" i="3"/>
  <c r="E440" i="3"/>
  <c r="C323" i="3"/>
  <c r="E216" i="3"/>
  <c r="E661" i="3"/>
  <c r="E215" i="3"/>
  <c r="K37" i="3"/>
  <c r="L37" i="3" s="1"/>
  <c r="M37" i="3" s="1"/>
  <c r="N37" i="3" s="1"/>
  <c r="O37" i="3" s="1"/>
  <c r="P37" i="3" s="1"/>
  <c r="Q37" i="3" s="1"/>
  <c r="R37" i="3" s="1"/>
  <c r="S37" i="3" s="1"/>
  <c r="T37" i="3" s="1"/>
  <c r="U37" i="3" s="1"/>
  <c r="V37" i="3" s="1"/>
  <c r="W37" i="3" s="1"/>
  <c r="X37" i="3" s="1"/>
  <c r="Y37" i="3" s="1"/>
  <c r="Z37" i="3" s="1"/>
  <c r="AA37" i="3" s="1"/>
  <c r="AB37" i="3" s="1"/>
  <c r="AC37" i="3" s="1"/>
  <c r="AD37" i="3" s="1"/>
  <c r="AE37" i="3" s="1"/>
  <c r="AF37" i="3" s="1"/>
  <c r="AG37" i="3" s="1"/>
  <c r="AH37" i="3" s="1"/>
  <c r="AI37" i="3" s="1"/>
  <c r="AJ37" i="3" s="1"/>
  <c r="AK37" i="3" s="1"/>
  <c r="AL37" i="3" s="1"/>
  <c r="AM37" i="3" s="1"/>
  <c r="AN37" i="3" s="1"/>
  <c r="AO37" i="3" s="1"/>
  <c r="AP37" i="3" s="1"/>
  <c r="AQ37" i="3" s="1"/>
  <c r="AR37" i="3" s="1"/>
  <c r="AS37" i="3" s="1"/>
  <c r="AT37" i="3" s="1"/>
  <c r="AU37" i="3" s="1"/>
  <c r="AV37" i="3" s="1"/>
  <c r="AW37" i="3" s="1"/>
  <c r="AX37" i="3" s="1"/>
  <c r="AY37" i="3" s="1"/>
  <c r="AZ37" i="3" s="1"/>
  <c r="BA37" i="3" s="1"/>
  <c r="BB37" i="3" s="1"/>
  <c r="BC37" i="3" s="1"/>
  <c r="BD37" i="3" s="1"/>
  <c r="BE37" i="3" s="1"/>
  <c r="BF37" i="3" s="1"/>
  <c r="BG37" i="3" s="1"/>
  <c r="BH37" i="3" s="1"/>
  <c r="BI37" i="3" s="1"/>
  <c r="BJ37" i="3" s="1"/>
  <c r="BK37" i="3" s="1"/>
  <c r="BL37" i="3" s="1"/>
  <c r="BM37" i="3" s="1"/>
  <c r="BN37" i="3" s="1"/>
  <c r="K417" i="3"/>
  <c r="C215" i="3"/>
  <c r="D303" i="3"/>
  <c r="C382" i="3"/>
  <c r="D793" i="3"/>
  <c r="E415" i="3"/>
  <c r="C196" i="3"/>
  <c r="K76" i="3"/>
  <c r="L76" i="3" s="1"/>
  <c r="M76" i="3" s="1"/>
  <c r="N76" i="3" s="1"/>
  <c r="O76" i="3" s="1"/>
  <c r="P76" i="3" s="1"/>
  <c r="Q76" i="3" s="1"/>
  <c r="R76" i="3" s="1"/>
  <c r="S76" i="3" s="1"/>
  <c r="T76" i="3" s="1"/>
  <c r="U76" i="3" s="1"/>
  <c r="V76" i="3" s="1"/>
  <c r="W76" i="3" s="1"/>
  <c r="X76" i="3" s="1"/>
  <c r="Y76" i="3" s="1"/>
  <c r="Z76" i="3" s="1"/>
  <c r="AA76" i="3" s="1"/>
  <c r="AB76" i="3" s="1"/>
  <c r="AC76" i="3" s="1"/>
  <c r="AD76" i="3" s="1"/>
  <c r="AE76" i="3" s="1"/>
  <c r="AF76" i="3" s="1"/>
  <c r="AG76" i="3" s="1"/>
  <c r="AH76" i="3" s="1"/>
  <c r="AI76" i="3" s="1"/>
  <c r="AJ76" i="3" s="1"/>
  <c r="AK76" i="3" s="1"/>
  <c r="AL76" i="3" s="1"/>
  <c r="AM76" i="3" s="1"/>
  <c r="AN76" i="3" s="1"/>
  <c r="AO76" i="3" s="1"/>
  <c r="AP76" i="3" s="1"/>
  <c r="AQ76" i="3" s="1"/>
  <c r="AR76" i="3" s="1"/>
  <c r="AS76" i="3" s="1"/>
  <c r="AT76" i="3" s="1"/>
  <c r="AU76" i="3" s="1"/>
  <c r="AV76" i="3" s="1"/>
  <c r="AW76" i="3" s="1"/>
  <c r="AX76" i="3" s="1"/>
  <c r="AY76" i="3" s="1"/>
  <c r="AZ76" i="3" s="1"/>
  <c r="BA76" i="3" s="1"/>
  <c r="BB76" i="3" s="1"/>
  <c r="BC76" i="3" s="1"/>
  <c r="BD76" i="3" s="1"/>
  <c r="BE76" i="3" s="1"/>
  <c r="BF76" i="3" s="1"/>
  <c r="BG76" i="3" s="1"/>
  <c r="BH76" i="3" s="1"/>
  <c r="BI76" i="3" s="1"/>
  <c r="BJ76" i="3" s="1"/>
  <c r="BK76" i="3" s="1"/>
  <c r="BL76" i="3" s="1"/>
  <c r="BM76" i="3" s="1"/>
  <c r="BN76" i="3" s="1"/>
  <c r="K781" i="3"/>
  <c r="L781" i="3" s="1"/>
  <c r="M781" i="3" s="1"/>
  <c r="N781" i="3" s="1"/>
  <c r="O781" i="3" s="1"/>
  <c r="P781" i="3" s="1"/>
  <c r="Q781" i="3" s="1"/>
  <c r="R781" i="3" s="1"/>
  <c r="S781" i="3" s="1"/>
  <c r="T781" i="3" s="1"/>
  <c r="U781" i="3" s="1"/>
  <c r="V781" i="3" s="1"/>
  <c r="W781" i="3" s="1"/>
  <c r="X781" i="3" s="1"/>
  <c r="Y781" i="3" s="1"/>
  <c r="Z781" i="3" s="1"/>
  <c r="AA781" i="3" s="1"/>
  <c r="AB781" i="3" s="1"/>
  <c r="AC781" i="3" s="1"/>
  <c r="AD781" i="3" s="1"/>
  <c r="AE781" i="3" s="1"/>
  <c r="AF781" i="3" s="1"/>
  <c r="AG781" i="3" s="1"/>
  <c r="AH781" i="3" s="1"/>
  <c r="AI781" i="3" s="1"/>
  <c r="AJ781" i="3" s="1"/>
  <c r="AK781" i="3" s="1"/>
  <c r="AL781" i="3" s="1"/>
  <c r="AM781" i="3" s="1"/>
  <c r="AN781" i="3" s="1"/>
  <c r="AO781" i="3" s="1"/>
  <c r="AP781" i="3" s="1"/>
  <c r="AQ781" i="3" s="1"/>
  <c r="AR781" i="3" s="1"/>
  <c r="AS781" i="3" s="1"/>
  <c r="AT781" i="3" s="1"/>
  <c r="AU781" i="3" s="1"/>
  <c r="AV781" i="3" s="1"/>
  <c r="AW781" i="3" s="1"/>
  <c r="AX781" i="3" s="1"/>
  <c r="AY781" i="3" s="1"/>
  <c r="AZ781" i="3" s="1"/>
  <c r="BA781" i="3" s="1"/>
  <c r="BB781" i="3" s="1"/>
  <c r="BC781" i="3" s="1"/>
  <c r="BD781" i="3" s="1"/>
  <c r="BE781" i="3" s="1"/>
  <c r="BF781" i="3" s="1"/>
  <c r="BG781" i="3" s="1"/>
  <c r="BH781" i="3" s="1"/>
  <c r="BI781" i="3" s="1"/>
  <c r="BJ781" i="3" s="1"/>
  <c r="BK781" i="3" s="1"/>
  <c r="BL781" i="3" s="1"/>
  <c r="BM781" i="3" s="1"/>
  <c r="BN781" i="3" s="1"/>
  <c r="K224" i="3"/>
  <c r="K663" i="3"/>
  <c r="K193" i="3"/>
  <c r="K39" i="3"/>
  <c r="K865" i="3"/>
  <c r="K755" i="3"/>
  <c r="E204" i="3"/>
  <c r="K17" i="3"/>
  <c r="K329" i="3"/>
  <c r="L329" i="3" s="1"/>
  <c r="M329" i="3" s="1"/>
  <c r="N329" i="3" s="1"/>
  <c r="O329" i="3" s="1"/>
  <c r="P329" i="3" s="1"/>
  <c r="Q329" i="3" s="1"/>
  <c r="R329" i="3" s="1"/>
  <c r="S329" i="3" s="1"/>
  <c r="T329" i="3" s="1"/>
  <c r="U329" i="3" s="1"/>
  <c r="V329" i="3" s="1"/>
  <c r="W329" i="3" s="1"/>
  <c r="X329" i="3" s="1"/>
  <c r="Y329" i="3" s="1"/>
  <c r="Z329" i="3" s="1"/>
  <c r="AA329" i="3" s="1"/>
  <c r="AB329" i="3" s="1"/>
  <c r="AC329" i="3" s="1"/>
  <c r="AD329" i="3" s="1"/>
  <c r="AE329" i="3" s="1"/>
  <c r="AF329" i="3" s="1"/>
  <c r="AG329" i="3" s="1"/>
  <c r="AH329" i="3" s="1"/>
  <c r="AI329" i="3" s="1"/>
  <c r="AJ329" i="3" s="1"/>
  <c r="AK329" i="3" s="1"/>
  <c r="AL329" i="3" s="1"/>
  <c r="AM329" i="3" s="1"/>
  <c r="AN329" i="3" s="1"/>
  <c r="AO329" i="3" s="1"/>
  <c r="AP329" i="3" s="1"/>
  <c r="AQ329" i="3" s="1"/>
  <c r="AR329" i="3" s="1"/>
  <c r="AS329" i="3" s="1"/>
  <c r="AT329" i="3" s="1"/>
  <c r="AU329" i="3" s="1"/>
  <c r="AV329" i="3" s="1"/>
  <c r="AW329" i="3" s="1"/>
  <c r="AX329" i="3" s="1"/>
  <c r="AY329" i="3" s="1"/>
  <c r="AZ329" i="3" s="1"/>
  <c r="BA329" i="3" s="1"/>
  <c r="BB329" i="3" s="1"/>
  <c r="BC329" i="3" s="1"/>
  <c r="BD329" i="3" s="1"/>
  <c r="BE329" i="3" s="1"/>
  <c r="BF329" i="3" s="1"/>
  <c r="BG329" i="3" s="1"/>
  <c r="BH329" i="3" s="1"/>
  <c r="BI329" i="3" s="1"/>
  <c r="BJ329" i="3" s="1"/>
  <c r="BK329" i="3" s="1"/>
  <c r="BL329" i="3" s="1"/>
  <c r="BM329" i="3" s="1"/>
  <c r="BN329" i="3" s="1"/>
  <c r="K18" i="3"/>
  <c r="K269" i="3"/>
  <c r="L269" i="3" s="1"/>
  <c r="M269" i="3" s="1"/>
  <c r="N269" i="3" s="1"/>
  <c r="O269" i="3" s="1"/>
  <c r="P269" i="3" s="1"/>
  <c r="Q269" i="3" s="1"/>
  <c r="R269" i="3" s="1"/>
  <c r="S269" i="3" s="1"/>
  <c r="T269" i="3" s="1"/>
  <c r="U269" i="3" s="1"/>
  <c r="V269" i="3" s="1"/>
  <c r="W269" i="3" s="1"/>
  <c r="X269" i="3" s="1"/>
  <c r="Y269" i="3" s="1"/>
  <c r="Z269" i="3" s="1"/>
  <c r="AA269" i="3" s="1"/>
  <c r="AB269" i="3" s="1"/>
  <c r="AC269" i="3" s="1"/>
  <c r="AD269" i="3" s="1"/>
  <c r="AE269" i="3" s="1"/>
  <c r="AF269" i="3" s="1"/>
  <c r="AG269" i="3" s="1"/>
  <c r="AH269" i="3" s="1"/>
  <c r="AI269" i="3" s="1"/>
  <c r="AJ269" i="3" s="1"/>
  <c r="AK269" i="3" s="1"/>
  <c r="AL269" i="3" s="1"/>
  <c r="AM269" i="3" s="1"/>
  <c r="AN269" i="3" s="1"/>
  <c r="AO269" i="3" s="1"/>
  <c r="AP269" i="3" s="1"/>
  <c r="AQ269" i="3" s="1"/>
  <c r="AR269" i="3" s="1"/>
  <c r="AS269" i="3" s="1"/>
  <c r="AT269" i="3" s="1"/>
  <c r="AU269" i="3" s="1"/>
  <c r="AV269" i="3" s="1"/>
  <c r="AW269" i="3" s="1"/>
  <c r="AX269" i="3" s="1"/>
  <c r="AY269" i="3" s="1"/>
  <c r="AZ269" i="3" s="1"/>
  <c r="BA269" i="3" s="1"/>
  <c r="BB269" i="3" s="1"/>
  <c r="BC269" i="3" s="1"/>
  <c r="BD269" i="3" s="1"/>
  <c r="BE269" i="3" s="1"/>
  <c r="BF269" i="3" s="1"/>
  <c r="BG269" i="3" s="1"/>
  <c r="BH269" i="3" s="1"/>
  <c r="BI269" i="3" s="1"/>
  <c r="BJ269" i="3" s="1"/>
  <c r="BK269" i="3" s="1"/>
  <c r="BL269" i="3" s="1"/>
  <c r="BM269" i="3" s="1"/>
  <c r="BN269" i="3" s="1"/>
  <c r="K113" i="3"/>
  <c r="L113" i="3" s="1"/>
  <c r="M113" i="3" s="1"/>
  <c r="N113" i="3" s="1"/>
  <c r="O113" i="3" s="1"/>
  <c r="P113" i="3" s="1"/>
  <c r="Q113" i="3" s="1"/>
  <c r="R113" i="3" s="1"/>
  <c r="S113" i="3" s="1"/>
  <c r="T113" i="3" s="1"/>
  <c r="U113" i="3" s="1"/>
  <c r="V113" i="3" s="1"/>
  <c r="W113" i="3" s="1"/>
  <c r="X113" i="3" s="1"/>
  <c r="Y113" i="3" s="1"/>
  <c r="Z113" i="3" s="1"/>
  <c r="AA113" i="3" s="1"/>
  <c r="AB113" i="3" s="1"/>
  <c r="AC113" i="3" s="1"/>
  <c r="AD113" i="3" s="1"/>
  <c r="AE113" i="3" s="1"/>
  <c r="AF113" i="3" s="1"/>
  <c r="AG113" i="3" s="1"/>
  <c r="AH113" i="3" s="1"/>
  <c r="AI113" i="3" s="1"/>
  <c r="AJ113" i="3" s="1"/>
  <c r="AK113" i="3" s="1"/>
  <c r="AL113" i="3" s="1"/>
  <c r="AM113" i="3" s="1"/>
  <c r="AN113" i="3" s="1"/>
  <c r="AO113" i="3" s="1"/>
  <c r="AP113" i="3" s="1"/>
  <c r="AQ113" i="3" s="1"/>
  <c r="AR113" i="3" s="1"/>
  <c r="AS113" i="3" s="1"/>
  <c r="AT113" i="3" s="1"/>
  <c r="AU113" i="3" s="1"/>
  <c r="AV113" i="3" s="1"/>
  <c r="AW113" i="3" s="1"/>
  <c r="AX113" i="3" s="1"/>
  <c r="AY113" i="3" s="1"/>
  <c r="AZ113" i="3" s="1"/>
  <c r="BA113" i="3" s="1"/>
  <c r="BB113" i="3" s="1"/>
  <c r="BC113" i="3" s="1"/>
  <c r="BD113" i="3" s="1"/>
  <c r="BE113" i="3" s="1"/>
  <c r="BF113" i="3" s="1"/>
  <c r="BG113" i="3" s="1"/>
  <c r="BH113" i="3" s="1"/>
  <c r="BI113" i="3" s="1"/>
  <c r="BJ113" i="3" s="1"/>
  <c r="BK113" i="3" s="1"/>
  <c r="BL113" i="3" s="1"/>
  <c r="BM113" i="3" s="1"/>
  <c r="BN113" i="3" s="1"/>
  <c r="K241" i="3"/>
  <c r="L241" i="3" s="1"/>
  <c r="M241" i="3" s="1"/>
  <c r="N241" i="3" s="1"/>
  <c r="O241" i="3" s="1"/>
  <c r="P241" i="3" s="1"/>
  <c r="Q241" i="3" s="1"/>
  <c r="R241" i="3" s="1"/>
  <c r="S241" i="3" s="1"/>
  <c r="T241" i="3" s="1"/>
  <c r="U241" i="3" s="1"/>
  <c r="V241" i="3" s="1"/>
  <c r="W241" i="3" s="1"/>
  <c r="X241" i="3" s="1"/>
  <c r="Y241" i="3" s="1"/>
  <c r="Z241" i="3" s="1"/>
  <c r="AA241" i="3" s="1"/>
  <c r="AB241" i="3" s="1"/>
  <c r="AC241" i="3" s="1"/>
  <c r="AD241" i="3" s="1"/>
  <c r="AE241" i="3" s="1"/>
  <c r="AF241" i="3" s="1"/>
  <c r="AG241" i="3" s="1"/>
  <c r="AH241" i="3" s="1"/>
  <c r="AI241" i="3" s="1"/>
  <c r="AJ241" i="3" s="1"/>
  <c r="AK241" i="3" s="1"/>
  <c r="AL241" i="3" s="1"/>
  <c r="AM241" i="3" s="1"/>
  <c r="AN241" i="3" s="1"/>
  <c r="AO241" i="3" s="1"/>
  <c r="AP241" i="3" s="1"/>
  <c r="AQ241" i="3" s="1"/>
  <c r="AR241" i="3" s="1"/>
  <c r="AS241" i="3" s="1"/>
  <c r="AT241" i="3" s="1"/>
  <c r="AU241" i="3" s="1"/>
  <c r="AV241" i="3" s="1"/>
  <c r="AW241" i="3" s="1"/>
  <c r="AX241" i="3" s="1"/>
  <c r="AY241" i="3" s="1"/>
  <c r="AZ241" i="3" s="1"/>
  <c r="BA241" i="3" s="1"/>
  <c r="BB241" i="3" s="1"/>
  <c r="BC241" i="3" s="1"/>
  <c r="BD241" i="3" s="1"/>
  <c r="BE241" i="3" s="1"/>
  <c r="BF241" i="3" s="1"/>
  <c r="BG241" i="3" s="1"/>
  <c r="BH241" i="3" s="1"/>
  <c r="BI241" i="3" s="1"/>
  <c r="BJ241" i="3" s="1"/>
  <c r="BK241" i="3" s="1"/>
  <c r="BL241" i="3" s="1"/>
  <c r="BM241" i="3" s="1"/>
  <c r="BN241" i="3" s="1"/>
  <c r="E550" i="3"/>
  <c r="E868" i="3"/>
  <c r="E524" i="3"/>
  <c r="C149" i="3"/>
  <c r="K448" i="3"/>
  <c r="L448" i="3" s="1"/>
  <c r="M448" i="3" s="1"/>
  <c r="N448" i="3" s="1"/>
  <c r="O448" i="3" s="1"/>
  <c r="P448" i="3" s="1"/>
  <c r="Q448" i="3" s="1"/>
  <c r="R448" i="3" s="1"/>
  <c r="S448" i="3" s="1"/>
  <c r="T448" i="3" s="1"/>
  <c r="U448" i="3" s="1"/>
  <c r="V448" i="3" s="1"/>
  <c r="W448" i="3" s="1"/>
  <c r="X448" i="3" s="1"/>
  <c r="Y448" i="3" s="1"/>
  <c r="Z448" i="3" s="1"/>
  <c r="AA448" i="3" s="1"/>
  <c r="AB448" i="3" s="1"/>
  <c r="AC448" i="3" s="1"/>
  <c r="AD448" i="3" s="1"/>
  <c r="AE448" i="3" s="1"/>
  <c r="AF448" i="3" s="1"/>
  <c r="AG448" i="3" s="1"/>
  <c r="AH448" i="3" s="1"/>
  <c r="AI448" i="3" s="1"/>
  <c r="AJ448" i="3" s="1"/>
  <c r="AK448" i="3" s="1"/>
  <c r="AL448" i="3" s="1"/>
  <c r="AM448" i="3" s="1"/>
  <c r="AN448" i="3" s="1"/>
  <c r="AO448" i="3" s="1"/>
  <c r="AP448" i="3" s="1"/>
  <c r="AQ448" i="3" s="1"/>
  <c r="AR448" i="3" s="1"/>
  <c r="AS448" i="3" s="1"/>
  <c r="AT448" i="3" s="1"/>
  <c r="AU448" i="3" s="1"/>
  <c r="AV448" i="3" s="1"/>
  <c r="AW448" i="3" s="1"/>
  <c r="AX448" i="3" s="1"/>
  <c r="AY448" i="3" s="1"/>
  <c r="AZ448" i="3" s="1"/>
  <c r="BA448" i="3" s="1"/>
  <c r="BB448" i="3" s="1"/>
  <c r="BC448" i="3" s="1"/>
  <c r="BD448" i="3" s="1"/>
  <c r="BE448" i="3" s="1"/>
  <c r="BF448" i="3" s="1"/>
  <c r="BG448" i="3" s="1"/>
  <c r="BH448" i="3" s="1"/>
  <c r="BI448" i="3" s="1"/>
  <c r="BJ448" i="3" s="1"/>
  <c r="BK448" i="3" s="1"/>
  <c r="BL448" i="3" s="1"/>
  <c r="BM448" i="3" s="1"/>
  <c r="BN448" i="3" s="1"/>
  <c r="K314" i="3"/>
  <c r="K477" i="3"/>
  <c r="L477" i="3" s="1"/>
  <c r="M477" i="3" s="1"/>
  <c r="N477" i="3" s="1"/>
  <c r="O477" i="3" s="1"/>
  <c r="P477" i="3" s="1"/>
  <c r="Q477" i="3" s="1"/>
  <c r="R477" i="3" s="1"/>
  <c r="S477" i="3" s="1"/>
  <c r="T477" i="3" s="1"/>
  <c r="U477" i="3" s="1"/>
  <c r="V477" i="3" s="1"/>
  <c r="W477" i="3" s="1"/>
  <c r="X477" i="3" s="1"/>
  <c r="Y477" i="3" s="1"/>
  <c r="Z477" i="3" s="1"/>
  <c r="AA477" i="3" s="1"/>
  <c r="AB477" i="3" s="1"/>
  <c r="AC477" i="3" s="1"/>
  <c r="AD477" i="3" s="1"/>
  <c r="AE477" i="3" s="1"/>
  <c r="AF477" i="3" s="1"/>
  <c r="AG477" i="3" s="1"/>
  <c r="AH477" i="3" s="1"/>
  <c r="AI477" i="3" s="1"/>
  <c r="AJ477" i="3" s="1"/>
  <c r="AK477" i="3" s="1"/>
  <c r="AL477" i="3" s="1"/>
  <c r="AM477" i="3" s="1"/>
  <c r="AN477" i="3" s="1"/>
  <c r="AO477" i="3" s="1"/>
  <c r="AP477" i="3" s="1"/>
  <c r="AQ477" i="3" s="1"/>
  <c r="AR477" i="3" s="1"/>
  <c r="AS477" i="3" s="1"/>
  <c r="AT477" i="3" s="1"/>
  <c r="AU477" i="3" s="1"/>
  <c r="AV477" i="3" s="1"/>
  <c r="AW477" i="3" s="1"/>
  <c r="AX477" i="3" s="1"/>
  <c r="AY477" i="3" s="1"/>
  <c r="AZ477" i="3" s="1"/>
  <c r="BA477" i="3" s="1"/>
  <c r="BB477" i="3" s="1"/>
  <c r="BC477" i="3" s="1"/>
  <c r="BD477" i="3" s="1"/>
  <c r="BE477" i="3" s="1"/>
  <c r="BF477" i="3" s="1"/>
  <c r="BG477" i="3" s="1"/>
  <c r="BH477" i="3" s="1"/>
  <c r="BI477" i="3" s="1"/>
  <c r="BJ477" i="3" s="1"/>
  <c r="BK477" i="3" s="1"/>
  <c r="BL477" i="3" s="1"/>
  <c r="BM477" i="3" s="1"/>
  <c r="BN477" i="3" s="1"/>
  <c r="K500" i="3"/>
  <c r="K605" i="3"/>
  <c r="K88" i="3"/>
  <c r="K523" i="3"/>
  <c r="K616" i="3"/>
  <c r="K542" i="3"/>
  <c r="L542" i="3" s="1"/>
  <c r="M542" i="3" s="1"/>
  <c r="N542" i="3" s="1"/>
  <c r="O542" i="3" s="1"/>
  <c r="P542" i="3" s="1"/>
  <c r="Q542" i="3" s="1"/>
  <c r="R542" i="3" s="1"/>
  <c r="S542" i="3" s="1"/>
  <c r="T542" i="3" s="1"/>
  <c r="U542" i="3" s="1"/>
  <c r="V542" i="3" s="1"/>
  <c r="W542" i="3" s="1"/>
  <c r="X542" i="3" s="1"/>
  <c r="Y542" i="3" s="1"/>
  <c r="Z542" i="3" s="1"/>
  <c r="AA542" i="3" s="1"/>
  <c r="AB542" i="3" s="1"/>
  <c r="AC542" i="3" s="1"/>
  <c r="AD542" i="3" s="1"/>
  <c r="AE542" i="3" s="1"/>
  <c r="AF542" i="3" s="1"/>
  <c r="AG542" i="3" s="1"/>
  <c r="AH542" i="3" s="1"/>
  <c r="AI542" i="3" s="1"/>
  <c r="AJ542" i="3" s="1"/>
  <c r="AK542" i="3" s="1"/>
  <c r="AL542" i="3" s="1"/>
  <c r="AM542" i="3" s="1"/>
  <c r="AN542" i="3" s="1"/>
  <c r="AO542" i="3" s="1"/>
  <c r="AP542" i="3" s="1"/>
  <c r="AQ542" i="3" s="1"/>
  <c r="AR542" i="3" s="1"/>
  <c r="AS542" i="3" s="1"/>
  <c r="AT542" i="3" s="1"/>
  <c r="AU542" i="3" s="1"/>
  <c r="AV542" i="3" s="1"/>
  <c r="AW542" i="3" s="1"/>
  <c r="AX542" i="3" s="1"/>
  <c r="AY542" i="3" s="1"/>
  <c r="AZ542" i="3" s="1"/>
  <c r="BA542" i="3" s="1"/>
  <c r="BB542" i="3" s="1"/>
  <c r="BC542" i="3" s="1"/>
  <c r="BD542" i="3" s="1"/>
  <c r="BE542" i="3" s="1"/>
  <c r="BF542" i="3" s="1"/>
  <c r="BG542" i="3" s="1"/>
  <c r="BH542" i="3" s="1"/>
  <c r="BI542" i="3" s="1"/>
  <c r="BJ542" i="3" s="1"/>
  <c r="BK542" i="3" s="1"/>
  <c r="BL542" i="3" s="1"/>
  <c r="BM542" i="3" s="1"/>
  <c r="BN542" i="3" s="1"/>
  <c r="K375" i="3"/>
  <c r="L375" i="3" s="1"/>
  <c r="M375" i="3" s="1"/>
  <c r="N375" i="3" s="1"/>
  <c r="O375" i="3" s="1"/>
  <c r="P375" i="3" s="1"/>
  <c r="Q375" i="3" s="1"/>
  <c r="R375" i="3" s="1"/>
  <c r="S375" i="3" s="1"/>
  <c r="T375" i="3" s="1"/>
  <c r="U375" i="3" s="1"/>
  <c r="V375" i="3" s="1"/>
  <c r="W375" i="3" s="1"/>
  <c r="X375" i="3" s="1"/>
  <c r="Y375" i="3" s="1"/>
  <c r="Z375" i="3" s="1"/>
  <c r="AA375" i="3" s="1"/>
  <c r="AB375" i="3" s="1"/>
  <c r="AC375" i="3" s="1"/>
  <c r="AD375" i="3" s="1"/>
  <c r="AE375" i="3" s="1"/>
  <c r="AF375" i="3" s="1"/>
  <c r="AG375" i="3" s="1"/>
  <c r="AH375" i="3" s="1"/>
  <c r="AI375" i="3" s="1"/>
  <c r="AJ375" i="3" s="1"/>
  <c r="AK375" i="3" s="1"/>
  <c r="AL375" i="3" s="1"/>
  <c r="AM375" i="3" s="1"/>
  <c r="AN375" i="3" s="1"/>
  <c r="AO375" i="3" s="1"/>
  <c r="AP375" i="3" s="1"/>
  <c r="AQ375" i="3" s="1"/>
  <c r="AR375" i="3" s="1"/>
  <c r="AS375" i="3" s="1"/>
  <c r="AT375" i="3" s="1"/>
  <c r="AU375" i="3" s="1"/>
  <c r="AV375" i="3" s="1"/>
  <c r="AW375" i="3" s="1"/>
  <c r="AX375" i="3" s="1"/>
  <c r="AY375" i="3" s="1"/>
  <c r="AZ375" i="3" s="1"/>
  <c r="BA375" i="3" s="1"/>
  <c r="BB375" i="3" s="1"/>
  <c r="BC375" i="3" s="1"/>
  <c r="BD375" i="3" s="1"/>
  <c r="BE375" i="3" s="1"/>
  <c r="BF375" i="3" s="1"/>
  <c r="BG375" i="3" s="1"/>
  <c r="BH375" i="3" s="1"/>
  <c r="BI375" i="3" s="1"/>
  <c r="BJ375" i="3" s="1"/>
  <c r="BK375" i="3" s="1"/>
  <c r="BL375" i="3" s="1"/>
  <c r="BM375" i="3" s="1"/>
  <c r="BN375" i="3" s="1"/>
  <c r="K535" i="3"/>
  <c r="K856" i="3"/>
  <c r="K147" i="3"/>
  <c r="K233" i="3"/>
  <c r="K469" i="3"/>
  <c r="K813" i="3"/>
  <c r="E108" i="3"/>
  <c r="K280" i="3"/>
  <c r="K259" i="3"/>
  <c r="K67" i="3"/>
  <c r="E85" i="3"/>
  <c r="C585" i="3"/>
  <c r="D802" i="3"/>
  <c r="E124" i="3"/>
  <c r="K192" i="3"/>
  <c r="K209" i="3"/>
  <c r="K797" i="3"/>
  <c r="E422" i="3"/>
  <c r="K358" i="3"/>
  <c r="C691" i="3"/>
  <c r="D135" i="3"/>
  <c r="C790" i="3"/>
  <c r="E254" i="3"/>
  <c r="E510" i="3"/>
  <c r="K115" i="3"/>
  <c r="D772" i="3"/>
  <c r="D749" i="3"/>
  <c r="C559" i="3"/>
  <c r="E64" i="3"/>
  <c r="K514" i="3"/>
  <c r="E412" i="3"/>
  <c r="D323" i="3"/>
  <c r="E315" i="3"/>
  <c r="E217" i="3"/>
  <c r="D615" i="3"/>
  <c r="K771" i="3"/>
  <c r="E127" i="3"/>
  <c r="K126" i="3"/>
  <c r="C36" i="3"/>
  <c r="D503" i="3"/>
  <c r="D31" i="3"/>
  <c r="E338" i="3"/>
  <c r="E136" i="3"/>
  <c r="C127" i="3"/>
  <c r="K576" i="3"/>
  <c r="L576" i="3" s="1"/>
  <c r="M576" i="3" s="1"/>
  <c r="N576" i="3" s="1"/>
  <c r="O576" i="3" s="1"/>
  <c r="P576" i="3" s="1"/>
  <c r="Q576" i="3" s="1"/>
  <c r="R576" i="3" s="1"/>
  <c r="S576" i="3" s="1"/>
  <c r="T576" i="3" s="1"/>
  <c r="U576" i="3" s="1"/>
  <c r="V576" i="3" s="1"/>
  <c r="W576" i="3" s="1"/>
  <c r="X576" i="3" s="1"/>
  <c r="Y576" i="3" s="1"/>
  <c r="Z576" i="3" s="1"/>
  <c r="AA576" i="3" s="1"/>
  <c r="AB576" i="3" s="1"/>
  <c r="AC576" i="3" s="1"/>
  <c r="AD576" i="3" s="1"/>
  <c r="AE576" i="3" s="1"/>
  <c r="AF576" i="3" s="1"/>
  <c r="AG576" i="3" s="1"/>
  <c r="AH576" i="3" s="1"/>
  <c r="AI576" i="3" s="1"/>
  <c r="AJ576" i="3" s="1"/>
  <c r="AK576" i="3" s="1"/>
  <c r="AL576" i="3" s="1"/>
  <c r="AM576" i="3" s="1"/>
  <c r="AN576" i="3" s="1"/>
  <c r="AO576" i="3" s="1"/>
  <c r="AP576" i="3" s="1"/>
  <c r="AQ576" i="3" s="1"/>
  <c r="AR576" i="3" s="1"/>
  <c r="AS576" i="3" s="1"/>
  <c r="AT576" i="3" s="1"/>
  <c r="AU576" i="3" s="1"/>
  <c r="AV576" i="3" s="1"/>
  <c r="AW576" i="3" s="1"/>
  <c r="AX576" i="3" s="1"/>
  <c r="AY576" i="3" s="1"/>
  <c r="AZ576" i="3" s="1"/>
  <c r="BA576" i="3" s="1"/>
  <c r="BB576" i="3" s="1"/>
  <c r="BC576" i="3" s="1"/>
  <c r="BD576" i="3" s="1"/>
  <c r="BE576" i="3" s="1"/>
  <c r="BF576" i="3" s="1"/>
  <c r="BG576" i="3" s="1"/>
  <c r="BH576" i="3" s="1"/>
  <c r="BI576" i="3" s="1"/>
  <c r="BJ576" i="3" s="1"/>
  <c r="BK576" i="3" s="1"/>
  <c r="BL576" i="3" s="1"/>
  <c r="BM576" i="3" s="1"/>
  <c r="BN576" i="3" s="1"/>
  <c r="K250" i="3"/>
  <c r="L250" i="3" s="1"/>
  <c r="M250" i="3" s="1"/>
  <c r="N250" i="3" s="1"/>
  <c r="O250" i="3" s="1"/>
  <c r="P250" i="3" s="1"/>
  <c r="Q250" i="3" s="1"/>
  <c r="R250" i="3" s="1"/>
  <c r="S250" i="3" s="1"/>
  <c r="T250" i="3" s="1"/>
  <c r="U250" i="3" s="1"/>
  <c r="V250" i="3" s="1"/>
  <c r="W250" i="3" s="1"/>
  <c r="X250" i="3" s="1"/>
  <c r="Y250" i="3" s="1"/>
  <c r="Z250" i="3" s="1"/>
  <c r="AA250" i="3" s="1"/>
  <c r="AB250" i="3" s="1"/>
  <c r="AC250" i="3" s="1"/>
  <c r="AD250" i="3" s="1"/>
  <c r="AE250" i="3" s="1"/>
  <c r="AF250" i="3" s="1"/>
  <c r="AG250" i="3" s="1"/>
  <c r="AH250" i="3" s="1"/>
  <c r="AI250" i="3" s="1"/>
  <c r="AJ250" i="3" s="1"/>
  <c r="AK250" i="3" s="1"/>
  <c r="AL250" i="3" s="1"/>
  <c r="AM250" i="3" s="1"/>
  <c r="AN250" i="3" s="1"/>
  <c r="AO250" i="3" s="1"/>
  <c r="AP250" i="3" s="1"/>
  <c r="AQ250" i="3" s="1"/>
  <c r="AR250" i="3" s="1"/>
  <c r="AS250" i="3" s="1"/>
  <c r="AT250" i="3" s="1"/>
  <c r="AU250" i="3" s="1"/>
  <c r="AV250" i="3" s="1"/>
  <c r="AW250" i="3" s="1"/>
  <c r="AX250" i="3" s="1"/>
  <c r="AY250" i="3" s="1"/>
  <c r="AZ250" i="3" s="1"/>
  <c r="BA250" i="3" s="1"/>
  <c r="BB250" i="3" s="1"/>
  <c r="BC250" i="3" s="1"/>
  <c r="BD250" i="3" s="1"/>
  <c r="BE250" i="3" s="1"/>
  <c r="BF250" i="3" s="1"/>
  <c r="BG250" i="3" s="1"/>
  <c r="BH250" i="3" s="1"/>
  <c r="BI250" i="3" s="1"/>
  <c r="BJ250" i="3" s="1"/>
  <c r="BK250" i="3" s="1"/>
  <c r="BL250" i="3" s="1"/>
  <c r="BM250" i="3" s="1"/>
  <c r="BN250" i="3" s="1"/>
  <c r="K445" i="3"/>
  <c r="K277" i="3"/>
  <c r="K706" i="3"/>
  <c r="K232" i="3"/>
  <c r="K51" i="3"/>
  <c r="K896" i="3"/>
  <c r="K132" i="3"/>
  <c r="K411" i="3"/>
  <c r="K300" i="3"/>
  <c r="L300" i="3" s="1"/>
  <c r="M300" i="3" s="1"/>
  <c r="N300" i="3" s="1"/>
  <c r="O300" i="3" s="1"/>
  <c r="P300" i="3" s="1"/>
  <c r="Q300" i="3" s="1"/>
  <c r="R300" i="3" s="1"/>
  <c r="S300" i="3" s="1"/>
  <c r="T300" i="3" s="1"/>
  <c r="U300" i="3" s="1"/>
  <c r="V300" i="3" s="1"/>
  <c r="W300" i="3" s="1"/>
  <c r="X300" i="3" s="1"/>
  <c r="Y300" i="3" s="1"/>
  <c r="Z300" i="3" s="1"/>
  <c r="AA300" i="3" s="1"/>
  <c r="AB300" i="3" s="1"/>
  <c r="AC300" i="3" s="1"/>
  <c r="AD300" i="3" s="1"/>
  <c r="AE300" i="3" s="1"/>
  <c r="AF300" i="3" s="1"/>
  <c r="AG300" i="3" s="1"/>
  <c r="AH300" i="3" s="1"/>
  <c r="AI300" i="3" s="1"/>
  <c r="AJ300" i="3" s="1"/>
  <c r="AK300" i="3" s="1"/>
  <c r="AL300" i="3" s="1"/>
  <c r="AM300" i="3" s="1"/>
  <c r="AN300" i="3" s="1"/>
  <c r="AO300" i="3" s="1"/>
  <c r="AP300" i="3" s="1"/>
  <c r="AQ300" i="3" s="1"/>
  <c r="AR300" i="3" s="1"/>
  <c r="AS300" i="3" s="1"/>
  <c r="AT300" i="3" s="1"/>
  <c r="AU300" i="3" s="1"/>
  <c r="AV300" i="3" s="1"/>
  <c r="AW300" i="3" s="1"/>
  <c r="AX300" i="3" s="1"/>
  <c r="AY300" i="3" s="1"/>
  <c r="AZ300" i="3" s="1"/>
  <c r="BA300" i="3" s="1"/>
  <c r="BB300" i="3" s="1"/>
  <c r="BC300" i="3" s="1"/>
  <c r="BD300" i="3" s="1"/>
  <c r="BE300" i="3" s="1"/>
  <c r="BF300" i="3" s="1"/>
  <c r="BG300" i="3" s="1"/>
  <c r="BH300" i="3" s="1"/>
  <c r="BI300" i="3" s="1"/>
  <c r="BJ300" i="3" s="1"/>
  <c r="BK300" i="3" s="1"/>
  <c r="BL300" i="3" s="1"/>
  <c r="BM300" i="3" s="1"/>
  <c r="BN300" i="3" s="1"/>
  <c r="D799" i="3"/>
  <c r="K122" i="3"/>
  <c r="K701" i="3"/>
  <c r="K765" i="3"/>
  <c r="C379" i="3"/>
  <c r="D254" i="3"/>
  <c r="K383" i="3"/>
  <c r="D213" i="3"/>
  <c r="C201" i="3"/>
  <c r="K430" i="3"/>
  <c r="E833" i="3"/>
  <c r="D57" i="3"/>
  <c r="D64" i="3"/>
  <c r="C412" i="3"/>
  <c r="D864" i="3"/>
  <c r="D315" i="3"/>
  <c r="K360" i="3"/>
  <c r="D512" i="3"/>
  <c r="D235" i="3"/>
  <c r="K484" i="3"/>
  <c r="L484" i="3" s="1"/>
  <c r="M484" i="3" s="1"/>
  <c r="N484" i="3" s="1"/>
  <c r="O484" i="3" s="1"/>
  <c r="P484" i="3" s="1"/>
  <c r="Q484" i="3" s="1"/>
  <c r="R484" i="3" s="1"/>
  <c r="S484" i="3" s="1"/>
  <c r="T484" i="3" s="1"/>
  <c r="U484" i="3" s="1"/>
  <c r="V484" i="3" s="1"/>
  <c r="W484" i="3" s="1"/>
  <c r="X484" i="3" s="1"/>
  <c r="Y484" i="3" s="1"/>
  <c r="Z484" i="3" s="1"/>
  <c r="AA484" i="3" s="1"/>
  <c r="AB484" i="3" s="1"/>
  <c r="AC484" i="3" s="1"/>
  <c r="AD484" i="3" s="1"/>
  <c r="AE484" i="3" s="1"/>
  <c r="AF484" i="3" s="1"/>
  <c r="AG484" i="3" s="1"/>
  <c r="AH484" i="3" s="1"/>
  <c r="AI484" i="3" s="1"/>
  <c r="AJ484" i="3" s="1"/>
  <c r="AK484" i="3" s="1"/>
  <c r="AL484" i="3" s="1"/>
  <c r="AM484" i="3" s="1"/>
  <c r="AN484" i="3" s="1"/>
  <c r="AO484" i="3" s="1"/>
  <c r="AP484" i="3" s="1"/>
  <c r="AQ484" i="3" s="1"/>
  <c r="AR484" i="3" s="1"/>
  <c r="AS484" i="3" s="1"/>
  <c r="AT484" i="3" s="1"/>
  <c r="AU484" i="3" s="1"/>
  <c r="AV484" i="3" s="1"/>
  <c r="AW484" i="3" s="1"/>
  <c r="AX484" i="3" s="1"/>
  <c r="AY484" i="3" s="1"/>
  <c r="AZ484" i="3" s="1"/>
  <c r="BA484" i="3" s="1"/>
  <c r="BB484" i="3" s="1"/>
  <c r="BC484" i="3" s="1"/>
  <c r="BD484" i="3" s="1"/>
  <c r="BE484" i="3" s="1"/>
  <c r="BF484" i="3" s="1"/>
  <c r="BG484" i="3" s="1"/>
  <c r="BH484" i="3" s="1"/>
  <c r="BI484" i="3" s="1"/>
  <c r="BJ484" i="3" s="1"/>
  <c r="BK484" i="3" s="1"/>
  <c r="BL484" i="3" s="1"/>
  <c r="BM484" i="3" s="1"/>
  <c r="BN484" i="3" s="1"/>
  <c r="E235" i="3"/>
  <c r="E257" i="3"/>
  <c r="E77" i="3"/>
  <c r="D102" i="3"/>
  <c r="K685" i="3"/>
  <c r="L685" i="3" s="1"/>
  <c r="M685" i="3" s="1"/>
  <c r="N685" i="3" s="1"/>
  <c r="O685" i="3" s="1"/>
  <c r="P685" i="3" s="1"/>
  <c r="Q685" i="3" s="1"/>
  <c r="R685" i="3" s="1"/>
  <c r="S685" i="3" s="1"/>
  <c r="T685" i="3" s="1"/>
  <c r="U685" i="3" s="1"/>
  <c r="V685" i="3" s="1"/>
  <c r="W685" i="3" s="1"/>
  <c r="X685" i="3" s="1"/>
  <c r="Y685" i="3" s="1"/>
  <c r="Z685" i="3" s="1"/>
  <c r="AA685" i="3" s="1"/>
  <c r="AB685" i="3" s="1"/>
  <c r="AC685" i="3" s="1"/>
  <c r="AD685" i="3" s="1"/>
  <c r="AE685" i="3" s="1"/>
  <c r="AF685" i="3" s="1"/>
  <c r="AG685" i="3" s="1"/>
  <c r="AH685" i="3" s="1"/>
  <c r="AI685" i="3" s="1"/>
  <c r="AJ685" i="3" s="1"/>
  <c r="AK685" i="3" s="1"/>
  <c r="AL685" i="3" s="1"/>
  <c r="AM685" i="3" s="1"/>
  <c r="AN685" i="3" s="1"/>
  <c r="AO685" i="3" s="1"/>
  <c r="AP685" i="3" s="1"/>
  <c r="AQ685" i="3" s="1"/>
  <c r="AR685" i="3" s="1"/>
  <c r="AS685" i="3" s="1"/>
  <c r="AT685" i="3" s="1"/>
  <c r="AU685" i="3" s="1"/>
  <c r="AV685" i="3" s="1"/>
  <c r="AW685" i="3" s="1"/>
  <c r="AX685" i="3" s="1"/>
  <c r="AY685" i="3" s="1"/>
  <c r="AZ685" i="3" s="1"/>
  <c r="BA685" i="3" s="1"/>
  <c r="BB685" i="3" s="1"/>
  <c r="BC685" i="3" s="1"/>
  <c r="BD685" i="3" s="1"/>
  <c r="BE685" i="3" s="1"/>
  <c r="BF685" i="3" s="1"/>
  <c r="BG685" i="3" s="1"/>
  <c r="BH685" i="3" s="1"/>
  <c r="BI685" i="3" s="1"/>
  <c r="BJ685" i="3" s="1"/>
  <c r="BK685" i="3" s="1"/>
  <c r="BL685" i="3" s="1"/>
  <c r="BM685" i="3" s="1"/>
  <c r="BN685" i="3" s="1"/>
  <c r="K42" i="3"/>
  <c r="L42" i="3" s="1"/>
  <c r="M42" i="3" s="1"/>
  <c r="N42" i="3" s="1"/>
  <c r="O42" i="3" s="1"/>
  <c r="P42" i="3" s="1"/>
  <c r="Q42" i="3" s="1"/>
  <c r="K825" i="3"/>
  <c r="L825" i="3" s="1"/>
  <c r="M825" i="3" s="1"/>
  <c r="N825" i="3" s="1"/>
  <c r="O825" i="3" s="1"/>
  <c r="P825" i="3" s="1"/>
  <c r="Q825" i="3" s="1"/>
  <c r="R825" i="3" s="1"/>
  <c r="S825" i="3" s="1"/>
  <c r="T825" i="3" s="1"/>
  <c r="U825" i="3" s="1"/>
  <c r="V825" i="3" s="1"/>
  <c r="W825" i="3" s="1"/>
  <c r="X825" i="3" s="1"/>
  <c r="Y825" i="3" s="1"/>
  <c r="Z825" i="3" s="1"/>
  <c r="AA825" i="3" s="1"/>
  <c r="AB825" i="3" s="1"/>
  <c r="AC825" i="3" s="1"/>
  <c r="AD825" i="3" s="1"/>
  <c r="AE825" i="3" s="1"/>
  <c r="AF825" i="3" s="1"/>
  <c r="AG825" i="3" s="1"/>
  <c r="AH825" i="3" s="1"/>
  <c r="AI825" i="3" s="1"/>
  <c r="AJ825" i="3" s="1"/>
  <c r="AK825" i="3" s="1"/>
  <c r="AL825" i="3" s="1"/>
  <c r="AM825" i="3" s="1"/>
  <c r="AN825" i="3" s="1"/>
  <c r="AO825" i="3" s="1"/>
  <c r="AP825" i="3" s="1"/>
  <c r="AQ825" i="3" s="1"/>
  <c r="AR825" i="3" s="1"/>
  <c r="AS825" i="3" s="1"/>
  <c r="AT825" i="3" s="1"/>
  <c r="AU825" i="3" s="1"/>
  <c r="AV825" i="3" s="1"/>
  <c r="AW825" i="3" s="1"/>
  <c r="AX825" i="3" s="1"/>
  <c r="AY825" i="3" s="1"/>
  <c r="AZ825" i="3" s="1"/>
  <c r="BA825" i="3" s="1"/>
  <c r="BB825" i="3" s="1"/>
  <c r="BC825" i="3" s="1"/>
  <c r="BD825" i="3" s="1"/>
  <c r="BE825" i="3" s="1"/>
  <c r="BF825" i="3" s="1"/>
  <c r="BG825" i="3" s="1"/>
  <c r="BH825" i="3" s="1"/>
  <c r="BI825" i="3" s="1"/>
  <c r="BJ825" i="3" s="1"/>
  <c r="BK825" i="3" s="1"/>
  <c r="BL825" i="3" s="1"/>
  <c r="BM825" i="3" s="1"/>
  <c r="BN825" i="3" s="1"/>
  <c r="K872" i="3"/>
  <c r="K344" i="3"/>
  <c r="K29" i="3"/>
  <c r="K234" i="3"/>
  <c r="K780" i="3"/>
  <c r="K733" i="3"/>
  <c r="D582" i="3"/>
  <c r="K133" i="3"/>
  <c r="L133" i="3" s="1"/>
  <c r="M133" i="3" s="1"/>
  <c r="N133" i="3" s="1"/>
  <c r="O133" i="3" s="1"/>
  <c r="P133" i="3" s="1"/>
  <c r="Q133" i="3" s="1"/>
  <c r="R133" i="3" s="1"/>
  <c r="S133" i="3" s="1"/>
  <c r="T133" i="3" s="1"/>
  <c r="U133" i="3" s="1"/>
  <c r="V133" i="3" s="1"/>
  <c r="W133" i="3" s="1"/>
  <c r="X133" i="3" s="1"/>
  <c r="Y133" i="3" s="1"/>
  <c r="Z133" i="3" s="1"/>
  <c r="AA133" i="3" s="1"/>
  <c r="AB133" i="3" s="1"/>
  <c r="AC133" i="3" s="1"/>
  <c r="AD133" i="3" s="1"/>
  <c r="AE133" i="3" s="1"/>
  <c r="AF133" i="3" s="1"/>
  <c r="AG133" i="3" s="1"/>
  <c r="AH133" i="3" s="1"/>
  <c r="AI133" i="3" s="1"/>
  <c r="AJ133" i="3" s="1"/>
  <c r="AK133" i="3" s="1"/>
  <c r="AL133" i="3" s="1"/>
  <c r="AM133" i="3" s="1"/>
  <c r="AN133" i="3" s="1"/>
  <c r="AO133" i="3" s="1"/>
  <c r="AP133" i="3" s="1"/>
  <c r="AQ133" i="3" s="1"/>
  <c r="AR133" i="3" s="1"/>
  <c r="AS133" i="3" s="1"/>
  <c r="AT133" i="3" s="1"/>
  <c r="AU133" i="3" s="1"/>
  <c r="AV133" i="3" s="1"/>
  <c r="AW133" i="3" s="1"/>
  <c r="AX133" i="3" s="1"/>
  <c r="AY133" i="3" s="1"/>
  <c r="AZ133" i="3" s="1"/>
  <c r="BA133" i="3" s="1"/>
  <c r="BB133" i="3" s="1"/>
  <c r="BC133" i="3" s="1"/>
  <c r="BD133" i="3" s="1"/>
  <c r="BE133" i="3" s="1"/>
  <c r="BF133" i="3" s="1"/>
  <c r="BG133" i="3" s="1"/>
  <c r="BH133" i="3" s="1"/>
  <c r="BI133" i="3" s="1"/>
  <c r="BJ133" i="3" s="1"/>
  <c r="BK133" i="3" s="1"/>
  <c r="BL133" i="3" s="1"/>
  <c r="BM133" i="3" s="1"/>
  <c r="BN133" i="3" s="1"/>
  <c r="K665" i="3"/>
  <c r="K591" i="3"/>
  <c r="K28" i="3"/>
  <c r="K836" i="3"/>
  <c r="K73" i="3"/>
  <c r="L73" i="3" s="1"/>
  <c r="M73" i="3" s="1"/>
  <c r="N73" i="3" s="1"/>
  <c r="O73" i="3" s="1"/>
  <c r="P73" i="3" s="1"/>
  <c r="Q73" i="3" s="1"/>
  <c r="R73" i="3" s="1"/>
  <c r="S73" i="3" s="1"/>
  <c r="T73" i="3" s="1"/>
  <c r="U73" i="3" s="1"/>
  <c r="V73" i="3" s="1"/>
  <c r="W73" i="3" s="1"/>
  <c r="X73" i="3" s="1"/>
  <c r="Y73" i="3" s="1"/>
  <c r="Z73" i="3" s="1"/>
  <c r="AA73" i="3" s="1"/>
  <c r="AB73" i="3" s="1"/>
  <c r="AC73" i="3" s="1"/>
  <c r="AD73" i="3" s="1"/>
  <c r="AE73" i="3" s="1"/>
  <c r="AF73" i="3" s="1"/>
  <c r="AG73" i="3" s="1"/>
  <c r="AH73" i="3" s="1"/>
  <c r="AI73" i="3" s="1"/>
  <c r="AJ73" i="3" s="1"/>
  <c r="AK73" i="3" s="1"/>
  <c r="AL73" i="3" s="1"/>
  <c r="AM73" i="3" s="1"/>
  <c r="AN73" i="3" s="1"/>
  <c r="AO73" i="3" s="1"/>
  <c r="AP73" i="3" s="1"/>
  <c r="AQ73" i="3" s="1"/>
  <c r="AR73" i="3" s="1"/>
  <c r="AS73" i="3" s="1"/>
  <c r="AT73" i="3" s="1"/>
  <c r="AU73" i="3" s="1"/>
  <c r="AV73" i="3" s="1"/>
  <c r="AW73" i="3" s="1"/>
  <c r="AX73" i="3" s="1"/>
  <c r="AY73" i="3" s="1"/>
  <c r="AZ73" i="3" s="1"/>
  <c r="BA73" i="3" s="1"/>
  <c r="BB73" i="3" s="1"/>
  <c r="BC73" i="3" s="1"/>
  <c r="BD73" i="3" s="1"/>
  <c r="BE73" i="3" s="1"/>
  <c r="BF73" i="3" s="1"/>
  <c r="BG73" i="3" s="1"/>
  <c r="BH73" i="3" s="1"/>
  <c r="BI73" i="3" s="1"/>
  <c r="BJ73" i="3" s="1"/>
  <c r="BK73" i="3" s="1"/>
  <c r="BL73" i="3" s="1"/>
  <c r="BM73" i="3" s="1"/>
  <c r="BN73" i="3" s="1"/>
  <c r="D53" i="3"/>
  <c r="K442" i="3"/>
  <c r="K391" i="3"/>
  <c r="L391" i="3" s="1"/>
  <c r="M391" i="3" s="1"/>
  <c r="N391" i="3" s="1"/>
  <c r="O391" i="3" s="1"/>
  <c r="P391" i="3" s="1"/>
  <c r="Q391" i="3" s="1"/>
  <c r="R391" i="3" s="1"/>
  <c r="S391" i="3" s="1"/>
  <c r="T391" i="3" s="1"/>
  <c r="U391" i="3" s="1"/>
  <c r="V391" i="3" s="1"/>
  <c r="W391" i="3" s="1"/>
  <c r="X391" i="3" s="1"/>
  <c r="Y391" i="3" s="1"/>
  <c r="Z391" i="3" s="1"/>
  <c r="AA391" i="3" s="1"/>
  <c r="AB391" i="3" s="1"/>
  <c r="AC391" i="3" s="1"/>
  <c r="AD391" i="3" s="1"/>
  <c r="AE391" i="3" s="1"/>
  <c r="AF391" i="3" s="1"/>
  <c r="AG391" i="3" s="1"/>
  <c r="AH391" i="3" s="1"/>
  <c r="AI391" i="3" s="1"/>
  <c r="AJ391" i="3" s="1"/>
  <c r="AK391" i="3" s="1"/>
  <c r="AL391" i="3" s="1"/>
  <c r="AM391" i="3" s="1"/>
  <c r="AN391" i="3" s="1"/>
  <c r="AO391" i="3" s="1"/>
  <c r="AP391" i="3" s="1"/>
  <c r="AQ391" i="3" s="1"/>
  <c r="AR391" i="3" s="1"/>
  <c r="AS391" i="3" s="1"/>
  <c r="AT391" i="3" s="1"/>
  <c r="AU391" i="3" s="1"/>
  <c r="AV391" i="3" s="1"/>
  <c r="AW391" i="3" s="1"/>
  <c r="AX391" i="3" s="1"/>
  <c r="AY391" i="3" s="1"/>
  <c r="AZ391" i="3" s="1"/>
  <c r="BA391" i="3" s="1"/>
  <c r="BB391" i="3" s="1"/>
  <c r="BC391" i="3" s="1"/>
  <c r="BD391" i="3" s="1"/>
  <c r="BE391" i="3" s="1"/>
  <c r="BF391" i="3" s="1"/>
  <c r="BG391" i="3" s="1"/>
  <c r="BH391" i="3" s="1"/>
  <c r="BI391" i="3" s="1"/>
  <c r="BJ391" i="3" s="1"/>
  <c r="BK391" i="3" s="1"/>
  <c r="BL391" i="3" s="1"/>
  <c r="BM391" i="3" s="1"/>
  <c r="BN391" i="3" s="1"/>
  <c r="K141" i="3"/>
  <c r="K339" i="3"/>
  <c r="L339" i="3" s="1"/>
  <c r="M339" i="3" s="1"/>
  <c r="N339" i="3" s="1"/>
  <c r="O339" i="3" s="1"/>
  <c r="P339" i="3" s="1"/>
  <c r="Q339" i="3" s="1"/>
  <c r="R339" i="3" s="1"/>
  <c r="S339" i="3" s="1"/>
  <c r="T339" i="3" s="1"/>
  <c r="U339" i="3" s="1"/>
  <c r="V339" i="3" s="1"/>
  <c r="W339" i="3" s="1"/>
  <c r="X339" i="3" s="1"/>
  <c r="Y339" i="3" s="1"/>
  <c r="Z339" i="3" s="1"/>
  <c r="AA339" i="3" s="1"/>
  <c r="AB339" i="3" s="1"/>
  <c r="AC339" i="3" s="1"/>
  <c r="AD339" i="3" s="1"/>
  <c r="AE339" i="3" s="1"/>
  <c r="AF339" i="3" s="1"/>
  <c r="AG339" i="3" s="1"/>
  <c r="AH339" i="3" s="1"/>
  <c r="AI339" i="3" s="1"/>
  <c r="AJ339" i="3" s="1"/>
  <c r="AK339" i="3" s="1"/>
  <c r="AL339" i="3" s="1"/>
  <c r="AM339" i="3" s="1"/>
  <c r="AN339" i="3" s="1"/>
  <c r="AO339" i="3" s="1"/>
  <c r="AP339" i="3" s="1"/>
  <c r="AQ339" i="3" s="1"/>
  <c r="AR339" i="3" s="1"/>
  <c r="AS339" i="3" s="1"/>
  <c r="AT339" i="3" s="1"/>
  <c r="AU339" i="3" s="1"/>
  <c r="AV339" i="3" s="1"/>
  <c r="AW339" i="3" s="1"/>
  <c r="AX339" i="3" s="1"/>
  <c r="AY339" i="3" s="1"/>
  <c r="AZ339" i="3" s="1"/>
  <c r="BA339" i="3" s="1"/>
  <c r="BB339" i="3" s="1"/>
  <c r="BC339" i="3" s="1"/>
  <c r="BD339" i="3" s="1"/>
  <c r="BE339" i="3" s="1"/>
  <c r="BF339" i="3" s="1"/>
  <c r="BG339" i="3" s="1"/>
  <c r="BH339" i="3" s="1"/>
  <c r="BI339" i="3" s="1"/>
  <c r="BJ339" i="3" s="1"/>
  <c r="BK339" i="3" s="1"/>
  <c r="BL339" i="3" s="1"/>
  <c r="BM339" i="3" s="1"/>
  <c r="BN339" i="3" s="1"/>
  <c r="D200" i="3"/>
  <c r="E526" i="3"/>
  <c r="D565" i="3"/>
  <c r="E436" i="3"/>
  <c r="D124" i="3"/>
  <c r="C61" i="3"/>
  <c r="K491" i="3"/>
  <c r="D206" i="3"/>
  <c r="C684" i="3"/>
  <c r="K754" i="3"/>
  <c r="K720" i="3"/>
  <c r="K268" i="3"/>
  <c r="E311" i="3"/>
  <c r="K370" i="3"/>
  <c r="K789" i="3"/>
  <c r="K425" i="3"/>
  <c r="D455" i="3"/>
  <c r="K719" i="3"/>
  <c r="K778" i="3"/>
  <c r="C864" i="3"/>
  <c r="C53" i="3"/>
  <c r="D697" i="3"/>
  <c r="E547" i="3"/>
  <c r="K182" i="3"/>
  <c r="K351" i="3"/>
  <c r="D526" i="3"/>
  <c r="C565" i="3"/>
  <c r="D311" i="3"/>
  <c r="E158" i="3"/>
  <c r="C436" i="3"/>
  <c r="C124" i="3"/>
  <c r="K610" i="3"/>
  <c r="E61" i="3"/>
  <c r="C572" i="3"/>
  <c r="K599" i="3"/>
  <c r="E446" i="3"/>
  <c r="D338" i="3"/>
  <c r="C281" i="3"/>
  <c r="E650" i="3"/>
  <c r="C254" i="3"/>
  <c r="C408" i="3"/>
  <c r="E213" i="3"/>
  <c r="D201" i="3"/>
  <c r="K246" i="3"/>
  <c r="D100" i="3"/>
  <c r="D677" i="3"/>
  <c r="C57" i="3"/>
  <c r="D203" i="3"/>
  <c r="C768" i="3"/>
  <c r="C64" i="3"/>
  <c r="D412" i="3"/>
  <c r="E109" i="3"/>
  <c r="C641" i="3"/>
  <c r="C315" i="3"/>
  <c r="D123" i="3"/>
  <c r="K729" i="3"/>
  <c r="K507" i="3"/>
  <c r="D291" i="3"/>
  <c r="K227" i="3"/>
  <c r="D470" i="3"/>
  <c r="C812" i="3"/>
  <c r="D408" i="3"/>
  <c r="C761" i="3"/>
  <c r="D440" i="3"/>
  <c r="D880" i="3"/>
  <c r="D77" i="3" l="1"/>
  <c r="C1009" i="3"/>
  <c r="J963" i="3"/>
  <c r="E921" i="3"/>
  <c r="E1009" i="3"/>
  <c r="C921" i="3"/>
  <c r="C989" i="3"/>
  <c r="J805" i="3"/>
  <c r="K805" i="3" s="1"/>
  <c r="L805" i="3" s="1"/>
  <c r="M805" i="3" s="1"/>
  <c r="N805" i="3" s="1"/>
  <c r="O805" i="3" s="1"/>
  <c r="P805" i="3" s="1"/>
  <c r="Q805" i="3" s="1"/>
  <c r="R805" i="3" s="1"/>
  <c r="S805" i="3" s="1"/>
  <c r="T805" i="3" s="1"/>
  <c r="U805" i="3" s="1"/>
  <c r="V805" i="3" s="1"/>
  <c r="W805" i="3" s="1"/>
  <c r="X805" i="3" s="1"/>
  <c r="Y805" i="3" s="1"/>
  <c r="Z805" i="3" s="1"/>
  <c r="AA805" i="3" s="1"/>
  <c r="AB805" i="3" s="1"/>
  <c r="AC805" i="3" s="1"/>
  <c r="AD805" i="3" s="1"/>
  <c r="AE805" i="3" s="1"/>
  <c r="AF805" i="3" s="1"/>
  <c r="AG805" i="3" s="1"/>
  <c r="AH805" i="3" s="1"/>
  <c r="AI805" i="3" s="1"/>
  <c r="AJ805" i="3" s="1"/>
  <c r="AK805" i="3" s="1"/>
  <c r="AL805" i="3" s="1"/>
  <c r="AM805" i="3" s="1"/>
  <c r="AN805" i="3" s="1"/>
  <c r="AO805" i="3" s="1"/>
  <c r="AP805" i="3" s="1"/>
  <c r="AQ805" i="3" s="1"/>
  <c r="AR805" i="3" s="1"/>
  <c r="AS805" i="3" s="1"/>
  <c r="AT805" i="3" s="1"/>
  <c r="AU805" i="3" s="1"/>
  <c r="AV805" i="3" s="1"/>
  <c r="AW805" i="3" s="1"/>
  <c r="AX805" i="3" s="1"/>
  <c r="AY805" i="3" s="1"/>
  <c r="AZ805" i="3" s="1"/>
  <c r="BA805" i="3" s="1"/>
  <c r="BB805" i="3" s="1"/>
  <c r="BC805" i="3" s="1"/>
  <c r="BD805" i="3" s="1"/>
  <c r="BE805" i="3" s="1"/>
  <c r="BF805" i="3" s="1"/>
  <c r="BG805" i="3" s="1"/>
  <c r="BH805" i="3" s="1"/>
  <c r="BI805" i="3" s="1"/>
  <c r="BJ805" i="3" s="1"/>
  <c r="BK805" i="3" s="1"/>
  <c r="BL805" i="3" s="1"/>
  <c r="BM805" i="3" s="1"/>
  <c r="BN805" i="3" s="1"/>
  <c r="D989" i="3"/>
  <c r="D921" i="3"/>
  <c r="D972" i="3"/>
  <c r="D341" i="3"/>
  <c r="E972" i="3"/>
  <c r="E989" i="3"/>
  <c r="C972" i="3"/>
  <c r="D1009" i="3"/>
  <c r="C511" i="3"/>
  <c r="C22" i="3"/>
  <c r="E511" i="3"/>
  <c r="C179" i="3"/>
  <c r="C401" i="3"/>
  <c r="C657" i="3"/>
  <c r="E179" i="3"/>
  <c r="C633" i="3"/>
  <c r="D633" i="3"/>
  <c r="D161" i="3"/>
  <c r="E161" i="3"/>
  <c r="C781" i="3"/>
  <c r="C890" i="3"/>
  <c r="D326" i="3"/>
  <c r="C326" i="3"/>
  <c r="E542" i="3"/>
  <c r="D825" i="3"/>
  <c r="D784" i="3"/>
  <c r="E890" i="3"/>
  <c r="E825" i="3"/>
  <c r="E781" i="3"/>
  <c r="C90" i="3"/>
  <c r="C76" i="3"/>
  <c r="E300" i="3"/>
  <c r="E241" i="3"/>
  <c r="E37" i="3"/>
  <c r="D497" i="3"/>
  <c r="C113" i="3"/>
  <c r="C161" i="3"/>
  <c r="E448" i="3"/>
  <c r="D448" i="3"/>
  <c r="D300" i="3"/>
  <c r="E73" i="3"/>
  <c r="D73" i="3"/>
  <c r="D56" i="3"/>
  <c r="C55" i="3"/>
  <c r="C241" i="3"/>
  <c r="E90" i="3"/>
  <c r="D890" i="3"/>
  <c r="C25" i="3"/>
  <c r="C269" i="3"/>
  <c r="C576" i="3"/>
  <c r="E396" i="3"/>
  <c r="D22" i="3"/>
  <c r="C56" i="3"/>
  <c r="C391" i="3"/>
  <c r="D76" i="3"/>
  <c r="E269" i="3"/>
  <c r="E22" i="3"/>
  <c r="E633" i="3"/>
  <c r="D133" i="3"/>
  <c r="E55" i="3"/>
  <c r="C329" i="3"/>
  <c r="E588" i="3"/>
  <c r="C77" i="3"/>
  <c r="E341" i="3"/>
  <c r="D55" i="3"/>
  <c r="AP328" i="3"/>
  <c r="AQ328" i="3" s="1"/>
  <c r="AR328" i="3" s="1"/>
  <c r="AS328" i="3" s="1"/>
  <c r="AT328" i="3" s="1"/>
  <c r="AU328" i="3" s="1"/>
  <c r="AV328" i="3" s="1"/>
  <c r="AW328" i="3" s="1"/>
  <c r="AX328" i="3" s="1"/>
  <c r="AY328" i="3" s="1"/>
  <c r="AZ328" i="3" s="1"/>
  <c r="BA328" i="3" s="1"/>
  <c r="BB328" i="3" s="1"/>
  <c r="BC328" i="3" s="1"/>
  <c r="BD328" i="3" s="1"/>
  <c r="BE328" i="3" s="1"/>
  <c r="BF328" i="3" s="1"/>
  <c r="BG328" i="3" s="1"/>
  <c r="BH328" i="3" s="1"/>
  <c r="BI328" i="3" s="1"/>
  <c r="BJ328" i="3" s="1"/>
  <c r="BK328" i="3" s="1"/>
  <c r="BL328" i="3" s="1"/>
  <c r="BM328" i="3" s="1"/>
  <c r="BN328" i="3" s="1"/>
  <c r="D328" i="3"/>
  <c r="E129" i="3"/>
  <c r="L51" i="3"/>
  <c r="L67" i="3"/>
  <c r="L500" i="3"/>
  <c r="L663" i="3"/>
  <c r="D736" i="3"/>
  <c r="L325" i="3"/>
  <c r="L404" i="3"/>
  <c r="L766" i="3"/>
  <c r="AP25" i="3"/>
  <c r="D25" i="3"/>
  <c r="D270" i="3"/>
  <c r="L172" i="3"/>
  <c r="C300" i="3"/>
  <c r="C328" i="3"/>
  <c r="D568" i="3"/>
  <c r="C477" i="3"/>
  <c r="E736" i="3"/>
  <c r="C339" i="3"/>
  <c r="L233" i="3"/>
  <c r="D477" i="3"/>
  <c r="L17" i="3"/>
  <c r="L236" i="3"/>
  <c r="L333" i="3"/>
  <c r="C129" i="3"/>
  <c r="C568" i="3"/>
  <c r="L679" i="3"/>
  <c r="C736" i="3"/>
  <c r="E56" i="3"/>
  <c r="E497" i="3"/>
  <c r="C784" i="3"/>
  <c r="D396" i="3"/>
  <c r="C270" i="3"/>
  <c r="D179" i="3"/>
  <c r="C348" i="3"/>
  <c r="D542" i="3"/>
  <c r="D241" i="3"/>
  <c r="C375" i="3"/>
  <c r="L190" i="3"/>
  <c r="M190" i="3" s="1"/>
  <c r="N190" i="3" s="1"/>
  <c r="O190" i="3" s="1"/>
  <c r="P190" i="3" s="1"/>
  <c r="Q190" i="3" s="1"/>
  <c r="R190" i="3" s="1"/>
  <c r="S190" i="3" s="1"/>
  <c r="T190" i="3" s="1"/>
  <c r="U190" i="3" s="1"/>
  <c r="V190" i="3" s="1"/>
  <c r="W190" i="3" s="1"/>
  <c r="X190" i="3" s="1"/>
  <c r="Y190" i="3" s="1"/>
  <c r="Z190" i="3" s="1"/>
  <c r="AA190" i="3" s="1"/>
  <c r="AB190" i="3" s="1"/>
  <c r="AC190" i="3" s="1"/>
  <c r="AD190" i="3" s="1"/>
  <c r="AE190" i="3" s="1"/>
  <c r="AF190" i="3" s="1"/>
  <c r="AG190" i="3" s="1"/>
  <c r="AH190" i="3" s="1"/>
  <c r="AI190" i="3" s="1"/>
  <c r="AJ190" i="3" s="1"/>
  <c r="AK190" i="3" s="1"/>
  <c r="AL190" i="3" s="1"/>
  <c r="AM190" i="3" s="1"/>
  <c r="AN190" i="3" s="1"/>
  <c r="AO190" i="3" s="1"/>
  <c r="AP190" i="3" s="1"/>
  <c r="AQ190" i="3" s="1"/>
  <c r="AR190" i="3" s="1"/>
  <c r="AS190" i="3" s="1"/>
  <c r="AT190" i="3" s="1"/>
  <c r="AU190" i="3" s="1"/>
  <c r="AV190" i="3" s="1"/>
  <c r="AW190" i="3" s="1"/>
  <c r="AX190" i="3" s="1"/>
  <c r="AY190" i="3" s="1"/>
  <c r="AZ190" i="3" s="1"/>
  <c r="BA190" i="3" s="1"/>
  <c r="BB190" i="3" s="1"/>
  <c r="BC190" i="3" s="1"/>
  <c r="BD190" i="3" s="1"/>
  <c r="BE190" i="3" s="1"/>
  <c r="BF190" i="3" s="1"/>
  <c r="BG190" i="3" s="1"/>
  <c r="BH190" i="3" s="1"/>
  <c r="BI190" i="3" s="1"/>
  <c r="BJ190" i="3" s="1"/>
  <c r="BK190" i="3" s="1"/>
  <c r="BL190" i="3" s="1"/>
  <c r="BM190" i="3" s="1"/>
  <c r="BN190" i="3" s="1"/>
  <c r="L487" i="3"/>
  <c r="M487" i="3" s="1"/>
  <c r="N487" i="3" s="1"/>
  <c r="O487" i="3" s="1"/>
  <c r="P487" i="3" s="1"/>
  <c r="Q487" i="3" s="1"/>
  <c r="R487" i="3" s="1"/>
  <c r="S487" i="3" s="1"/>
  <c r="T487" i="3" s="1"/>
  <c r="U487" i="3" s="1"/>
  <c r="V487" i="3" s="1"/>
  <c r="W487" i="3" s="1"/>
  <c r="X487" i="3" s="1"/>
  <c r="Y487" i="3" s="1"/>
  <c r="Z487" i="3" s="1"/>
  <c r="AA487" i="3" s="1"/>
  <c r="AB487" i="3" s="1"/>
  <c r="AC487" i="3" s="1"/>
  <c r="AD487" i="3" s="1"/>
  <c r="AE487" i="3" s="1"/>
  <c r="AF487" i="3" s="1"/>
  <c r="AG487" i="3" s="1"/>
  <c r="AH487" i="3" s="1"/>
  <c r="AI487" i="3" s="1"/>
  <c r="AJ487" i="3" s="1"/>
  <c r="AK487" i="3" s="1"/>
  <c r="AL487" i="3" s="1"/>
  <c r="AM487" i="3" s="1"/>
  <c r="AN487" i="3" s="1"/>
  <c r="AO487" i="3" s="1"/>
  <c r="AP487" i="3" s="1"/>
  <c r="AQ487" i="3" s="1"/>
  <c r="AR487" i="3" s="1"/>
  <c r="AS487" i="3" s="1"/>
  <c r="AT487" i="3" s="1"/>
  <c r="AU487" i="3" s="1"/>
  <c r="AV487" i="3" s="1"/>
  <c r="AW487" i="3" s="1"/>
  <c r="AX487" i="3" s="1"/>
  <c r="AY487" i="3" s="1"/>
  <c r="AZ487" i="3" s="1"/>
  <c r="BA487" i="3" s="1"/>
  <c r="BB487" i="3" s="1"/>
  <c r="BC487" i="3" s="1"/>
  <c r="BD487" i="3" s="1"/>
  <c r="BE487" i="3" s="1"/>
  <c r="BF487" i="3" s="1"/>
  <c r="BG487" i="3" s="1"/>
  <c r="BH487" i="3" s="1"/>
  <c r="BI487" i="3" s="1"/>
  <c r="BJ487" i="3" s="1"/>
  <c r="BK487" i="3" s="1"/>
  <c r="BL487" i="3" s="1"/>
  <c r="BM487" i="3" s="1"/>
  <c r="BN487" i="3" s="1"/>
  <c r="L656" i="3"/>
  <c r="M656" i="3" s="1"/>
  <c r="N656" i="3" s="1"/>
  <c r="O656" i="3" s="1"/>
  <c r="P656" i="3" s="1"/>
  <c r="Q656" i="3" s="1"/>
  <c r="R656" i="3" s="1"/>
  <c r="S656" i="3" s="1"/>
  <c r="T656" i="3" s="1"/>
  <c r="U656" i="3" s="1"/>
  <c r="V656" i="3" s="1"/>
  <c r="W656" i="3" s="1"/>
  <c r="X656" i="3" s="1"/>
  <c r="Y656" i="3" s="1"/>
  <c r="Z656" i="3" s="1"/>
  <c r="AA656" i="3" s="1"/>
  <c r="AB656" i="3" s="1"/>
  <c r="AC656" i="3" s="1"/>
  <c r="AD656" i="3" s="1"/>
  <c r="AE656" i="3" s="1"/>
  <c r="AF656" i="3" s="1"/>
  <c r="AG656" i="3" s="1"/>
  <c r="AH656" i="3" s="1"/>
  <c r="AI656" i="3" s="1"/>
  <c r="AJ656" i="3" s="1"/>
  <c r="AK656" i="3" s="1"/>
  <c r="AL656" i="3" s="1"/>
  <c r="AM656" i="3" s="1"/>
  <c r="AN656" i="3" s="1"/>
  <c r="AO656" i="3" s="1"/>
  <c r="AP656" i="3" s="1"/>
  <c r="AQ656" i="3" s="1"/>
  <c r="AR656" i="3" s="1"/>
  <c r="AS656" i="3" s="1"/>
  <c r="AT656" i="3" s="1"/>
  <c r="AU656" i="3" s="1"/>
  <c r="AV656" i="3" s="1"/>
  <c r="AW656" i="3" s="1"/>
  <c r="AX656" i="3" s="1"/>
  <c r="AY656" i="3" s="1"/>
  <c r="AZ656" i="3" s="1"/>
  <c r="BA656" i="3" s="1"/>
  <c r="BB656" i="3" s="1"/>
  <c r="BC656" i="3" s="1"/>
  <c r="BD656" i="3" s="1"/>
  <c r="BE656" i="3" s="1"/>
  <c r="BF656" i="3" s="1"/>
  <c r="BG656" i="3" s="1"/>
  <c r="BH656" i="3" s="1"/>
  <c r="BI656" i="3" s="1"/>
  <c r="BJ656" i="3" s="1"/>
  <c r="BK656" i="3" s="1"/>
  <c r="BL656" i="3" s="1"/>
  <c r="BM656" i="3" s="1"/>
  <c r="BN656" i="3" s="1"/>
  <c r="D375" i="3"/>
  <c r="L509" i="3"/>
  <c r="M509" i="3" s="1"/>
  <c r="N509" i="3" s="1"/>
  <c r="O509" i="3" s="1"/>
  <c r="P509" i="3" s="1"/>
  <c r="Q509" i="3" s="1"/>
  <c r="R509" i="3" s="1"/>
  <c r="S509" i="3" s="1"/>
  <c r="T509" i="3" s="1"/>
  <c r="U509" i="3" s="1"/>
  <c r="V509" i="3" s="1"/>
  <c r="W509" i="3" s="1"/>
  <c r="X509" i="3" s="1"/>
  <c r="Y509" i="3" s="1"/>
  <c r="Z509" i="3" s="1"/>
  <c r="AA509" i="3" s="1"/>
  <c r="AB509" i="3" s="1"/>
  <c r="AC509" i="3" s="1"/>
  <c r="AD509" i="3" s="1"/>
  <c r="AE509" i="3" s="1"/>
  <c r="AF509" i="3" s="1"/>
  <c r="AG509" i="3" s="1"/>
  <c r="AH509" i="3" s="1"/>
  <c r="AI509" i="3" s="1"/>
  <c r="AJ509" i="3" s="1"/>
  <c r="AK509" i="3" s="1"/>
  <c r="AL509" i="3" s="1"/>
  <c r="AM509" i="3" s="1"/>
  <c r="AN509" i="3" s="1"/>
  <c r="AO509" i="3" s="1"/>
  <c r="AP509" i="3" s="1"/>
  <c r="AQ509" i="3" s="1"/>
  <c r="AR509" i="3" s="1"/>
  <c r="AS509" i="3" s="1"/>
  <c r="AT509" i="3" s="1"/>
  <c r="AU509" i="3" s="1"/>
  <c r="AV509" i="3" s="1"/>
  <c r="AW509" i="3" s="1"/>
  <c r="AX509" i="3" s="1"/>
  <c r="AY509" i="3" s="1"/>
  <c r="AZ509" i="3" s="1"/>
  <c r="BA509" i="3" s="1"/>
  <c r="BB509" i="3" s="1"/>
  <c r="BC509" i="3" s="1"/>
  <c r="BD509" i="3" s="1"/>
  <c r="BE509" i="3" s="1"/>
  <c r="BF509" i="3" s="1"/>
  <c r="BG509" i="3" s="1"/>
  <c r="BH509" i="3" s="1"/>
  <c r="BI509" i="3" s="1"/>
  <c r="BJ509" i="3" s="1"/>
  <c r="BK509" i="3" s="1"/>
  <c r="BL509" i="3" s="1"/>
  <c r="BM509" i="3" s="1"/>
  <c r="BN509" i="3" s="1"/>
  <c r="E568" i="3"/>
  <c r="D329" i="3"/>
  <c r="C396" i="3"/>
  <c r="D129" i="3"/>
  <c r="L800" i="3"/>
  <c r="L224" i="3"/>
  <c r="L417" i="3"/>
  <c r="L447" i="3"/>
  <c r="L353" i="3"/>
  <c r="E690" i="3"/>
  <c r="E405" i="3"/>
  <c r="L62" i="3"/>
  <c r="E384" i="3"/>
  <c r="E294" i="3"/>
  <c r="E270" i="3"/>
  <c r="E250" i="3"/>
  <c r="D690" i="3"/>
  <c r="L719" i="3"/>
  <c r="M719" i="3" s="1"/>
  <c r="N719" i="3" s="1"/>
  <c r="O719" i="3" s="1"/>
  <c r="P719" i="3" s="1"/>
  <c r="Q719" i="3" s="1"/>
  <c r="R719" i="3" s="1"/>
  <c r="S719" i="3" s="1"/>
  <c r="T719" i="3" s="1"/>
  <c r="U719" i="3" s="1"/>
  <c r="V719" i="3" s="1"/>
  <c r="W719" i="3" s="1"/>
  <c r="X719" i="3" s="1"/>
  <c r="Y719" i="3" s="1"/>
  <c r="Z719" i="3" s="1"/>
  <c r="AA719" i="3" s="1"/>
  <c r="AB719" i="3" s="1"/>
  <c r="AC719" i="3" s="1"/>
  <c r="AD719" i="3" s="1"/>
  <c r="AE719" i="3" s="1"/>
  <c r="AF719" i="3" s="1"/>
  <c r="AG719" i="3" s="1"/>
  <c r="AH719" i="3" s="1"/>
  <c r="AI719" i="3" s="1"/>
  <c r="AJ719" i="3" s="1"/>
  <c r="AK719" i="3" s="1"/>
  <c r="AL719" i="3" s="1"/>
  <c r="AM719" i="3" s="1"/>
  <c r="AN719" i="3" s="1"/>
  <c r="AO719" i="3" s="1"/>
  <c r="AP719" i="3" s="1"/>
  <c r="AQ719" i="3" s="1"/>
  <c r="AR719" i="3" s="1"/>
  <c r="AS719" i="3" s="1"/>
  <c r="AT719" i="3" s="1"/>
  <c r="AU719" i="3" s="1"/>
  <c r="AV719" i="3" s="1"/>
  <c r="AW719" i="3" s="1"/>
  <c r="AX719" i="3" s="1"/>
  <c r="AY719" i="3" s="1"/>
  <c r="AZ719" i="3" s="1"/>
  <c r="BA719" i="3" s="1"/>
  <c r="BB719" i="3" s="1"/>
  <c r="BC719" i="3" s="1"/>
  <c r="BD719" i="3" s="1"/>
  <c r="BE719" i="3" s="1"/>
  <c r="BF719" i="3" s="1"/>
  <c r="BG719" i="3" s="1"/>
  <c r="BH719" i="3" s="1"/>
  <c r="BI719" i="3" s="1"/>
  <c r="BJ719" i="3" s="1"/>
  <c r="BK719" i="3" s="1"/>
  <c r="BL719" i="3" s="1"/>
  <c r="BM719" i="3" s="1"/>
  <c r="BN719" i="3" s="1"/>
  <c r="L234" i="3"/>
  <c r="M234" i="3" s="1"/>
  <c r="N234" i="3" s="1"/>
  <c r="O234" i="3" s="1"/>
  <c r="P234" i="3" s="1"/>
  <c r="Q234" i="3" s="1"/>
  <c r="L599" i="3"/>
  <c r="L546" i="3"/>
  <c r="M546" i="3" s="1"/>
  <c r="N546" i="3" s="1"/>
  <c r="O546" i="3" s="1"/>
  <c r="P546" i="3" s="1"/>
  <c r="Q546" i="3" s="1"/>
  <c r="R546" i="3" s="1"/>
  <c r="S546" i="3" s="1"/>
  <c r="T546" i="3" s="1"/>
  <c r="U546" i="3" s="1"/>
  <c r="V546" i="3" s="1"/>
  <c r="W546" i="3" s="1"/>
  <c r="X546" i="3" s="1"/>
  <c r="Y546" i="3" s="1"/>
  <c r="Z546" i="3" s="1"/>
  <c r="AA546" i="3" s="1"/>
  <c r="AB546" i="3" s="1"/>
  <c r="AC546" i="3" s="1"/>
  <c r="AD546" i="3" s="1"/>
  <c r="AE546" i="3" s="1"/>
  <c r="AF546" i="3" s="1"/>
  <c r="AG546" i="3" s="1"/>
  <c r="AH546" i="3" s="1"/>
  <c r="AI546" i="3" s="1"/>
  <c r="AJ546" i="3" s="1"/>
  <c r="AK546" i="3" s="1"/>
  <c r="AL546" i="3" s="1"/>
  <c r="AM546" i="3" s="1"/>
  <c r="AN546" i="3" s="1"/>
  <c r="AO546" i="3" s="1"/>
  <c r="AP546" i="3" s="1"/>
  <c r="AQ546" i="3" s="1"/>
  <c r="AR546" i="3" s="1"/>
  <c r="AS546" i="3" s="1"/>
  <c r="AT546" i="3" s="1"/>
  <c r="AU546" i="3" s="1"/>
  <c r="AV546" i="3" s="1"/>
  <c r="AW546" i="3" s="1"/>
  <c r="AX546" i="3" s="1"/>
  <c r="AY546" i="3" s="1"/>
  <c r="AZ546" i="3" s="1"/>
  <c r="BA546" i="3" s="1"/>
  <c r="BB546" i="3" s="1"/>
  <c r="BC546" i="3" s="1"/>
  <c r="BD546" i="3" s="1"/>
  <c r="BE546" i="3" s="1"/>
  <c r="BF546" i="3" s="1"/>
  <c r="BG546" i="3" s="1"/>
  <c r="BH546" i="3" s="1"/>
  <c r="BI546" i="3" s="1"/>
  <c r="BJ546" i="3" s="1"/>
  <c r="BK546" i="3" s="1"/>
  <c r="BL546" i="3" s="1"/>
  <c r="BM546" i="3" s="1"/>
  <c r="BN546" i="3" s="1"/>
  <c r="L268" i="3"/>
  <c r="L344" i="3"/>
  <c r="L360" i="3"/>
  <c r="L232" i="3"/>
  <c r="L115" i="3"/>
  <c r="L259" i="3"/>
  <c r="L147" i="3"/>
  <c r="D384" i="3"/>
  <c r="L789" i="3"/>
  <c r="L141" i="3"/>
  <c r="L383" i="3"/>
  <c r="L209" i="3"/>
  <c r="L616" i="3"/>
  <c r="L755" i="3"/>
  <c r="D781" i="3"/>
  <c r="D37" i="3"/>
  <c r="C690" i="3"/>
  <c r="D405" i="3"/>
  <c r="L47" i="3"/>
  <c r="L212" i="3"/>
  <c r="C384" i="3"/>
  <c r="C274" i="3"/>
  <c r="C226" i="3"/>
  <c r="D348" i="3"/>
  <c r="E326" i="3"/>
  <c r="L673" i="3"/>
  <c r="E391" i="3"/>
  <c r="D90" i="3"/>
  <c r="E348" i="3"/>
  <c r="L91" i="3"/>
  <c r="M91" i="3" s="1"/>
  <c r="N91" i="3" s="1"/>
  <c r="O91" i="3" s="1"/>
  <c r="P91" i="3" s="1"/>
  <c r="Q91" i="3" s="1"/>
  <c r="R91" i="3" s="1"/>
  <c r="S91" i="3" s="1"/>
  <c r="T91" i="3" s="1"/>
  <c r="U91" i="3" s="1"/>
  <c r="V91" i="3" s="1"/>
  <c r="W91" i="3" s="1"/>
  <c r="X91" i="3" s="1"/>
  <c r="Y91" i="3" s="1"/>
  <c r="Z91" i="3" s="1"/>
  <c r="AA91" i="3" s="1"/>
  <c r="AB91" i="3" s="1"/>
  <c r="AC91" i="3" s="1"/>
  <c r="AD91" i="3" s="1"/>
  <c r="AE91" i="3" s="1"/>
  <c r="AF91" i="3" s="1"/>
  <c r="AG91" i="3" s="1"/>
  <c r="AH91" i="3" s="1"/>
  <c r="AI91" i="3" s="1"/>
  <c r="AJ91" i="3" s="1"/>
  <c r="AK91" i="3" s="1"/>
  <c r="AL91" i="3" s="1"/>
  <c r="AM91" i="3" s="1"/>
  <c r="AN91" i="3" s="1"/>
  <c r="AO91" i="3" s="1"/>
  <c r="AP91" i="3" s="1"/>
  <c r="AQ91" i="3" s="1"/>
  <c r="AR91" i="3" s="1"/>
  <c r="AS91" i="3" s="1"/>
  <c r="AT91" i="3" s="1"/>
  <c r="AU91" i="3" s="1"/>
  <c r="AV91" i="3" s="1"/>
  <c r="AW91" i="3" s="1"/>
  <c r="AX91" i="3" s="1"/>
  <c r="AY91" i="3" s="1"/>
  <c r="AZ91" i="3" s="1"/>
  <c r="BA91" i="3" s="1"/>
  <c r="BB91" i="3" s="1"/>
  <c r="BC91" i="3" s="1"/>
  <c r="BD91" i="3" s="1"/>
  <c r="BE91" i="3" s="1"/>
  <c r="BF91" i="3" s="1"/>
  <c r="BG91" i="3" s="1"/>
  <c r="BH91" i="3" s="1"/>
  <c r="BI91" i="3" s="1"/>
  <c r="BJ91" i="3" s="1"/>
  <c r="BK91" i="3" s="1"/>
  <c r="BL91" i="3" s="1"/>
  <c r="BM91" i="3" s="1"/>
  <c r="BN91" i="3" s="1"/>
  <c r="L425" i="3"/>
  <c r="L507" i="3"/>
  <c r="M507" i="3" s="1"/>
  <c r="N507" i="3" s="1"/>
  <c r="O507" i="3" s="1"/>
  <c r="P507" i="3" s="1"/>
  <c r="Q507" i="3" s="1"/>
  <c r="R507" i="3" s="1"/>
  <c r="S507" i="3" s="1"/>
  <c r="T507" i="3" s="1"/>
  <c r="U507" i="3" s="1"/>
  <c r="V507" i="3" s="1"/>
  <c r="W507" i="3" s="1"/>
  <c r="X507" i="3" s="1"/>
  <c r="Y507" i="3" s="1"/>
  <c r="Z507" i="3" s="1"/>
  <c r="AA507" i="3" s="1"/>
  <c r="AB507" i="3" s="1"/>
  <c r="AC507" i="3" s="1"/>
  <c r="AD507" i="3" s="1"/>
  <c r="AE507" i="3" s="1"/>
  <c r="AF507" i="3" s="1"/>
  <c r="AG507" i="3" s="1"/>
  <c r="AH507" i="3" s="1"/>
  <c r="AI507" i="3" s="1"/>
  <c r="AJ507" i="3" s="1"/>
  <c r="AK507" i="3" s="1"/>
  <c r="AL507" i="3" s="1"/>
  <c r="AM507" i="3" s="1"/>
  <c r="AN507" i="3" s="1"/>
  <c r="AO507" i="3" s="1"/>
  <c r="AP507" i="3" s="1"/>
  <c r="AQ507" i="3" s="1"/>
  <c r="AR507" i="3" s="1"/>
  <c r="AS507" i="3" s="1"/>
  <c r="AT507" i="3" s="1"/>
  <c r="AU507" i="3" s="1"/>
  <c r="AV507" i="3" s="1"/>
  <c r="AW507" i="3" s="1"/>
  <c r="AX507" i="3" s="1"/>
  <c r="AY507" i="3" s="1"/>
  <c r="AZ507" i="3" s="1"/>
  <c r="BA507" i="3" s="1"/>
  <c r="BB507" i="3" s="1"/>
  <c r="BC507" i="3" s="1"/>
  <c r="BD507" i="3" s="1"/>
  <c r="BE507" i="3" s="1"/>
  <c r="BF507" i="3" s="1"/>
  <c r="BG507" i="3" s="1"/>
  <c r="BH507" i="3" s="1"/>
  <c r="BI507" i="3" s="1"/>
  <c r="BJ507" i="3" s="1"/>
  <c r="BK507" i="3" s="1"/>
  <c r="BL507" i="3" s="1"/>
  <c r="BM507" i="3" s="1"/>
  <c r="L720" i="3"/>
  <c r="M720" i="3" s="1"/>
  <c r="N720" i="3" s="1"/>
  <c r="O720" i="3" s="1"/>
  <c r="P720" i="3" s="1"/>
  <c r="Q720" i="3" s="1"/>
  <c r="R720" i="3" s="1"/>
  <c r="S720" i="3" s="1"/>
  <c r="T720" i="3" s="1"/>
  <c r="U720" i="3" s="1"/>
  <c r="V720" i="3" s="1"/>
  <c r="W720" i="3" s="1"/>
  <c r="X720" i="3" s="1"/>
  <c r="Y720" i="3" s="1"/>
  <c r="Z720" i="3" s="1"/>
  <c r="AA720" i="3" s="1"/>
  <c r="AB720" i="3" s="1"/>
  <c r="AC720" i="3" s="1"/>
  <c r="AD720" i="3" s="1"/>
  <c r="AE720" i="3" s="1"/>
  <c r="AF720" i="3" s="1"/>
  <c r="AG720" i="3" s="1"/>
  <c r="AH720" i="3" s="1"/>
  <c r="AI720" i="3" s="1"/>
  <c r="AJ720" i="3" s="1"/>
  <c r="AK720" i="3" s="1"/>
  <c r="AL720" i="3" s="1"/>
  <c r="AM720" i="3" s="1"/>
  <c r="AN720" i="3" s="1"/>
  <c r="AO720" i="3" s="1"/>
  <c r="L836" i="3"/>
  <c r="M836" i="3" s="1"/>
  <c r="N836" i="3" s="1"/>
  <c r="O836" i="3" s="1"/>
  <c r="P836" i="3" s="1"/>
  <c r="Q836" i="3" s="1"/>
  <c r="R836" i="3" s="1"/>
  <c r="S836" i="3" s="1"/>
  <c r="T836" i="3" s="1"/>
  <c r="U836" i="3" s="1"/>
  <c r="V836" i="3" s="1"/>
  <c r="W836" i="3" s="1"/>
  <c r="X836" i="3" s="1"/>
  <c r="Y836" i="3" s="1"/>
  <c r="Z836" i="3" s="1"/>
  <c r="AA836" i="3" s="1"/>
  <c r="AB836" i="3" s="1"/>
  <c r="AC836" i="3" s="1"/>
  <c r="AD836" i="3" s="1"/>
  <c r="AE836" i="3" s="1"/>
  <c r="AF836" i="3" s="1"/>
  <c r="AG836" i="3" s="1"/>
  <c r="AH836" i="3" s="1"/>
  <c r="AI836" i="3" s="1"/>
  <c r="AJ836" i="3" s="1"/>
  <c r="AK836" i="3" s="1"/>
  <c r="AL836" i="3" s="1"/>
  <c r="AM836" i="3" s="1"/>
  <c r="AN836" i="3" s="1"/>
  <c r="AO836" i="3" s="1"/>
  <c r="L478" i="3"/>
  <c r="M478" i="3" s="1"/>
  <c r="N478" i="3" s="1"/>
  <c r="O478" i="3" s="1"/>
  <c r="P478" i="3" s="1"/>
  <c r="Q478" i="3" s="1"/>
  <c r="R478" i="3" s="1"/>
  <c r="S478" i="3" s="1"/>
  <c r="T478" i="3" s="1"/>
  <c r="U478" i="3" s="1"/>
  <c r="V478" i="3" s="1"/>
  <c r="W478" i="3" s="1"/>
  <c r="X478" i="3" s="1"/>
  <c r="Y478" i="3" s="1"/>
  <c r="Z478" i="3" s="1"/>
  <c r="AA478" i="3" s="1"/>
  <c r="AB478" i="3" s="1"/>
  <c r="AC478" i="3" s="1"/>
  <c r="AD478" i="3" s="1"/>
  <c r="AE478" i="3" s="1"/>
  <c r="AF478" i="3" s="1"/>
  <c r="AG478" i="3" s="1"/>
  <c r="AH478" i="3" s="1"/>
  <c r="AI478" i="3" s="1"/>
  <c r="AJ478" i="3" s="1"/>
  <c r="AK478" i="3" s="1"/>
  <c r="AL478" i="3" s="1"/>
  <c r="AM478" i="3" s="1"/>
  <c r="AN478" i="3" s="1"/>
  <c r="AO478" i="3" s="1"/>
  <c r="C542" i="3"/>
  <c r="L271" i="3"/>
  <c r="M271" i="3" s="1"/>
  <c r="N271" i="3" s="1"/>
  <c r="O271" i="3" s="1"/>
  <c r="P271" i="3" s="1"/>
  <c r="Q271" i="3" s="1"/>
  <c r="R271" i="3" s="1"/>
  <c r="S271" i="3" s="1"/>
  <c r="T271" i="3" s="1"/>
  <c r="U271" i="3" s="1"/>
  <c r="V271" i="3" s="1"/>
  <c r="W271" i="3" s="1"/>
  <c r="X271" i="3" s="1"/>
  <c r="Y271" i="3" s="1"/>
  <c r="Z271" i="3" s="1"/>
  <c r="AA271" i="3" s="1"/>
  <c r="AB271" i="3" s="1"/>
  <c r="AC271" i="3" s="1"/>
  <c r="AD271" i="3" s="1"/>
  <c r="AE271" i="3" s="1"/>
  <c r="AF271" i="3" s="1"/>
  <c r="AG271" i="3" s="1"/>
  <c r="AH271" i="3" s="1"/>
  <c r="AI271" i="3" s="1"/>
  <c r="AJ271" i="3" s="1"/>
  <c r="AK271" i="3" s="1"/>
  <c r="AL271" i="3" s="1"/>
  <c r="AM271" i="3" s="1"/>
  <c r="AN271" i="3" s="1"/>
  <c r="AO271" i="3" s="1"/>
  <c r="L824" i="3"/>
  <c r="L170" i="3"/>
  <c r="C825" i="3"/>
  <c r="C133" i="3"/>
  <c r="E339" i="3"/>
  <c r="C73" i="3"/>
  <c r="L442" i="3"/>
  <c r="M442" i="3" s="1"/>
  <c r="N442" i="3" s="1"/>
  <c r="O442" i="3" s="1"/>
  <c r="P442" i="3" s="1"/>
  <c r="Q442" i="3" s="1"/>
  <c r="R442" i="3" s="1"/>
  <c r="S442" i="3" s="1"/>
  <c r="T442" i="3" s="1"/>
  <c r="U442" i="3" s="1"/>
  <c r="V442" i="3" s="1"/>
  <c r="W442" i="3" s="1"/>
  <c r="X442" i="3" s="1"/>
  <c r="Y442" i="3" s="1"/>
  <c r="Z442" i="3" s="1"/>
  <c r="AA442" i="3" s="1"/>
  <c r="AB442" i="3" s="1"/>
  <c r="AC442" i="3" s="1"/>
  <c r="AD442" i="3" s="1"/>
  <c r="AE442" i="3" s="1"/>
  <c r="AF442" i="3" s="1"/>
  <c r="AG442" i="3" s="1"/>
  <c r="AH442" i="3" s="1"/>
  <c r="AI442" i="3" s="1"/>
  <c r="AJ442" i="3" s="1"/>
  <c r="AK442" i="3" s="1"/>
  <c r="AL442" i="3" s="1"/>
  <c r="AM442" i="3" s="1"/>
  <c r="AN442" i="3" s="1"/>
  <c r="AO442" i="3" s="1"/>
  <c r="AP442" i="3" s="1"/>
  <c r="AQ442" i="3" s="1"/>
  <c r="AR442" i="3" s="1"/>
  <c r="AS442" i="3" s="1"/>
  <c r="AT442" i="3" s="1"/>
  <c r="AU442" i="3" s="1"/>
  <c r="AV442" i="3" s="1"/>
  <c r="AW442" i="3" s="1"/>
  <c r="AX442" i="3" s="1"/>
  <c r="AY442" i="3" s="1"/>
  <c r="AZ442" i="3" s="1"/>
  <c r="BA442" i="3" s="1"/>
  <c r="BB442" i="3" s="1"/>
  <c r="BC442" i="3" s="1"/>
  <c r="BD442" i="3" s="1"/>
  <c r="BE442" i="3" s="1"/>
  <c r="BF442" i="3" s="1"/>
  <c r="BG442" i="3" s="1"/>
  <c r="BH442" i="3" s="1"/>
  <c r="BI442" i="3" s="1"/>
  <c r="BJ442" i="3" s="1"/>
  <c r="BK442" i="3" s="1"/>
  <c r="BL442" i="3" s="1"/>
  <c r="BM442" i="3" s="1"/>
  <c r="BN442" i="3" s="1"/>
  <c r="L591" i="3"/>
  <c r="L538" i="3"/>
  <c r="M538" i="3" s="1"/>
  <c r="N538" i="3" s="1"/>
  <c r="O538" i="3" s="1"/>
  <c r="P538" i="3" s="1"/>
  <c r="Q538" i="3" s="1"/>
  <c r="L894" i="3"/>
  <c r="M894" i="3" s="1"/>
  <c r="N894" i="3" s="1"/>
  <c r="O894" i="3" s="1"/>
  <c r="P894" i="3" s="1"/>
  <c r="Q894" i="3" s="1"/>
  <c r="R894" i="3" s="1"/>
  <c r="S894" i="3" s="1"/>
  <c r="T894" i="3" s="1"/>
  <c r="U894" i="3" s="1"/>
  <c r="V894" i="3" s="1"/>
  <c r="W894" i="3" s="1"/>
  <c r="X894" i="3" s="1"/>
  <c r="Y894" i="3" s="1"/>
  <c r="Z894" i="3" s="1"/>
  <c r="AA894" i="3" s="1"/>
  <c r="AB894" i="3" s="1"/>
  <c r="AC894" i="3" s="1"/>
  <c r="AD894" i="3" s="1"/>
  <c r="AE894" i="3" s="1"/>
  <c r="AF894" i="3" s="1"/>
  <c r="AG894" i="3" s="1"/>
  <c r="AH894" i="3" s="1"/>
  <c r="AI894" i="3" s="1"/>
  <c r="AJ894" i="3" s="1"/>
  <c r="AK894" i="3" s="1"/>
  <c r="AL894" i="3" s="1"/>
  <c r="AM894" i="3" s="1"/>
  <c r="AN894" i="3" s="1"/>
  <c r="AO894" i="3" s="1"/>
  <c r="AP894" i="3" s="1"/>
  <c r="AQ894" i="3" s="1"/>
  <c r="AR894" i="3" s="1"/>
  <c r="AS894" i="3" s="1"/>
  <c r="AT894" i="3" s="1"/>
  <c r="AU894" i="3" s="1"/>
  <c r="AV894" i="3" s="1"/>
  <c r="AW894" i="3" s="1"/>
  <c r="AX894" i="3" s="1"/>
  <c r="AY894" i="3" s="1"/>
  <c r="AZ894" i="3" s="1"/>
  <c r="BA894" i="3" s="1"/>
  <c r="BB894" i="3" s="1"/>
  <c r="BC894" i="3" s="1"/>
  <c r="BD894" i="3" s="1"/>
  <c r="BE894" i="3" s="1"/>
  <c r="BF894" i="3" s="1"/>
  <c r="BG894" i="3" s="1"/>
  <c r="BH894" i="3" s="1"/>
  <c r="BI894" i="3" s="1"/>
  <c r="BJ894" i="3" s="1"/>
  <c r="BK894" i="3" s="1"/>
  <c r="BL894" i="3" s="1"/>
  <c r="BM894" i="3" s="1"/>
  <c r="BN894" i="3" s="1"/>
  <c r="L246" i="3"/>
  <c r="L430" i="3"/>
  <c r="E576" i="3"/>
  <c r="L29" i="3"/>
  <c r="L491" i="3"/>
  <c r="L771" i="3"/>
  <c r="L872" i="3"/>
  <c r="M872" i="3" s="1"/>
  <c r="N872" i="3" s="1"/>
  <c r="O872" i="3" s="1"/>
  <c r="P872" i="3" s="1"/>
  <c r="Q872" i="3" s="1"/>
  <c r="R872" i="3" s="1"/>
  <c r="S872" i="3" s="1"/>
  <c r="T872" i="3" s="1"/>
  <c r="U872" i="3" s="1"/>
  <c r="V872" i="3" s="1"/>
  <c r="W872" i="3" s="1"/>
  <c r="X872" i="3" s="1"/>
  <c r="Y872" i="3" s="1"/>
  <c r="Z872" i="3" s="1"/>
  <c r="AA872" i="3" s="1"/>
  <c r="AB872" i="3" s="1"/>
  <c r="AC872" i="3" s="1"/>
  <c r="AD872" i="3" s="1"/>
  <c r="AE872" i="3" s="1"/>
  <c r="AF872" i="3" s="1"/>
  <c r="AG872" i="3" s="1"/>
  <c r="AH872" i="3" s="1"/>
  <c r="AI872" i="3" s="1"/>
  <c r="AJ872" i="3" s="1"/>
  <c r="AK872" i="3" s="1"/>
  <c r="AL872" i="3" s="1"/>
  <c r="AM872" i="3" s="1"/>
  <c r="AN872" i="3" s="1"/>
  <c r="AO872" i="3" s="1"/>
  <c r="AP872" i="3" s="1"/>
  <c r="AQ872" i="3" s="1"/>
  <c r="AR872" i="3" s="1"/>
  <c r="AS872" i="3" s="1"/>
  <c r="AT872" i="3" s="1"/>
  <c r="AU872" i="3" s="1"/>
  <c r="AV872" i="3" s="1"/>
  <c r="AW872" i="3" s="1"/>
  <c r="AX872" i="3" s="1"/>
  <c r="AY872" i="3" s="1"/>
  <c r="AZ872" i="3" s="1"/>
  <c r="BA872" i="3" s="1"/>
  <c r="BB872" i="3" s="1"/>
  <c r="BC872" i="3" s="1"/>
  <c r="BD872" i="3" s="1"/>
  <c r="BE872" i="3" s="1"/>
  <c r="BF872" i="3" s="1"/>
  <c r="BG872" i="3" s="1"/>
  <c r="BH872" i="3" s="1"/>
  <c r="BI872" i="3" s="1"/>
  <c r="BJ872" i="3" s="1"/>
  <c r="BK872" i="3" s="1"/>
  <c r="BL872" i="3" s="1"/>
  <c r="BM872" i="3" s="1"/>
  <c r="BN872" i="3" s="1"/>
  <c r="L706" i="3"/>
  <c r="M706" i="3" s="1"/>
  <c r="N706" i="3" s="1"/>
  <c r="O706" i="3" s="1"/>
  <c r="P706" i="3" s="1"/>
  <c r="Q706" i="3" s="1"/>
  <c r="L280" i="3"/>
  <c r="M280" i="3" s="1"/>
  <c r="N280" i="3" s="1"/>
  <c r="O280" i="3" s="1"/>
  <c r="P280" i="3" s="1"/>
  <c r="Q280" i="3" s="1"/>
  <c r="R280" i="3" s="1"/>
  <c r="S280" i="3" s="1"/>
  <c r="T280" i="3" s="1"/>
  <c r="U280" i="3" s="1"/>
  <c r="V280" i="3" s="1"/>
  <c r="W280" i="3" s="1"/>
  <c r="X280" i="3" s="1"/>
  <c r="Y280" i="3" s="1"/>
  <c r="Z280" i="3" s="1"/>
  <c r="AA280" i="3" s="1"/>
  <c r="AB280" i="3" s="1"/>
  <c r="AC280" i="3" s="1"/>
  <c r="AD280" i="3" s="1"/>
  <c r="AE280" i="3" s="1"/>
  <c r="AF280" i="3" s="1"/>
  <c r="AG280" i="3" s="1"/>
  <c r="AH280" i="3" s="1"/>
  <c r="AI280" i="3" s="1"/>
  <c r="AJ280" i="3" s="1"/>
  <c r="AK280" i="3" s="1"/>
  <c r="AL280" i="3" s="1"/>
  <c r="AM280" i="3" s="1"/>
  <c r="AN280" i="3" s="1"/>
  <c r="AO280" i="3" s="1"/>
  <c r="AP280" i="3" s="1"/>
  <c r="AQ280" i="3" s="1"/>
  <c r="AR280" i="3" s="1"/>
  <c r="AS280" i="3" s="1"/>
  <c r="AT280" i="3" s="1"/>
  <c r="AU280" i="3" s="1"/>
  <c r="AV280" i="3" s="1"/>
  <c r="AW280" i="3" s="1"/>
  <c r="AX280" i="3" s="1"/>
  <c r="AY280" i="3" s="1"/>
  <c r="AZ280" i="3" s="1"/>
  <c r="BA280" i="3" s="1"/>
  <c r="BB280" i="3" s="1"/>
  <c r="BC280" i="3" s="1"/>
  <c r="BD280" i="3" s="1"/>
  <c r="BE280" i="3" s="1"/>
  <c r="BF280" i="3" s="1"/>
  <c r="BG280" i="3" s="1"/>
  <c r="BH280" i="3" s="1"/>
  <c r="BI280" i="3" s="1"/>
  <c r="BJ280" i="3" s="1"/>
  <c r="BK280" i="3" s="1"/>
  <c r="BL280" i="3" s="1"/>
  <c r="BM280" i="3" s="1"/>
  <c r="BN280" i="3" s="1"/>
  <c r="L856" i="3"/>
  <c r="M856" i="3" s="1"/>
  <c r="N856" i="3" s="1"/>
  <c r="O856" i="3" s="1"/>
  <c r="P856" i="3" s="1"/>
  <c r="Q856" i="3" s="1"/>
  <c r="R856" i="3" s="1"/>
  <c r="S856" i="3" s="1"/>
  <c r="T856" i="3" s="1"/>
  <c r="U856" i="3" s="1"/>
  <c r="V856" i="3" s="1"/>
  <c r="W856" i="3" s="1"/>
  <c r="X856" i="3" s="1"/>
  <c r="Y856" i="3" s="1"/>
  <c r="Z856" i="3" s="1"/>
  <c r="AA856" i="3" s="1"/>
  <c r="AB856" i="3" s="1"/>
  <c r="AC856" i="3" s="1"/>
  <c r="AD856" i="3" s="1"/>
  <c r="AE856" i="3" s="1"/>
  <c r="AF856" i="3" s="1"/>
  <c r="AG856" i="3" s="1"/>
  <c r="AH856" i="3" s="1"/>
  <c r="AI856" i="3" s="1"/>
  <c r="AJ856" i="3" s="1"/>
  <c r="AK856" i="3" s="1"/>
  <c r="AL856" i="3" s="1"/>
  <c r="AM856" i="3" s="1"/>
  <c r="AN856" i="3" s="1"/>
  <c r="AO856" i="3" s="1"/>
  <c r="AP856" i="3" s="1"/>
  <c r="AQ856" i="3" s="1"/>
  <c r="AR856" i="3" s="1"/>
  <c r="AS856" i="3" s="1"/>
  <c r="AT856" i="3" s="1"/>
  <c r="AU856" i="3" s="1"/>
  <c r="AV856" i="3" s="1"/>
  <c r="AW856" i="3" s="1"/>
  <c r="AX856" i="3" s="1"/>
  <c r="AY856" i="3" s="1"/>
  <c r="AZ856" i="3" s="1"/>
  <c r="BA856" i="3" s="1"/>
  <c r="BB856" i="3" s="1"/>
  <c r="BC856" i="3" s="1"/>
  <c r="BD856" i="3" s="1"/>
  <c r="BE856" i="3" s="1"/>
  <c r="BF856" i="3" s="1"/>
  <c r="BG856" i="3" s="1"/>
  <c r="BH856" i="3" s="1"/>
  <c r="BI856" i="3" s="1"/>
  <c r="BJ856" i="3" s="1"/>
  <c r="BK856" i="3" s="1"/>
  <c r="BL856" i="3" s="1"/>
  <c r="BM856" i="3" s="1"/>
  <c r="L314" i="3"/>
  <c r="M314" i="3" s="1"/>
  <c r="N314" i="3" s="1"/>
  <c r="O314" i="3" s="1"/>
  <c r="P314" i="3" s="1"/>
  <c r="Q314" i="3" s="1"/>
  <c r="R314" i="3" s="1"/>
  <c r="S314" i="3" s="1"/>
  <c r="T314" i="3" s="1"/>
  <c r="U314" i="3" s="1"/>
  <c r="V314" i="3" s="1"/>
  <c r="W314" i="3" s="1"/>
  <c r="X314" i="3" s="1"/>
  <c r="Y314" i="3" s="1"/>
  <c r="Z314" i="3" s="1"/>
  <c r="AA314" i="3" s="1"/>
  <c r="AB314" i="3" s="1"/>
  <c r="AC314" i="3" s="1"/>
  <c r="AD314" i="3" s="1"/>
  <c r="AE314" i="3" s="1"/>
  <c r="AF314" i="3" s="1"/>
  <c r="AG314" i="3" s="1"/>
  <c r="AH314" i="3" s="1"/>
  <c r="AI314" i="3" s="1"/>
  <c r="AJ314" i="3" s="1"/>
  <c r="AK314" i="3" s="1"/>
  <c r="AL314" i="3" s="1"/>
  <c r="AM314" i="3" s="1"/>
  <c r="AN314" i="3" s="1"/>
  <c r="AO314" i="3" s="1"/>
  <c r="AP314" i="3" s="1"/>
  <c r="AQ314" i="3" s="1"/>
  <c r="AR314" i="3" s="1"/>
  <c r="AS314" i="3" s="1"/>
  <c r="AT314" i="3" s="1"/>
  <c r="AU314" i="3" s="1"/>
  <c r="AV314" i="3" s="1"/>
  <c r="AW314" i="3" s="1"/>
  <c r="AX314" i="3" s="1"/>
  <c r="AY314" i="3" s="1"/>
  <c r="AZ314" i="3" s="1"/>
  <c r="BA314" i="3" s="1"/>
  <c r="BB314" i="3" s="1"/>
  <c r="BC314" i="3" s="1"/>
  <c r="BD314" i="3" s="1"/>
  <c r="BE314" i="3" s="1"/>
  <c r="BF314" i="3" s="1"/>
  <c r="BG314" i="3" s="1"/>
  <c r="BH314" i="3" s="1"/>
  <c r="BI314" i="3" s="1"/>
  <c r="BJ314" i="3" s="1"/>
  <c r="BK314" i="3" s="1"/>
  <c r="BL314" i="3" s="1"/>
  <c r="BM314" i="3" s="1"/>
  <c r="BN314" i="3" s="1"/>
  <c r="L610" i="3"/>
  <c r="D391" i="3"/>
  <c r="L733" i="3"/>
  <c r="L411" i="3"/>
  <c r="L192" i="3"/>
  <c r="L523" i="3"/>
  <c r="L865" i="3"/>
  <c r="E76" i="3"/>
  <c r="L473" i="3"/>
  <c r="L65" i="3"/>
  <c r="L361" i="3"/>
  <c r="E657" i="3"/>
  <c r="L552" i="3"/>
  <c r="D401" i="3"/>
  <c r="L818" i="3"/>
  <c r="M818" i="3" s="1"/>
  <c r="N818" i="3" s="1"/>
  <c r="O818" i="3" s="1"/>
  <c r="P818" i="3" s="1"/>
  <c r="Q818" i="3" s="1"/>
  <c r="R818" i="3" s="1"/>
  <c r="S818" i="3" s="1"/>
  <c r="T818" i="3" s="1"/>
  <c r="U818" i="3" s="1"/>
  <c r="V818" i="3" s="1"/>
  <c r="W818" i="3" s="1"/>
  <c r="X818" i="3" s="1"/>
  <c r="Y818" i="3" s="1"/>
  <c r="Z818" i="3" s="1"/>
  <c r="AA818" i="3" s="1"/>
  <c r="AB818" i="3" s="1"/>
  <c r="AC818" i="3" s="1"/>
  <c r="AD818" i="3" s="1"/>
  <c r="AE818" i="3" s="1"/>
  <c r="AF818" i="3" s="1"/>
  <c r="AG818" i="3" s="1"/>
  <c r="AH818" i="3" s="1"/>
  <c r="AI818" i="3" s="1"/>
  <c r="AJ818" i="3" s="1"/>
  <c r="AK818" i="3" s="1"/>
  <c r="AL818" i="3" s="1"/>
  <c r="AM818" i="3" s="1"/>
  <c r="AN818" i="3" s="1"/>
  <c r="AO818" i="3" s="1"/>
  <c r="AP818" i="3" s="1"/>
  <c r="AQ818" i="3" s="1"/>
  <c r="AR818" i="3" s="1"/>
  <c r="AS818" i="3" s="1"/>
  <c r="AT818" i="3" s="1"/>
  <c r="AU818" i="3" s="1"/>
  <c r="AV818" i="3" s="1"/>
  <c r="AW818" i="3" s="1"/>
  <c r="AX818" i="3" s="1"/>
  <c r="AY818" i="3" s="1"/>
  <c r="AZ818" i="3" s="1"/>
  <c r="BA818" i="3" s="1"/>
  <c r="BB818" i="3" s="1"/>
  <c r="BC818" i="3" s="1"/>
  <c r="BD818" i="3" s="1"/>
  <c r="BE818" i="3" s="1"/>
  <c r="BF818" i="3" s="1"/>
  <c r="BG818" i="3" s="1"/>
  <c r="BH818" i="3" s="1"/>
  <c r="BI818" i="3" s="1"/>
  <c r="BJ818" i="3" s="1"/>
  <c r="BK818" i="3" s="1"/>
  <c r="BL818" i="3" s="1"/>
  <c r="BM818" i="3" s="1"/>
  <c r="BN818" i="3" s="1"/>
  <c r="L874" i="3"/>
  <c r="D588" i="3"/>
  <c r="C497" i="3"/>
  <c r="L469" i="3"/>
  <c r="M469" i="3" s="1"/>
  <c r="N469" i="3" s="1"/>
  <c r="O469" i="3" s="1"/>
  <c r="P469" i="3" s="1"/>
  <c r="Q469" i="3" s="1"/>
  <c r="R469" i="3" s="1"/>
  <c r="S469" i="3" s="1"/>
  <c r="T469" i="3" s="1"/>
  <c r="U469" i="3" s="1"/>
  <c r="V469" i="3" s="1"/>
  <c r="W469" i="3" s="1"/>
  <c r="X469" i="3" s="1"/>
  <c r="Y469" i="3" s="1"/>
  <c r="Z469" i="3" s="1"/>
  <c r="AA469" i="3" s="1"/>
  <c r="AB469" i="3" s="1"/>
  <c r="AC469" i="3" s="1"/>
  <c r="AD469" i="3" s="1"/>
  <c r="AE469" i="3" s="1"/>
  <c r="AF469" i="3" s="1"/>
  <c r="AG469" i="3" s="1"/>
  <c r="AH469" i="3" s="1"/>
  <c r="AI469" i="3" s="1"/>
  <c r="AJ469" i="3" s="1"/>
  <c r="AK469" i="3" s="1"/>
  <c r="AL469" i="3" s="1"/>
  <c r="AM469" i="3" s="1"/>
  <c r="AN469" i="3" s="1"/>
  <c r="AO469" i="3" s="1"/>
  <c r="AP469" i="3" s="1"/>
  <c r="AQ469" i="3" s="1"/>
  <c r="AR469" i="3" s="1"/>
  <c r="AS469" i="3" s="1"/>
  <c r="AT469" i="3" s="1"/>
  <c r="AU469" i="3" s="1"/>
  <c r="AV469" i="3" s="1"/>
  <c r="AW469" i="3" s="1"/>
  <c r="AX469" i="3" s="1"/>
  <c r="AY469" i="3" s="1"/>
  <c r="AZ469" i="3" s="1"/>
  <c r="BA469" i="3" s="1"/>
  <c r="BB469" i="3" s="1"/>
  <c r="BC469" i="3" s="1"/>
  <c r="BD469" i="3" s="1"/>
  <c r="BE469" i="3" s="1"/>
  <c r="BF469" i="3" s="1"/>
  <c r="BG469" i="3" s="1"/>
  <c r="BH469" i="3" s="1"/>
  <c r="BI469" i="3" s="1"/>
  <c r="BJ469" i="3" s="1"/>
  <c r="BK469" i="3" s="1"/>
  <c r="BL469" i="3" s="1"/>
  <c r="BM469" i="3" s="1"/>
  <c r="BN469" i="3" s="1"/>
  <c r="L665" i="3"/>
  <c r="L797" i="3"/>
  <c r="M797" i="3" s="1"/>
  <c r="N797" i="3" s="1"/>
  <c r="O797" i="3" s="1"/>
  <c r="P797" i="3" s="1"/>
  <c r="Q797" i="3" s="1"/>
  <c r="R797" i="3" s="1"/>
  <c r="S797" i="3" s="1"/>
  <c r="T797" i="3" s="1"/>
  <c r="U797" i="3" s="1"/>
  <c r="V797" i="3" s="1"/>
  <c r="W797" i="3" s="1"/>
  <c r="X797" i="3" s="1"/>
  <c r="Y797" i="3" s="1"/>
  <c r="Z797" i="3" s="1"/>
  <c r="AA797" i="3" s="1"/>
  <c r="AB797" i="3" s="1"/>
  <c r="AC797" i="3" s="1"/>
  <c r="AD797" i="3" s="1"/>
  <c r="AE797" i="3" s="1"/>
  <c r="AF797" i="3" s="1"/>
  <c r="AG797" i="3" s="1"/>
  <c r="AH797" i="3" s="1"/>
  <c r="AI797" i="3" s="1"/>
  <c r="AJ797" i="3" s="1"/>
  <c r="AK797" i="3" s="1"/>
  <c r="AL797" i="3" s="1"/>
  <c r="AM797" i="3" s="1"/>
  <c r="AN797" i="3" s="1"/>
  <c r="AO797" i="3" s="1"/>
  <c r="AP797" i="3" s="1"/>
  <c r="AQ797" i="3" s="1"/>
  <c r="AR797" i="3" s="1"/>
  <c r="AS797" i="3" s="1"/>
  <c r="AT797" i="3" s="1"/>
  <c r="AU797" i="3" s="1"/>
  <c r="AV797" i="3" s="1"/>
  <c r="AW797" i="3" s="1"/>
  <c r="AX797" i="3" s="1"/>
  <c r="AY797" i="3" s="1"/>
  <c r="AZ797" i="3" s="1"/>
  <c r="BA797" i="3" s="1"/>
  <c r="BB797" i="3" s="1"/>
  <c r="BC797" i="3" s="1"/>
  <c r="BD797" i="3" s="1"/>
  <c r="BE797" i="3" s="1"/>
  <c r="BF797" i="3" s="1"/>
  <c r="BG797" i="3" s="1"/>
  <c r="BH797" i="3" s="1"/>
  <c r="BI797" i="3" s="1"/>
  <c r="BJ797" i="3" s="1"/>
  <c r="BK797" i="3" s="1"/>
  <c r="BL797" i="3" s="1"/>
  <c r="BM797" i="3" s="1"/>
  <c r="BN797" i="3" s="1"/>
  <c r="L351" i="3"/>
  <c r="M351" i="3" s="1"/>
  <c r="N351" i="3" s="1"/>
  <c r="O351" i="3" s="1"/>
  <c r="P351" i="3" s="1"/>
  <c r="Q351" i="3" s="1"/>
  <c r="R351" i="3" s="1"/>
  <c r="S351" i="3" s="1"/>
  <c r="T351" i="3" s="1"/>
  <c r="U351" i="3" s="1"/>
  <c r="V351" i="3" s="1"/>
  <c r="W351" i="3" s="1"/>
  <c r="X351" i="3" s="1"/>
  <c r="Y351" i="3" s="1"/>
  <c r="Z351" i="3" s="1"/>
  <c r="AA351" i="3" s="1"/>
  <c r="AB351" i="3" s="1"/>
  <c r="AC351" i="3" s="1"/>
  <c r="AD351" i="3" s="1"/>
  <c r="AE351" i="3" s="1"/>
  <c r="AF351" i="3" s="1"/>
  <c r="AG351" i="3" s="1"/>
  <c r="AH351" i="3" s="1"/>
  <c r="AI351" i="3" s="1"/>
  <c r="AJ351" i="3" s="1"/>
  <c r="AK351" i="3" s="1"/>
  <c r="AL351" i="3" s="1"/>
  <c r="AM351" i="3" s="1"/>
  <c r="AN351" i="3" s="1"/>
  <c r="AO351" i="3" s="1"/>
  <c r="AP351" i="3" s="1"/>
  <c r="AQ351" i="3" s="1"/>
  <c r="AR351" i="3" s="1"/>
  <c r="AS351" i="3" s="1"/>
  <c r="AT351" i="3" s="1"/>
  <c r="AU351" i="3" s="1"/>
  <c r="AV351" i="3" s="1"/>
  <c r="AW351" i="3" s="1"/>
  <c r="AX351" i="3" s="1"/>
  <c r="AY351" i="3" s="1"/>
  <c r="AZ351" i="3" s="1"/>
  <c r="BA351" i="3" s="1"/>
  <c r="BB351" i="3" s="1"/>
  <c r="BC351" i="3" s="1"/>
  <c r="BD351" i="3" s="1"/>
  <c r="BE351" i="3" s="1"/>
  <c r="BF351" i="3" s="1"/>
  <c r="BG351" i="3" s="1"/>
  <c r="BH351" i="3" s="1"/>
  <c r="BI351" i="3" s="1"/>
  <c r="BJ351" i="3" s="1"/>
  <c r="BK351" i="3" s="1"/>
  <c r="BL351" i="3" s="1"/>
  <c r="BM351" i="3" s="1"/>
  <c r="L729" i="3"/>
  <c r="M729" i="3" s="1"/>
  <c r="N729" i="3" s="1"/>
  <c r="O729" i="3" s="1"/>
  <c r="P729" i="3" s="1"/>
  <c r="Q729" i="3" s="1"/>
  <c r="R729" i="3" s="1"/>
  <c r="S729" i="3" s="1"/>
  <c r="T729" i="3" s="1"/>
  <c r="U729" i="3" s="1"/>
  <c r="V729" i="3" s="1"/>
  <c r="W729" i="3" s="1"/>
  <c r="X729" i="3" s="1"/>
  <c r="Y729" i="3" s="1"/>
  <c r="Z729" i="3" s="1"/>
  <c r="AA729" i="3" s="1"/>
  <c r="AB729" i="3" s="1"/>
  <c r="AC729" i="3" s="1"/>
  <c r="AD729" i="3" s="1"/>
  <c r="AE729" i="3" s="1"/>
  <c r="AF729" i="3" s="1"/>
  <c r="AG729" i="3" s="1"/>
  <c r="AH729" i="3" s="1"/>
  <c r="AI729" i="3" s="1"/>
  <c r="AJ729" i="3" s="1"/>
  <c r="AK729" i="3" s="1"/>
  <c r="AL729" i="3" s="1"/>
  <c r="AM729" i="3" s="1"/>
  <c r="AN729" i="3" s="1"/>
  <c r="AO729" i="3" s="1"/>
  <c r="AP729" i="3" s="1"/>
  <c r="AQ729" i="3" s="1"/>
  <c r="AR729" i="3" s="1"/>
  <c r="AS729" i="3" s="1"/>
  <c r="AT729" i="3" s="1"/>
  <c r="AU729" i="3" s="1"/>
  <c r="AV729" i="3" s="1"/>
  <c r="AW729" i="3" s="1"/>
  <c r="AX729" i="3" s="1"/>
  <c r="AY729" i="3" s="1"/>
  <c r="AZ729" i="3" s="1"/>
  <c r="BA729" i="3" s="1"/>
  <c r="BB729" i="3" s="1"/>
  <c r="BC729" i="3" s="1"/>
  <c r="BD729" i="3" s="1"/>
  <c r="BE729" i="3" s="1"/>
  <c r="BF729" i="3" s="1"/>
  <c r="BG729" i="3" s="1"/>
  <c r="BH729" i="3" s="1"/>
  <c r="BI729" i="3" s="1"/>
  <c r="BJ729" i="3" s="1"/>
  <c r="BK729" i="3" s="1"/>
  <c r="BL729" i="3" s="1"/>
  <c r="BM729" i="3" s="1"/>
  <c r="BN729" i="3" s="1"/>
  <c r="L778" i="3"/>
  <c r="M778" i="3" s="1"/>
  <c r="N778" i="3" s="1"/>
  <c r="O778" i="3" s="1"/>
  <c r="P778" i="3" s="1"/>
  <c r="Q778" i="3" s="1"/>
  <c r="R778" i="3" s="1"/>
  <c r="S778" i="3" s="1"/>
  <c r="T778" i="3" s="1"/>
  <c r="U778" i="3" s="1"/>
  <c r="V778" i="3" s="1"/>
  <c r="W778" i="3" s="1"/>
  <c r="X778" i="3" s="1"/>
  <c r="Y778" i="3" s="1"/>
  <c r="Z778" i="3" s="1"/>
  <c r="AA778" i="3" s="1"/>
  <c r="AB778" i="3" s="1"/>
  <c r="AC778" i="3" s="1"/>
  <c r="AD778" i="3" s="1"/>
  <c r="AE778" i="3" s="1"/>
  <c r="AF778" i="3" s="1"/>
  <c r="AG778" i="3" s="1"/>
  <c r="AH778" i="3" s="1"/>
  <c r="AI778" i="3" s="1"/>
  <c r="AJ778" i="3" s="1"/>
  <c r="AK778" i="3" s="1"/>
  <c r="AL778" i="3" s="1"/>
  <c r="AM778" i="3" s="1"/>
  <c r="AN778" i="3" s="1"/>
  <c r="AO778" i="3" s="1"/>
  <c r="AP778" i="3" s="1"/>
  <c r="AQ778" i="3" s="1"/>
  <c r="AR778" i="3" s="1"/>
  <c r="AS778" i="3" s="1"/>
  <c r="AT778" i="3" s="1"/>
  <c r="AU778" i="3" s="1"/>
  <c r="AV778" i="3" s="1"/>
  <c r="AW778" i="3" s="1"/>
  <c r="AX778" i="3" s="1"/>
  <c r="AY778" i="3" s="1"/>
  <c r="AZ778" i="3" s="1"/>
  <c r="BA778" i="3" s="1"/>
  <c r="BB778" i="3" s="1"/>
  <c r="BC778" i="3" s="1"/>
  <c r="BD778" i="3" s="1"/>
  <c r="BE778" i="3" s="1"/>
  <c r="BF778" i="3" s="1"/>
  <c r="BG778" i="3" s="1"/>
  <c r="BH778" i="3" s="1"/>
  <c r="BI778" i="3" s="1"/>
  <c r="BJ778" i="3" s="1"/>
  <c r="BK778" i="3" s="1"/>
  <c r="BL778" i="3" s="1"/>
  <c r="BM778" i="3" s="1"/>
  <c r="BN778" i="3" s="1"/>
  <c r="C484" i="3"/>
  <c r="L277" i="3"/>
  <c r="L244" i="3"/>
  <c r="M244" i="3" s="1"/>
  <c r="N244" i="3" s="1"/>
  <c r="O244" i="3" s="1"/>
  <c r="P244" i="3" s="1"/>
  <c r="Q244" i="3" s="1"/>
  <c r="R244" i="3" s="1"/>
  <c r="S244" i="3" s="1"/>
  <c r="T244" i="3" s="1"/>
  <c r="U244" i="3" s="1"/>
  <c r="V244" i="3" s="1"/>
  <c r="W244" i="3" s="1"/>
  <c r="X244" i="3" s="1"/>
  <c r="Y244" i="3" s="1"/>
  <c r="Z244" i="3" s="1"/>
  <c r="AA244" i="3" s="1"/>
  <c r="AB244" i="3" s="1"/>
  <c r="AC244" i="3" s="1"/>
  <c r="AD244" i="3" s="1"/>
  <c r="AE244" i="3" s="1"/>
  <c r="AF244" i="3" s="1"/>
  <c r="AG244" i="3" s="1"/>
  <c r="AH244" i="3" s="1"/>
  <c r="AI244" i="3" s="1"/>
  <c r="AJ244" i="3" s="1"/>
  <c r="AK244" i="3" s="1"/>
  <c r="AL244" i="3" s="1"/>
  <c r="AM244" i="3" s="1"/>
  <c r="AN244" i="3" s="1"/>
  <c r="AO244" i="3" s="1"/>
  <c r="AP244" i="3" s="1"/>
  <c r="AQ244" i="3" s="1"/>
  <c r="AR244" i="3" s="1"/>
  <c r="AS244" i="3" s="1"/>
  <c r="AT244" i="3" s="1"/>
  <c r="AU244" i="3" s="1"/>
  <c r="AV244" i="3" s="1"/>
  <c r="AW244" i="3" s="1"/>
  <c r="AX244" i="3" s="1"/>
  <c r="AY244" i="3" s="1"/>
  <c r="AZ244" i="3" s="1"/>
  <c r="BA244" i="3" s="1"/>
  <c r="BB244" i="3" s="1"/>
  <c r="BC244" i="3" s="1"/>
  <c r="BD244" i="3" s="1"/>
  <c r="BE244" i="3" s="1"/>
  <c r="BF244" i="3" s="1"/>
  <c r="BG244" i="3" s="1"/>
  <c r="BH244" i="3" s="1"/>
  <c r="BI244" i="3" s="1"/>
  <c r="BJ244" i="3" s="1"/>
  <c r="BK244" i="3" s="1"/>
  <c r="BL244" i="3" s="1"/>
  <c r="BM244" i="3" s="1"/>
  <c r="BN244" i="3" s="1"/>
  <c r="E113" i="3"/>
  <c r="L169" i="3"/>
  <c r="M169" i="3" s="1"/>
  <c r="N169" i="3" s="1"/>
  <c r="O169" i="3" s="1"/>
  <c r="P169" i="3" s="1"/>
  <c r="Q169" i="3" s="1"/>
  <c r="R169" i="3" s="1"/>
  <c r="S169" i="3" s="1"/>
  <c r="T169" i="3" s="1"/>
  <c r="U169" i="3" s="1"/>
  <c r="V169" i="3" s="1"/>
  <c r="W169" i="3" s="1"/>
  <c r="X169" i="3" s="1"/>
  <c r="Y169" i="3" s="1"/>
  <c r="Z169" i="3" s="1"/>
  <c r="AA169" i="3" s="1"/>
  <c r="AB169" i="3" s="1"/>
  <c r="AC169" i="3" s="1"/>
  <c r="AD169" i="3" s="1"/>
  <c r="AE169" i="3" s="1"/>
  <c r="AF169" i="3" s="1"/>
  <c r="AG169" i="3" s="1"/>
  <c r="AH169" i="3" s="1"/>
  <c r="AI169" i="3" s="1"/>
  <c r="AJ169" i="3" s="1"/>
  <c r="AK169" i="3" s="1"/>
  <c r="AL169" i="3" s="1"/>
  <c r="AM169" i="3" s="1"/>
  <c r="AN169" i="3" s="1"/>
  <c r="AO169" i="3" s="1"/>
  <c r="L305" i="3"/>
  <c r="L752" i="3"/>
  <c r="M752" i="3" s="1"/>
  <c r="N752" i="3" s="1"/>
  <c r="O752" i="3" s="1"/>
  <c r="P752" i="3" s="1"/>
  <c r="Q752" i="3" s="1"/>
  <c r="R752" i="3" s="1"/>
  <c r="S752" i="3" s="1"/>
  <c r="T752" i="3" s="1"/>
  <c r="U752" i="3" s="1"/>
  <c r="V752" i="3" s="1"/>
  <c r="W752" i="3" s="1"/>
  <c r="X752" i="3" s="1"/>
  <c r="Y752" i="3" s="1"/>
  <c r="Z752" i="3" s="1"/>
  <c r="AA752" i="3" s="1"/>
  <c r="AB752" i="3" s="1"/>
  <c r="AC752" i="3" s="1"/>
  <c r="AD752" i="3" s="1"/>
  <c r="AE752" i="3" s="1"/>
  <c r="AF752" i="3" s="1"/>
  <c r="AG752" i="3" s="1"/>
  <c r="AH752" i="3" s="1"/>
  <c r="AI752" i="3" s="1"/>
  <c r="AJ752" i="3" s="1"/>
  <c r="AK752" i="3" s="1"/>
  <c r="AL752" i="3" s="1"/>
  <c r="AM752" i="3" s="1"/>
  <c r="AN752" i="3" s="1"/>
  <c r="AO752" i="3" s="1"/>
  <c r="AP752" i="3" s="1"/>
  <c r="AQ752" i="3" s="1"/>
  <c r="AR752" i="3" s="1"/>
  <c r="AS752" i="3" s="1"/>
  <c r="AT752" i="3" s="1"/>
  <c r="AU752" i="3" s="1"/>
  <c r="AV752" i="3" s="1"/>
  <c r="AW752" i="3" s="1"/>
  <c r="AX752" i="3" s="1"/>
  <c r="AY752" i="3" s="1"/>
  <c r="AZ752" i="3" s="1"/>
  <c r="BA752" i="3" s="1"/>
  <c r="BB752" i="3" s="1"/>
  <c r="BC752" i="3" s="1"/>
  <c r="BD752" i="3" s="1"/>
  <c r="BE752" i="3" s="1"/>
  <c r="BF752" i="3" s="1"/>
  <c r="BG752" i="3" s="1"/>
  <c r="BH752" i="3" s="1"/>
  <c r="BI752" i="3" s="1"/>
  <c r="BJ752" i="3" s="1"/>
  <c r="BK752" i="3" s="1"/>
  <c r="BL752" i="3" s="1"/>
  <c r="BM752" i="3" s="1"/>
  <c r="BN752" i="3" s="1"/>
  <c r="L495" i="3"/>
  <c r="M495" i="3" s="1"/>
  <c r="N495" i="3" s="1"/>
  <c r="O495" i="3" s="1"/>
  <c r="P495" i="3" s="1"/>
  <c r="Q495" i="3" s="1"/>
  <c r="R495" i="3" s="1"/>
  <c r="S495" i="3" s="1"/>
  <c r="T495" i="3" s="1"/>
  <c r="U495" i="3" s="1"/>
  <c r="V495" i="3" s="1"/>
  <c r="W495" i="3" s="1"/>
  <c r="X495" i="3" s="1"/>
  <c r="Y495" i="3" s="1"/>
  <c r="Z495" i="3" s="1"/>
  <c r="AA495" i="3" s="1"/>
  <c r="AB495" i="3" s="1"/>
  <c r="AC495" i="3" s="1"/>
  <c r="AD495" i="3" s="1"/>
  <c r="AE495" i="3" s="1"/>
  <c r="AF495" i="3" s="1"/>
  <c r="AG495" i="3" s="1"/>
  <c r="AH495" i="3" s="1"/>
  <c r="AI495" i="3" s="1"/>
  <c r="AJ495" i="3" s="1"/>
  <c r="AK495" i="3" s="1"/>
  <c r="AL495" i="3" s="1"/>
  <c r="AM495" i="3" s="1"/>
  <c r="AN495" i="3" s="1"/>
  <c r="AO495" i="3" s="1"/>
  <c r="AP495" i="3" s="1"/>
  <c r="AQ495" i="3" s="1"/>
  <c r="AR495" i="3" s="1"/>
  <c r="AS495" i="3" s="1"/>
  <c r="AT495" i="3" s="1"/>
  <c r="AU495" i="3" s="1"/>
  <c r="AV495" i="3" s="1"/>
  <c r="AW495" i="3" s="1"/>
  <c r="AX495" i="3" s="1"/>
  <c r="AY495" i="3" s="1"/>
  <c r="AZ495" i="3" s="1"/>
  <c r="BA495" i="3" s="1"/>
  <c r="BB495" i="3" s="1"/>
  <c r="BC495" i="3" s="1"/>
  <c r="BD495" i="3" s="1"/>
  <c r="BE495" i="3" s="1"/>
  <c r="BF495" i="3" s="1"/>
  <c r="BG495" i="3" s="1"/>
  <c r="BH495" i="3" s="1"/>
  <c r="BI495" i="3" s="1"/>
  <c r="BJ495" i="3" s="1"/>
  <c r="BK495" i="3" s="1"/>
  <c r="BL495" i="3" s="1"/>
  <c r="BM495" i="3" s="1"/>
  <c r="BN495" i="3" s="1"/>
  <c r="E401" i="3"/>
  <c r="E477" i="3"/>
  <c r="C37" i="3"/>
  <c r="E784" i="3"/>
  <c r="C448" i="3"/>
  <c r="D339" i="3"/>
  <c r="L358" i="3"/>
  <c r="M358" i="3" s="1"/>
  <c r="N358" i="3" s="1"/>
  <c r="O358" i="3" s="1"/>
  <c r="P358" i="3" s="1"/>
  <c r="Q358" i="3" s="1"/>
  <c r="R358" i="3" s="1"/>
  <c r="S358" i="3" s="1"/>
  <c r="T358" i="3" s="1"/>
  <c r="U358" i="3" s="1"/>
  <c r="V358" i="3" s="1"/>
  <c r="W358" i="3" s="1"/>
  <c r="X358" i="3" s="1"/>
  <c r="Y358" i="3" s="1"/>
  <c r="Z358" i="3" s="1"/>
  <c r="AA358" i="3" s="1"/>
  <c r="AB358" i="3" s="1"/>
  <c r="AC358" i="3" s="1"/>
  <c r="AD358" i="3" s="1"/>
  <c r="AE358" i="3" s="1"/>
  <c r="AF358" i="3" s="1"/>
  <c r="AG358" i="3" s="1"/>
  <c r="AH358" i="3" s="1"/>
  <c r="AI358" i="3" s="1"/>
  <c r="AJ358" i="3" s="1"/>
  <c r="AK358" i="3" s="1"/>
  <c r="AL358" i="3" s="1"/>
  <c r="AM358" i="3" s="1"/>
  <c r="AN358" i="3" s="1"/>
  <c r="AO358" i="3" s="1"/>
  <c r="AP358" i="3" s="1"/>
  <c r="AQ358" i="3" s="1"/>
  <c r="AR358" i="3" s="1"/>
  <c r="AS358" i="3" s="1"/>
  <c r="AT358" i="3" s="1"/>
  <c r="AU358" i="3" s="1"/>
  <c r="AV358" i="3" s="1"/>
  <c r="AW358" i="3" s="1"/>
  <c r="AX358" i="3" s="1"/>
  <c r="AY358" i="3" s="1"/>
  <c r="AZ358" i="3" s="1"/>
  <c r="BA358" i="3" s="1"/>
  <c r="BB358" i="3" s="1"/>
  <c r="BC358" i="3" s="1"/>
  <c r="BD358" i="3" s="1"/>
  <c r="BE358" i="3" s="1"/>
  <c r="BF358" i="3" s="1"/>
  <c r="BG358" i="3" s="1"/>
  <c r="BH358" i="3" s="1"/>
  <c r="BI358" i="3" s="1"/>
  <c r="BJ358" i="3" s="1"/>
  <c r="BK358" i="3" s="1"/>
  <c r="BL358" i="3" s="1"/>
  <c r="BM358" i="3" s="1"/>
  <c r="BN358" i="3" s="1"/>
  <c r="L167" i="3"/>
  <c r="M167" i="3" s="1"/>
  <c r="N167" i="3" s="1"/>
  <c r="O167" i="3" s="1"/>
  <c r="P167" i="3" s="1"/>
  <c r="Q167" i="3" s="1"/>
  <c r="L347" i="3"/>
  <c r="M347" i="3" s="1"/>
  <c r="N347" i="3" s="1"/>
  <c r="O347" i="3" s="1"/>
  <c r="P347" i="3" s="1"/>
  <c r="Q347" i="3" s="1"/>
  <c r="C685" i="3"/>
  <c r="D250" i="3"/>
  <c r="L182" i="3"/>
  <c r="L754" i="3"/>
  <c r="L780" i="3"/>
  <c r="E484" i="3"/>
  <c r="L765" i="3"/>
  <c r="L132" i="3"/>
  <c r="L813" i="3"/>
  <c r="L535" i="3"/>
  <c r="L88" i="3"/>
  <c r="L18" i="3"/>
  <c r="L39" i="3"/>
  <c r="L19" i="3"/>
  <c r="M19" i="3" s="1"/>
  <c r="N19" i="3" s="1"/>
  <c r="O19" i="3" s="1"/>
  <c r="P19" i="3" s="1"/>
  <c r="Q19" i="3" s="1"/>
  <c r="R19" i="3" s="1"/>
  <c r="S19" i="3" s="1"/>
  <c r="T19" i="3" s="1"/>
  <c r="U19" i="3" s="1"/>
  <c r="V19" i="3" s="1"/>
  <c r="W19" i="3" s="1"/>
  <c r="X19" i="3" s="1"/>
  <c r="Y19" i="3" s="1"/>
  <c r="Z19" i="3" s="1"/>
  <c r="AA19" i="3" s="1"/>
  <c r="AB19" i="3" s="1"/>
  <c r="AC19" i="3" s="1"/>
  <c r="AD19" i="3" s="1"/>
  <c r="AE19" i="3" s="1"/>
  <c r="AF19" i="3" s="1"/>
  <c r="AG19" i="3" s="1"/>
  <c r="AH19" i="3" s="1"/>
  <c r="AI19" i="3" s="1"/>
  <c r="AJ19" i="3" s="1"/>
  <c r="AK19" i="3" s="1"/>
  <c r="AL19" i="3" s="1"/>
  <c r="AM19" i="3" s="1"/>
  <c r="AN19" i="3" s="1"/>
  <c r="AO19" i="3" s="1"/>
  <c r="AP19" i="3" s="1"/>
  <c r="AQ19" i="3" s="1"/>
  <c r="AR19" i="3" s="1"/>
  <c r="AS19" i="3" s="1"/>
  <c r="AT19" i="3" s="1"/>
  <c r="AU19" i="3" s="1"/>
  <c r="AV19" i="3" s="1"/>
  <c r="AW19" i="3" s="1"/>
  <c r="AX19" i="3" s="1"/>
  <c r="AY19" i="3" s="1"/>
  <c r="AZ19" i="3" s="1"/>
  <c r="BA19" i="3" s="1"/>
  <c r="BB19" i="3" s="1"/>
  <c r="BC19" i="3" s="1"/>
  <c r="BD19" i="3" s="1"/>
  <c r="BE19" i="3" s="1"/>
  <c r="BF19" i="3" s="1"/>
  <c r="BG19" i="3" s="1"/>
  <c r="BH19" i="3" s="1"/>
  <c r="BI19" i="3" s="1"/>
  <c r="BJ19" i="3" s="1"/>
  <c r="BK19" i="3" s="1"/>
  <c r="BL19" i="3" s="1"/>
  <c r="BM19" i="3" s="1"/>
  <c r="BN19" i="3" s="1"/>
  <c r="C294" i="3"/>
  <c r="E518" i="3"/>
  <c r="D274" i="3"/>
  <c r="L869" i="3"/>
  <c r="M869" i="3" s="1"/>
  <c r="N869" i="3" s="1"/>
  <c r="O869" i="3" s="1"/>
  <c r="P869" i="3" s="1"/>
  <c r="Q869" i="3" s="1"/>
  <c r="R869" i="3" s="1"/>
  <c r="S869" i="3" s="1"/>
  <c r="T869" i="3" s="1"/>
  <c r="U869" i="3" s="1"/>
  <c r="V869" i="3" s="1"/>
  <c r="W869" i="3" s="1"/>
  <c r="X869" i="3" s="1"/>
  <c r="Y869" i="3" s="1"/>
  <c r="Z869" i="3" s="1"/>
  <c r="AA869" i="3" s="1"/>
  <c r="AB869" i="3" s="1"/>
  <c r="AC869" i="3" s="1"/>
  <c r="AD869" i="3" s="1"/>
  <c r="AE869" i="3" s="1"/>
  <c r="AF869" i="3" s="1"/>
  <c r="AG869" i="3" s="1"/>
  <c r="AH869" i="3" s="1"/>
  <c r="AI869" i="3" s="1"/>
  <c r="AJ869" i="3" s="1"/>
  <c r="AK869" i="3" s="1"/>
  <c r="AL869" i="3" s="1"/>
  <c r="AM869" i="3" s="1"/>
  <c r="AN869" i="3" s="1"/>
  <c r="AO869" i="3" s="1"/>
  <c r="AP869" i="3" s="1"/>
  <c r="AQ869" i="3" s="1"/>
  <c r="AR869" i="3" s="1"/>
  <c r="AS869" i="3" s="1"/>
  <c r="AT869" i="3" s="1"/>
  <c r="AU869" i="3" s="1"/>
  <c r="AV869" i="3" s="1"/>
  <c r="AW869" i="3" s="1"/>
  <c r="AX869" i="3" s="1"/>
  <c r="AY869" i="3" s="1"/>
  <c r="AZ869" i="3" s="1"/>
  <c r="BA869" i="3" s="1"/>
  <c r="BB869" i="3" s="1"/>
  <c r="BC869" i="3" s="1"/>
  <c r="BD869" i="3" s="1"/>
  <c r="BE869" i="3" s="1"/>
  <c r="BF869" i="3" s="1"/>
  <c r="BG869" i="3" s="1"/>
  <c r="BH869" i="3" s="1"/>
  <c r="BI869" i="3" s="1"/>
  <c r="BJ869" i="3" s="1"/>
  <c r="BK869" i="3" s="1"/>
  <c r="BL869" i="3" s="1"/>
  <c r="BM869" i="3" s="1"/>
  <c r="BN869" i="3" s="1"/>
  <c r="L767" i="3"/>
  <c r="M767" i="3" s="1"/>
  <c r="N767" i="3" s="1"/>
  <c r="O767" i="3" s="1"/>
  <c r="P767" i="3" s="1"/>
  <c r="Q767" i="3" s="1"/>
  <c r="R767" i="3" s="1"/>
  <c r="S767" i="3" s="1"/>
  <c r="T767" i="3" s="1"/>
  <c r="U767" i="3" s="1"/>
  <c r="V767" i="3" s="1"/>
  <c r="W767" i="3" s="1"/>
  <c r="X767" i="3" s="1"/>
  <c r="Y767" i="3" s="1"/>
  <c r="Z767" i="3" s="1"/>
  <c r="AA767" i="3" s="1"/>
  <c r="AB767" i="3" s="1"/>
  <c r="AC767" i="3" s="1"/>
  <c r="AD767" i="3" s="1"/>
  <c r="AE767" i="3" s="1"/>
  <c r="AF767" i="3" s="1"/>
  <c r="AG767" i="3" s="1"/>
  <c r="AH767" i="3" s="1"/>
  <c r="AI767" i="3" s="1"/>
  <c r="AJ767" i="3" s="1"/>
  <c r="AK767" i="3" s="1"/>
  <c r="AL767" i="3" s="1"/>
  <c r="AM767" i="3" s="1"/>
  <c r="AN767" i="3" s="1"/>
  <c r="AO767" i="3" s="1"/>
  <c r="L627" i="3"/>
  <c r="M627" i="3" s="1"/>
  <c r="N627" i="3" s="1"/>
  <c r="O627" i="3" s="1"/>
  <c r="P627" i="3" s="1"/>
  <c r="Q627" i="3" s="1"/>
  <c r="R627" i="3" s="1"/>
  <c r="S627" i="3" s="1"/>
  <c r="T627" i="3" s="1"/>
  <c r="U627" i="3" s="1"/>
  <c r="V627" i="3" s="1"/>
  <c r="W627" i="3" s="1"/>
  <c r="X627" i="3" s="1"/>
  <c r="Y627" i="3" s="1"/>
  <c r="Z627" i="3" s="1"/>
  <c r="AA627" i="3" s="1"/>
  <c r="AB627" i="3" s="1"/>
  <c r="AC627" i="3" s="1"/>
  <c r="AD627" i="3" s="1"/>
  <c r="AE627" i="3" s="1"/>
  <c r="AF627" i="3" s="1"/>
  <c r="AG627" i="3" s="1"/>
  <c r="AH627" i="3" s="1"/>
  <c r="AI627" i="3" s="1"/>
  <c r="AJ627" i="3" s="1"/>
  <c r="AK627" i="3" s="1"/>
  <c r="AL627" i="3" s="1"/>
  <c r="AM627" i="3" s="1"/>
  <c r="AN627" i="3" s="1"/>
  <c r="AO627" i="3" s="1"/>
  <c r="AP627" i="3" s="1"/>
  <c r="AQ627" i="3" s="1"/>
  <c r="AR627" i="3" s="1"/>
  <c r="AS627" i="3" s="1"/>
  <c r="AT627" i="3" s="1"/>
  <c r="AU627" i="3" s="1"/>
  <c r="AV627" i="3" s="1"/>
  <c r="AW627" i="3" s="1"/>
  <c r="AX627" i="3" s="1"/>
  <c r="AY627" i="3" s="1"/>
  <c r="AZ627" i="3" s="1"/>
  <c r="BA627" i="3" s="1"/>
  <c r="BB627" i="3" s="1"/>
  <c r="BC627" i="3" s="1"/>
  <c r="BD627" i="3" s="1"/>
  <c r="BE627" i="3" s="1"/>
  <c r="BF627" i="3" s="1"/>
  <c r="BG627" i="3" s="1"/>
  <c r="BH627" i="3" s="1"/>
  <c r="BI627" i="3" s="1"/>
  <c r="BJ627" i="3" s="1"/>
  <c r="BK627" i="3" s="1"/>
  <c r="BL627" i="3" s="1"/>
  <c r="BM627" i="3" s="1"/>
  <c r="BN627" i="3" s="1"/>
  <c r="E226" i="3"/>
  <c r="L189" i="3"/>
  <c r="M189" i="3" s="1"/>
  <c r="N189" i="3" s="1"/>
  <c r="O189" i="3" s="1"/>
  <c r="P189" i="3" s="1"/>
  <c r="Q189" i="3" s="1"/>
  <c r="R189" i="3" s="1"/>
  <c r="S189" i="3" s="1"/>
  <c r="T189" i="3" s="1"/>
  <c r="U189" i="3" s="1"/>
  <c r="V189" i="3" s="1"/>
  <c r="W189" i="3" s="1"/>
  <c r="X189" i="3" s="1"/>
  <c r="Y189" i="3" s="1"/>
  <c r="Z189" i="3" s="1"/>
  <c r="AA189" i="3" s="1"/>
  <c r="AB189" i="3" s="1"/>
  <c r="AC189" i="3" s="1"/>
  <c r="AD189" i="3" s="1"/>
  <c r="AE189" i="3" s="1"/>
  <c r="AF189" i="3" s="1"/>
  <c r="AG189" i="3" s="1"/>
  <c r="AH189" i="3" s="1"/>
  <c r="AI189" i="3" s="1"/>
  <c r="AJ189" i="3" s="1"/>
  <c r="AK189" i="3" s="1"/>
  <c r="AL189" i="3" s="1"/>
  <c r="AM189" i="3" s="1"/>
  <c r="AN189" i="3" s="1"/>
  <c r="AO189" i="3" s="1"/>
  <c r="AP189" i="3" s="1"/>
  <c r="AQ189" i="3" s="1"/>
  <c r="AR189" i="3" s="1"/>
  <c r="AS189" i="3" s="1"/>
  <c r="AT189" i="3" s="1"/>
  <c r="AU189" i="3" s="1"/>
  <c r="AV189" i="3" s="1"/>
  <c r="AW189" i="3" s="1"/>
  <c r="AX189" i="3" s="1"/>
  <c r="AY189" i="3" s="1"/>
  <c r="AZ189" i="3" s="1"/>
  <c r="BA189" i="3" s="1"/>
  <c r="BB189" i="3" s="1"/>
  <c r="BC189" i="3" s="1"/>
  <c r="BD189" i="3" s="1"/>
  <c r="BE189" i="3" s="1"/>
  <c r="BF189" i="3" s="1"/>
  <c r="BG189" i="3" s="1"/>
  <c r="BH189" i="3" s="1"/>
  <c r="BI189" i="3" s="1"/>
  <c r="BJ189" i="3" s="1"/>
  <c r="BK189" i="3" s="1"/>
  <c r="BL189" i="3" s="1"/>
  <c r="BM189" i="3" s="1"/>
  <c r="E329" i="3"/>
  <c r="L105" i="3"/>
  <c r="D484" i="3"/>
  <c r="C341" i="3"/>
  <c r="D113" i="3"/>
  <c r="D226" i="3"/>
  <c r="L122" i="3"/>
  <c r="L227" i="3"/>
  <c r="D576" i="3"/>
  <c r="L370" i="3"/>
  <c r="M370" i="3" s="1"/>
  <c r="N370" i="3" s="1"/>
  <c r="O370" i="3" s="1"/>
  <c r="P370" i="3" s="1"/>
  <c r="Q370" i="3" s="1"/>
  <c r="R370" i="3" s="1"/>
  <c r="S370" i="3" s="1"/>
  <c r="T370" i="3" s="1"/>
  <c r="U370" i="3" s="1"/>
  <c r="V370" i="3" s="1"/>
  <c r="W370" i="3" s="1"/>
  <c r="X370" i="3" s="1"/>
  <c r="Y370" i="3" s="1"/>
  <c r="Z370" i="3" s="1"/>
  <c r="AA370" i="3" s="1"/>
  <c r="AB370" i="3" s="1"/>
  <c r="AC370" i="3" s="1"/>
  <c r="AD370" i="3" s="1"/>
  <c r="AE370" i="3" s="1"/>
  <c r="AF370" i="3" s="1"/>
  <c r="AG370" i="3" s="1"/>
  <c r="AH370" i="3" s="1"/>
  <c r="AI370" i="3" s="1"/>
  <c r="AJ370" i="3" s="1"/>
  <c r="AK370" i="3" s="1"/>
  <c r="AL370" i="3" s="1"/>
  <c r="AM370" i="3" s="1"/>
  <c r="AN370" i="3" s="1"/>
  <c r="AO370" i="3" s="1"/>
  <c r="AP370" i="3" s="1"/>
  <c r="AQ370" i="3" s="1"/>
  <c r="AR370" i="3" s="1"/>
  <c r="AS370" i="3" s="1"/>
  <c r="AT370" i="3" s="1"/>
  <c r="AU370" i="3" s="1"/>
  <c r="AV370" i="3" s="1"/>
  <c r="AW370" i="3" s="1"/>
  <c r="AX370" i="3" s="1"/>
  <c r="AY370" i="3" s="1"/>
  <c r="AZ370" i="3" s="1"/>
  <c r="BA370" i="3" s="1"/>
  <c r="BB370" i="3" s="1"/>
  <c r="BC370" i="3" s="1"/>
  <c r="BD370" i="3" s="1"/>
  <c r="BE370" i="3" s="1"/>
  <c r="BF370" i="3" s="1"/>
  <c r="BG370" i="3" s="1"/>
  <c r="BH370" i="3" s="1"/>
  <c r="BI370" i="3" s="1"/>
  <c r="BJ370" i="3" s="1"/>
  <c r="BK370" i="3" s="1"/>
  <c r="BL370" i="3" s="1"/>
  <c r="BM370" i="3" s="1"/>
  <c r="BN370" i="3" s="1"/>
  <c r="L28" i="3"/>
  <c r="M28" i="3" s="1"/>
  <c r="N28" i="3" s="1"/>
  <c r="O28" i="3" s="1"/>
  <c r="P28" i="3" s="1"/>
  <c r="Q28" i="3" s="1"/>
  <c r="R28" i="3" s="1"/>
  <c r="S28" i="3" s="1"/>
  <c r="T28" i="3" s="1"/>
  <c r="U28" i="3" s="1"/>
  <c r="V28" i="3" s="1"/>
  <c r="W28" i="3" s="1"/>
  <c r="X28" i="3" s="1"/>
  <c r="Y28" i="3" s="1"/>
  <c r="Z28" i="3" s="1"/>
  <c r="AA28" i="3" s="1"/>
  <c r="AB28" i="3" s="1"/>
  <c r="AC28" i="3" s="1"/>
  <c r="AD28" i="3" s="1"/>
  <c r="AE28" i="3" s="1"/>
  <c r="AF28" i="3" s="1"/>
  <c r="AG28" i="3" s="1"/>
  <c r="AH28" i="3" s="1"/>
  <c r="AI28" i="3" s="1"/>
  <c r="AJ28" i="3" s="1"/>
  <c r="AK28" i="3" s="1"/>
  <c r="AL28" i="3" s="1"/>
  <c r="AM28" i="3" s="1"/>
  <c r="AN28" i="3" s="1"/>
  <c r="AO28" i="3" s="1"/>
  <c r="AP28" i="3" s="1"/>
  <c r="AQ28" i="3" s="1"/>
  <c r="AR28" i="3" s="1"/>
  <c r="AS28" i="3" s="1"/>
  <c r="AT28" i="3" s="1"/>
  <c r="AU28" i="3" s="1"/>
  <c r="AV28" i="3" s="1"/>
  <c r="AW28" i="3" s="1"/>
  <c r="AX28" i="3" s="1"/>
  <c r="AY28" i="3" s="1"/>
  <c r="AZ28" i="3" s="1"/>
  <c r="BA28" i="3" s="1"/>
  <c r="BB28" i="3" s="1"/>
  <c r="BC28" i="3" s="1"/>
  <c r="BD28" i="3" s="1"/>
  <c r="BE28" i="3" s="1"/>
  <c r="BF28" i="3" s="1"/>
  <c r="BG28" i="3" s="1"/>
  <c r="BH28" i="3" s="1"/>
  <c r="BI28" i="3" s="1"/>
  <c r="BJ28" i="3" s="1"/>
  <c r="BK28" i="3" s="1"/>
  <c r="BL28" i="3" s="1"/>
  <c r="BM28" i="3" s="1"/>
  <c r="R42" i="3"/>
  <c r="C42" i="3"/>
  <c r="L445" i="3"/>
  <c r="M445" i="3" s="1"/>
  <c r="N445" i="3" s="1"/>
  <c r="O445" i="3" s="1"/>
  <c r="P445" i="3" s="1"/>
  <c r="Q445" i="3" s="1"/>
  <c r="R445" i="3" s="1"/>
  <c r="S445" i="3" s="1"/>
  <c r="T445" i="3" s="1"/>
  <c r="U445" i="3" s="1"/>
  <c r="V445" i="3" s="1"/>
  <c r="W445" i="3" s="1"/>
  <c r="X445" i="3" s="1"/>
  <c r="Y445" i="3" s="1"/>
  <c r="Z445" i="3" s="1"/>
  <c r="AA445" i="3" s="1"/>
  <c r="AB445" i="3" s="1"/>
  <c r="AC445" i="3" s="1"/>
  <c r="AD445" i="3" s="1"/>
  <c r="AE445" i="3" s="1"/>
  <c r="AF445" i="3" s="1"/>
  <c r="AG445" i="3" s="1"/>
  <c r="AH445" i="3" s="1"/>
  <c r="AI445" i="3" s="1"/>
  <c r="AJ445" i="3" s="1"/>
  <c r="AK445" i="3" s="1"/>
  <c r="AL445" i="3" s="1"/>
  <c r="AM445" i="3" s="1"/>
  <c r="AN445" i="3" s="1"/>
  <c r="AO445" i="3" s="1"/>
  <c r="AP445" i="3" s="1"/>
  <c r="AQ445" i="3" s="1"/>
  <c r="AR445" i="3" s="1"/>
  <c r="AS445" i="3" s="1"/>
  <c r="AT445" i="3" s="1"/>
  <c r="AU445" i="3" s="1"/>
  <c r="AV445" i="3" s="1"/>
  <c r="AW445" i="3" s="1"/>
  <c r="AX445" i="3" s="1"/>
  <c r="AY445" i="3" s="1"/>
  <c r="AZ445" i="3" s="1"/>
  <c r="BA445" i="3" s="1"/>
  <c r="BB445" i="3" s="1"/>
  <c r="BC445" i="3" s="1"/>
  <c r="BD445" i="3" s="1"/>
  <c r="BE445" i="3" s="1"/>
  <c r="BF445" i="3" s="1"/>
  <c r="BG445" i="3" s="1"/>
  <c r="BH445" i="3" s="1"/>
  <c r="BI445" i="3" s="1"/>
  <c r="BJ445" i="3" s="1"/>
  <c r="BK445" i="3" s="1"/>
  <c r="BL445" i="3" s="1"/>
  <c r="BM445" i="3" s="1"/>
  <c r="L514" i="3"/>
  <c r="M514" i="3" s="1"/>
  <c r="N514" i="3" s="1"/>
  <c r="O514" i="3" s="1"/>
  <c r="P514" i="3" s="1"/>
  <c r="Q514" i="3" s="1"/>
  <c r="R514" i="3" s="1"/>
  <c r="S514" i="3" s="1"/>
  <c r="T514" i="3" s="1"/>
  <c r="U514" i="3" s="1"/>
  <c r="V514" i="3" s="1"/>
  <c r="W514" i="3" s="1"/>
  <c r="X514" i="3" s="1"/>
  <c r="Y514" i="3" s="1"/>
  <c r="Z514" i="3" s="1"/>
  <c r="AA514" i="3" s="1"/>
  <c r="AB514" i="3" s="1"/>
  <c r="AC514" i="3" s="1"/>
  <c r="AD514" i="3" s="1"/>
  <c r="AE514" i="3" s="1"/>
  <c r="AF514" i="3" s="1"/>
  <c r="AG514" i="3" s="1"/>
  <c r="AH514" i="3" s="1"/>
  <c r="AI514" i="3" s="1"/>
  <c r="AJ514" i="3" s="1"/>
  <c r="AK514" i="3" s="1"/>
  <c r="AL514" i="3" s="1"/>
  <c r="AM514" i="3" s="1"/>
  <c r="AN514" i="3" s="1"/>
  <c r="AO514" i="3" s="1"/>
  <c r="AP514" i="3" s="1"/>
  <c r="AQ514" i="3" s="1"/>
  <c r="AR514" i="3" s="1"/>
  <c r="AS514" i="3" s="1"/>
  <c r="AT514" i="3" s="1"/>
  <c r="AU514" i="3" s="1"/>
  <c r="AV514" i="3" s="1"/>
  <c r="AW514" i="3" s="1"/>
  <c r="AX514" i="3" s="1"/>
  <c r="AY514" i="3" s="1"/>
  <c r="AZ514" i="3" s="1"/>
  <c r="BA514" i="3" s="1"/>
  <c r="BB514" i="3" s="1"/>
  <c r="BC514" i="3" s="1"/>
  <c r="BD514" i="3" s="1"/>
  <c r="BE514" i="3" s="1"/>
  <c r="BF514" i="3" s="1"/>
  <c r="BG514" i="3" s="1"/>
  <c r="BH514" i="3" s="1"/>
  <c r="BI514" i="3" s="1"/>
  <c r="BJ514" i="3" s="1"/>
  <c r="BK514" i="3" s="1"/>
  <c r="BL514" i="3" s="1"/>
  <c r="BM514" i="3" s="1"/>
  <c r="BN514" i="3" s="1"/>
  <c r="E375" i="3"/>
  <c r="L144" i="3"/>
  <c r="M144" i="3" s="1"/>
  <c r="N144" i="3" s="1"/>
  <c r="O144" i="3" s="1"/>
  <c r="P144" i="3" s="1"/>
  <c r="Q144" i="3" s="1"/>
  <c r="R144" i="3" s="1"/>
  <c r="S144" i="3" s="1"/>
  <c r="T144" i="3" s="1"/>
  <c r="U144" i="3" s="1"/>
  <c r="V144" i="3" s="1"/>
  <c r="W144" i="3" s="1"/>
  <c r="X144" i="3" s="1"/>
  <c r="Y144" i="3" s="1"/>
  <c r="Z144" i="3" s="1"/>
  <c r="AA144" i="3" s="1"/>
  <c r="AB144" i="3" s="1"/>
  <c r="AC144" i="3" s="1"/>
  <c r="AD144" i="3" s="1"/>
  <c r="AE144" i="3" s="1"/>
  <c r="AF144" i="3" s="1"/>
  <c r="AG144" i="3" s="1"/>
  <c r="AH144" i="3" s="1"/>
  <c r="AI144" i="3" s="1"/>
  <c r="AJ144" i="3" s="1"/>
  <c r="AK144" i="3" s="1"/>
  <c r="AL144" i="3" s="1"/>
  <c r="AM144" i="3" s="1"/>
  <c r="AN144" i="3" s="1"/>
  <c r="AO144" i="3" s="1"/>
  <c r="AP144" i="3" s="1"/>
  <c r="AQ144" i="3" s="1"/>
  <c r="AR144" i="3" s="1"/>
  <c r="AS144" i="3" s="1"/>
  <c r="AT144" i="3" s="1"/>
  <c r="AU144" i="3" s="1"/>
  <c r="AV144" i="3" s="1"/>
  <c r="AW144" i="3" s="1"/>
  <c r="AX144" i="3" s="1"/>
  <c r="AY144" i="3" s="1"/>
  <c r="AZ144" i="3" s="1"/>
  <c r="BA144" i="3" s="1"/>
  <c r="BB144" i="3" s="1"/>
  <c r="BC144" i="3" s="1"/>
  <c r="BD144" i="3" s="1"/>
  <c r="BE144" i="3" s="1"/>
  <c r="BF144" i="3" s="1"/>
  <c r="BG144" i="3" s="1"/>
  <c r="BH144" i="3" s="1"/>
  <c r="BI144" i="3" s="1"/>
  <c r="BJ144" i="3" s="1"/>
  <c r="BK144" i="3" s="1"/>
  <c r="BL144" i="3" s="1"/>
  <c r="BM144" i="3" s="1"/>
  <c r="C518" i="3"/>
  <c r="L622" i="3"/>
  <c r="L297" i="3"/>
  <c r="D511" i="3"/>
  <c r="C588" i="3"/>
  <c r="D294" i="3"/>
  <c r="C405" i="3"/>
  <c r="D657" i="3"/>
  <c r="D685" i="3"/>
  <c r="E685" i="3"/>
  <c r="L701" i="3"/>
  <c r="M701" i="3" s="1"/>
  <c r="N701" i="3" s="1"/>
  <c r="O701" i="3" s="1"/>
  <c r="P701" i="3" s="1"/>
  <c r="Q701" i="3" s="1"/>
  <c r="R701" i="3" s="1"/>
  <c r="S701" i="3" s="1"/>
  <c r="T701" i="3" s="1"/>
  <c r="U701" i="3" s="1"/>
  <c r="V701" i="3" s="1"/>
  <c r="W701" i="3" s="1"/>
  <c r="X701" i="3" s="1"/>
  <c r="Y701" i="3" s="1"/>
  <c r="Z701" i="3" s="1"/>
  <c r="AA701" i="3" s="1"/>
  <c r="AB701" i="3" s="1"/>
  <c r="AC701" i="3" s="1"/>
  <c r="AD701" i="3" s="1"/>
  <c r="AE701" i="3" s="1"/>
  <c r="AF701" i="3" s="1"/>
  <c r="AG701" i="3" s="1"/>
  <c r="AH701" i="3" s="1"/>
  <c r="AI701" i="3" s="1"/>
  <c r="AJ701" i="3" s="1"/>
  <c r="AK701" i="3" s="1"/>
  <c r="AL701" i="3" s="1"/>
  <c r="AM701" i="3" s="1"/>
  <c r="AN701" i="3" s="1"/>
  <c r="AO701" i="3" s="1"/>
  <c r="AP701" i="3" s="1"/>
  <c r="AQ701" i="3" s="1"/>
  <c r="AR701" i="3" s="1"/>
  <c r="AS701" i="3" s="1"/>
  <c r="AT701" i="3" s="1"/>
  <c r="AU701" i="3" s="1"/>
  <c r="AV701" i="3" s="1"/>
  <c r="AW701" i="3" s="1"/>
  <c r="AX701" i="3" s="1"/>
  <c r="AY701" i="3" s="1"/>
  <c r="AZ701" i="3" s="1"/>
  <c r="BA701" i="3" s="1"/>
  <c r="BB701" i="3" s="1"/>
  <c r="BC701" i="3" s="1"/>
  <c r="BD701" i="3" s="1"/>
  <c r="BE701" i="3" s="1"/>
  <c r="BF701" i="3" s="1"/>
  <c r="BG701" i="3" s="1"/>
  <c r="BH701" i="3" s="1"/>
  <c r="BI701" i="3" s="1"/>
  <c r="BJ701" i="3" s="1"/>
  <c r="BK701" i="3" s="1"/>
  <c r="BL701" i="3" s="1"/>
  <c r="BM701" i="3" s="1"/>
  <c r="BN701" i="3" s="1"/>
  <c r="L896" i="3"/>
  <c r="M896" i="3" s="1"/>
  <c r="N896" i="3" s="1"/>
  <c r="O896" i="3" s="1"/>
  <c r="P896" i="3" s="1"/>
  <c r="Q896" i="3" s="1"/>
  <c r="R896" i="3" s="1"/>
  <c r="S896" i="3" s="1"/>
  <c r="T896" i="3" s="1"/>
  <c r="U896" i="3" s="1"/>
  <c r="V896" i="3" s="1"/>
  <c r="W896" i="3" s="1"/>
  <c r="X896" i="3" s="1"/>
  <c r="Y896" i="3" s="1"/>
  <c r="Z896" i="3" s="1"/>
  <c r="AA896" i="3" s="1"/>
  <c r="AB896" i="3" s="1"/>
  <c r="AC896" i="3" s="1"/>
  <c r="AD896" i="3" s="1"/>
  <c r="AE896" i="3" s="1"/>
  <c r="AF896" i="3" s="1"/>
  <c r="AG896" i="3" s="1"/>
  <c r="AH896" i="3" s="1"/>
  <c r="AI896" i="3" s="1"/>
  <c r="AJ896" i="3" s="1"/>
  <c r="AK896" i="3" s="1"/>
  <c r="AL896" i="3" s="1"/>
  <c r="AM896" i="3" s="1"/>
  <c r="AN896" i="3" s="1"/>
  <c r="AO896" i="3" s="1"/>
  <c r="AP896" i="3" s="1"/>
  <c r="AQ896" i="3" s="1"/>
  <c r="AR896" i="3" s="1"/>
  <c r="AS896" i="3" s="1"/>
  <c r="AT896" i="3" s="1"/>
  <c r="AU896" i="3" s="1"/>
  <c r="AV896" i="3" s="1"/>
  <c r="AW896" i="3" s="1"/>
  <c r="AX896" i="3" s="1"/>
  <c r="AY896" i="3" s="1"/>
  <c r="AZ896" i="3" s="1"/>
  <c r="BA896" i="3" s="1"/>
  <c r="BB896" i="3" s="1"/>
  <c r="BC896" i="3" s="1"/>
  <c r="BD896" i="3" s="1"/>
  <c r="BE896" i="3" s="1"/>
  <c r="BF896" i="3" s="1"/>
  <c r="BG896" i="3" s="1"/>
  <c r="BH896" i="3" s="1"/>
  <c r="BI896" i="3" s="1"/>
  <c r="BJ896" i="3" s="1"/>
  <c r="BK896" i="3" s="1"/>
  <c r="BL896" i="3" s="1"/>
  <c r="BM896" i="3" s="1"/>
  <c r="BN896" i="3" s="1"/>
  <c r="C250" i="3"/>
  <c r="L126" i="3"/>
  <c r="M126" i="3" s="1"/>
  <c r="N126" i="3" s="1"/>
  <c r="O126" i="3" s="1"/>
  <c r="P126" i="3" s="1"/>
  <c r="Q126" i="3" s="1"/>
  <c r="R126" i="3" s="1"/>
  <c r="S126" i="3" s="1"/>
  <c r="T126" i="3" s="1"/>
  <c r="U126" i="3" s="1"/>
  <c r="V126" i="3" s="1"/>
  <c r="W126" i="3" s="1"/>
  <c r="X126" i="3" s="1"/>
  <c r="Y126" i="3" s="1"/>
  <c r="Z126" i="3" s="1"/>
  <c r="AA126" i="3" s="1"/>
  <c r="AB126" i="3" s="1"/>
  <c r="AC126" i="3" s="1"/>
  <c r="AD126" i="3" s="1"/>
  <c r="AE126" i="3" s="1"/>
  <c r="AF126" i="3" s="1"/>
  <c r="AG126" i="3" s="1"/>
  <c r="AH126" i="3" s="1"/>
  <c r="AI126" i="3" s="1"/>
  <c r="AJ126" i="3" s="1"/>
  <c r="AK126" i="3" s="1"/>
  <c r="AL126" i="3" s="1"/>
  <c r="AM126" i="3" s="1"/>
  <c r="AN126" i="3" s="1"/>
  <c r="AO126" i="3" s="1"/>
  <c r="AP126" i="3" s="1"/>
  <c r="AQ126" i="3" s="1"/>
  <c r="AR126" i="3" s="1"/>
  <c r="AS126" i="3" s="1"/>
  <c r="AT126" i="3" s="1"/>
  <c r="AU126" i="3" s="1"/>
  <c r="AV126" i="3" s="1"/>
  <c r="AW126" i="3" s="1"/>
  <c r="AX126" i="3" s="1"/>
  <c r="AY126" i="3" s="1"/>
  <c r="AZ126" i="3" s="1"/>
  <c r="BA126" i="3" s="1"/>
  <c r="BB126" i="3" s="1"/>
  <c r="BC126" i="3" s="1"/>
  <c r="BD126" i="3" s="1"/>
  <c r="BE126" i="3" s="1"/>
  <c r="BF126" i="3" s="1"/>
  <c r="BG126" i="3" s="1"/>
  <c r="BH126" i="3" s="1"/>
  <c r="BI126" i="3" s="1"/>
  <c r="BJ126" i="3" s="1"/>
  <c r="BK126" i="3" s="1"/>
  <c r="BL126" i="3" s="1"/>
  <c r="BM126" i="3" s="1"/>
  <c r="BN126" i="3" s="1"/>
  <c r="L605" i="3"/>
  <c r="M605" i="3" s="1"/>
  <c r="N605" i="3" s="1"/>
  <c r="O605" i="3" s="1"/>
  <c r="P605" i="3" s="1"/>
  <c r="Q605" i="3" s="1"/>
  <c r="L193" i="3"/>
  <c r="D269" i="3"/>
  <c r="L884" i="3"/>
  <c r="M884" i="3" s="1"/>
  <c r="N884" i="3" s="1"/>
  <c r="O884" i="3" s="1"/>
  <c r="P884" i="3" s="1"/>
  <c r="Q884" i="3" s="1"/>
  <c r="R884" i="3" s="1"/>
  <c r="S884" i="3" s="1"/>
  <c r="T884" i="3" s="1"/>
  <c r="U884" i="3" s="1"/>
  <c r="V884" i="3" s="1"/>
  <c r="W884" i="3" s="1"/>
  <c r="X884" i="3" s="1"/>
  <c r="Y884" i="3" s="1"/>
  <c r="Z884" i="3" s="1"/>
  <c r="AA884" i="3" s="1"/>
  <c r="AB884" i="3" s="1"/>
  <c r="AC884" i="3" s="1"/>
  <c r="AD884" i="3" s="1"/>
  <c r="AE884" i="3" s="1"/>
  <c r="AF884" i="3" s="1"/>
  <c r="AG884" i="3" s="1"/>
  <c r="AH884" i="3" s="1"/>
  <c r="AI884" i="3" s="1"/>
  <c r="AJ884" i="3" s="1"/>
  <c r="AK884" i="3" s="1"/>
  <c r="AL884" i="3" s="1"/>
  <c r="AM884" i="3" s="1"/>
  <c r="AN884" i="3" s="1"/>
  <c r="AO884" i="3" s="1"/>
  <c r="AP884" i="3" s="1"/>
  <c r="AQ884" i="3" s="1"/>
  <c r="AR884" i="3" s="1"/>
  <c r="AS884" i="3" s="1"/>
  <c r="AT884" i="3" s="1"/>
  <c r="AU884" i="3" s="1"/>
  <c r="AV884" i="3" s="1"/>
  <c r="AW884" i="3" s="1"/>
  <c r="AX884" i="3" s="1"/>
  <c r="AY884" i="3" s="1"/>
  <c r="AZ884" i="3" s="1"/>
  <c r="BA884" i="3" s="1"/>
  <c r="BB884" i="3" s="1"/>
  <c r="BC884" i="3" s="1"/>
  <c r="BD884" i="3" s="1"/>
  <c r="BE884" i="3" s="1"/>
  <c r="BF884" i="3" s="1"/>
  <c r="BG884" i="3" s="1"/>
  <c r="BH884" i="3" s="1"/>
  <c r="BI884" i="3" s="1"/>
  <c r="BJ884" i="3" s="1"/>
  <c r="BK884" i="3" s="1"/>
  <c r="BL884" i="3" s="1"/>
  <c r="BM884" i="3" s="1"/>
  <c r="BN884" i="3" s="1"/>
  <c r="L84" i="3"/>
  <c r="M84" i="3" s="1"/>
  <c r="N84" i="3" s="1"/>
  <c r="O84" i="3" s="1"/>
  <c r="P84" i="3" s="1"/>
  <c r="Q84" i="3" s="1"/>
  <c r="R84" i="3" s="1"/>
  <c r="S84" i="3" s="1"/>
  <c r="T84" i="3" s="1"/>
  <c r="U84" i="3" s="1"/>
  <c r="V84" i="3" s="1"/>
  <c r="W84" i="3" s="1"/>
  <c r="X84" i="3" s="1"/>
  <c r="Y84" i="3" s="1"/>
  <c r="Z84" i="3" s="1"/>
  <c r="AA84" i="3" s="1"/>
  <c r="AB84" i="3" s="1"/>
  <c r="AC84" i="3" s="1"/>
  <c r="AD84" i="3" s="1"/>
  <c r="AE84" i="3" s="1"/>
  <c r="AF84" i="3" s="1"/>
  <c r="AG84" i="3" s="1"/>
  <c r="AH84" i="3" s="1"/>
  <c r="AI84" i="3" s="1"/>
  <c r="AJ84" i="3" s="1"/>
  <c r="AK84" i="3" s="1"/>
  <c r="AL84" i="3" s="1"/>
  <c r="AM84" i="3" s="1"/>
  <c r="AN84" i="3" s="1"/>
  <c r="AO84" i="3" s="1"/>
  <c r="AP84" i="3" s="1"/>
  <c r="AQ84" i="3" s="1"/>
  <c r="AR84" i="3" s="1"/>
  <c r="AS84" i="3" s="1"/>
  <c r="AT84" i="3" s="1"/>
  <c r="AU84" i="3" s="1"/>
  <c r="AV84" i="3" s="1"/>
  <c r="AW84" i="3" s="1"/>
  <c r="AX84" i="3" s="1"/>
  <c r="AY84" i="3" s="1"/>
  <c r="AZ84" i="3" s="1"/>
  <c r="BA84" i="3" s="1"/>
  <c r="BB84" i="3" s="1"/>
  <c r="BC84" i="3" s="1"/>
  <c r="BD84" i="3" s="1"/>
  <c r="BE84" i="3" s="1"/>
  <c r="BF84" i="3" s="1"/>
  <c r="BG84" i="3" s="1"/>
  <c r="BH84" i="3" s="1"/>
  <c r="BI84" i="3" s="1"/>
  <c r="BJ84" i="3" s="1"/>
  <c r="BK84" i="3" s="1"/>
  <c r="BL84" i="3" s="1"/>
  <c r="BM84" i="3" s="1"/>
  <c r="L861" i="3"/>
  <c r="M861" i="3" s="1"/>
  <c r="N861" i="3" s="1"/>
  <c r="O861" i="3" s="1"/>
  <c r="P861" i="3" s="1"/>
  <c r="Q861" i="3" s="1"/>
  <c r="R861" i="3" s="1"/>
  <c r="S861" i="3" s="1"/>
  <c r="T861" i="3" s="1"/>
  <c r="U861" i="3" s="1"/>
  <c r="V861" i="3" s="1"/>
  <c r="W861" i="3" s="1"/>
  <c r="X861" i="3" s="1"/>
  <c r="Y861" i="3" s="1"/>
  <c r="Z861" i="3" s="1"/>
  <c r="AA861" i="3" s="1"/>
  <c r="AB861" i="3" s="1"/>
  <c r="AC861" i="3" s="1"/>
  <c r="AD861" i="3" s="1"/>
  <c r="AE861" i="3" s="1"/>
  <c r="AF861" i="3" s="1"/>
  <c r="AG861" i="3" s="1"/>
  <c r="AH861" i="3" s="1"/>
  <c r="AI861" i="3" s="1"/>
  <c r="AJ861" i="3" s="1"/>
  <c r="AK861" i="3" s="1"/>
  <c r="AL861" i="3" s="1"/>
  <c r="AM861" i="3" s="1"/>
  <c r="AN861" i="3" s="1"/>
  <c r="AO861" i="3" s="1"/>
  <c r="AP861" i="3" s="1"/>
  <c r="AQ861" i="3" s="1"/>
  <c r="AR861" i="3" s="1"/>
  <c r="AS861" i="3" s="1"/>
  <c r="AT861" i="3" s="1"/>
  <c r="AU861" i="3" s="1"/>
  <c r="AV861" i="3" s="1"/>
  <c r="AW861" i="3" s="1"/>
  <c r="AX861" i="3" s="1"/>
  <c r="AY861" i="3" s="1"/>
  <c r="AZ861" i="3" s="1"/>
  <c r="BA861" i="3" s="1"/>
  <c r="BB861" i="3" s="1"/>
  <c r="BC861" i="3" s="1"/>
  <c r="BD861" i="3" s="1"/>
  <c r="BE861" i="3" s="1"/>
  <c r="BF861" i="3" s="1"/>
  <c r="BG861" i="3" s="1"/>
  <c r="BH861" i="3" s="1"/>
  <c r="BI861" i="3" s="1"/>
  <c r="BJ861" i="3" s="1"/>
  <c r="BK861" i="3" s="1"/>
  <c r="BL861" i="3" s="1"/>
  <c r="BM861" i="3" s="1"/>
  <c r="BN861" i="3" s="1"/>
  <c r="L337" i="3"/>
  <c r="M337" i="3" s="1"/>
  <c r="N337" i="3" s="1"/>
  <c r="O337" i="3" s="1"/>
  <c r="P337" i="3" s="1"/>
  <c r="Q337" i="3" s="1"/>
  <c r="R337" i="3" s="1"/>
  <c r="S337" i="3" s="1"/>
  <c r="T337" i="3" s="1"/>
  <c r="U337" i="3" s="1"/>
  <c r="V337" i="3" s="1"/>
  <c r="W337" i="3" s="1"/>
  <c r="X337" i="3" s="1"/>
  <c r="Y337" i="3" s="1"/>
  <c r="Z337" i="3" s="1"/>
  <c r="AA337" i="3" s="1"/>
  <c r="AB337" i="3" s="1"/>
  <c r="AC337" i="3" s="1"/>
  <c r="AD337" i="3" s="1"/>
  <c r="AE337" i="3" s="1"/>
  <c r="AF337" i="3" s="1"/>
  <c r="AG337" i="3" s="1"/>
  <c r="AH337" i="3" s="1"/>
  <c r="AI337" i="3" s="1"/>
  <c r="AJ337" i="3" s="1"/>
  <c r="AK337" i="3" s="1"/>
  <c r="AL337" i="3" s="1"/>
  <c r="AM337" i="3" s="1"/>
  <c r="AN337" i="3" s="1"/>
  <c r="AO337" i="3" s="1"/>
  <c r="AP337" i="3" s="1"/>
  <c r="AQ337" i="3" s="1"/>
  <c r="AR337" i="3" s="1"/>
  <c r="AS337" i="3" s="1"/>
  <c r="AT337" i="3" s="1"/>
  <c r="AU337" i="3" s="1"/>
  <c r="AV337" i="3" s="1"/>
  <c r="AW337" i="3" s="1"/>
  <c r="AX337" i="3" s="1"/>
  <c r="AY337" i="3" s="1"/>
  <c r="AZ337" i="3" s="1"/>
  <c r="BA337" i="3" s="1"/>
  <c r="BB337" i="3" s="1"/>
  <c r="BC337" i="3" s="1"/>
  <c r="BD337" i="3" s="1"/>
  <c r="BE337" i="3" s="1"/>
  <c r="BF337" i="3" s="1"/>
  <c r="BG337" i="3" s="1"/>
  <c r="BH337" i="3" s="1"/>
  <c r="BI337" i="3" s="1"/>
  <c r="BJ337" i="3" s="1"/>
  <c r="BK337" i="3" s="1"/>
  <c r="BL337" i="3" s="1"/>
  <c r="BM337" i="3" s="1"/>
  <c r="BN337" i="3" s="1"/>
  <c r="E133" i="3"/>
  <c r="D518" i="3"/>
  <c r="E274" i="3"/>
  <c r="E805" i="3" l="1"/>
  <c r="D805" i="3"/>
  <c r="K963" i="3"/>
  <c r="L963" i="3" s="1"/>
  <c r="M963" i="3" s="1"/>
  <c r="N963" i="3" s="1"/>
  <c r="O963" i="3" s="1"/>
  <c r="P963" i="3" s="1"/>
  <c r="Q963" i="3" s="1"/>
  <c r="R963" i="3" s="1"/>
  <c r="S963" i="3" s="1"/>
  <c r="T963" i="3" s="1"/>
  <c r="U963" i="3" s="1"/>
  <c r="V963" i="3" s="1"/>
  <c r="W963" i="3" s="1"/>
  <c r="X963" i="3" s="1"/>
  <c r="Y963" i="3" s="1"/>
  <c r="Z963" i="3" s="1"/>
  <c r="AA963" i="3" s="1"/>
  <c r="AB963" i="3" s="1"/>
  <c r="AC963" i="3" s="1"/>
  <c r="AD963" i="3" s="1"/>
  <c r="AE963" i="3" s="1"/>
  <c r="AF963" i="3" s="1"/>
  <c r="AG963" i="3" s="1"/>
  <c r="AH963" i="3" s="1"/>
  <c r="AI963" i="3" s="1"/>
  <c r="AJ963" i="3" s="1"/>
  <c r="AK963" i="3" s="1"/>
  <c r="AL963" i="3" s="1"/>
  <c r="AM963" i="3" s="1"/>
  <c r="AN963" i="3" s="1"/>
  <c r="AO963" i="3" s="1"/>
  <c r="AP963" i="3" s="1"/>
  <c r="AQ963" i="3" s="1"/>
  <c r="AR963" i="3" s="1"/>
  <c r="AS963" i="3" s="1"/>
  <c r="AT963" i="3" s="1"/>
  <c r="AU963" i="3" s="1"/>
  <c r="AV963" i="3" s="1"/>
  <c r="AW963" i="3" s="1"/>
  <c r="AX963" i="3" s="1"/>
  <c r="AY963" i="3" s="1"/>
  <c r="AZ963" i="3" s="1"/>
  <c r="BA963" i="3" s="1"/>
  <c r="BB963" i="3" s="1"/>
  <c r="BC963" i="3" s="1"/>
  <c r="BD963" i="3" s="1"/>
  <c r="BE963" i="3" s="1"/>
  <c r="BF963" i="3" s="1"/>
  <c r="BG963" i="3" s="1"/>
  <c r="BH963" i="3" s="1"/>
  <c r="BI963" i="3" s="1"/>
  <c r="BJ963" i="3" s="1"/>
  <c r="BK963" i="3" s="1"/>
  <c r="BL963" i="3" s="1"/>
  <c r="BM963" i="3" s="1"/>
  <c r="BN963" i="3" s="1"/>
  <c r="C805" i="3"/>
  <c r="D91" i="3"/>
  <c r="C507" i="3"/>
  <c r="C314" i="3"/>
  <c r="C884" i="3"/>
  <c r="E328" i="3"/>
  <c r="C189" i="3"/>
  <c r="E656" i="3"/>
  <c r="C627" i="3"/>
  <c r="C469" i="3"/>
  <c r="D894" i="3"/>
  <c r="D469" i="3"/>
  <c r="C894" i="3"/>
  <c r="C442" i="3"/>
  <c r="D861" i="3"/>
  <c r="C778" i="3"/>
  <c r="D896" i="3"/>
  <c r="E91" i="3"/>
  <c r="E469" i="3"/>
  <c r="C818" i="3"/>
  <c r="D495" i="3"/>
  <c r="C351" i="3"/>
  <c r="C797" i="3"/>
  <c r="C487" i="3"/>
  <c r="C896" i="3"/>
  <c r="C28" i="3"/>
  <c r="C495" i="3"/>
  <c r="E818" i="3"/>
  <c r="C872" i="3"/>
  <c r="D442" i="3"/>
  <c r="C190" i="3"/>
  <c r="D752" i="3"/>
  <c r="C370" i="3"/>
  <c r="D797" i="3"/>
  <c r="C169" i="3"/>
  <c r="E514" i="3"/>
  <c r="D144" i="3"/>
  <c r="D656" i="3"/>
  <c r="E509" i="3"/>
  <c r="C280" i="3"/>
  <c r="E894" i="3"/>
  <c r="C752" i="3"/>
  <c r="C861" i="3"/>
  <c r="D280" i="3"/>
  <c r="BN84" i="3"/>
  <c r="E84" i="3"/>
  <c r="M500" i="3"/>
  <c r="N500" i="3" s="1"/>
  <c r="O500" i="3" s="1"/>
  <c r="P500" i="3" s="1"/>
  <c r="Q500" i="3" s="1"/>
  <c r="R500" i="3" s="1"/>
  <c r="S500" i="3" s="1"/>
  <c r="T500" i="3" s="1"/>
  <c r="U500" i="3" s="1"/>
  <c r="V500" i="3" s="1"/>
  <c r="W500" i="3" s="1"/>
  <c r="X500" i="3" s="1"/>
  <c r="Y500" i="3" s="1"/>
  <c r="Z500" i="3" s="1"/>
  <c r="AA500" i="3" s="1"/>
  <c r="AB500" i="3" s="1"/>
  <c r="AC500" i="3" s="1"/>
  <c r="AD500" i="3" s="1"/>
  <c r="AE500" i="3" s="1"/>
  <c r="AF500" i="3" s="1"/>
  <c r="AG500" i="3" s="1"/>
  <c r="AH500" i="3" s="1"/>
  <c r="AI500" i="3" s="1"/>
  <c r="AJ500" i="3" s="1"/>
  <c r="AK500" i="3" s="1"/>
  <c r="AL500" i="3" s="1"/>
  <c r="AM500" i="3" s="1"/>
  <c r="AN500" i="3" s="1"/>
  <c r="AO500" i="3" s="1"/>
  <c r="AP500" i="3" s="1"/>
  <c r="AQ500" i="3" s="1"/>
  <c r="AR500" i="3" s="1"/>
  <c r="AS500" i="3" s="1"/>
  <c r="AT500" i="3" s="1"/>
  <c r="AU500" i="3" s="1"/>
  <c r="AV500" i="3" s="1"/>
  <c r="AW500" i="3" s="1"/>
  <c r="AX500" i="3" s="1"/>
  <c r="AY500" i="3" s="1"/>
  <c r="AZ500" i="3" s="1"/>
  <c r="BA500" i="3" s="1"/>
  <c r="BB500" i="3" s="1"/>
  <c r="BC500" i="3" s="1"/>
  <c r="BD500" i="3" s="1"/>
  <c r="BE500" i="3" s="1"/>
  <c r="BF500" i="3" s="1"/>
  <c r="BG500" i="3" s="1"/>
  <c r="BH500" i="3" s="1"/>
  <c r="BI500" i="3" s="1"/>
  <c r="BJ500" i="3" s="1"/>
  <c r="BK500" i="3" s="1"/>
  <c r="BL500" i="3" s="1"/>
  <c r="BM500" i="3" s="1"/>
  <c r="M277" i="3"/>
  <c r="M65" i="3"/>
  <c r="M192" i="3"/>
  <c r="AP836" i="3"/>
  <c r="D836" i="3"/>
  <c r="M47" i="3"/>
  <c r="M147" i="3"/>
  <c r="M268" i="3"/>
  <c r="M233" i="3"/>
  <c r="E546" i="3"/>
  <c r="E126" i="3"/>
  <c r="D314" i="3"/>
  <c r="C478" i="3"/>
  <c r="M209" i="3"/>
  <c r="N209" i="3" s="1"/>
  <c r="O209" i="3" s="1"/>
  <c r="P209" i="3" s="1"/>
  <c r="Q209" i="3" s="1"/>
  <c r="R209" i="3" s="1"/>
  <c r="S209" i="3" s="1"/>
  <c r="T209" i="3" s="1"/>
  <c r="U209" i="3" s="1"/>
  <c r="V209" i="3" s="1"/>
  <c r="W209" i="3" s="1"/>
  <c r="X209" i="3" s="1"/>
  <c r="Y209" i="3" s="1"/>
  <c r="Z209" i="3" s="1"/>
  <c r="AA209" i="3" s="1"/>
  <c r="AB209" i="3" s="1"/>
  <c r="AC209" i="3" s="1"/>
  <c r="AD209" i="3" s="1"/>
  <c r="AE209" i="3" s="1"/>
  <c r="AF209" i="3" s="1"/>
  <c r="AG209" i="3" s="1"/>
  <c r="AH209" i="3" s="1"/>
  <c r="AI209" i="3" s="1"/>
  <c r="AJ209" i="3" s="1"/>
  <c r="AK209" i="3" s="1"/>
  <c r="AL209" i="3" s="1"/>
  <c r="AM209" i="3" s="1"/>
  <c r="AN209" i="3" s="1"/>
  <c r="AO209" i="3" s="1"/>
  <c r="AP209" i="3" s="1"/>
  <c r="AQ209" i="3" s="1"/>
  <c r="AR209" i="3" s="1"/>
  <c r="AS209" i="3" s="1"/>
  <c r="AT209" i="3" s="1"/>
  <c r="AU209" i="3" s="1"/>
  <c r="AV209" i="3" s="1"/>
  <c r="AW209" i="3" s="1"/>
  <c r="AX209" i="3" s="1"/>
  <c r="AY209" i="3" s="1"/>
  <c r="AZ209" i="3" s="1"/>
  <c r="BA209" i="3" s="1"/>
  <c r="BB209" i="3" s="1"/>
  <c r="BC209" i="3" s="1"/>
  <c r="BD209" i="3" s="1"/>
  <c r="BE209" i="3" s="1"/>
  <c r="BF209" i="3" s="1"/>
  <c r="BG209" i="3" s="1"/>
  <c r="BH209" i="3" s="1"/>
  <c r="BI209" i="3" s="1"/>
  <c r="BJ209" i="3" s="1"/>
  <c r="BK209" i="3" s="1"/>
  <c r="BL209" i="3" s="1"/>
  <c r="BM209" i="3" s="1"/>
  <c r="BN209" i="3" s="1"/>
  <c r="M353" i="3"/>
  <c r="N353" i="3" s="1"/>
  <c r="O353" i="3" s="1"/>
  <c r="P353" i="3" s="1"/>
  <c r="Q353" i="3" s="1"/>
  <c r="R353" i="3" s="1"/>
  <c r="S353" i="3" s="1"/>
  <c r="T353" i="3" s="1"/>
  <c r="U353" i="3" s="1"/>
  <c r="V353" i="3" s="1"/>
  <c r="W353" i="3" s="1"/>
  <c r="X353" i="3" s="1"/>
  <c r="Y353" i="3" s="1"/>
  <c r="Z353" i="3" s="1"/>
  <c r="AA353" i="3" s="1"/>
  <c r="AB353" i="3" s="1"/>
  <c r="AC353" i="3" s="1"/>
  <c r="AD353" i="3" s="1"/>
  <c r="AE353" i="3" s="1"/>
  <c r="AF353" i="3" s="1"/>
  <c r="AG353" i="3" s="1"/>
  <c r="AH353" i="3" s="1"/>
  <c r="AI353" i="3" s="1"/>
  <c r="AJ353" i="3" s="1"/>
  <c r="AK353" i="3" s="1"/>
  <c r="AL353" i="3" s="1"/>
  <c r="AM353" i="3" s="1"/>
  <c r="AN353" i="3" s="1"/>
  <c r="AO353" i="3" s="1"/>
  <c r="M622" i="3"/>
  <c r="M771" i="3"/>
  <c r="D884" i="3"/>
  <c r="D358" i="3"/>
  <c r="D337" i="3"/>
  <c r="E19" i="3"/>
  <c r="M780" i="3"/>
  <c r="C358" i="3"/>
  <c r="E752" i="3"/>
  <c r="C19" i="3"/>
  <c r="D856" i="3"/>
  <c r="C720" i="3"/>
  <c r="D546" i="3"/>
  <c r="C509" i="3"/>
  <c r="M679" i="3"/>
  <c r="N679" i="3" s="1"/>
  <c r="O679" i="3" s="1"/>
  <c r="P679" i="3" s="1"/>
  <c r="Q679" i="3" s="1"/>
  <c r="R679" i="3" s="1"/>
  <c r="S679" i="3" s="1"/>
  <c r="T679" i="3" s="1"/>
  <c r="U679" i="3" s="1"/>
  <c r="V679" i="3" s="1"/>
  <c r="W679" i="3" s="1"/>
  <c r="X679" i="3" s="1"/>
  <c r="Y679" i="3" s="1"/>
  <c r="Z679" i="3" s="1"/>
  <c r="AA679" i="3" s="1"/>
  <c r="AB679" i="3" s="1"/>
  <c r="AC679" i="3" s="1"/>
  <c r="AD679" i="3" s="1"/>
  <c r="AE679" i="3" s="1"/>
  <c r="AF679" i="3" s="1"/>
  <c r="AG679" i="3" s="1"/>
  <c r="AH679" i="3" s="1"/>
  <c r="AI679" i="3" s="1"/>
  <c r="AJ679" i="3" s="1"/>
  <c r="AK679" i="3" s="1"/>
  <c r="AL679" i="3" s="1"/>
  <c r="AM679" i="3" s="1"/>
  <c r="AN679" i="3" s="1"/>
  <c r="AO679" i="3" s="1"/>
  <c r="M766" i="3"/>
  <c r="M67" i="3"/>
  <c r="N67" i="3" s="1"/>
  <c r="O67" i="3" s="1"/>
  <c r="P67" i="3" s="1"/>
  <c r="Q67" i="3" s="1"/>
  <c r="R67" i="3" s="1"/>
  <c r="S67" i="3" s="1"/>
  <c r="T67" i="3" s="1"/>
  <c r="U67" i="3" s="1"/>
  <c r="V67" i="3" s="1"/>
  <c r="W67" i="3" s="1"/>
  <c r="X67" i="3" s="1"/>
  <c r="Y67" i="3" s="1"/>
  <c r="Z67" i="3" s="1"/>
  <c r="AA67" i="3" s="1"/>
  <c r="AB67" i="3" s="1"/>
  <c r="AC67" i="3" s="1"/>
  <c r="AD67" i="3" s="1"/>
  <c r="AE67" i="3" s="1"/>
  <c r="AF67" i="3" s="1"/>
  <c r="AG67" i="3" s="1"/>
  <c r="AH67" i="3" s="1"/>
  <c r="AI67" i="3" s="1"/>
  <c r="AJ67" i="3" s="1"/>
  <c r="AK67" i="3" s="1"/>
  <c r="AL67" i="3" s="1"/>
  <c r="AM67" i="3" s="1"/>
  <c r="AN67" i="3" s="1"/>
  <c r="AO67" i="3" s="1"/>
  <c r="E358" i="3"/>
  <c r="E370" i="3"/>
  <c r="BN856" i="3"/>
  <c r="E856" i="3"/>
  <c r="M491" i="3"/>
  <c r="N491" i="3" s="1"/>
  <c r="O491" i="3" s="1"/>
  <c r="P491" i="3" s="1"/>
  <c r="Q491" i="3" s="1"/>
  <c r="R538" i="3"/>
  <c r="C538" i="3"/>
  <c r="M170" i="3"/>
  <c r="N170" i="3" s="1"/>
  <c r="O170" i="3" s="1"/>
  <c r="P170" i="3" s="1"/>
  <c r="Q170" i="3" s="1"/>
  <c r="R170" i="3" s="1"/>
  <c r="S170" i="3" s="1"/>
  <c r="T170" i="3" s="1"/>
  <c r="U170" i="3" s="1"/>
  <c r="V170" i="3" s="1"/>
  <c r="W170" i="3" s="1"/>
  <c r="X170" i="3" s="1"/>
  <c r="Y170" i="3" s="1"/>
  <c r="Z170" i="3" s="1"/>
  <c r="AA170" i="3" s="1"/>
  <c r="AB170" i="3" s="1"/>
  <c r="AC170" i="3" s="1"/>
  <c r="AD170" i="3" s="1"/>
  <c r="AE170" i="3" s="1"/>
  <c r="AF170" i="3" s="1"/>
  <c r="AG170" i="3" s="1"/>
  <c r="AH170" i="3" s="1"/>
  <c r="AI170" i="3" s="1"/>
  <c r="AJ170" i="3" s="1"/>
  <c r="AK170" i="3" s="1"/>
  <c r="AL170" i="3" s="1"/>
  <c r="AM170" i="3" s="1"/>
  <c r="AN170" i="3" s="1"/>
  <c r="AO170" i="3" s="1"/>
  <c r="AP170" i="3" s="1"/>
  <c r="AQ170" i="3" s="1"/>
  <c r="AR170" i="3" s="1"/>
  <c r="AS170" i="3" s="1"/>
  <c r="AT170" i="3" s="1"/>
  <c r="AU170" i="3" s="1"/>
  <c r="AV170" i="3" s="1"/>
  <c r="AW170" i="3" s="1"/>
  <c r="AX170" i="3" s="1"/>
  <c r="AY170" i="3" s="1"/>
  <c r="AZ170" i="3" s="1"/>
  <c r="BA170" i="3" s="1"/>
  <c r="BB170" i="3" s="1"/>
  <c r="BC170" i="3" s="1"/>
  <c r="BD170" i="3" s="1"/>
  <c r="BE170" i="3" s="1"/>
  <c r="BF170" i="3" s="1"/>
  <c r="BG170" i="3" s="1"/>
  <c r="BH170" i="3" s="1"/>
  <c r="BI170" i="3" s="1"/>
  <c r="BJ170" i="3" s="1"/>
  <c r="BK170" i="3" s="1"/>
  <c r="BL170" i="3" s="1"/>
  <c r="BM170" i="3" s="1"/>
  <c r="BN170" i="3" s="1"/>
  <c r="AP720" i="3"/>
  <c r="AQ720" i="3" s="1"/>
  <c r="AR720" i="3" s="1"/>
  <c r="AS720" i="3" s="1"/>
  <c r="AT720" i="3" s="1"/>
  <c r="AU720" i="3" s="1"/>
  <c r="AV720" i="3" s="1"/>
  <c r="AW720" i="3" s="1"/>
  <c r="AX720" i="3" s="1"/>
  <c r="AY720" i="3" s="1"/>
  <c r="AZ720" i="3" s="1"/>
  <c r="BA720" i="3" s="1"/>
  <c r="BB720" i="3" s="1"/>
  <c r="BC720" i="3" s="1"/>
  <c r="BD720" i="3" s="1"/>
  <c r="BE720" i="3" s="1"/>
  <c r="BF720" i="3" s="1"/>
  <c r="BG720" i="3" s="1"/>
  <c r="BH720" i="3" s="1"/>
  <c r="BI720" i="3" s="1"/>
  <c r="BJ720" i="3" s="1"/>
  <c r="BK720" i="3" s="1"/>
  <c r="BL720" i="3" s="1"/>
  <c r="BM720" i="3" s="1"/>
  <c r="D720" i="3"/>
  <c r="M673" i="3"/>
  <c r="M383" i="3"/>
  <c r="M259" i="3"/>
  <c r="C546" i="3"/>
  <c r="M447" i="3"/>
  <c r="D509" i="3"/>
  <c r="C337" i="3"/>
  <c r="D818" i="3"/>
  <c r="E797" i="3"/>
  <c r="M665" i="3"/>
  <c r="N665" i="3" s="1"/>
  <c r="O665" i="3" s="1"/>
  <c r="P665" i="3" s="1"/>
  <c r="Q665" i="3" s="1"/>
  <c r="R665" i="3" s="1"/>
  <c r="S665" i="3" s="1"/>
  <c r="T665" i="3" s="1"/>
  <c r="U665" i="3" s="1"/>
  <c r="V665" i="3" s="1"/>
  <c r="W665" i="3" s="1"/>
  <c r="X665" i="3" s="1"/>
  <c r="Y665" i="3" s="1"/>
  <c r="Z665" i="3" s="1"/>
  <c r="AA665" i="3" s="1"/>
  <c r="AB665" i="3" s="1"/>
  <c r="AC665" i="3" s="1"/>
  <c r="AD665" i="3" s="1"/>
  <c r="AE665" i="3" s="1"/>
  <c r="AF665" i="3" s="1"/>
  <c r="AG665" i="3" s="1"/>
  <c r="AH665" i="3" s="1"/>
  <c r="AI665" i="3" s="1"/>
  <c r="AJ665" i="3" s="1"/>
  <c r="AK665" i="3" s="1"/>
  <c r="AL665" i="3" s="1"/>
  <c r="AM665" i="3" s="1"/>
  <c r="AN665" i="3" s="1"/>
  <c r="AO665" i="3" s="1"/>
  <c r="M473" i="3"/>
  <c r="N473" i="3" s="1"/>
  <c r="O473" i="3" s="1"/>
  <c r="P473" i="3" s="1"/>
  <c r="Q473" i="3" s="1"/>
  <c r="R473" i="3" s="1"/>
  <c r="S473" i="3" s="1"/>
  <c r="T473" i="3" s="1"/>
  <c r="U473" i="3" s="1"/>
  <c r="V473" i="3" s="1"/>
  <c r="W473" i="3" s="1"/>
  <c r="X473" i="3" s="1"/>
  <c r="Y473" i="3" s="1"/>
  <c r="Z473" i="3" s="1"/>
  <c r="AA473" i="3" s="1"/>
  <c r="AB473" i="3" s="1"/>
  <c r="AC473" i="3" s="1"/>
  <c r="AD473" i="3" s="1"/>
  <c r="AE473" i="3" s="1"/>
  <c r="AF473" i="3" s="1"/>
  <c r="AG473" i="3" s="1"/>
  <c r="AH473" i="3" s="1"/>
  <c r="AI473" i="3" s="1"/>
  <c r="AJ473" i="3" s="1"/>
  <c r="AK473" i="3" s="1"/>
  <c r="AL473" i="3" s="1"/>
  <c r="AM473" i="3" s="1"/>
  <c r="AN473" i="3" s="1"/>
  <c r="AO473" i="3" s="1"/>
  <c r="M411" i="3"/>
  <c r="N411" i="3" s="1"/>
  <c r="O411" i="3" s="1"/>
  <c r="P411" i="3" s="1"/>
  <c r="Q411" i="3" s="1"/>
  <c r="R411" i="3" s="1"/>
  <c r="S411" i="3" s="1"/>
  <c r="T411" i="3" s="1"/>
  <c r="U411" i="3" s="1"/>
  <c r="V411" i="3" s="1"/>
  <c r="W411" i="3" s="1"/>
  <c r="X411" i="3" s="1"/>
  <c r="Y411" i="3" s="1"/>
  <c r="Z411" i="3" s="1"/>
  <c r="AA411" i="3" s="1"/>
  <c r="AB411" i="3" s="1"/>
  <c r="AC411" i="3" s="1"/>
  <c r="AD411" i="3" s="1"/>
  <c r="AE411" i="3" s="1"/>
  <c r="AF411" i="3" s="1"/>
  <c r="AG411" i="3" s="1"/>
  <c r="AH411" i="3" s="1"/>
  <c r="AI411" i="3" s="1"/>
  <c r="AJ411" i="3" s="1"/>
  <c r="AK411" i="3" s="1"/>
  <c r="AL411" i="3" s="1"/>
  <c r="AM411" i="3" s="1"/>
  <c r="AN411" i="3" s="1"/>
  <c r="AO411" i="3" s="1"/>
  <c r="AP411" i="3" s="1"/>
  <c r="AQ411" i="3" s="1"/>
  <c r="AR411" i="3" s="1"/>
  <c r="AS411" i="3" s="1"/>
  <c r="AT411" i="3" s="1"/>
  <c r="AU411" i="3" s="1"/>
  <c r="AV411" i="3" s="1"/>
  <c r="AW411" i="3" s="1"/>
  <c r="AX411" i="3" s="1"/>
  <c r="AY411" i="3" s="1"/>
  <c r="AZ411" i="3" s="1"/>
  <c r="BA411" i="3" s="1"/>
  <c r="BB411" i="3" s="1"/>
  <c r="BC411" i="3" s="1"/>
  <c r="BD411" i="3" s="1"/>
  <c r="BE411" i="3" s="1"/>
  <c r="BF411" i="3" s="1"/>
  <c r="BG411" i="3" s="1"/>
  <c r="BH411" i="3" s="1"/>
  <c r="BI411" i="3" s="1"/>
  <c r="BJ411" i="3" s="1"/>
  <c r="BK411" i="3" s="1"/>
  <c r="BL411" i="3" s="1"/>
  <c r="BM411" i="3" s="1"/>
  <c r="BN411" i="3" s="1"/>
  <c r="C869" i="3"/>
  <c r="E495" i="3"/>
  <c r="C856" i="3"/>
  <c r="BN189" i="3"/>
  <c r="E189" i="3"/>
  <c r="E337" i="3"/>
  <c r="BN144" i="3"/>
  <c r="E144" i="3"/>
  <c r="C126" i="3"/>
  <c r="M754" i="3"/>
  <c r="M305" i="3"/>
  <c r="D778" i="3"/>
  <c r="M552" i="3"/>
  <c r="N552" i="3" s="1"/>
  <c r="O552" i="3" s="1"/>
  <c r="P552" i="3" s="1"/>
  <c r="Q552" i="3" s="1"/>
  <c r="R552" i="3" s="1"/>
  <c r="S552" i="3" s="1"/>
  <c r="T552" i="3" s="1"/>
  <c r="U552" i="3" s="1"/>
  <c r="V552" i="3" s="1"/>
  <c r="W552" i="3" s="1"/>
  <c r="X552" i="3" s="1"/>
  <c r="Y552" i="3" s="1"/>
  <c r="Z552" i="3" s="1"/>
  <c r="AA552" i="3" s="1"/>
  <c r="AB552" i="3" s="1"/>
  <c r="AC552" i="3" s="1"/>
  <c r="AD552" i="3" s="1"/>
  <c r="AE552" i="3" s="1"/>
  <c r="AF552" i="3" s="1"/>
  <c r="AG552" i="3" s="1"/>
  <c r="AH552" i="3" s="1"/>
  <c r="AI552" i="3" s="1"/>
  <c r="AJ552" i="3" s="1"/>
  <c r="AK552" i="3" s="1"/>
  <c r="AL552" i="3" s="1"/>
  <c r="AM552" i="3" s="1"/>
  <c r="AN552" i="3" s="1"/>
  <c r="AO552" i="3" s="1"/>
  <c r="M29" i="3"/>
  <c r="BN507" i="3"/>
  <c r="E507" i="3"/>
  <c r="M141" i="3"/>
  <c r="M115" i="3"/>
  <c r="M417" i="3"/>
  <c r="M404" i="3"/>
  <c r="N404" i="3" s="1"/>
  <c r="O404" i="3" s="1"/>
  <c r="P404" i="3" s="1"/>
  <c r="Q404" i="3" s="1"/>
  <c r="R404" i="3" s="1"/>
  <c r="S404" i="3" s="1"/>
  <c r="T404" i="3" s="1"/>
  <c r="U404" i="3" s="1"/>
  <c r="V404" i="3" s="1"/>
  <c r="W404" i="3" s="1"/>
  <c r="X404" i="3" s="1"/>
  <c r="Y404" i="3" s="1"/>
  <c r="Z404" i="3" s="1"/>
  <c r="AA404" i="3" s="1"/>
  <c r="AB404" i="3" s="1"/>
  <c r="AC404" i="3" s="1"/>
  <c r="AD404" i="3" s="1"/>
  <c r="AE404" i="3" s="1"/>
  <c r="AF404" i="3" s="1"/>
  <c r="AG404" i="3" s="1"/>
  <c r="AH404" i="3" s="1"/>
  <c r="AI404" i="3" s="1"/>
  <c r="AJ404" i="3" s="1"/>
  <c r="AK404" i="3" s="1"/>
  <c r="AL404" i="3" s="1"/>
  <c r="AM404" i="3" s="1"/>
  <c r="AN404" i="3" s="1"/>
  <c r="AO404" i="3" s="1"/>
  <c r="AP404" i="3" s="1"/>
  <c r="AQ404" i="3" s="1"/>
  <c r="AR404" i="3" s="1"/>
  <c r="AS404" i="3" s="1"/>
  <c r="AT404" i="3" s="1"/>
  <c r="AU404" i="3" s="1"/>
  <c r="AV404" i="3" s="1"/>
  <c r="AW404" i="3" s="1"/>
  <c r="AX404" i="3" s="1"/>
  <c r="AY404" i="3" s="1"/>
  <c r="AZ404" i="3" s="1"/>
  <c r="BA404" i="3" s="1"/>
  <c r="BB404" i="3" s="1"/>
  <c r="BC404" i="3" s="1"/>
  <c r="BD404" i="3" s="1"/>
  <c r="BE404" i="3" s="1"/>
  <c r="BF404" i="3" s="1"/>
  <c r="BG404" i="3" s="1"/>
  <c r="BH404" i="3" s="1"/>
  <c r="BI404" i="3" s="1"/>
  <c r="BJ404" i="3" s="1"/>
  <c r="BK404" i="3" s="1"/>
  <c r="BL404" i="3" s="1"/>
  <c r="BM404" i="3" s="1"/>
  <c r="BN404" i="3" s="1"/>
  <c r="M51" i="3"/>
  <c r="N51" i="3" s="1"/>
  <c r="O51" i="3" s="1"/>
  <c r="P51" i="3" s="1"/>
  <c r="Q51" i="3" s="1"/>
  <c r="E778" i="3"/>
  <c r="E487" i="3"/>
  <c r="C271" i="3"/>
  <c r="D351" i="3"/>
  <c r="BN28" i="3"/>
  <c r="E28" i="3"/>
  <c r="M813" i="3"/>
  <c r="N813" i="3" s="1"/>
  <c r="O813" i="3" s="1"/>
  <c r="P813" i="3" s="1"/>
  <c r="Q813" i="3" s="1"/>
  <c r="R813" i="3" s="1"/>
  <c r="S813" i="3" s="1"/>
  <c r="T813" i="3" s="1"/>
  <c r="U813" i="3" s="1"/>
  <c r="V813" i="3" s="1"/>
  <c r="W813" i="3" s="1"/>
  <c r="X813" i="3" s="1"/>
  <c r="Y813" i="3" s="1"/>
  <c r="Z813" i="3" s="1"/>
  <c r="AA813" i="3" s="1"/>
  <c r="AB813" i="3" s="1"/>
  <c r="AC813" i="3" s="1"/>
  <c r="AD813" i="3" s="1"/>
  <c r="AE813" i="3" s="1"/>
  <c r="AF813" i="3" s="1"/>
  <c r="AG813" i="3" s="1"/>
  <c r="AH813" i="3" s="1"/>
  <c r="AI813" i="3" s="1"/>
  <c r="AJ813" i="3" s="1"/>
  <c r="AK813" i="3" s="1"/>
  <c r="AL813" i="3" s="1"/>
  <c r="AM813" i="3" s="1"/>
  <c r="AN813" i="3" s="1"/>
  <c r="AO813" i="3" s="1"/>
  <c r="AP813" i="3" s="1"/>
  <c r="AQ813" i="3" s="1"/>
  <c r="AR813" i="3" s="1"/>
  <c r="AS813" i="3" s="1"/>
  <c r="AT813" i="3" s="1"/>
  <c r="AU813" i="3" s="1"/>
  <c r="AV813" i="3" s="1"/>
  <c r="AW813" i="3" s="1"/>
  <c r="AX813" i="3" s="1"/>
  <c r="AY813" i="3" s="1"/>
  <c r="AZ813" i="3" s="1"/>
  <c r="BA813" i="3" s="1"/>
  <c r="BB813" i="3" s="1"/>
  <c r="BC813" i="3" s="1"/>
  <c r="BD813" i="3" s="1"/>
  <c r="BE813" i="3" s="1"/>
  <c r="BF813" i="3" s="1"/>
  <c r="BG813" i="3" s="1"/>
  <c r="BH813" i="3" s="1"/>
  <c r="BI813" i="3" s="1"/>
  <c r="BJ813" i="3" s="1"/>
  <c r="BK813" i="3" s="1"/>
  <c r="BL813" i="3" s="1"/>
  <c r="BM813" i="3" s="1"/>
  <c r="BN813" i="3" s="1"/>
  <c r="M39" i="3"/>
  <c r="N39" i="3" s="1"/>
  <c r="O39" i="3" s="1"/>
  <c r="P39" i="3" s="1"/>
  <c r="Q39" i="3" s="1"/>
  <c r="M591" i="3"/>
  <c r="M824" i="3"/>
  <c r="C656" i="3"/>
  <c r="M333" i="3"/>
  <c r="D190" i="3"/>
  <c r="D19" i="3"/>
  <c r="C767" i="3"/>
  <c r="AP767" i="3"/>
  <c r="D767" i="3"/>
  <c r="M132" i="3"/>
  <c r="M182" i="3"/>
  <c r="AP169" i="3"/>
  <c r="AQ169" i="3" s="1"/>
  <c r="AR169" i="3" s="1"/>
  <c r="AS169" i="3" s="1"/>
  <c r="AT169" i="3" s="1"/>
  <c r="AU169" i="3" s="1"/>
  <c r="AV169" i="3" s="1"/>
  <c r="AW169" i="3" s="1"/>
  <c r="AX169" i="3" s="1"/>
  <c r="AY169" i="3" s="1"/>
  <c r="AZ169" i="3" s="1"/>
  <c r="BA169" i="3" s="1"/>
  <c r="BB169" i="3" s="1"/>
  <c r="BC169" i="3" s="1"/>
  <c r="BD169" i="3" s="1"/>
  <c r="BE169" i="3" s="1"/>
  <c r="BF169" i="3" s="1"/>
  <c r="BG169" i="3" s="1"/>
  <c r="BH169" i="3" s="1"/>
  <c r="BI169" i="3" s="1"/>
  <c r="BJ169" i="3" s="1"/>
  <c r="BK169" i="3" s="1"/>
  <c r="BL169" i="3" s="1"/>
  <c r="BM169" i="3" s="1"/>
  <c r="D169" i="3"/>
  <c r="D729" i="3"/>
  <c r="D627" i="3"/>
  <c r="M733" i="3"/>
  <c r="M755" i="3"/>
  <c r="N755" i="3" s="1"/>
  <c r="O755" i="3" s="1"/>
  <c r="P755" i="3" s="1"/>
  <c r="Q755" i="3" s="1"/>
  <c r="R755" i="3" s="1"/>
  <c r="S755" i="3" s="1"/>
  <c r="T755" i="3" s="1"/>
  <c r="U755" i="3" s="1"/>
  <c r="V755" i="3" s="1"/>
  <c r="W755" i="3" s="1"/>
  <c r="X755" i="3" s="1"/>
  <c r="Y755" i="3" s="1"/>
  <c r="Z755" i="3" s="1"/>
  <c r="AA755" i="3" s="1"/>
  <c r="AB755" i="3" s="1"/>
  <c r="AC755" i="3" s="1"/>
  <c r="AD755" i="3" s="1"/>
  <c r="AE755" i="3" s="1"/>
  <c r="AF755" i="3" s="1"/>
  <c r="AG755" i="3" s="1"/>
  <c r="AH755" i="3" s="1"/>
  <c r="AI755" i="3" s="1"/>
  <c r="AJ755" i="3" s="1"/>
  <c r="AK755" i="3" s="1"/>
  <c r="AL755" i="3" s="1"/>
  <c r="AM755" i="3" s="1"/>
  <c r="AN755" i="3" s="1"/>
  <c r="AO755" i="3" s="1"/>
  <c r="AP755" i="3" s="1"/>
  <c r="AQ755" i="3" s="1"/>
  <c r="AR755" i="3" s="1"/>
  <c r="AS755" i="3" s="1"/>
  <c r="AT755" i="3" s="1"/>
  <c r="AU755" i="3" s="1"/>
  <c r="AV755" i="3" s="1"/>
  <c r="AW755" i="3" s="1"/>
  <c r="AX755" i="3" s="1"/>
  <c r="AY755" i="3" s="1"/>
  <c r="AZ755" i="3" s="1"/>
  <c r="BA755" i="3" s="1"/>
  <c r="BB755" i="3" s="1"/>
  <c r="BC755" i="3" s="1"/>
  <c r="BD755" i="3" s="1"/>
  <c r="BE755" i="3" s="1"/>
  <c r="BF755" i="3" s="1"/>
  <c r="BG755" i="3" s="1"/>
  <c r="BH755" i="3" s="1"/>
  <c r="BI755" i="3" s="1"/>
  <c r="BJ755" i="3" s="1"/>
  <c r="BK755" i="3" s="1"/>
  <c r="BL755" i="3" s="1"/>
  <c r="BM755" i="3" s="1"/>
  <c r="M232" i="3"/>
  <c r="N232" i="3" s="1"/>
  <c r="O232" i="3" s="1"/>
  <c r="P232" i="3" s="1"/>
  <c r="Q232" i="3" s="1"/>
  <c r="R232" i="3" s="1"/>
  <c r="S232" i="3" s="1"/>
  <c r="T232" i="3" s="1"/>
  <c r="U232" i="3" s="1"/>
  <c r="V232" i="3" s="1"/>
  <c r="W232" i="3" s="1"/>
  <c r="X232" i="3" s="1"/>
  <c r="Y232" i="3" s="1"/>
  <c r="Z232" i="3" s="1"/>
  <c r="AA232" i="3" s="1"/>
  <c r="AB232" i="3" s="1"/>
  <c r="AC232" i="3" s="1"/>
  <c r="AD232" i="3" s="1"/>
  <c r="AE232" i="3" s="1"/>
  <c r="AF232" i="3" s="1"/>
  <c r="AG232" i="3" s="1"/>
  <c r="AH232" i="3" s="1"/>
  <c r="AI232" i="3" s="1"/>
  <c r="AJ232" i="3" s="1"/>
  <c r="AK232" i="3" s="1"/>
  <c r="AL232" i="3" s="1"/>
  <c r="AM232" i="3" s="1"/>
  <c r="AN232" i="3" s="1"/>
  <c r="AO232" i="3" s="1"/>
  <c r="AP232" i="3" s="1"/>
  <c r="AQ232" i="3" s="1"/>
  <c r="AR232" i="3" s="1"/>
  <c r="AS232" i="3" s="1"/>
  <c r="AT232" i="3" s="1"/>
  <c r="AU232" i="3" s="1"/>
  <c r="AV232" i="3" s="1"/>
  <c r="AW232" i="3" s="1"/>
  <c r="AX232" i="3" s="1"/>
  <c r="AY232" i="3" s="1"/>
  <c r="AZ232" i="3" s="1"/>
  <c r="BA232" i="3" s="1"/>
  <c r="BB232" i="3" s="1"/>
  <c r="BC232" i="3" s="1"/>
  <c r="BD232" i="3" s="1"/>
  <c r="BE232" i="3" s="1"/>
  <c r="BF232" i="3" s="1"/>
  <c r="BG232" i="3" s="1"/>
  <c r="BH232" i="3" s="1"/>
  <c r="BI232" i="3" s="1"/>
  <c r="BJ232" i="3" s="1"/>
  <c r="BK232" i="3" s="1"/>
  <c r="BL232" i="3" s="1"/>
  <c r="BM232" i="3" s="1"/>
  <c r="BN232" i="3" s="1"/>
  <c r="M599" i="3"/>
  <c r="N599" i="3" s="1"/>
  <c r="O599" i="3" s="1"/>
  <c r="P599" i="3" s="1"/>
  <c r="Q599" i="3" s="1"/>
  <c r="M224" i="3"/>
  <c r="N224" i="3" s="1"/>
  <c r="O224" i="3" s="1"/>
  <c r="P224" i="3" s="1"/>
  <c r="Q224" i="3" s="1"/>
  <c r="R224" i="3" s="1"/>
  <c r="S224" i="3" s="1"/>
  <c r="T224" i="3" s="1"/>
  <c r="U224" i="3" s="1"/>
  <c r="V224" i="3" s="1"/>
  <c r="W224" i="3" s="1"/>
  <c r="X224" i="3" s="1"/>
  <c r="Y224" i="3" s="1"/>
  <c r="Z224" i="3" s="1"/>
  <c r="AA224" i="3" s="1"/>
  <c r="AB224" i="3" s="1"/>
  <c r="AC224" i="3" s="1"/>
  <c r="AD224" i="3" s="1"/>
  <c r="AE224" i="3" s="1"/>
  <c r="AF224" i="3" s="1"/>
  <c r="AG224" i="3" s="1"/>
  <c r="AH224" i="3" s="1"/>
  <c r="AI224" i="3" s="1"/>
  <c r="AJ224" i="3" s="1"/>
  <c r="AK224" i="3" s="1"/>
  <c r="AL224" i="3" s="1"/>
  <c r="AM224" i="3" s="1"/>
  <c r="AN224" i="3" s="1"/>
  <c r="AO224" i="3" s="1"/>
  <c r="AP224" i="3" s="1"/>
  <c r="AQ224" i="3" s="1"/>
  <c r="AR224" i="3" s="1"/>
  <c r="AS224" i="3" s="1"/>
  <c r="AT224" i="3" s="1"/>
  <c r="AU224" i="3" s="1"/>
  <c r="AV224" i="3" s="1"/>
  <c r="AW224" i="3" s="1"/>
  <c r="AX224" i="3" s="1"/>
  <c r="AY224" i="3" s="1"/>
  <c r="AZ224" i="3" s="1"/>
  <c r="BA224" i="3" s="1"/>
  <c r="BB224" i="3" s="1"/>
  <c r="BC224" i="3" s="1"/>
  <c r="BD224" i="3" s="1"/>
  <c r="BE224" i="3" s="1"/>
  <c r="BF224" i="3" s="1"/>
  <c r="BG224" i="3" s="1"/>
  <c r="BH224" i="3" s="1"/>
  <c r="BI224" i="3" s="1"/>
  <c r="BJ224" i="3" s="1"/>
  <c r="BK224" i="3" s="1"/>
  <c r="BL224" i="3" s="1"/>
  <c r="BM224" i="3" s="1"/>
  <c r="BN224" i="3" s="1"/>
  <c r="M325" i="3"/>
  <c r="E884" i="3"/>
  <c r="C144" i="3"/>
  <c r="R605" i="3"/>
  <c r="S605" i="3" s="1"/>
  <c r="T605" i="3" s="1"/>
  <c r="U605" i="3" s="1"/>
  <c r="V605" i="3" s="1"/>
  <c r="W605" i="3" s="1"/>
  <c r="X605" i="3" s="1"/>
  <c r="Y605" i="3" s="1"/>
  <c r="Z605" i="3" s="1"/>
  <c r="AA605" i="3" s="1"/>
  <c r="AB605" i="3" s="1"/>
  <c r="AC605" i="3" s="1"/>
  <c r="AD605" i="3" s="1"/>
  <c r="AE605" i="3" s="1"/>
  <c r="AF605" i="3" s="1"/>
  <c r="AG605" i="3" s="1"/>
  <c r="AH605" i="3" s="1"/>
  <c r="AI605" i="3" s="1"/>
  <c r="AJ605" i="3" s="1"/>
  <c r="AK605" i="3" s="1"/>
  <c r="AL605" i="3" s="1"/>
  <c r="AM605" i="3" s="1"/>
  <c r="AN605" i="3" s="1"/>
  <c r="AO605" i="3" s="1"/>
  <c r="C605" i="3"/>
  <c r="M227" i="3"/>
  <c r="R167" i="3"/>
  <c r="C167" i="3"/>
  <c r="D126" i="3"/>
  <c r="M122" i="3"/>
  <c r="N122" i="3" s="1"/>
  <c r="O122" i="3" s="1"/>
  <c r="P122" i="3" s="1"/>
  <c r="Q122" i="3" s="1"/>
  <c r="R122" i="3" s="1"/>
  <c r="S122" i="3" s="1"/>
  <c r="T122" i="3" s="1"/>
  <c r="U122" i="3" s="1"/>
  <c r="V122" i="3" s="1"/>
  <c r="W122" i="3" s="1"/>
  <c r="X122" i="3" s="1"/>
  <c r="Y122" i="3" s="1"/>
  <c r="Z122" i="3" s="1"/>
  <c r="AA122" i="3" s="1"/>
  <c r="AB122" i="3" s="1"/>
  <c r="AC122" i="3" s="1"/>
  <c r="AD122" i="3" s="1"/>
  <c r="AE122" i="3" s="1"/>
  <c r="AF122" i="3" s="1"/>
  <c r="AG122" i="3" s="1"/>
  <c r="AH122" i="3" s="1"/>
  <c r="AI122" i="3" s="1"/>
  <c r="AJ122" i="3" s="1"/>
  <c r="AK122" i="3" s="1"/>
  <c r="AL122" i="3" s="1"/>
  <c r="AM122" i="3" s="1"/>
  <c r="AN122" i="3" s="1"/>
  <c r="AO122" i="3" s="1"/>
  <c r="C514" i="3"/>
  <c r="D719" i="3"/>
  <c r="E869" i="3"/>
  <c r="M18" i="3"/>
  <c r="C729" i="3"/>
  <c r="M865" i="3"/>
  <c r="N865" i="3" s="1"/>
  <c r="O865" i="3" s="1"/>
  <c r="P865" i="3" s="1"/>
  <c r="Q865" i="3" s="1"/>
  <c r="R865" i="3" s="1"/>
  <c r="S865" i="3" s="1"/>
  <c r="T865" i="3" s="1"/>
  <c r="U865" i="3" s="1"/>
  <c r="V865" i="3" s="1"/>
  <c r="W865" i="3" s="1"/>
  <c r="X865" i="3" s="1"/>
  <c r="Y865" i="3" s="1"/>
  <c r="Z865" i="3" s="1"/>
  <c r="AA865" i="3" s="1"/>
  <c r="AB865" i="3" s="1"/>
  <c r="AC865" i="3" s="1"/>
  <c r="AD865" i="3" s="1"/>
  <c r="AE865" i="3" s="1"/>
  <c r="AF865" i="3" s="1"/>
  <c r="AG865" i="3" s="1"/>
  <c r="AH865" i="3" s="1"/>
  <c r="AI865" i="3" s="1"/>
  <c r="AJ865" i="3" s="1"/>
  <c r="AK865" i="3" s="1"/>
  <c r="AL865" i="3" s="1"/>
  <c r="AM865" i="3" s="1"/>
  <c r="AN865" i="3" s="1"/>
  <c r="AO865" i="3" s="1"/>
  <c r="AP865" i="3" s="1"/>
  <c r="AQ865" i="3" s="1"/>
  <c r="AR865" i="3" s="1"/>
  <c r="AS865" i="3" s="1"/>
  <c r="AT865" i="3" s="1"/>
  <c r="AU865" i="3" s="1"/>
  <c r="AV865" i="3" s="1"/>
  <c r="AW865" i="3" s="1"/>
  <c r="AX865" i="3" s="1"/>
  <c r="AY865" i="3" s="1"/>
  <c r="AZ865" i="3" s="1"/>
  <c r="BA865" i="3" s="1"/>
  <c r="BB865" i="3" s="1"/>
  <c r="BC865" i="3" s="1"/>
  <c r="BD865" i="3" s="1"/>
  <c r="BE865" i="3" s="1"/>
  <c r="BF865" i="3" s="1"/>
  <c r="BG865" i="3" s="1"/>
  <c r="BH865" i="3" s="1"/>
  <c r="BI865" i="3" s="1"/>
  <c r="BJ865" i="3" s="1"/>
  <c r="BK865" i="3" s="1"/>
  <c r="BL865" i="3" s="1"/>
  <c r="BM865" i="3" s="1"/>
  <c r="BN865" i="3" s="1"/>
  <c r="R706" i="3"/>
  <c r="S706" i="3" s="1"/>
  <c r="T706" i="3" s="1"/>
  <c r="U706" i="3" s="1"/>
  <c r="V706" i="3" s="1"/>
  <c r="W706" i="3" s="1"/>
  <c r="X706" i="3" s="1"/>
  <c r="Y706" i="3" s="1"/>
  <c r="Z706" i="3" s="1"/>
  <c r="AA706" i="3" s="1"/>
  <c r="AB706" i="3" s="1"/>
  <c r="AC706" i="3" s="1"/>
  <c r="AD706" i="3" s="1"/>
  <c r="AE706" i="3" s="1"/>
  <c r="AF706" i="3" s="1"/>
  <c r="AG706" i="3" s="1"/>
  <c r="AH706" i="3" s="1"/>
  <c r="AI706" i="3" s="1"/>
  <c r="AJ706" i="3" s="1"/>
  <c r="AK706" i="3" s="1"/>
  <c r="AL706" i="3" s="1"/>
  <c r="AM706" i="3" s="1"/>
  <c r="AN706" i="3" s="1"/>
  <c r="AO706" i="3" s="1"/>
  <c r="C706" i="3"/>
  <c r="E442" i="3"/>
  <c r="AP271" i="3"/>
  <c r="AQ271" i="3" s="1"/>
  <c r="AR271" i="3" s="1"/>
  <c r="AS271" i="3" s="1"/>
  <c r="AT271" i="3" s="1"/>
  <c r="AU271" i="3" s="1"/>
  <c r="AV271" i="3" s="1"/>
  <c r="AW271" i="3" s="1"/>
  <c r="AX271" i="3" s="1"/>
  <c r="AY271" i="3" s="1"/>
  <c r="AZ271" i="3" s="1"/>
  <c r="BA271" i="3" s="1"/>
  <c r="BB271" i="3" s="1"/>
  <c r="BC271" i="3" s="1"/>
  <c r="BD271" i="3" s="1"/>
  <c r="BE271" i="3" s="1"/>
  <c r="BF271" i="3" s="1"/>
  <c r="BG271" i="3" s="1"/>
  <c r="BH271" i="3" s="1"/>
  <c r="BI271" i="3" s="1"/>
  <c r="BJ271" i="3" s="1"/>
  <c r="BK271" i="3" s="1"/>
  <c r="BL271" i="3" s="1"/>
  <c r="BM271" i="3" s="1"/>
  <c r="BN271" i="3" s="1"/>
  <c r="D271" i="3"/>
  <c r="M425" i="3"/>
  <c r="M789" i="3"/>
  <c r="M62" i="3"/>
  <c r="M236" i="3"/>
  <c r="N236" i="3" s="1"/>
  <c r="O236" i="3" s="1"/>
  <c r="P236" i="3" s="1"/>
  <c r="Q236" i="3" s="1"/>
  <c r="D445" i="3"/>
  <c r="D370" i="3"/>
  <c r="E861" i="3"/>
  <c r="D28" i="3"/>
  <c r="AQ25" i="3"/>
  <c r="AR25" i="3" s="1"/>
  <c r="AS25" i="3" s="1"/>
  <c r="AT25" i="3" s="1"/>
  <c r="AU25" i="3" s="1"/>
  <c r="AV25" i="3" s="1"/>
  <c r="AW25" i="3" s="1"/>
  <c r="AX25" i="3" s="1"/>
  <c r="AY25" i="3" s="1"/>
  <c r="AZ25" i="3" s="1"/>
  <c r="BA25" i="3" s="1"/>
  <c r="BB25" i="3" s="1"/>
  <c r="BC25" i="3" s="1"/>
  <c r="BD25" i="3" s="1"/>
  <c r="BE25" i="3" s="1"/>
  <c r="BF25" i="3" s="1"/>
  <c r="BG25" i="3" s="1"/>
  <c r="BH25" i="3" s="1"/>
  <c r="BI25" i="3" s="1"/>
  <c r="BJ25" i="3" s="1"/>
  <c r="BK25" i="3" s="1"/>
  <c r="BL25" i="3" s="1"/>
  <c r="BM25" i="3" s="1"/>
  <c r="BN25" i="3" s="1"/>
  <c r="S42" i="3"/>
  <c r="M535" i="3"/>
  <c r="D869" i="3"/>
  <c r="C244" i="3"/>
  <c r="E872" i="3"/>
  <c r="M430" i="3"/>
  <c r="N430" i="3" s="1"/>
  <c r="O430" i="3" s="1"/>
  <c r="P430" i="3" s="1"/>
  <c r="Q430" i="3" s="1"/>
  <c r="C91" i="3"/>
  <c r="M616" i="3"/>
  <c r="M360" i="3"/>
  <c r="R234" i="3"/>
  <c r="C234" i="3"/>
  <c r="M800" i="3"/>
  <c r="D487" i="3"/>
  <c r="M172" i="3"/>
  <c r="N172" i="3" s="1"/>
  <c r="O172" i="3" s="1"/>
  <c r="P172" i="3" s="1"/>
  <c r="Q172" i="3" s="1"/>
  <c r="R172" i="3" s="1"/>
  <c r="S172" i="3" s="1"/>
  <c r="T172" i="3" s="1"/>
  <c r="U172" i="3" s="1"/>
  <c r="V172" i="3" s="1"/>
  <c r="W172" i="3" s="1"/>
  <c r="X172" i="3" s="1"/>
  <c r="Y172" i="3" s="1"/>
  <c r="Z172" i="3" s="1"/>
  <c r="AA172" i="3" s="1"/>
  <c r="AB172" i="3" s="1"/>
  <c r="AC172" i="3" s="1"/>
  <c r="AD172" i="3" s="1"/>
  <c r="AE172" i="3" s="1"/>
  <c r="AF172" i="3" s="1"/>
  <c r="AG172" i="3" s="1"/>
  <c r="AH172" i="3" s="1"/>
  <c r="AI172" i="3" s="1"/>
  <c r="AJ172" i="3" s="1"/>
  <c r="AK172" i="3" s="1"/>
  <c r="AL172" i="3" s="1"/>
  <c r="AM172" i="3" s="1"/>
  <c r="AN172" i="3" s="1"/>
  <c r="AO172" i="3" s="1"/>
  <c r="D514" i="3"/>
  <c r="D84" i="3"/>
  <c r="E627" i="3"/>
  <c r="E729" i="3"/>
  <c r="C701" i="3"/>
  <c r="C84" i="3"/>
  <c r="M193" i="3"/>
  <c r="D701" i="3"/>
  <c r="M297" i="3"/>
  <c r="N297" i="3" s="1"/>
  <c r="O297" i="3" s="1"/>
  <c r="P297" i="3" s="1"/>
  <c r="Q297" i="3" s="1"/>
  <c r="C445" i="3"/>
  <c r="M105" i="3"/>
  <c r="N105" i="3" s="1"/>
  <c r="O105" i="3" s="1"/>
  <c r="P105" i="3" s="1"/>
  <c r="Q105" i="3" s="1"/>
  <c r="M765" i="3"/>
  <c r="E244" i="3"/>
  <c r="M361" i="3"/>
  <c r="N361" i="3" s="1"/>
  <c r="O361" i="3" s="1"/>
  <c r="P361" i="3" s="1"/>
  <c r="Q361" i="3" s="1"/>
  <c r="R361" i="3" s="1"/>
  <c r="S361" i="3" s="1"/>
  <c r="T361" i="3" s="1"/>
  <c r="U361" i="3" s="1"/>
  <c r="V361" i="3" s="1"/>
  <c r="W361" i="3" s="1"/>
  <c r="X361" i="3" s="1"/>
  <c r="Y361" i="3" s="1"/>
  <c r="Z361" i="3" s="1"/>
  <c r="AA361" i="3" s="1"/>
  <c r="AB361" i="3" s="1"/>
  <c r="AC361" i="3" s="1"/>
  <c r="AD361" i="3" s="1"/>
  <c r="AE361" i="3" s="1"/>
  <c r="AF361" i="3" s="1"/>
  <c r="AG361" i="3" s="1"/>
  <c r="AH361" i="3" s="1"/>
  <c r="AI361" i="3" s="1"/>
  <c r="AJ361" i="3" s="1"/>
  <c r="AK361" i="3" s="1"/>
  <c r="AL361" i="3" s="1"/>
  <c r="AM361" i="3" s="1"/>
  <c r="AN361" i="3" s="1"/>
  <c r="AO361" i="3" s="1"/>
  <c r="AP361" i="3" s="1"/>
  <c r="AQ361" i="3" s="1"/>
  <c r="AR361" i="3" s="1"/>
  <c r="AS361" i="3" s="1"/>
  <c r="AT361" i="3" s="1"/>
  <c r="AU361" i="3" s="1"/>
  <c r="AV361" i="3" s="1"/>
  <c r="AW361" i="3" s="1"/>
  <c r="AX361" i="3" s="1"/>
  <c r="AY361" i="3" s="1"/>
  <c r="AZ361" i="3" s="1"/>
  <c r="BA361" i="3" s="1"/>
  <c r="BB361" i="3" s="1"/>
  <c r="BC361" i="3" s="1"/>
  <c r="BD361" i="3" s="1"/>
  <c r="BE361" i="3" s="1"/>
  <c r="BF361" i="3" s="1"/>
  <c r="BG361" i="3" s="1"/>
  <c r="BH361" i="3" s="1"/>
  <c r="BI361" i="3" s="1"/>
  <c r="BJ361" i="3" s="1"/>
  <c r="BK361" i="3" s="1"/>
  <c r="BL361" i="3" s="1"/>
  <c r="BM361" i="3" s="1"/>
  <c r="BN361" i="3" s="1"/>
  <c r="M523" i="3"/>
  <c r="N523" i="3" s="1"/>
  <c r="O523" i="3" s="1"/>
  <c r="P523" i="3" s="1"/>
  <c r="Q523" i="3" s="1"/>
  <c r="R523" i="3" s="1"/>
  <c r="S523" i="3" s="1"/>
  <c r="T523" i="3" s="1"/>
  <c r="U523" i="3" s="1"/>
  <c r="V523" i="3" s="1"/>
  <c r="W523" i="3" s="1"/>
  <c r="X523" i="3" s="1"/>
  <c r="Y523" i="3" s="1"/>
  <c r="Z523" i="3" s="1"/>
  <c r="AA523" i="3" s="1"/>
  <c r="AB523" i="3" s="1"/>
  <c r="AC523" i="3" s="1"/>
  <c r="AD523" i="3" s="1"/>
  <c r="AE523" i="3" s="1"/>
  <c r="AF523" i="3" s="1"/>
  <c r="AG523" i="3" s="1"/>
  <c r="AH523" i="3" s="1"/>
  <c r="AI523" i="3" s="1"/>
  <c r="AJ523" i="3" s="1"/>
  <c r="AK523" i="3" s="1"/>
  <c r="AL523" i="3" s="1"/>
  <c r="AM523" i="3" s="1"/>
  <c r="AN523" i="3" s="1"/>
  <c r="AO523" i="3" s="1"/>
  <c r="E314" i="3"/>
  <c r="E719" i="3"/>
  <c r="M17" i="3"/>
  <c r="N17" i="3" s="1"/>
  <c r="O17" i="3" s="1"/>
  <c r="P17" i="3" s="1"/>
  <c r="Q17" i="3" s="1"/>
  <c r="R17" i="3" s="1"/>
  <c r="S17" i="3" s="1"/>
  <c r="T17" i="3" s="1"/>
  <c r="U17" i="3" s="1"/>
  <c r="V17" i="3" s="1"/>
  <c r="W17" i="3" s="1"/>
  <c r="X17" i="3" s="1"/>
  <c r="Y17" i="3" s="1"/>
  <c r="Z17" i="3" s="1"/>
  <c r="AA17" i="3" s="1"/>
  <c r="AB17" i="3" s="1"/>
  <c r="AC17" i="3" s="1"/>
  <c r="AD17" i="3" s="1"/>
  <c r="AE17" i="3" s="1"/>
  <c r="AF17" i="3" s="1"/>
  <c r="AG17" i="3" s="1"/>
  <c r="AH17" i="3" s="1"/>
  <c r="AI17" i="3" s="1"/>
  <c r="AJ17" i="3" s="1"/>
  <c r="AK17" i="3" s="1"/>
  <c r="AL17" i="3" s="1"/>
  <c r="AM17" i="3" s="1"/>
  <c r="AN17" i="3" s="1"/>
  <c r="AO17" i="3" s="1"/>
  <c r="AP17" i="3" s="1"/>
  <c r="AQ17" i="3" s="1"/>
  <c r="AR17" i="3" s="1"/>
  <c r="AS17" i="3" s="1"/>
  <c r="AT17" i="3" s="1"/>
  <c r="AU17" i="3" s="1"/>
  <c r="AV17" i="3" s="1"/>
  <c r="AW17" i="3" s="1"/>
  <c r="AX17" i="3" s="1"/>
  <c r="AY17" i="3" s="1"/>
  <c r="AZ17" i="3" s="1"/>
  <c r="BA17" i="3" s="1"/>
  <c r="BB17" i="3" s="1"/>
  <c r="BC17" i="3" s="1"/>
  <c r="BD17" i="3" s="1"/>
  <c r="BE17" i="3" s="1"/>
  <c r="BF17" i="3" s="1"/>
  <c r="BG17" i="3" s="1"/>
  <c r="BH17" i="3" s="1"/>
  <c r="BI17" i="3" s="1"/>
  <c r="BJ17" i="3" s="1"/>
  <c r="BK17" i="3" s="1"/>
  <c r="BL17" i="3" s="1"/>
  <c r="BM17" i="3" s="1"/>
  <c r="BN17" i="3" s="1"/>
  <c r="M663" i="3"/>
  <c r="N663" i="3" s="1"/>
  <c r="O663" i="3" s="1"/>
  <c r="P663" i="3" s="1"/>
  <c r="Q663" i="3" s="1"/>
  <c r="D872" i="3"/>
  <c r="E701" i="3"/>
  <c r="D244" i="3"/>
  <c r="C836" i="3"/>
  <c r="BN445" i="3"/>
  <c r="E445" i="3"/>
  <c r="M88" i="3"/>
  <c r="N88" i="3" s="1"/>
  <c r="O88" i="3" s="1"/>
  <c r="P88" i="3" s="1"/>
  <c r="Q88" i="3" s="1"/>
  <c r="R88" i="3" s="1"/>
  <c r="S88" i="3" s="1"/>
  <c r="T88" i="3" s="1"/>
  <c r="U88" i="3" s="1"/>
  <c r="V88" i="3" s="1"/>
  <c r="W88" i="3" s="1"/>
  <c r="X88" i="3" s="1"/>
  <c r="Y88" i="3" s="1"/>
  <c r="Z88" i="3" s="1"/>
  <c r="AA88" i="3" s="1"/>
  <c r="AB88" i="3" s="1"/>
  <c r="AC88" i="3" s="1"/>
  <c r="AD88" i="3" s="1"/>
  <c r="AE88" i="3" s="1"/>
  <c r="AF88" i="3" s="1"/>
  <c r="AG88" i="3" s="1"/>
  <c r="AH88" i="3" s="1"/>
  <c r="AI88" i="3" s="1"/>
  <c r="AJ88" i="3" s="1"/>
  <c r="AK88" i="3" s="1"/>
  <c r="AL88" i="3" s="1"/>
  <c r="AM88" i="3" s="1"/>
  <c r="AN88" i="3" s="1"/>
  <c r="AO88" i="3" s="1"/>
  <c r="AP88" i="3" s="1"/>
  <c r="AQ88" i="3" s="1"/>
  <c r="AR88" i="3" s="1"/>
  <c r="AS88" i="3" s="1"/>
  <c r="AT88" i="3" s="1"/>
  <c r="AU88" i="3" s="1"/>
  <c r="AV88" i="3" s="1"/>
  <c r="AW88" i="3" s="1"/>
  <c r="AX88" i="3" s="1"/>
  <c r="AY88" i="3" s="1"/>
  <c r="AZ88" i="3" s="1"/>
  <c r="BA88" i="3" s="1"/>
  <c r="BB88" i="3" s="1"/>
  <c r="BC88" i="3" s="1"/>
  <c r="BD88" i="3" s="1"/>
  <c r="BE88" i="3" s="1"/>
  <c r="BF88" i="3" s="1"/>
  <c r="BG88" i="3" s="1"/>
  <c r="BH88" i="3" s="1"/>
  <c r="BI88" i="3" s="1"/>
  <c r="BJ88" i="3" s="1"/>
  <c r="BK88" i="3" s="1"/>
  <c r="BL88" i="3" s="1"/>
  <c r="BM88" i="3" s="1"/>
  <c r="BN88" i="3" s="1"/>
  <c r="R347" i="3"/>
  <c r="S347" i="3" s="1"/>
  <c r="T347" i="3" s="1"/>
  <c r="U347" i="3" s="1"/>
  <c r="V347" i="3" s="1"/>
  <c r="W347" i="3" s="1"/>
  <c r="X347" i="3" s="1"/>
  <c r="Y347" i="3" s="1"/>
  <c r="Z347" i="3" s="1"/>
  <c r="AA347" i="3" s="1"/>
  <c r="AB347" i="3" s="1"/>
  <c r="AC347" i="3" s="1"/>
  <c r="AD347" i="3" s="1"/>
  <c r="AE347" i="3" s="1"/>
  <c r="AF347" i="3" s="1"/>
  <c r="AG347" i="3" s="1"/>
  <c r="AH347" i="3" s="1"/>
  <c r="AI347" i="3" s="1"/>
  <c r="AJ347" i="3" s="1"/>
  <c r="AK347" i="3" s="1"/>
  <c r="AL347" i="3" s="1"/>
  <c r="AM347" i="3" s="1"/>
  <c r="AN347" i="3" s="1"/>
  <c r="AO347" i="3" s="1"/>
  <c r="C347" i="3"/>
  <c r="BN351" i="3"/>
  <c r="E351" i="3"/>
  <c r="M874" i="3"/>
  <c r="M610" i="3"/>
  <c r="M246" i="3"/>
  <c r="N246" i="3" s="1"/>
  <c r="O246" i="3" s="1"/>
  <c r="P246" i="3" s="1"/>
  <c r="Q246" i="3" s="1"/>
  <c r="AP478" i="3"/>
  <c r="D478" i="3"/>
  <c r="M212" i="3"/>
  <c r="M344" i="3"/>
  <c r="C719" i="3"/>
  <c r="E190" i="3"/>
  <c r="D507" i="3"/>
  <c r="D189" i="3"/>
  <c r="E896" i="3"/>
  <c r="E280" i="3"/>
  <c r="C963" i="3" l="1"/>
  <c r="E963" i="3"/>
  <c r="D963" i="3"/>
  <c r="D209" i="3"/>
  <c r="C88" i="3"/>
  <c r="C122" i="3"/>
  <c r="C755" i="3"/>
  <c r="C353" i="3"/>
  <c r="D813" i="3"/>
  <c r="C473" i="3"/>
  <c r="C679" i="3"/>
  <c r="D17" i="3"/>
  <c r="C500" i="3"/>
  <c r="D865" i="3"/>
  <c r="C224" i="3"/>
  <c r="N182" i="3"/>
  <c r="O182" i="3" s="1"/>
  <c r="P182" i="3" s="1"/>
  <c r="Q182" i="3" s="1"/>
  <c r="R182" i="3" s="1"/>
  <c r="S182" i="3" s="1"/>
  <c r="T182" i="3" s="1"/>
  <c r="U182" i="3" s="1"/>
  <c r="V182" i="3" s="1"/>
  <c r="W182" i="3" s="1"/>
  <c r="X182" i="3" s="1"/>
  <c r="Y182" i="3" s="1"/>
  <c r="Z182" i="3" s="1"/>
  <c r="AA182" i="3" s="1"/>
  <c r="AB182" i="3" s="1"/>
  <c r="AC182" i="3" s="1"/>
  <c r="AD182" i="3" s="1"/>
  <c r="AE182" i="3" s="1"/>
  <c r="AF182" i="3" s="1"/>
  <c r="AG182" i="3" s="1"/>
  <c r="AH182" i="3" s="1"/>
  <c r="AI182" i="3" s="1"/>
  <c r="AJ182" i="3" s="1"/>
  <c r="AK182" i="3" s="1"/>
  <c r="AL182" i="3" s="1"/>
  <c r="AM182" i="3" s="1"/>
  <c r="AN182" i="3" s="1"/>
  <c r="AO182" i="3" s="1"/>
  <c r="AP182" i="3" s="1"/>
  <c r="AQ182" i="3" s="1"/>
  <c r="AR182" i="3" s="1"/>
  <c r="AS182" i="3" s="1"/>
  <c r="AT182" i="3" s="1"/>
  <c r="AU182" i="3" s="1"/>
  <c r="AV182" i="3" s="1"/>
  <c r="AW182" i="3" s="1"/>
  <c r="AX182" i="3" s="1"/>
  <c r="AY182" i="3" s="1"/>
  <c r="AZ182" i="3" s="1"/>
  <c r="BA182" i="3" s="1"/>
  <c r="BB182" i="3" s="1"/>
  <c r="BC182" i="3" s="1"/>
  <c r="BD182" i="3" s="1"/>
  <c r="BE182" i="3" s="1"/>
  <c r="BF182" i="3" s="1"/>
  <c r="BG182" i="3" s="1"/>
  <c r="BH182" i="3" s="1"/>
  <c r="BI182" i="3" s="1"/>
  <c r="BJ182" i="3" s="1"/>
  <c r="BK182" i="3" s="1"/>
  <c r="BL182" i="3" s="1"/>
  <c r="BM182" i="3" s="1"/>
  <c r="N141" i="3"/>
  <c r="O141" i="3" s="1"/>
  <c r="P141" i="3" s="1"/>
  <c r="Q141" i="3" s="1"/>
  <c r="R141" i="3" s="1"/>
  <c r="S141" i="3" s="1"/>
  <c r="T141" i="3" s="1"/>
  <c r="U141" i="3" s="1"/>
  <c r="V141" i="3" s="1"/>
  <c r="W141" i="3" s="1"/>
  <c r="X141" i="3" s="1"/>
  <c r="Y141" i="3" s="1"/>
  <c r="Z141" i="3" s="1"/>
  <c r="AA141" i="3" s="1"/>
  <c r="AB141" i="3" s="1"/>
  <c r="AC141" i="3" s="1"/>
  <c r="AD141" i="3" s="1"/>
  <c r="AE141" i="3" s="1"/>
  <c r="AF141" i="3" s="1"/>
  <c r="AG141" i="3" s="1"/>
  <c r="AH141" i="3" s="1"/>
  <c r="AI141" i="3" s="1"/>
  <c r="AJ141" i="3" s="1"/>
  <c r="AK141" i="3" s="1"/>
  <c r="AL141" i="3" s="1"/>
  <c r="AM141" i="3" s="1"/>
  <c r="AN141" i="3" s="1"/>
  <c r="AO141" i="3" s="1"/>
  <c r="AP141" i="3" s="1"/>
  <c r="AQ141" i="3" s="1"/>
  <c r="AR141" i="3" s="1"/>
  <c r="AS141" i="3" s="1"/>
  <c r="AT141" i="3" s="1"/>
  <c r="AU141" i="3" s="1"/>
  <c r="AV141" i="3" s="1"/>
  <c r="AW141" i="3" s="1"/>
  <c r="AX141" i="3" s="1"/>
  <c r="AY141" i="3" s="1"/>
  <c r="AZ141" i="3" s="1"/>
  <c r="BA141" i="3" s="1"/>
  <c r="BB141" i="3" s="1"/>
  <c r="BC141" i="3" s="1"/>
  <c r="BD141" i="3" s="1"/>
  <c r="BE141" i="3" s="1"/>
  <c r="BF141" i="3" s="1"/>
  <c r="BG141" i="3" s="1"/>
  <c r="BH141" i="3" s="1"/>
  <c r="BI141" i="3" s="1"/>
  <c r="BJ141" i="3" s="1"/>
  <c r="BK141" i="3" s="1"/>
  <c r="BL141" i="3" s="1"/>
  <c r="BM141" i="3" s="1"/>
  <c r="N766" i="3"/>
  <c r="N622" i="3"/>
  <c r="N65" i="3"/>
  <c r="C232" i="3"/>
  <c r="BN755" i="3"/>
  <c r="E755" i="3"/>
  <c r="N132" i="3"/>
  <c r="AP473" i="3"/>
  <c r="AQ473" i="3" s="1"/>
  <c r="AR473" i="3" s="1"/>
  <c r="AS473" i="3" s="1"/>
  <c r="AT473" i="3" s="1"/>
  <c r="AU473" i="3" s="1"/>
  <c r="AV473" i="3" s="1"/>
  <c r="AW473" i="3" s="1"/>
  <c r="AX473" i="3" s="1"/>
  <c r="AY473" i="3" s="1"/>
  <c r="AZ473" i="3" s="1"/>
  <c r="BA473" i="3" s="1"/>
  <c r="BB473" i="3" s="1"/>
  <c r="BC473" i="3" s="1"/>
  <c r="BD473" i="3" s="1"/>
  <c r="BE473" i="3" s="1"/>
  <c r="BF473" i="3" s="1"/>
  <c r="BG473" i="3" s="1"/>
  <c r="BH473" i="3" s="1"/>
  <c r="BI473" i="3" s="1"/>
  <c r="BJ473" i="3" s="1"/>
  <c r="BK473" i="3" s="1"/>
  <c r="BL473" i="3" s="1"/>
  <c r="BM473" i="3" s="1"/>
  <c r="D473" i="3"/>
  <c r="N259" i="3"/>
  <c r="S538" i="3"/>
  <c r="T538" i="3" s="1"/>
  <c r="U538" i="3" s="1"/>
  <c r="V538" i="3" s="1"/>
  <c r="W538" i="3" s="1"/>
  <c r="X538" i="3" s="1"/>
  <c r="Y538" i="3" s="1"/>
  <c r="Z538" i="3" s="1"/>
  <c r="AA538" i="3" s="1"/>
  <c r="AB538" i="3" s="1"/>
  <c r="AC538" i="3" s="1"/>
  <c r="AD538" i="3" s="1"/>
  <c r="AE538" i="3" s="1"/>
  <c r="AF538" i="3" s="1"/>
  <c r="AG538" i="3" s="1"/>
  <c r="AH538" i="3" s="1"/>
  <c r="AI538" i="3" s="1"/>
  <c r="AJ538" i="3" s="1"/>
  <c r="AK538" i="3" s="1"/>
  <c r="AL538" i="3" s="1"/>
  <c r="AM538" i="3" s="1"/>
  <c r="AN538" i="3" s="1"/>
  <c r="AO538" i="3" s="1"/>
  <c r="AP538" i="3" s="1"/>
  <c r="AQ538" i="3" s="1"/>
  <c r="AR538" i="3" s="1"/>
  <c r="AS538" i="3" s="1"/>
  <c r="AT538" i="3" s="1"/>
  <c r="AU538" i="3" s="1"/>
  <c r="AV538" i="3" s="1"/>
  <c r="AW538" i="3" s="1"/>
  <c r="AX538" i="3" s="1"/>
  <c r="AY538" i="3" s="1"/>
  <c r="AZ538" i="3" s="1"/>
  <c r="BA538" i="3" s="1"/>
  <c r="BB538" i="3" s="1"/>
  <c r="BC538" i="3" s="1"/>
  <c r="BD538" i="3" s="1"/>
  <c r="BE538" i="3" s="1"/>
  <c r="BF538" i="3" s="1"/>
  <c r="BG538" i="3" s="1"/>
  <c r="BH538" i="3" s="1"/>
  <c r="BI538" i="3" s="1"/>
  <c r="BJ538" i="3" s="1"/>
  <c r="BK538" i="3" s="1"/>
  <c r="BL538" i="3" s="1"/>
  <c r="BM538" i="3" s="1"/>
  <c r="BN538" i="3" s="1"/>
  <c r="N780" i="3"/>
  <c r="AP353" i="3"/>
  <c r="D353" i="3"/>
  <c r="N277" i="3"/>
  <c r="C865" i="3"/>
  <c r="AP523" i="3"/>
  <c r="AQ523" i="3" s="1"/>
  <c r="AR523" i="3" s="1"/>
  <c r="AS523" i="3" s="1"/>
  <c r="AT523" i="3" s="1"/>
  <c r="AU523" i="3" s="1"/>
  <c r="AV523" i="3" s="1"/>
  <c r="AW523" i="3" s="1"/>
  <c r="AX523" i="3" s="1"/>
  <c r="AY523" i="3" s="1"/>
  <c r="AZ523" i="3" s="1"/>
  <c r="BA523" i="3" s="1"/>
  <c r="BB523" i="3" s="1"/>
  <c r="BC523" i="3" s="1"/>
  <c r="BD523" i="3" s="1"/>
  <c r="BE523" i="3" s="1"/>
  <c r="BF523" i="3" s="1"/>
  <c r="BG523" i="3" s="1"/>
  <c r="BH523" i="3" s="1"/>
  <c r="BI523" i="3" s="1"/>
  <c r="BJ523" i="3" s="1"/>
  <c r="BK523" i="3" s="1"/>
  <c r="BL523" i="3" s="1"/>
  <c r="BM523" i="3" s="1"/>
  <c r="BN523" i="3" s="1"/>
  <c r="D523" i="3"/>
  <c r="N344" i="3"/>
  <c r="C361" i="3"/>
  <c r="N193" i="3"/>
  <c r="N800" i="3"/>
  <c r="E271" i="3"/>
  <c r="N591" i="3"/>
  <c r="C665" i="3"/>
  <c r="AP679" i="3"/>
  <c r="D679" i="3"/>
  <c r="E813" i="3"/>
  <c r="C209" i="3"/>
  <c r="N147" i="3"/>
  <c r="D500" i="3"/>
  <c r="N425" i="3"/>
  <c r="AP665" i="3"/>
  <c r="AQ665" i="3" s="1"/>
  <c r="AR665" i="3" s="1"/>
  <c r="AS665" i="3" s="1"/>
  <c r="AT665" i="3" s="1"/>
  <c r="AU665" i="3" s="1"/>
  <c r="AV665" i="3" s="1"/>
  <c r="AW665" i="3" s="1"/>
  <c r="AX665" i="3" s="1"/>
  <c r="AY665" i="3" s="1"/>
  <c r="AZ665" i="3" s="1"/>
  <c r="BA665" i="3" s="1"/>
  <c r="BB665" i="3" s="1"/>
  <c r="BC665" i="3" s="1"/>
  <c r="BD665" i="3" s="1"/>
  <c r="BE665" i="3" s="1"/>
  <c r="BF665" i="3" s="1"/>
  <c r="BG665" i="3" s="1"/>
  <c r="BH665" i="3" s="1"/>
  <c r="BI665" i="3" s="1"/>
  <c r="BJ665" i="3" s="1"/>
  <c r="BK665" i="3" s="1"/>
  <c r="BL665" i="3" s="1"/>
  <c r="BM665" i="3" s="1"/>
  <c r="D665" i="3"/>
  <c r="N383" i="3"/>
  <c r="O383" i="3" s="1"/>
  <c r="P383" i="3" s="1"/>
  <c r="Q383" i="3" s="1"/>
  <c r="R383" i="3" s="1"/>
  <c r="S383" i="3" s="1"/>
  <c r="T383" i="3" s="1"/>
  <c r="U383" i="3" s="1"/>
  <c r="V383" i="3" s="1"/>
  <c r="W383" i="3" s="1"/>
  <c r="X383" i="3" s="1"/>
  <c r="Y383" i="3" s="1"/>
  <c r="Z383" i="3" s="1"/>
  <c r="AA383" i="3" s="1"/>
  <c r="AB383" i="3" s="1"/>
  <c r="AC383" i="3" s="1"/>
  <c r="AD383" i="3" s="1"/>
  <c r="AE383" i="3" s="1"/>
  <c r="AF383" i="3" s="1"/>
  <c r="AG383" i="3" s="1"/>
  <c r="AH383" i="3" s="1"/>
  <c r="AI383" i="3" s="1"/>
  <c r="AJ383" i="3" s="1"/>
  <c r="AK383" i="3" s="1"/>
  <c r="AL383" i="3" s="1"/>
  <c r="AM383" i="3" s="1"/>
  <c r="AN383" i="3" s="1"/>
  <c r="AO383" i="3" s="1"/>
  <c r="AP383" i="3" s="1"/>
  <c r="AQ383" i="3" s="1"/>
  <c r="AR383" i="3" s="1"/>
  <c r="AS383" i="3" s="1"/>
  <c r="AT383" i="3" s="1"/>
  <c r="AU383" i="3" s="1"/>
  <c r="AV383" i="3" s="1"/>
  <c r="AW383" i="3" s="1"/>
  <c r="AX383" i="3" s="1"/>
  <c r="AY383" i="3" s="1"/>
  <c r="AZ383" i="3" s="1"/>
  <c r="BA383" i="3" s="1"/>
  <c r="BB383" i="3" s="1"/>
  <c r="BC383" i="3" s="1"/>
  <c r="BD383" i="3" s="1"/>
  <c r="BE383" i="3" s="1"/>
  <c r="BF383" i="3" s="1"/>
  <c r="BG383" i="3" s="1"/>
  <c r="BH383" i="3" s="1"/>
  <c r="BI383" i="3" s="1"/>
  <c r="BJ383" i="3" s="1"/>
  <c r="BK383" i="3" s="1"/>
  <c r="BL383" i="3" s="1"/>
  <c r="BM383" i="3" s="1"/>
  <c r="BN383" i="3" s="1"/>
  <c r="R491" i="3"/>
  <c r="S491" i="3" s="1"/>
  <c r="T491" i="3" s="1"/>
  <c r="U491" i="3" s="1"/>
  <c r="V491" i="3" s="1"/>
  <c r="W491" i="3" s="1"/>
  <c r="X491" i="3" s="1"/>
  <c r="Y491" i="3" s="1"/>
  <c r="Z491" i="3" s="1"/>
  <c r="AA491" i="3" s="1"/>
  <c r="AB491" i="3" s="1"/>
  <c r="AC491" i="3" s="1"/>
  <c r="AD491" i="3" s="1"/>
  <c r="AE491" i="3" s="1"/>
  <c r="AF491" i="3" s="1"/>
  <c r="AG491" i="3" s="1"/>
  <c r="AH491" i="3" s="1"/>
  <c r="AI491" i="3" s="1"/>
  <c r="AJ491" i="3" s="1"/>
  <c r="AK491" i="3" s="1"/>
  <c r="AL491" i="3" s="1"/>
  <c r="AM491" i="3" s="1"/>
  <c r="AN491" i="3" s="1"/>
  <c r="AO491" i="3" s="1"/>
  <c r="AP491" i="3" s="1"/>
  <c r="AQ491" i="3" s="1"/>
  <c r="AR491" i="3" s="1"/>
  <c r="AS491" i="3" s="1"/>
  <c r="AT491" i="3" s="1"/>
  <c r="AU491" i="3" s="1"/>
  <c r="AV491" i="3" s="1"/>
  <c r="AW491" i="3" s="1"/>
  <c r="AX491" i="3" s="1"/>
  <c r="AY491" i="3" s="1"/>
  <c r="AZ491" i="3" s="1"/>
  <c r="BA491" i="3" s="1"/>
  <c r="BB491" i="3" s="1"/>
  <c r="BC491" i="3" s="1"/>
  <c r="BD491" i="3" s="1"/>
  <c r="BE491" i="3" s="1"/>
  <c r="BF491" i="3" s="1"/>
  <c r="BG491" i="3" s="1"/>
  <c r="BH491" i="3" s="1"/>
  <c r="BI491" i="3" s="1"/>
  <c r="BJ491" i="3" s="1"/>
  <c r="BK491" i="3" s="1"/>
  <c r="BL491" i="3" s="1"/>
  <c r="BM491" i="3" s="1"/>
  <c r="C491" i="3"/>
  <c r="BN500" i="3"/>
  <c r="E500" i="3"/>
  <c r="C523" i="3"/>
  <c r="C404" i="3"/>
  <c r="N610" i="3"/>
  <c r="O610" i="3" s="1"/>
  <c r="P610" i="3" s="1"/>
  <c r="Q610" i="3" s="1"/>
  <c r="R610" i="3" s="1"/>
  <c r="S610" i="3" s="1"/>
  <c r="T610" i="3" s="1"/>
  <c r="U610" i="3" s="1"/>
  <c r="V610" i="3" s="1"/>
  <c r="W610" i="3" s="1"/>
  <c r="X610" i="3" s="1"/>
  <c r="Y610" i="3" s="1"/>
  <c r="Z610" i="3" s="1"/>
  <c r="AA610" i="3" s="1"/>
  <c r="AB610" i="3" s="1"/>
  <c r="AC610" i="3" s="1"/>
  <c r="AD610" i="3" s="1"/>
  <c r="AE610" i="3" s="1"/>
  <c r="AF610" i="3" s="1"/>
  <c r="AG610" i="3" s="1"/>
  <c r="AH610" i="3" s="1"/>
  <c r="AI610" i="3" s="1"/>
  <c r="AJ610" i="3" s="1"/>
  <c r="AK610" i="3" s="1"/>
  <c r="AL610" i="3" s="1"/>
  <c r="AM610" i="3" s="1"/>
  <c r="AN610" i="3" s="1"/>
  <c r="AO610" i="3" s="1"/>
  <c r="AP610" i="3" s="1"/>
  <c r="AQ610" i="3" s="1"/>
  <c r="AR610" i="3" s="1"/>
  <c r="AS610" i="3" s="1"/>
  <c r="AT610" i="3" s="1"/>
  <c r="AU610" i="3" s="1"/>
  <c r="AV610" i="3" s="1"/>
  <c r="AW610" i="3" s="1"/>
  <c r="AX610" i="3" s="1"/>
  <c r="AY610" i="3" s="1"/>
  <c r="AZ610" i="3" s="1"/>
  <c r="BA610" i="3" s="1"/>
  <c r="BB610" i="3" s="1"/>
  <c r="BC610" i="3" s="1"/>
  <c r="BD610" i="3" s="1"/>
  <c r="BE610" i="3" s="1"/>
  <c r="BF610" i="3" s="1"/>
  <c r="BG610" i="3" s="1"/>
  <c r="BH610" i="3" s="1"/>
  <c r="BI610" i="3" s="1"/>
  <c r="BJ610" i="3" s="1"/>
  <c r="BK610" i="3" s="1"/>
  <c r="BL610" i="3" s="1"/>
  <c r="BM610" i="3" s="1"/>
  <c r="R430" i="3"/>
  <c r="S430" i="3" s="1"/>
  <c r="T430" i="3" s="1"/>
  <c r="U430" i="3" s="1"/>
  <c r="V430" i="3" s="1"/>
  <c r="W430" i="3" s="1"/>
  <c r="X430" i="3" s="1"/>
  <c r="Y430" i="3" s="1"/>
  <c r="Z430" i="3" s="1"/>
  <c r="AA430" i="3" s="1"/>
  <c r="AB430" i="3" s="1"/>
  <c r="AC430" i="3" s="1"/>
  <c r="AD430" i="3" s="1"/>
  <c r="AE430" i="3" s="1"/>
  <c r="AF430" i="3" s="1"/>
  <c r="AG430" i="3" s="1"/>
  <c r="AH430" i="3" s="1"/>
  <c r="AI430" i="3" s="1"/>
  <c r="AJ430" i="3" s="1"/>
  <c r="AK430" i="3" s="1"/>
  <c r="AL430" i="3" s="1"/>
  <c r="AM430" i="3" s="1"/>
  <c r="AN430" i="3" s="1"/>
  <c r="AO430" i="3" s="1"/>
  <c r="C430" i="3"/>
  <c r="S234" i="3"/>
  <c r="T234" i="3" s="1"/>
  <c r="U234" i="3" s="1"/>
  <c r="V234" i="3" s="1"/>
  <c r="W234" i="3" s="1"/>
  <c r="X234" i="3" s="1"/>
  <c r="Y234" i="3" s="1"/>
  <c r="Z234" i="3" s="1"/>
  <c r="AA234" i="3" s="1"/>
  <c r="AB234" i="3" s="1"/>
  <c r="AC234" i="3" s="1"/>
  <c r="AD234" i="3" s="1"/>
  <c r="AE234" i="3" s="1"/>
  <c r="AF234" i="3" s="1"/>
  <c r="AG234" i="3" s="1"/>
  <c r="AH234" i="3" s="1"/>
  <c r="AI234" i="3" s="1"/>
  <c r="AJ234" i="3" s="1"/>
  <c r="AK234" i="3" s="1"/>
  <c r="AL234" i="3" s="1"/>
  <c r="AM234" i="3" s="1"/>
  <c r="AN234" i="3" s="1"/>
  <c r="AO234" i="3" s="1"/>
  <c r="AP234" i="3" s="1"/>
  <c r="AQ234" i="3" s="1"/>
  <c r="AR234" i="3" s="1"/>
  <c r="AS234" i="3" s="1"/>
  <c r="AT234" i="3" s="1"/>
  <c r="AU234" i="3" s="1"/>
  <c r="AV234" i="3" s="1"/>
  <c r="AW234" i="3" s="1"/>
  <c r="AX234" i="3" s="1"/>
  <c r="AY234" i="3" s="1"/>
  <c r="AZ234" i="3" s="1"/>
  <c r="BA234" i="3" s="1"/>
  <c r="BB234" i="3" s="1"/>
  <c r="BC234" i="3" s="1"/>
  <c r="BD234" i="3" s="1"/>
  <c r="BE234" i="3" s="1"/>
  <c r="BF234" i="3" s="1"/>
  <c r="BG234" i="3" s="1"/>
  <c r="BH234" i="3" s="1"/>
  <c r="BI234" i="3" s="1"/>
  <c r="BJ234" i="3" s="1"/>
  <c r="BK234" i="3" s="1"/>
  <c r="BL234" i="3" s="1"/>
  <c r="BM234" i="3" s="1"/>
  <c r="BN234" i="3" s="1"/>
  <c r="AP122" i="3"/>
  <c r="AQ122" i="3" s="1"/>
  <c r="AR122" i="3" s="1"/>
  <c r="AS122" i="3" s="1"/>
  <c r="AT122" i="3" s="1"/>
  <c r="AU122" i="3" s="1"/>
  <c r="AV122" i="3" s="1"/>
  <c r="AW122" i="3" s="1"/>
  <c r="AX122" i="3" s="1"/>
  <c r="AY122" i="3" s="1"/>
  <c r="AZ122" i="3" s="1"/>
  <c r="BA122" i="3" s="1"/>
  <c r="BB122" i="3" s="1"/>
  <c r="BC122" i="3" s="1"/>
  <c r="BD122" i="3" s="1"/>
  <c r="BE122" i="3" s="1"/>
  <c r="BF122" i="3" s="1"/>
  <c r="BG122" i="3" s="1"/>
  <c r="BH122" i="3" s="1"/>
  <c r="BI122" i="3" s="1"/>
  <c r="BJ122" i="3" s="1"/>
  <c r="BK122" i="3" s="1"/>
  <c r="BL122" i="3" s="1"/>
  <c r="BM122" i="3" s="1"/>
  <c r="D122" i="3"/>
  <c r="D224" i="3"/>
  <c r="D404" i="3"/>
  <c r="N29" i="3"/>
  <c r="C170" i="3"/>
  <c r="D755" i="3"/>
  <c r="AP706" i="3"/>
  <c r="D706" i="3"/>
  <c r="N733" i="3"/>
  <c r="O733" i="3" s="1"/>
  <c r="P733" i="3" s="1"/>
  <c r="Q733" i="3" s="1"/>
  <c r="R733" i="3" s="1"/>
  <c r="S733" i="3" s="1"/>
  <c r="T733" i="3" s="1"/>
  <c r="U733" i="3" s="1"/>
  <c r="V733" i="3" s="1"/>
  <c r="W733" i="3" s="1"/>
  <c r="X733" i="3" s="1"/>
  <c r="Y733" i="3" s="1"/>
  <c r="Z733" i="3" s="1"/>
  <c r="AA733" i="3" s="1"/>
  <c r="AB733" i="3" s="1"/>
  <c r="AC733" i="3" s="1"/>
  <c r="AD733" i="3" s="1"/>
  <c r="AE733" i="3" s="1"/>
  <c r="AF733" i="3" s="1"/>
  <c r="AG733" i="3" s="1"/>
  <c r="AH733" i="3" s="1"/>
  <c r="AI733" i="3" s="1"/>
  <c r="AJ733" i="3" s="1"/>
  <c r="AK733" i="3" s="1"/>
  <c r="AL733" i="3" s="1"/>
  <c r="AM733" i="3" s="1"/>
  <c r="AN733" i="3" s="1"/>
  <c r="AO733" i="3" s="1"/>
  <c r="AP733" i="3" s="1"/>
  <c r="AQ733" i="3" s="1"/>
  <c r="AR733" i="3" s="1"/>
  <c r="AS733" i="3" s="1"/>
  <c r="AT733" i="3" s="1"/>
  <c r="AU733" i="3" s="1"/>
  <c r="AV733" i="3" s="1"/>
  <c r="AW733" i="3" s="1"/>
  <c r="AX733" i="3" s="1"/>
  <c r="AY733" i="3" s="1"/>
  <c r="AZ733" i="3" s="1"/>
  <c r="BA733" i="3" s="1"/>
  <c r="BB733" i="3" s="1"/>
  <c r="BC733" i="3" s="1"/>
  <c r="BD733" i="3" s="1"/>
  <c r="BE733" i="3" s="1"/>
  <c r="BF733" i="3" s="1"/>
  <c r="BG733" i="3" s="1"/>
  <c r="BH733" i="3" s="1"/>
  <c r="BI733" i="3" s="1"/>
  <c r="BJ733" i="3" s="1"/>
  <c r="BK733" i="3" s="1"/>
  <c r="BL733" i="3" s="1"/>
  <c r="BM733" i="3" s="1"/>
  <c r="R39" i="3"/>
  <c r="S39" i="3" s="1"/>
  <c r="T39" i="3" s="1"/>
  <c r="U39" i="3" s="1"/>
  <c r="V39" i="3" s="1"/>
  <c r="W39" i="3" s="1"/>
  <c r="X39" i="3" s="1"/>
  <c r="Y39" i="3" s="1"/>
  <c r="Z39" i="3" s="1"/>
  <c r="AA39" i="3" s="1"/>
  <c r="AB39" i="3" s="1"/>
  <c r="AC39" i="3" s="1"/>
  <c r="AD39" i="3" s="1"/>
  <c r="AE39" i="3" s="1"/>
  <c r="AF39" i="3" s="1"/>
  <c r="AG39" i="3" s="1"/>
  <c r="AH39" i="3" s="1"/>
  <c r="AI39" i="3" s="1"/>
  <c r="AJ39" i="3" s="1"/>
  <c r="AK39" i="3" s="1"/>
  <c r="AL39" i="3" s="1"/>
  <c r="AM39" i="3" s="1"/>
  <c r="AN39" i="3" s="1"/>
  <c r="AO39" i="3" s="1"/>
  <c r="C39" i="3"/>
  <c r="N47" i="3"/>
  <c r="D361" i="3"/>
  <c r="AP172" i="3"/>
  <c r="AQ172" i="3" s="1"/>
  <c r="AR172" i="3" s="1"/>
  <c r="AS172" i="3" s="1"/>
  <c r="AT172" i="3" s="1"/>
  <c r="AU172" i="3" s="1"/>
  <c r="AV172" i="3" s="1"/>
  <c r="AW172" i="3" s="1"/>
  <c r="AX172" i="3" s="1"/>
  <c r="AY172" i="3" s="1"/>
  <c r="AZ172" i="3" s="1"/>
  <c r="BA172" i="3" s="1"/>
  <c r="BB172" i="3" s="1"/>
  <c r="BC172" i="3" s="1"/>
  <c r="BD172" i="3" s="1"/>
  <c r="BE172" i="3" s="1"/>
  <c r="BF172" i="3" s="1"/>
  <c r="BG172" i="3" s="1"/>
  <c r="BH172" i="3" s="1"/>
  <c r="BI172" i="3" s="1"/>
  <c r="BJ172" i="3" s="1"/>
  <c r="BK172" i="3" s="1"/>
  <c r="BL172" i="3" s="1"/>
  <c r="BM172" i="3" s="1"/>
  <c r="BN172" i="3" s="1"/>
  <c r="D172" i="3"/>
  <c r="N754" i="3"/>
  <c r="O754" i="3" s="1"/>
  <c r="P754" i="3" s="1"/>
  <c r="Q754" i="3" s="1"/>
  <c r="N268" i="3"/>
  <c r="O268" i="3" s="1"/>
  <c r="P268" i="3" s="1"/>
  <c r="Q268" i="3" s="1"/>
  <c r="R268" i="3" s="1"/>
  <c r="S268" i="3" s="1"/>
  <c r="T268" i="3" s="1"/>
  <c r="U268" i="3" s="1"/>
  <c r="V268" i="3" s="1"/>
  <c r="W268" i="3" s="1"/>
  <c r="X268" i="3" s="1"/>
  <c r="Y268" i="3" s="1"/>
  <c r="Z268" i="3" s="1"/>
  <c r="AA268" i="3" s="1"/>
  <c r="AB268" i="3" s="1"/>
  <c r="AC268" i="3" s="1"/>
  <c r="AD268" i="3" s="1"/>
  <c r="AE268" i="3" s="1"/>
  <c r="AF268" i="3" s="1"/>
  <c r="AG268" i="3" s="1"/>
  <c r="AH268" i="3" s="1"/>
  <c r="AI268" i="3" s="1"/>
  <c r="AJ268" i="3" s="1"/>
  <c r="AK268" i="3" s="1"/>
  <c r="AL268" i="3" s="1"/>
  <c r="AM268" i="3" s="1"/>
  <c r="AN268" i="3" s="1"/>
  <c r="AO268" i="3" s="1"/>
  <c r="AP268" i="3" s="1"/>
  <c r="AQ268" i="3" s="1"/>
  <c r="AR268" i="3" s="1"/>
  <c r="AS268" i="3" s="1"/>
  <c r="AT268" i="3" s="1"/>
  <c r="AU268" i="3" s="1"/>
  <c r="AV268" i="3" s="1"/>
  <c r="AW268" i="3" s="1"/>
  <c r="AX268" i="3" s="1"/>
  <c r="AY268" i="3" s="1"/>
  <c r="AZ268" i="3" s="1"/>
  <c r="BA268" i="3" s="1"/>
  <c r="BB268" i="3" s="1"/>
  <c r="BC268" i="3" s="1"/>
  <c r="BD268" i="3" s="1"/>
  <c r="BE268" i="3" s="1"/>
  <c r="BF268" i="3" s="1"/>
  <c r="BG268" i="3" s="1"/>
  <c r="BH268" i="3" s="1"/>
  <c r="BI268" i="3" s="1"/>
  <c r="BJ268" i="3" s="1"/>
  <c r="BK268" i="3" s="1"/>
  <c r="BL268" i="3" s="1"/>
  <c r="BM268" i="3" s="1"/>
  <c r="E209" i="3"/>
  <c r="N874" i="3"/>
  <c r="O874" i="3" s="1"/>
  <c r="P874" i="3" s="1"/>
  <c r="Q874" i="3" s="1"/>
  <c r="R874" i="3" s="1"/>
  <c r="S874" i="3" s="1"/>
  <c r="T874" i="3" s="1"/>
  <c r="U874" i="3" s="1"/>
  <c r="V874" i="3" s="1"/>
  <c r="W874" i="3" s="1"/>
  <c r="X874" i="3" s="1"/>
  <c r="Y874" i="3" s="1"/>
  <c r="Z874" i="3" s="1"/>
  <c r="AA874" i="3" s="1"/>
  <c r="AB874" i="3" s="1"/>
  <c r="AC874" i="3" s="1"/>
  <c r="AD874" i="3" s="1"/>
  <c r="AE874" i="3" s="1"/>
  <c r="AF874" i="3" s="1"/>
  <c r="AG874" i="3" s="1"/>
  <c r="AH874" i="3" s="1"/>
  <c r="AI874" i="3" s="1"/>
  <c r="AJ874" i="3" s="1"/>
  <c r="AK874" i="3" s="1"/>
  <c r="AL874" i="3" s="1"/>
  <c r="AM874" i="3" s="1"/>
  <c r="AN874" i="3" s="1"/>
  <c r="AO874" i="3" s="1"/>
  <c r="N325" i="3"/>
  <c r="O325" i="3" s="1"/>
  <c r="P325" i="3" s="1"/>
  <c r="Q325" i="3" s="1"/>
  <c r="R325" i="3" s="1"/>
  <c r="S325" i="3" s="1"/>
  <c r="T325" i="3" s="1"/>
  <c r="U325" i="3" s="1"/>
  <c r="V325" i="3" s="1"/>
  <c r="W325" i="3" s="1"/>
  <c r="X325" i="3" s="1"/>
  <c r="Y325" i="3" s="1"/>
  <c r="Z325" i="3" s="1"/>
  <c r="AA325" i="3" s="1"/>
  <c r="AB325" i="3" s="1"/>
  <c r="AC325" i="3" s="1"/>
  <c r="AD325" i="3" s="1"/>
  <c r="AE325" i="3" s="1"/>
  <c r="AF325" i="3" s="1"/>
  <c r="AG325" i="3" s="1"/>
  <c r="AH325" i="3" s="1"/>
  <c r="AI325" i="3" s="1"/>
  <c r="AJ325" i="3" s="1"/>
  <c r="AK325" i="3" s="1"/>
  <c r="AL325" i="3" s="1"/>
  <c r="AM325" i="3" s="1"/>
  <c r="AN325" i="3" s="1"/>
  <c r="AO325" i="3" s="1"/>
  <c r="AQ767" i="3"/>
  <c r="AR767" i="3" s="1"/>
  <c r="AS767" i="3" s="1"/>
  <c r="AT767" i="3" s="1"/>
  <c r="AU767" i="3" s="1"/>
  <c r="AV767" i="3" s="1"/>
  <c r="AW767" i="3" s="1"/>
  <c r="AX767" i="3" s="1"/>
  <c r="AY767" i="3" s="1"/>
  <c r="AZ767" i="3" s="1"/>
  <c r="BA767" i="3" s="1"/>
  <c r="BB767" i="3" s="1"/>
  <c r="BC767" i="3" s="1"/>
  <c r="BD767" i="3" s="1"/>
  <c r="BE767" i="3" s="1"/>
  <c r="BF767" i="3" s="1"/>
  <c r="BG767" i="3" s="1"/>
  <c r="BH767" i="3" s="1"/>
  <c r="BI767" i="3" s="1"/>
  <c r="BJ767" i="3" s="1"/>
  <c r="BK767" i="3" s="1"/>
  <c r="BL767" i="3" s="1"/>
  <c r="BM767" i="3" s="1"/>
  <c r="BN767" i="3" s="1"/>
  <c r="R51" i="3"/>
  <c r="S51" i="3" s="1"/>
  <c r="T51" i="3" s="1"/>
  <c r="U51" i="3" s="1"/>
  <c r="V51" i="3" s="1"/>
  <c r="W51" i="3" s="1"/>
  <c r="X51" i="3" s="1"/>
  <c r="Y51" i="3" s="1"/>
  <c r="Z51" i="3" s="1"/>
  <c r="AA51" i="3" s="1"/>
  <c r="AB51" i="3" s="1"/>
  <c r="AC51" i="3" s="1"/>
  <c r="AD51" i="3" s="1"/>
  <c r="AE51" i="3" s="1"/>
  <c r="AF51" i="3" s="1"/>
  <c r="AG51" i="3" s="1"/>
  <c r="AH51" i="3" s="1"/>
  <c r="AI51" i="3" s="1"/>
  <c r="AJ51" i="3" s="1"/>
  <c r="AK51" i="3" s="1"/>
  <c r="AL51" i="3" s="1"/>
  <c r="AM51" i="3" s="1"/>
  <c r="AN51" i="3" s="1"/>
  <c r="AO51" i="3" s="1"/>
  <c r="AP51" i="3" s="1"/>
  <c r="AQ51" i="3" s="1"/>
  <c r="AR51" i="3" s="1"/>
  <c r="AS51" i="3" s="1"/>
  <c r="AT51" i="3" s="1"/>
  <c r="AU51" i="3" s="1"/>
  <c r="AV51" i="3" s="1"/>
  <c r="AW51" i="3" s="1"/>
  <c r="AX51" i="3" s="1"/>
  <c r="AY51" i="3" s="1"/>
  <c r="AZ51" i="3" s="1"/>
  <c r="BA51" i="3" s="1"/>
  <c r="BB51" i="3" s="1"/>
  <c r="BC51" i="3" s="1"/>
  <c r="BD51" i="3" s="1"/>
  <c r="BE51" i="3" s="1"/>
  <c r="BF51" i="3" s="1"/>
  <c r="BG51" i="3" s="1"/>
  <c r="BH51" i="3" s="1"/>
  <c r="BI51" i="3" s="1"/>
  <c r="BJ51" i="3" s="1"/>
  <c r="BK51" i="3" s="1"/>
  <c r="BL51" i="3" s="1"/>
  <c r="BM51" i="3" s="1"/>
  <c r="C51" i="3"/>
  <c r="N212" i="3"/>
  <c r="O212" i="3" s="1"/>
  <c r="P212" i="3" s="1"/>
  <c r="Q212" i="3" s="1"/>
  <c r="R212" i="3" s="1"/>
  <c r="S212" i="3" s="1"/>
  <c r="T212" i="3" s="1"/>
  <c r="U212" i="3" s="1"/>
  <c r="V212" i="3" s="1"/>
  <c r="W212" i="3" s="1"/>
  <c r="X212" i="3" s="1"/>
  <c r="Y212" i="3" s="1"/>
  <c r="Z212" i="3" s="1"/>
  <c r="AA212" i="3" s="1"/>
  <c r="AB212" i="3" s="1"/>
  <c r="AC212" i="3" s="1"/>
  <c r="AD212" i="3" s="1"/>
  <c r="AE212" i="3" s="1"/>
  <c r="AF212" i="3" s="1"/>
  <c r="AG212" i="3" s="1"/>
  <c r="AH212" i="3" s="1"/>
  <c r="AI212" i="3" s="1"/>
  <c r="AJ212" i="3" s="1"/>
  <c r="AK212" i="3" s="1"/>
  <c r="AL212" i="3" s="1"/>
  <c r="AM212" i="3" s="1"/>
  <c r="AN212" i="3" s="1"/>
  <c r="AO212" i="3" s="1"/>
  <c r="AP212" i="3" s="1"/>
  <c r="AQ212" i="3" s="1"/>
  <c r="AR212" i="3" s="1"/>
  <c r="AS212" i="3" s="1"/>
  <c r="AT212" i="3" s="1"/>
  <c r="AU212" i="3" s="1"/>
  <c r="AV212" i="3" s="1"/>
  <c r="AW212" i="3" s="1"/>
  <c r="AX212" i="3" s="1"/>
  <c r="AY212" i="3" s="1"/>
  <c r="AZ212" i="3" s="1"/>
  <c r="BA212" i="3" s="1"/>
  <c r="BB212" i="3" s="1"/>
  <c r="BC212" i="3" s="1"/>
  <c r="BD212" i="3" s="1"/>
  <c r="BE212" i="3" s="1"/>
  <c r="BF212" i="3" s="1"/>
  <c r="BG212" i="3" s="1"/>
  <c r="BH212" i="3" s="1"/>
  <c r="BI212" i="3" s="1"/>
  <c r="BJ212" i="3" s="1"/>
  <c r="BK212" i="3" s="1"/>
  <c r="BL212" i="3" s="1"/>
  <c r="BM212" i="3" s="1"/>
  <c r="BN212" i="3" s="1"/>
  <c r="R663" i="3"/>
  <c r="S663" i="3" s="1"/>
  <c r="T663" i="3" s="1"/>
  <c r="U663" i="3" s="1"/>
  <c r="V663" i="3" s="1"/>
  <c r="W663" i="3" s="1"/>
  <c r="X663" i="3" s="1"/>
  <c r="Y663" i="3" s="1"/>
  <c r="Z663" i="3" s="1"/>
  <c r="AA663" i="3" s="1"/>
  <c r="AB663" i="3" s="1"/>
  <c r="AC663" i="3" s="1"/>
  <c r="AD663" i="3" s="1"/>
  <c r="AE663" i="3" s="1"/>
  <c r="AF663" i="3" s="1"/>
  <c r="AG663" i="3" s="1"/>
  <c r="AH663" i="3" s="1"/>
  <c r="AI663" i="3" s="1"/>
  <c r="AJ663" i="3" s="1"/>
  <c r="AK663" i="3" s="1"/>
  <c r="AL663" i="3" s="1"/>
  <c r="AM663" i="3" s="1"/>
  <c r="AN663" i="3" s="1"/>
  <c r="AO663" i="3" s="1"/>
  <c r="AP663" i="3" s="1"/>
  <c r="AQ663" i="3" s="1"/>
  <c r="AR663" i="3" s="1"/>
  <c r="AS663" i="3" s="1"/>
  <c r="AT663" i="3" s="1"/>
  <c r="AU663" i="3" s="1"/>
  <c r="AV663" i="3" s="1"/>
  <c r="AW663" i="3" s="1"/>
  <c r="AX663" i="3" s="1"/>
  <c r="AY663" i="3" s="1"/>
  <c r="AZ663" i="3" s="1"/>
  <c r="BA663" i="3" s="1"/>
  <c r="BB663" i="3" s="1"/>
  <c r="BC663" i="3" s="1"/>
  <c r="BD663" i="3" s="1"/>
  <c r="BE663" i="3" s="1"/>
  <c r="BF663" i="3" s="1"/>
  <c r="BG663" i="3" s="1"/>
  <c r="BH663" i="3" s="1"/>
  <c r="BI663" i="3" s="1"/>
  <c r="BJ663" i="3" s="1"/>
  <c r="BK663" i="3" s="1"/>
  <c r="BL663" i="3" s="1"/>
  <c r="BM663" i="3" s="1"/>
  <c r="C663" i="3"/>
  <c r="E17" i="3"/>
  <c r="N765" i="3"/>
  <c r="O765" i="3" s="1"/>
  <c r="P765" i="3" s="1"/>
  <c r="Q765" i="3" s="1"/>
  <c r="R765" i="3" s="1"/>
  <c r="S765" i="3" s="1"/>
  <c r="T765" i="3" s="1"/>
  <c r="U765" i="3" s="1"/>
  <c r="V765" i="3" s="1"/>
  <c r="W765" i="3" s="1"/>
  <c r="X765" i="3" s="1"/>
  <c r="Y765" i="3" s="1"/>
  <c r="Z765" i="3" s="1"/>
  <c r="AA765" i="3" s="1"/>
  <c r="AB765" i="3" s="1"/>
  <c r="AC765" i="3" s="1"/>
  <c r="AD765" i="3" s="1"/>
  <c r="AE765" i="3" s="1"/>
  <c r="AF765" i="3" s="1"/>
  <c r="AG765" i="3" s="1"/>
  <c r="AH765" i="3" s="1"/>
  <c r="AI765" i="3" s="1"/>
  <c r="AJ765" i="3" s="1"/>
  <c r="AK765" i="3" s="1"/>
  <c r="AL765" i="3" s="1"/>
  <c r="AM765" i="3" s="1"/>
  <c r="AN765" i="3" s="1"/>
  <c r="AO765" i="3" s="1"/>
  <c r="N360" i="3"/>
  <c r="R236" i="3"/>
  <c r="C236" i="3"/>
  <c r="E865" i="3"/>
  <c r="C813" i="3"/>
  <c r="C552" i="3"/>
  <c r="N673" i="3"/>
  <c r="AP347" i="3"/>
  <c r="AQ347" i="3" s="1"/>
  <c r="AR347" i="3" s="1"/>
  <c r="AS347" i="3" s="1"/>
  <c r="AT347" i="3" s="1"/>
  <c r="AU347" i="3" s="1"/>
  <c r="AV347" i="3" s="1"/>
  <c r="AW347" i="3" s="1"/>
  <c r="AX347" i="3" s="1"/>
  <c r="AY347" i="3" s="1"/>
  <c r="AZ347" i="3" s="1"/>
  <c r="BA347" i="3" s="1"/>
  <c r="BB347" i="3" s="1"/>
  <c r="BC347" i="3" s="1"/>
  <c r="BD347" i="3" s="1"/>
  <c r="BE347" i="3" s="1"/>
  <c r="BF347" i="3" s="1"/>
  <c r="BG347" i="3" s="1"/>
  <c r="BH347" i="3" s="1"/>
  <c r="BI347" i="3" s="1"/>
  <c r="BJ347" i="3" s="1"/>
  <c r="BK347" i="3" s="1"/>
  <c r="BL347" i="3" s="1"/>
  <c r="BM347" i="3" s="1"/>
  <c r="D347" i="3"/>
  <c r="N535" i="3"/>
  <c r="O535" i="3" s="1"/>
  <c r="P535" i="3" s="1"/>
  <c r="Q535" i="3" s="1"/>
  <c r="R535" i="3" s="1"/>
  <c r="S535" i="3" s="1"/>
  <c r="T535" i="3" s="1"/>
  <c r="U535" i="3" s="1"/>
  <c r="V535" i="3" s="1"/>
  <c r="W535" i="3" s="1"/>
  <c r="X535" i="3" s="1"/>
  <c r="Y535" i="3" s="1"/>
  <c r="Z535" i="3" s="1"/>
  <c r="AA535" i="3" s="1"/>
  <c r="AB535" i="3" s="1"/>
  <c r="AC535" i="3" s="1"/>
  <c r="AD535" i="3" s="1"/>
  <c r="AE535" i="3" s="1"/>
  <c r="AF535" i="3" s="1"/>
  <c r="AG535" i="3" s="1"/>
  <c r="AH535" i="3" s="1"/>
  <c r="AI535" i="3" s="1"/>
  <c r="AJ535" i="3" s="1"/>
  <c r="AK535" i="3" s="1"/>
  <c r="AL535" i="3" s="1"/>
  <c r="AM535" i="3" s="1"/>
  <c r="AN535" i="3" s="1"/>
  <c r="AO535" i="3" s="1"/>
  <c r="AP535" i="3" s="1"/>
  <c r="AQ535" i="3" s="1"/>
  <c r="AR535" i="3" s="1"/>
  <c r="AS535" i="3" s="1"/>
  <c r="AT535" i="3" s="1"/>
  <c r="AU535" i="3" s="1"/>
  <c r="AV535" i="3" s="1"/>
  <c r="AW535" i="3" s="1"/>
  <c r="AX535" i="3" s="1"/>
  <c r="AY535" i="3" s="1"/>
  <c r="AZ535" i="3" s="1"/>
  <c r="BA535" i="3" s="1"/>
  <c r="BB535" i="3" s="1"/>
  <c r="BC535" i="3" s="1"/>
  <c r="BD535" i="3" s="1"/>
  <c r="BE535" i="3" s="1"/>
  <c r="BF535" i="3" s="1"/>
  <c r="BG535" i="3" s="1"/>
  <c r="BH535" i="3" s="1"/>
  <c r="BI535" i="3" s="1"/>
  <c r="BJ535" i="3" s="1"/>
  <c r="BK535" i="3" s="1"/>
  <c r="BL535" i="3" s="1"/>
  <c r="BM535" i="3" s="1"/>
  <c r="BN535" i="3" s="1"/>
  <c r="N417" i="3"/>
  <c r="O417" i="3" s="1"/>
  <c r="P417" i="3" s="1"/>
  <c r="Q417" i="3" s="1"/>
  <c r="R417" i="3" s="1"/>
  <c r="S417" i="3" s="1"/>
  <c r="T417" i="3" s="1"/>
  <c r="U417" i="3" s="1"/>
  <c r="V417" i="3" s="1"/>
  <c r="W417" i="3" s="1"/>
  <c r="X417" i="3" s="1"/>
  <c r="Y417" i="3" s="1"/>
  <c r="Z417" i="3" s="1"/>
  <c r="AA417" i="3" s="1"/>
  <c r="AB417" i="3" s="1"/>
  <c r="AC417" i="3" s="1"/>
  <c r="AD417" i="3" s="1"/>
  <c r="AE417" i="3" s="1"/>
  <c r="AF417" i="3" s="1"/>
  <c r="AG417" i="3" s="1"/>
  <c r="AH417" i="3" s="1"/>
  <c r="AI417" i="3" s="1"/>
  <c r="AJ417" i="3" s="1"/>
  <c r="AK417" i="3" s="1"/>
  <c r="AL417" i="3" s="1"/>
  <c r="AM417" i="3" s="1"/>
  <c r="AN417" i="3" s="1"/>
  <c r="AO417" i="3" s="1"/>
  <c r="AP552" i="3"/>
  <c r="AQ552" i="3" s="1"/>
  <c r="AR552" i="3" s="1"/>
  <c r="AS552" i="3" s="1"/>
  <c r="AT552" i="3" s="1"/>
  <c r="AU552" i="3" s="1"/>
  <c r="AV552" i="3" s="1"/>
  <c r="AW552" i="3" s="1"/>
  <c r="AX552" i="3" s="1"/>
  <c r="AY552" i="3" s="1"/>
  <c r="AZ552" i="3" s="1"/>
  <c r="BA552" i="3" s="1"/>
  <c r="BB552" i="3" s="1"/>
  <c r="BC552" i="3" s="1"/>
  <c r="BD552" i="3" s="1"/>
  <c r="BE552" i="3" s="1"/>
  <c r="BF552" i="3" s="1"/>
  <c r="BG552" i="3" s="1"/>
  <c r="BH552" i="3" s="1"/>
  <c r="BI552" i="3" s="1"/>
  <c r="BJ552" i="3" s="1"/>
  <c r="BK552" i="3" s="1"/>
  <c r="BL552" i="3" s="1"/>
  <c r="BM552" i="3" s="1"/>
  <c r="BN552" i="3" s="1"/>
  <c r="D552" i="3"/>
  <c r="E404" i="3"/>
  <c r="AQ836" i="3"/>
  <c r="AR836" i="3" s="1"/>
  <c r="AS836" i="3" s="1"/>
  <c r="AT836" i="3" s="1"/>
  <c r="AU836" i="3" s="1"/>
  <c r="AV836" i="3" s="1"/>
  <c r="AW836" i="3" s="1"/>
  <c r="AX836" i="3" s="1"/>
  <c r="AY836" i="3" s="1"/>
  <c r="AZ836" i="3" s="1"/>
  <c r="BA836" i="3" s="1"/>
  <c r="BB836" i="3" s="1"/>
  <c r="BC836" i="3" s="1"/>
  <c r="BD836" i="3" s="1"/>
  <c r="BE836" i="3" s="1"/>
  <c r="BF836" i="3" s="1"/>
  <c r="BG836" i="3" s="1"/>
  <c r="BH836" i="3" s="1"/>
  <c r="BI836" i="3" s="1"/>
  <c r="BJ836" i="3" s="1"/>
  <c r="BK836" i="3" s="1"/>
  <c r="BL836" i="3" s="1"/>
  <c r="BM836" i="3" s="1"/>
  <c r="BN836" i="3" s="1"/>
  <c r="E88" i="3"/>
  <c r="R297" i="3"/>
  <c r="S297" i="3" s="1"/>
  <c r="T297" i="3" s="1"/>
  <c r="U297" i="3" s="1"/>
  <c r="V297" i="3" s="1"/>
  <c r="W297" i="3" s="1"/>
  <c r="X297" i="3" s="1"/>
  <c r="Y297" i="3" s="1"/>
  <c r="Z297" i="3" s="1"/>
  <c r="AA297" i="3" s="1"/>
  <c r="AB297" i="3" s="1"/>
  <c r="AC297" i="3" s="1"/>
  <c r="AD297" i="3" s="1"/>
  <c r="AE297" i="3" s="1"/>
  <c r="AF297" i="3" s="1"/>
  <c r="AG297" i="3" s="1"/>
  <c r="AH297" i="3" s="1"/>
  <c r="AI297" i="3" s="1"/>
  <c r="AJ297" i="3" s="1"/>
  <c r="AK297" i="3" s="1"/>
  <c r="AL297" i="3" s="1"/>
  <c r="AM297" i="3" s="1"/>
  <c r="AN297" i="3" s="1"/>
  <c r="AO297" i="3" s="1"/>
  <c r="AP297" i="3" s="1"/>
  <c r="AQ297" i="3" s="1"/>
  <c r="AR297" i="3" s="1"/>
  <c r="AS297" i="3" s="1"/>
  <c r="AT297" i="3" s="1"/>
  <c r="AU297" i="3" s="1"/>
  <c r="AV297" i="3" s="1"/>
  <c r="AW297" i="3" s="1"/>
  <c r="AX297" i="3" s="1"/>
  <c r="AY297" i="3" s="1"/>
  <c r="AZ297" i="3" s="1"/>
  <c r="BA297" i="3" s="1"/>
  <c r="BB297" i="3" s="1"/>
  <c r="BC297" i="3" s="1"/>
  <c r="BD297" i="3" s="1"/>
  <c r="BE297" i="3" s="1"/>
  <c r="BF297" i="3" s="1"/>
  <c r="BG297" i="3" s="1"/>
  <c r="BH297" i="3" s="1"/>
  <c r="BI297" i="3" s="1"/>
  <c r="BJ297" i="3" s="1"/>
  <c r="BK297" i="3" s="1"/>
  <c r="BL297" i="3" s="1"/>
  <c r="BM297" i="3" s="1"/>
  <c r="C297" i="3"/>
  <c r="N18" i="3"/>
  <c r="O18" i="3" s="1"/>
  <c r="P18" i="3" s="1"/>
  <c r="Q18" i="3" s="1"/>
  <c r="R105" i="3"/>
  <c r="C105" i="3"/>
  <c r="N62" i="3"/>
  <c r="E361" i="3"/>
  <c r="R599" i="3"/>
  <c r="C599" i="3"/>
  <c r="BN720" i="3"/>
  <c r="E720" i="3"/>
  <c r="C67" i="3"/>
  <c r="E411" i="3"/>
  <c r="S167" i="3"/>
  <c r="T167" i="3" s="1"/>
  <c r="U167" i="3" s="1"/>
  <c r="V167" i="3" s="1"/>
  <c r="W167" i="3" s="1"/>
  <c r="X167" i="3" s="1"/>
  <c r="Y167" i="3" s="1"/>
  <c r="Z167" i="3" s="1"/>
  <c r="AA167" i="3" s="1"/>
  <c r="AB167" i="3" s="1"/>
  <c r="AC167" i="3" s="1"/>
  <c r="AD167" i="3" s="1"/>
  <c r="AE167" i="3" s="1"/>
  <c r="AF167" i="3" s="1"/>
  <c r="AG167" i="3" s="1"/>
  <c r="AH167" i="3" s="1"/>
  <c r="AI167" i="3" s="1"/>
  <c r="AJ167" i="3" s="1"/>
  <c r="AK167" i="3" s="1"/>
  <c r="AL167" i="3" s="1"/>
  <c r="AM167" i="3" s="1"/>
  <c r="AN167" i="3" s="1"/>
  <c r="AO167" i="3" s="1"/>
  <c r="D88" i="3"/>
  <c r="R246" i="3"/>
  <c r="C246" i="3"/>
  <c r="N616" i="3"/>
  <c r="T42" i="3"/>
  <c r="N227" i="3"/>
  <c r="D232" i="3"/>
  <c r="AP67" i="3"/>
  <c r="AQ67" i="3" s="1"/>
  <c r="AR67" i="3" s="1"/>
  <c r="AS67" i="3" s="1"/>
  <c r="AT67" i="3" s="1"/>
  <c r="AU67" i="3" s="1"/>
  <c r="AV67" i="3" s="1"/>
  <c r="AW67" i="3" s="1"/>
  <c r="AX67" i="3" s="1"/>
  <c r="AY67" i="3" s="1"/>
  <c r="AZ67" i="3" s="1"/>
  <c r="BA67" i="3" s="1"/>
  <c r="BB67" i="3" s="1"/>
  <c r="BC67" i="3" s="1"/>
  <c r="BD67" i="3" s="1"/>
  <c r="BE67" i="3" s="1"/>
  <c r="BF67" i="3" s="1"/>
  <c r="BG67" i="3" s="1"/>
  <c r="BH67" i="3" s="1"/>
  <c r="BI67" i="3" s="1"/>
  <c r="BJ67" i="3" s="1"/>
  <c r="BK67" i="3" s="1"/>
  <c r="BL67" i="3" s="1"/>
  <c r="BM67" i="3" s="1"/>
  <c r="D67" i="3"/>
  <c r="N771" i="3"/>
  <c r="O771" i="3" s="1"/>
  <c r="P771" i="3" s="1"/>
  <c r="Q771" i="3" s="1"/>
  <c r="R771" i="3" s="1"/>
  <c r="S771" i="3" s="1"/>
  <c r="T771" i="3" s="1"/>
  <c r="U771" i="3" s="1"/>
  <c r="V771" i="3" s="1"/>
  <c r="W771" i="3" s="1"/>
  <c r="X771" i="3" s="1"/>
  <c r="Y771" i="3" s="1"/>
  <c r="Z771" i="3" s="1"/>
  <c r="AA771" i="3" s="1"/>
  <c r="AB771" i="3" s="1"/>
  <c r="AC771" i="3" s="1"/>
  <c r="AD771" i="3" s="1"/>
  <c r="AE771" i="3" s="1"/>
  <c r="AF771" i="3" s="1"/>
  <c r="AG771" i="3" s="1"/>
  <c r="AH771" i="3" s="1"/>
  <c r="AI771" i="3" s="1"/>
  <c r="AJ771" i="3" s="1"/>
  <c r="AK771" i="3" s="1"/>
  <c r="AL771" i="3" s="1"/>
  <c r="AM771" i="3" s="1"/>
  <c r="AN771" i="3" s="1"/>
  <c r="AO771" i="3" s="1"/>
  <c r="AP771" i="3" s="1"/>
  <c r="AQ771" i="3" s="1"/>
  <c r="AR771" i="3" s="1"/>
  <c r="AS771" i="3" s="1"/>
  <c r="AT771" i="3" s="1"/>
  <c r="AU771" i="3" s="1"/>
  <c r="AV771" i="3" s="1"/>
  <c r="AW771" i="3" s="1"/>
  <c r="AX771" i="3" s="1"/>
  <c r="AY771" i="3" s="1"/>
  <c r="AZ771" i="3" s="1"/>
  <c r="BA771" i="3" s="1"/>
  <c r="BB771" i="3" s="1"/>
  <c r="BC771" i="3" s="1"/>
  <c r="BD771" i="3" s="1"/>
  <c r="BE771" i="3" s="1"/>
  <c r="BF771" i="3" s="1"/>
  <c r="BG771" i="3" s="1"/>
  <c r="BH771" i="3" s="1"/>
  <c r="BI771" i="3" s="1"/>
  <c r="BJ771" i="3" s="1"/>
  <c r="BK771" i="3" s="1"/>
  <c r="BL771" i="3" s="1"/>
  <c r="BM771" i="3" s="1"/>
  <c r="BN771" i="3" s="1"/>
  <c r="N233" i="3"/>
  <c r="O233" i="3" s="1"/>
  <c r="P233" i="3" s="1"/>
  <c r="Q233" i="3" s="1"/>
  <c r="R233" i="3" s="1"/>
  <c r="S233" i="3" s="1"/>
  <c r="T233" i="3" s="1"/>
  <c r="U233" i="3" s="1"/>
  <c r="V233" i="3" s="1"/>
  <c r="W233" i="3" s="1"/>
  <c r="X233" i="3" s="1"/>
  <c r="Y233" i="3" s="1"/>
  <c r="Z233" i="3" s="1"/>
  <c r="AA233" i="3" s="1"/>
  <c r="AB233" i="3" s="1"/>
  <c r="AC233" i="3" s="1"/>
  <c r="AD233" i="3" s="1"/>
  <c r="AE233" i="3" s="1"/>
  <c r="AF233" i="3" s="1"/>
  <c r="AG233" i="3" s="1"/>
  <c r="AH233" i="3" s="1"/>
  <c r="AI233" i="3" s="1"/>
  <c r="AJ233" i="3" s="1"/>
  <c r="AK233" i="3" s="1"/>
  <c r="AL233" i="3" s="1"/>
  <c r="AM233" i="3" s="1"/>
  <c r="AN233" i="3" s="1"/>
  <c r="AO233" i="3" s="1"/>
  <c r="AP233" i="3" s="1"/>
  <c r="AQ233" i="3" s="1"/>
  <c r="AR233" i="3" s="1"/>
  <c r="AS233" i="3" s="1"/>
  <c r="AT233" i="3" s="1"/>
  <c r="AU233" i="3" s="1"/>
  <c r="AV233" i="3" s="1"/>
  <c r="AW233" i="3" s="1"/>
  <c r="AX233" i="3" s="1"/>
  <c r="AY233" i="3" s="1"/>
  <c r="AZ233" i="3" s="1"/>
  <c r="BA233" i="3" s="1"/>
  <c r="BB233" i="3" s="1"/>
  <c r="BC233" i="3" s="1"/>
  <c r="BD233" i="3" s="1"/>
  <c r="BE233" i="3" s="1"/>
  <c r="BF233" i="3" s="1"/>
  <c r="BG233" i="3" s="1"/>
  <c r="BH233" i="3" s="1"/>
  <c r="BI233" i="3" s="1"/>
  <c r="BJ233" i="3" s="1"/>
  <c r="BK233" i="3" s="1"/>
  <c r="BL233" i="3" s="1"/>
  <c r="BM233" i="3" s="1"/>
  <c r="N192" i="3"/>
  <c r="C411" i="3"/>
  <c r="C17" i="3"/>
  <c r="AP605" i="3"/>
  <c r="AQ605" i="3" s="1"/>
  <c r="AR605" i="3" s="1"/>
  <c r="AS605" i="3" s="1"/>
  <c r="AT605" i="3" s="1"/>
  <c r="AU605" i="3" s="1"/>
  <c r="AV605" i="3" s="1"/>
  <c r="AW605" i="3" s="1"/>
  <c r="AX605" i="3" s="1"/>
  <c r="AY605" i="3" s="1"/>
  <c r="AZ605" i="3" s="1"/>
  <c r="BA605" i="3" s="1"/>
  <c r="BB605" i="3" s="1"/>
  <c r="BC605" i="3" s="1"/>
  <c r="BD605" i="3" s="1"/>
  <c r="BE605" i="3" s="1"/>
  <c r="BF605" i="3" s="1"/>
  <c r="BG605" i="3" s="1"/>
  <c r="BH605" i="3" s="1"/>
  <c r="BI605" i="3" s="1"/>
  <c r="BJ605" i="3" s="1"/>
  <c r="BK605" i="3" s="1"/>
  <c r="BL605" i="3" s="1"/>
  <c r="BM605" i="3" s="1"/>
  <c r="BN605" i="3" s="1"/>
  <c r="D605" i="3"/>
  <c r="N824" i="3"/>
  <c r="O824" i="3" s="1"/>
  <c r="P824" i="3" s="1"/>
  <c r="Q824" i="3" s="1"/>
  <c r="R824" i="3" s="1"/>
  <c r="S824" i="3" s="1"/>
  <c r="T824" i="3" s="1"/>
  <c r="U824" i="3" s="1"/>
  <c r="V824" i="3" s="1"/>
  <c r="W824" i="3" s="1"/>
  <c r="X824" i="3" s="1"/>
  <c r="Y824" i="3" s="1"/>
  <c r="Z824" i="3" s="1"/>
  <c r="AA824" i="3" s="1"/>
  <c r="AB824" i="3" s="1"/>
  <c r="AC824" i="3" s="1"/>
  <c r="AD824" i="3" s="1"/>
  <c r="AE824" i="3" s="1"/>
  <c r="AF824" i="3" s="1"/>
  <c r="AG824" i="3" s="1"/>
  <c r="AH824" i="3" s="1"/>
  <c r="AI824" i="3" s="1"/>
  <c r="AJ824" i="3" s="1"/>
  <c r="AK824" i="3" s="1"/>
  <c r="AL824" i="3" s="1"/>
  <c r="AM824" i="3" s="1"/>
  <c r="AN824" i="3" s="1"/>
  <c r="AO824" i="3" s="1"/>
  <c r="AQ478" i="3"/>
  <c r="AR478" i="3" s="1"/>
  <c r="AS478" i="3" s="1"/>
  <c r="AT478" i="3" s="1"/>
  <c r="AU478" i="3" s="1"/>
  <c r="AV478" i="3" s="1"/>
  <c r="AW478" i="3" s="1"/>
  <c r="AX478" i="3" s="1"/>
  <c r="AY478" i="3" s="1"/>
  <c r="AZ478" i="3" s="1"/>
  <c r="BA478" i="3" s="1"/>
  <c r="BB478" i="3" s="1"/>
  <c r="BC478" i="3" s="1"/>
  <c r="BD478" i="3" s="1"/>
  <c r="BE478" i="3" s="1"/>
  <c r="BF478" i="3" s="1"/>
  <c r="BG478" i="3" s="1"/>
  <c r="BH478" i="3" s="1"/>
  <c r="BI478" i="3" s="1"/>
  <c r="BJ478" i="3" s="1"/>
  <c r="BK478" i="3" s="1"/>
  <c r="BL478" i="3" s="1"/>
  <c r="BM478" i="3" s="1"/>
  <c r="BN478" i="3" s="1"/>
  <c r="BN169" i="3"/>
  <c r="E169" i="3"/>
  <c r="N333" i="3"/>
  <c r="N115" i="3"/>
  <c r="D170" i="3"/>
  <c r="C610" i="3"/>
  <c r="C172" i="3"/>
  <c r="E25" i="3"/>
  <c r="N789" i="3"/>
  <c r="O789" i="3" s="1"/>
  <c r="P789" i="3" s="1"/>
  <c r="Q789" i="3" s="1"/>
  <c r="R789" i="3" s="1"/>
  <c r="S789" i="3" s="1"/>
  <c r="T789" i="3" s="1"/>
  <c r="U789" i="3" s="1"/>
  <c r="V789" i="3" s="1"/>
  <c r="W789" i="3" s="1"/>
  <c r="X789" i="3" s="1"/>
  <c r="Y789" i="3" s="1"/>
  <c r="Z789" i="3" s="1"/>
  <c r="AA789" i="3" s="1"/>
  <c r="AB789" i="3" s="1"/>
  <c r="AC789" i="3" s="1"/>
  <c r="AD789" i="3" s="1"/>
  <c r="AE789" i="3" s="1"/>
  <c r="AF789" i="3" s="1"/>
  <c r="AG789" i="3" s="1"/>
  <c r="AH789" i="3" s="1"/>
  <c r="AI789" i="3" s="1"/>
  <c r="AJ789" i="3" s="1"/>
  <c r="AK789" i="3" s="1"/>
  <c r="AL789" i="3" s="1"/>
  <c r="AM789" i="3" s="1"/>
  <c r="AN789" i="3" s="1"/>
  <c r="AO789" i="3" s="1"/>
  <c r="E232" i="3"/>
  <c r="C141" i="3"/>
  <c r="N305" i="3"/>
  <c r="O305" i="3" s="1"/>
  <c r="P305" i="3" s="1"/>
  <c r="Q305" i="3" s="1"/>
  <c r="D411" i="3"/>
  <c r="N447" i="3"/>
  <c r="E170" i="3"/>
  <c r="E224" i="3"/>
  <c r="D268" i="3" l="1"/>
  <c r="C789" i="3"/>
  <c r="C765" i="3"/>
  <c r="C268" i="3"/>
  <c r="C325" i="3"/>
  <c r="E172" i="3"/>
  <c r="D491" i="3"/>
  <c r="D234" i="3"/>
  <c r="C383" i="3"/>
  <c r="E234" i="3"/>
  <c r="E538" i="3"/>
  <c r="C233" i="3"/>
  <c r="C212" i="3"/>
  <c r="D212" i="3"/>
  <c r="BN67" i="3"/>
  <c r="E67" i="3"/>
  <c r="AP417" i="3"/>
  <c r="AQ417" i="3" s="1"/>
  <c r="AR417" i="3" s="1"/>
  <c r="AS417" i="3" s="1"/>
  <c r="AT417" i="3" s="1"/>
  <c r="AU417" i="3" s="1"/>
  <c r="AV417" i="3" s="1"/>
  <c r="AW417" i="3" s="1"/>
  <c r="AX417" i="3" s="1"/>
  <c r="AY417" i="3" s="1"/>
  <c r="AZ417" i="3" s="1"/>
  <c r="BA417" i="3" s="1"/>
  <c r="BB417" i="3" s="1"/>
  <c r="BC417" i="3" s="1"/>
  <c r="BD417" i="3" s="1"/>
  <c r="BE417" i="3" s="1"/>
  <c r="BF417" i="3" s="1"/>
  <c r="BG417" i="3" s="1"/>
  <c r="BH417" i="3" s="1"/>
  <c r="BI417" i="3" s="1"/>
  <c r="BJ417" i="3" s="1"/>
  <c r="BK417" i="3" s="1"/>
  <c r="BL417" i="3" s="1"/>
  <c r="BM417" i="3" s="1"/>
  <c r="BN417" i="3" s="1"/>
  <c r="D417" i="3"/>
  <c r="S236" i="3"/>
  <c r="T236" i="3" s="1"/>
  <c r="U236" i="3" s="1"/>
  <c r="V236" i="3" s="1"/>
  <c r="W236" i="3" s="1"/>
  <c r="X236" i="3" s="1"/>
  <c r="Y236" i="3" s="1"/>
  <c r="Z236" i="3" s="1"/>
  <c r="AA236" i="3" s="1"/>
  <c r="AB236" i="3" s="1"/>
  <c r="AC236" i="3" s="1"/>
  <c r="AD236" i="3" s="1"/>
  <c r="AE236" i="3" s="1"/>
  <c r="AF236" i="3" s="1"/>
  <c r="AG236" i="3" s="1"/>
  <c r="AH236" i="3" s="1"/>
  <c r="AI236" i="3" s="1"/>
  <c r="AJ236" i="3" s="1"/>
  <c r="AK236" i="3" s="1"/>
  <c r="AL236" i="3" s="1"/>
  <c r="AM236" i="3" s="1"/>
  <c r="AN236" i="3" s="1"/>
  <c r="AO236" i="3" s="1"/>
  <c r="R754" i="3"/>
  <c r="S754" i="3" s="1"/>
  <c r="T754" i="3" s="1"/>
  <c r="U754" i="3" s="1"/>
  <c r="V754" i="3" s="1"/>
  <c r="W754" i="3" s="1"/>
  <c r="X754" i="3" s="1"/>
  <c r="Y754" i="3" s="1"/>
  <c r="Z754" i="3" s="1"/>
  <c r="AA754" i="3" s="1"/>
  <c r="AB754" i="3" s="1"/>
  <c r="AC754" i="3" s="1"/>
  <c r="AD754" i="3" s="1"/>
  <c r="AE754" i="3" s="1"/>
  <c r="AF754" i="3" s="1"/>
  <c r="AG754" i="3" s="1"/>
  <c r="AH754" i="3" s="1"/>
  <c r="AI754" i="3" s="1"/>
  <c r="AJ754" i="3" s="1"/>
  <c r="AK754" i="3" s="1"/>
  <c r="AL754" i="3" s="1"/>
  <c r="AM754" i="3" s="1"/>
  <c r="AN754" i="3" s="1"/>
  <c r="AO754" i="3" s="1"/>
  <c r="AP754" i="3" s="1"/>
  <c r="AQ754" i="3" s="1"/>
  <c r="AR754" i="3" s="1"/>
  <c r="AS754" i="3" s="1"/>
  <c r="AT754" i="3" s="1"/>
  <c r="AU754" i="3" s="1"/>
  <c r="AV754" i="3" s="1"/>
  <c r="AW754" i="3" s="1"/>
  <c r="AX754" i="3" s="1"/>
  <c r="AY754" i="3" s="1"/>
  <c r="AZ754" i="3" s="1"/>
  <c r="BA754" i="3" s="1"/>
  <c r="BB754" i="3" s="1"/>
  <c r="BC754" i="3" s="1"/>
  <c r="BD754" i="3" s="1"/>
  <c r="BE754" i="3" s="1"/>
  <c r="BF754" i="3" s="1"/>
  <c r="BG754" i="3" s="1"/>
  <c r="BH754" i="3" s="1"/>
  <c r="BI754" i="3" s="1"/>
  <c r="BJ754" i="3" s="1"/>
  <c r="BK754" i="3" s="1"/>
  <c r="BL754" i="3" s="1"/>
  <c r="BM754" i="3" s="1"/>
  <c r="C754" i="3"/>
  <c r="BN122" i="3"/>
  <c r="E122" i="3"/>
  <c r="R18" i="3"/>
  <c r="C18" i="3"/>
  <c r="C535" i="3"/>
  <c r="BN51" i="3"/>
  <c r="E51" i="3"/>
  <c r="O277" i="3"/>
  <c r="O132" i="3"/>
  <c r="C182" i="3"/>
  <c r="BN182" i="3"/>
  <c r="E182" i="3"/>
  <c r="BN491" i="3"/>
  <c r="E491" i="3"/>
  <c r="O800" i="3"/>
  <c r="AQ353" i="3"/>
  <c r="AR353" i="3" s="1"/>
  <c r="AS353" i="3" s="1"/>
  <c r="AT353" i="3" s="1"/>
  <c r="AU353" i="3" s="1"/>
  <c r="AV353" i="3" s="1"/>
  <c r="AW353" i="3" s="1"/>
  <c r="AX353" i="3" s="1"/>
  <c r="AY353" i="3" s="1"/>
  <c r="AZ353" i="3" s="1"/>
  <c r="BA353" i="3" s="1"/>
  <c r="BB353" i="3" s="1"/>
  <c r="BC353" i="3" s="1"/>
  <c r="BD353" i="3" s="1"/>
  <c r="BE353" i="3" s="1"/>
  <c r="BF353" i="3" s="1"/>
  <c r="BG353" i="3" s="1"/>
  <c r="BH353" i="3" s="1"/>
  <c r="BI353" i="3" s="1"/>
  <c r="BJ353" i="3" s="1"/>
  <c r="BK353" i="3" s="1"/>
  <c r="BL353" i="3" s="1"/>
  <c r="BM353" i="3" s="1"/>
  <c r="BN353" i="3" s="1"/>
  <c r="E212" i="3"/>
  <c r="BN297" i="3"/>
  <c r="E297" i="3"/>
  <c r="BN347" i="3"/>
  <c r="E347" i="3"/>
  <c r="E383" i="3"/>
  <c r="AP824" i="3"/>
  <c r="AQ824" i="3" s="1"/>
  <c r="AR824" i="3" s="1"/>
  <c r="AS824" i="3" s="1"/>
  <c r="AT824" i="3" s="1"/>
  <c r="AU824" i="3" s="1"/>
  <c r="AV824" i="3" s="1"/>
  <c r="AW824" i="3" s="1"/>
  <c r="AX824" i="3" s="1"/>
  <c r="AY824" i="3" s="1"/>
  <c r="AZ824" i="3" s="1"/>
  <c r="BA824" i="3" s="1"/>
  <c r="BB824" i="3" s="1"/>
  <c r="BC824" i="3" s="1"/>
  <c r="BD824" i="3" s="1"/>
  <c r="BE824" i="3" s="1"/>
  <c r="BF824" i="3" s="1"/>
  <c r="BG824" i="3" s="1"/>
  <c r="BH824" i="3" s="1"/>
  <c r="BI824" i="3" s="1"/>
  <c r="BJ824" i="3" s="1"/>
  <c r="BK824" i="3" s="1"/>
  <c r="BL824" i="3" s="1"/>
  <c r="BM824" i="3" s="1"/>
  <c r="D824" i="3"/>
  <c r="R305" i="3"/>
  <c r="S305" i="3" s="1"/>
  <c r="T305" i="3" s="1"/>
  <c r="U305" i="3" s="1"/>
  <c r="V305" i="3" s="1"/>
  <c r="W305" i="3" s="1"/>
  <c r="X305" i="3" s="1"/>
  <c r="Y305" i="3" s="1"/>
  <c r="Z305" i="3" s="1"/>
  <c r="AA305" i="3" s="1"/>
  <c r="AB305" i="3" s="1"/>
  <c r="AC305" i="3" s="1"/>
  <c r="AD305" i="3" s="1"/>
  <c r="AE305" i="3" s="1"/>
  <c r="AF305" i="3" s="1"/>
  <c r="AG305" i="3" s="1"/>
  <c r="AH305" i="3" s="1"/>
  <c r="AI305" i="3" s="1"/>
  <c r="AJ305" i="3" s="1"/>
  <c r="AK305" i="3" s="1"/>
  <c r="AL305" i="3" s="1"/>
  <c r="AM305" i="3" s="1"/>
  <c r="AN305" i="3" s="1"/>
  <c r="AO305" i="3" s="1"/>
  <c r="AP305" i="3" s="1"/>
  <c r="AQ305" i="3" s="1"/>
  <c r="AR305" i="3" s="1"/>
  <c r="AS305" i="3" s="1"/>
  <c r="AT305" i="3" s="1"/>
  <c r="AU305" i="3" s="1"/>
  <c r="AV305" i="3" s="1"/>
  <c r="AW305" i="3" s="1"/>
  <c r="AX305" i="3" s="1"/>
  <c r="AY305" i="3" s="1"/>
  <c r="AZ305" i="3" s="1"/>
  <c r="BA305" i="3" s="1"/>
  <c r="BB305" i="3" s="1"/>
  <c r="BC305" i="3" s="1"/>
  <c r="BD305" i="3" s="1"/>
  <c r="BE305" i="3" s="1"/>
  <c r="BF305" i="3" s="1"/>
  <c r="BG305" i="3" s="1"/>
  <c r="BH305" i="3" s="1"/>
  <c r="BI305" i="3" s="1"/>
  <c r="BJ305" i="3" s="1"/>
  <c r="BK305" i="3" s="1"/>
  <c r="BL305" i="3" s="1"/>
  <c r="BM305" i="3" s="1"/>
  <c r="C305" i="3"/>
  <c r="D182" i="3"/>
  <c r="AP765" i="3"/>
  <c r="AQ765" i="3" s="1"/>
  <c r="AR765" i="3" s="1"/>
  <c r="AS765" i="3" s="1"/>
  <c r="AT765" i="3" s="1"/>
  <c r="AU765" i="3" s="1"/>
  <c r="AV765" i="3" s="1"/>
  <c r="AW765" i="3" s="1"/>
  <c r="AX765" i="3" s="1"/>
  <c r="AY765" i="3" s="1"/>
  <c r="AZ765" i="3" s="1"/>
  <c r="BA765" i="3" s="1"/>
  <c r="BB765" i="3" s="1"/>
  <c r="BC765" i="3" s="1"/>
  <c r="BD765" i="3" s="1"/>
  <c r="BE765" i="3" s="1"/>
  <c r="BF765" i="3" s="1"/>
  <c r="BG765" i="3" s="1"/>
  <c r="BH765" i="3" s="1"/>
  <c r="BI765" i="3" s="1"/>
  <c r="BJ765" i="3" s="1"/>
  <c r="BK765" i="3" s="1"/>
  <c r="BL765" i="3" s="1"/>
  <c r="BM765" i="3" s="1"/>
  <c r="D765" i="3"/>
  <c r="O333" i="3"/>
  <c r="U42" i="3"/>
  <c r="V42" i="3" s="1"/>
  <c r="W42" i="3" s="1"/>
  <c r="X42" i="3" s="1"/>
  <c r="Y42" i="3" s="1"/>
  <c r="Z42" i="3" s="1"/>
  <c r="AA42" i="3" s="1"/>
  <c r="AB42" i="3" s="1"/>
  <c r="AC42" i="3" s="1"/>
  <c r="AD42" i="3" s="1"/>
  <c r="AE42" i="3" s="1"/>
  <c r="AF42" i="3" s="1"/>
  <c r="AG42" i="3" s="1"/>
  <c r="AH42" i="3" s="1"/>
  <c r="AI42" i="3" s="1"/>
  <c r="AJ42" i="3" s="1"/>
  <c r="AK42" i="3" s="1"/>
  <c r="AL42" i="3" s="1"/>
  <c r="AM42" i="3" s="1"/>
  <c r="AN42" i="3" s="1"/>
  <c r="AO42" i="3" s="1"/>
  <c r="E836" i="3"/>
  <c r="AP325" i="3"/>
  <c r="AQ325" i="3" s="1"/>
  <c r="AR325" i="3" s="1"/>
  <c r="AS325" i="3" s="1"/>
  <c r="AT325" i="3" s="1"/>
  <c r="AU325" i="3" s="1"/>
  <c r="AV325" i="3" s="1"/>
  <c r="AW325" i="3" s="1"/>
  <c r="AX325" i="3" s="1"/>
  <c r="AY325" i="3" s="1"/>
  <c r="AZ325" i="3" s="1"/>
  <c r="BA325" i="3" s="1"/>
  <c r="BB325" i="3" s="1"/>
  <c r="BC325" i="3" s="1"/>
  <c r="BD325" i="3" s="1"/>
  <c r="BE325" i="3" s="1"/>
  <c r="BF325" i="3" s="1"/>
  <c r="BG325" i="3" s="1"/>
  <c r="BH325" i="3" s="1"/>
  <c r="BI325" i="3" s="1"/>
  <c r="BJ325" i="3" s="1"/>
  <c r="BK325" i="3" s="1"/>
  <c r="BL325" i="3" s="1"/>
  <c r="BM325" i="3" s="1"/>
  <c r="D325" i="3"/>
  <c r="E605" i="3"/>
  <c r="D663" i="3"/>
  <c r="O193" i="3"/>
  <c r="P193" i="3" s="1"/>
  <c r="Q193" i="3" s="1"/>
  <c r="O780" i="3"/>
  <c r="P780" i="3" s="1"/>
  <c r="Q780" i="3" s="1"/>
  <c r="C417" i="3"/>
  <c r="O360" i="3"/>
  <c r="P360" i="3" s="1"/>
  <c r="Q360" i="3" s="1"/>
  <c r="E767" i="3"/>
  <c r="AQ706" i="3"/>
  <c r="AR706" i="3" s="1"/>
  <c r="AS706" i="3" s="1"/>
  <c r="AT706" i="3" s="1"/>
  <c r="AU706" i="3" s="1"/>
  <c r="AV706" i="3" s="1"/>
  <c r="AW706" i="3" s="1"/>
  <c r="AX706" i="3" s="1"/>
  <c r="AY706" i="3" s="1"/>
  <c r="AZ706" i="3" s="1"/>
  <c r="BA706" i="3" s="1"/>
  <c r="BB706" i="3" s="1"/>
  <c r="BC706" i="3" s="1"/>
  <c r="BD706" i="3" s="1"/>
  <c r="BE706" i="3" s="1"/>
  <c r="BF706" i="3" s="1"/>
  <c r="BG706" i="3" s="1"/>
  <c r="BH706" i="3" s="1"/>
  <c r="BI706" i="3" s="1"/>
  <c r="BJ706" i="3" s="1"/>
  <c r="BK706" i="3" s="1"/>
  <c r="BL706" i="3" s="1"/>
  <c r="BM706" i="3" s="1"/>
  <c r="BN706" i="3" s="1"/>
  <c r="O147" i="3"/>
  <c r="P147" i="3" s="1"/>
  <c r="Q147" i="3" s="1"/>
  <c r="O115" i="3"/>
  <c r="P115" i="3" s="1"/>
  <c r="Q115" i="3" s="1"/>
  <c r="O227" i="3"/>
  <c r="O192" i="3"/>
  <c r="P192" i="3" s="1"/>
  <c r="Q192" i="3" s="1"/>
  <c r="R192" i="3" s="1"/>
  <c r="S192" i="3" s="1"/>
  <c r="T192" i="3" s="1"/>
  <c r="U192" i="3" s="1"/>
  <c r="V192" i="3" s="1"/>
  <c r="W192" i="3" s="1"/>
  <c r="X192" i="3" s="1"/>
  <c r="Y192" i="3" s="1"/>
  <c r="Z192" i="3" s="1"/>
  <c r="AA192" i="3" s="1"/>
  <c r="AB192" i="3" s="1"/>
  <c r="AC192" i="3" s="1"/>
  <c r="AD192" i="3" s="1"/>
  <c r="AE192" i="3" s="1"/>
  <c r="AF192" i="3" s="1"/>
  <c r="AG192" i="3" s="1"/>
  <c r="AH192" i="3" s="1"/>
  <c r="AI192" i="3" s="1"/>
  <c r="AJ192" i="3" s="1"/>
  <c r="AK192" i="3" s="1"/>
  <c r="AL192" i="3" s="1"/>
  <c r="AM192" i="3" s="1"/>
  <c r="AN192" i="3" s="1"/>
  <c r="AO192" i="3" s="1"/>
  <c r="S599" i="3"/>
  <c r="T599" i="3" s="1"/>
  <c r="U599" i="3" s="1"/>
  <c r="V599" i="3" s="1"/>
  <c r="W599" i="3" s="1"/>
  <c r="X599" i="3" s="1"/>
  <c r="Y599" i="3" s="1"/>
  <c r="Z599" i="3" s="1"/>
  <c r="AA599" i="3" s="1"/>
  <c r="AB599" i="3" s="1"/>
  <c r="AC599" i="3" s="1"/>
  <c r="AD599" i="3" s="1"/>
  <c r="AE599" i="3" s="1"/>
  <c r="AF599" i="3" s="1"/>
  <c r="AG599" i="3" s="1"/>
  <c r="AH599" i="3" s="1"/>
  <c r="AI599" i="3" s="1"/>
  <c r="AJ599" i="3" s="1"/>
  <c r="AK599" i="3" s="1"/>
  <c r="AL599" i="3" s="1"/>
  <c r="AM599" i="3" s="1"/>
  <c r="AN599" i="3" s="1"/>
  <c r="AO599" i="3" s="1"/>
  <c r="E535" i="3"/>
  <c r="O47" i="3"/>
  <c r="P47" i="3" s="1"/>
  <c r="Q47" i="3" s="1"/>
  <c r="R47" i="3" s="1"/>
  <c r="S47" i="3" s="1"/>
  <c r="T47" i="3" s="1"/>
  <c r="U47" i="3" s="1"/>
  <c r="V47" i="3" s="1"/>
  <c r="W47" i="3" s="1"/>
  <c r="X47" i="3" s="1"/>
  <c r="Y47" i="3" s="1"/>
  <c r="Z47" i="3" s="1"/>
  <c r="AA47" i="3" s="1"/>
  <c r="AB47" i="3" s="1"/>
  <c r="AC47" i="3" s="1"/>
  <c r="AD47" i="3" s="1"/>
  <c r="AE47" i="3" s="1"/>
  <c r="AF47" i="3" s="1"/>
  <c r="AG47" i="3" s="1"/>
  <c r="AH47" i="3" s="1"/>
  <c r="AI47" i="3" s="1"/>
  <c r="AJ47" i="3" s="1"/>
  <c r="AK47" i="3" s="1"/>
  <c r="AL47" i="3" s="1"/>
  <c r="AM47" i="3" s="1"/>
  <c r="AN47" i="3" s="1"/>
  <c r="AO47" i="3" s="1"/>
  <c r="AQ679" i="3"/>
  <c r="AR679" i="3" s="1"/>
  <c r="AS679" i="3" s="1"/>
  <c r="AT679" i="3" s="1"/>
  <c r="AU679" i="3" s="1"/>
  <c r="AV679" i="3" s="1"/>
  <c r="AW679" i="3" s="1"/>
  <c r="AX679" i="3" s="1"/>
  <c r="AY679" i="3" s="1"/>
  <c r="AZ679" i="3" s="1"/>
  <c r="BA679" i="3" s="1"/>
  <c r="BB679" i="3" s="1"/>
  <c r="BC679" i="3" s="1"/>
  <c r="BD679" i="3" s="1"/>
  <c r="BE679" i="3" s="1"/>
  <c r="BF679" i="3" s="1"/>
  <c r="BG679" i="3" s="1"/>
  <c r="BH679" i="3" s="1"/>
  <c r="BI679" i="3" s="1"/>
  <c r="BJ679" i="3" s="1"/>
  <c r="BK679" i="3" s="1"/>
  <c r="BL679" i="3" s="1"/>
  <c r="BM679" i="3" s="1"/>
  <c r="BN679" i="3" s="1"/>
  <c r="D538" i="3"/>
  <c r="O65" i="3"/>
  <c r="C824" i="3"/>
  <c r="O616" i="3"/>
  <c r="P616" i="3" s="1"/>
  <c r="Q616" i="3" s="1"/>
  <c r="R616" i="3" s="1"/>
  <c r="S616" i="3" s="1"/>
  <c r="T616" i="3" s="1"/>
  <c r="U616" i="3" s="1"/>
  <c r="V616" i="3" s="1"/>
  <c r="W616" i="3" s="1"/>
  <c r="X616" i="3" s="1"/>
  <c r="Y616" i="3" s="1"/>
  <c r="Z616" i="3" s="1"/>
  <c r="AA616" i="3" s="1"/>
  <c r="AB616" i="3" s="1"/>
  <c r="AC616" i="3" s="1"/>
  <c r="AD616" i="3" s="1"/>
  <c r="AE616" i="3" s="1"/>
  <c r="AF616" i="3" s="1"/>
  <c r="AG616" i="3" s="1"/>
  <c r="AH616" i="3" s="1"/>
  <c r="AI616" i="3" s="1"/>
  <c r="AJ616" i="3" s="1"/>
  <c r="AK616" i="3" s="1"/>
  <c r="AL616" i="3" s="1"/>
  <c r="AM616" i="3" s="1"/>
  <c r="AN616" i="3" s="1"/>
  <c r="AO616" i="3" s="1"/>
  <c r="AP616" i="3" s="1"/>
  <c r="AQ616" i="3" s="1"/>
  <c r="AR616" i="3" s="1"/>
  <c r="AS616" i="3" s="1"/>
  <c r="AT616" i="3" s="1"/>
  <c r="AU616" i="3" s="1"/>
  <c r="AV616" i="3" s="1"/>
  <c r="AW616" i="3" s="1"/>
  <c r="AX616" i="3" s="1"/>
  <c r="AY616" i="3" s="1"/>
  <c r="AZ616" i="3" s="1"/>
  <c r="BA616" i="3" s="1"/>
  <c r="BB616" i="3" s="1"/>
  <c r="BC616" i="3" s="1"/>
  <c r="BD616" i="3" s="1"/>
  <c r="BE616" i="3" s="1"/>
  <c r="BF616" i="3" s="1"/>
  <c r="BG616" i="3" s="1"/>
  <c r="BH616" i="3" s="1"/>
  <c r="BI616" i="3" s="1"/>
  <c r="BJ616" i="3" s="1"/>
  <c r="BK616" i="3" s="1"/>
  <c r="BL616" i="3" s="1"/>
  <c r="BM616" i="3" s="1"/>
  <c r="D771" i="3"/>
  <c r="O673" i="3"/>
  <c r="P673" i="3" s="1"/>
  <c r="Q673" i="3" s="1"/>
  <c r="R673" i="3" s="1"/>
  <c r="S673" i="3" s="1"/>
  <c r="T673" i="3" s="1"/>
  <c r="U673" i="3" s="1"/>
  <c r="V673" i="3" s="1"/>
  <c r="W673" i="3" s="1"/>
  <c r="X673" i="3" s="1"/>
  <c r="Y673" i="3" s="1"/>
  <c r="Z673" i="3" s="1"/>
  <c r="AA673" i="3" s="1"/>
  <c r="AB673" i="3" s="1"/>
  <c r="AC673" i="3" s="1"/>
  <c r="AD673" i="3" s="1"/>
  <c r="AE673" i="3" s="1"/>
  <c r="AF673" i="3" s="1"/>
  <c r="AG673" i="3" s="1"/>
  <c r="AH673" i="3" s="1"/>
  <c r="AI673" i="3" s="1"/>
  <c r="AJ673" i="3" s="1"/>
  <c r="AK673" i="3" s="1"/>
  <c r="AL673" i="3" s="1"/>
  <c r="AM673" i="3" s="1"/>
  <c r="AN673" i="3" s="1"/>
  <c r="AO673" i="3" s="1"/>
  <c r="AP673" i="3" s="1"/>
  <c r="AQ673" i="3" s="1"/>
  <c r="AR673" i="3" s="1"/>
  <c r="AS673" i="3" s="1"/>
  <c r="AT673" i="3" s="1"/>
  <c r="AU673" i="3" s="1"/>
  <c r="AV673" i="3" s="1"/>
  <c r="AW673" i="3" s="1"/>
  <c r="AX673" i="3" s="1"/>
  <c r="AY673" i="3" s="1"/>
  <c r="AZ673" i="3" s="1"/>
  <c r="BA673" i="3" s="1"/>
  <c r="BB673" i="3" s="1"/>
  <c r="BC673" i="3" s="1"/>
  <c r="BD673" i="3" s="1"/>
  <c r="BE673" i="3" s="1"/>
  <c r="BF673" i="3" s="1"/>
  <c r="BG673" i="3" s="1"/>
  <c r="BH673" i="3" s="1"/>
  <c r="BI673" i="3" s="1"/>
  <c r="BJ673" i="3" s="1"/>
  <c r="BK673" i="3" s="1"/>
  <c r="BL673" i="3" s="1"/>
  <c r="BM673" i="3" s="1"/>
  <c r="AP874" i="3"/>
  <c r="AQ874" i="3" s="1"/>
  <c r="AR874" i="3" s="1"/>
  <c r="AS874" i="3" s="1"/>
  <c r="AT874" i="3" s="1"/>
  <c r="AU874" i="3" s="1"/>
  <c r="AV874" i="3" s="1"/>
  <c r="AW874" i="3" s="1"/>
  <c r="AX874" i="3" s="1"/>
  <c r="AY874" i="3" s="1"/>
  <c r="AZ874" i="3" s="1"/>
  <c r="BA874" i="3" s="1"/>
  <c r="BB874" i="3" s="1"/>
  <c r="BC874" i="3" s="1"/>
  <c r="BD874" i="3" s="1"/>
  <c r="BE874" i="3" s="1"/>
  <c r="BF874" i="3" s="1"/>
  <c r="BG874" i="3" s="1"/>
  <c r="BH874" i="3" s="1"/>
  <c r="BI874" i="3" s="1"/>
  <c r="BJ874" i="3" s="1"/>
  <c r="BK874" i="3" s="1"/>
  <c r="BL874" i="3" s="1"/>
  <c r="BM874" i="3" s="1"/>
  <c r="BN874" i="3" s="1"/>
  <c r="D874" i="3"/>
  <c r="E552" i="3"/>
  <c r="O29" i="3"/>
  <c r="P29" i="3" s="1"/>
  <c r="Q29" i="3" s="1"/>
  <c r="R29" i="3" s="1"/>
  <c r="S29" i="3" s="1"/>
  <c r="T29" i="3" s="1"/>
  <c r="U29" i="3" s="1"/>
  <c r="V29" i="3" s="1"/>
  <c r="W29" i="3" s="1"/>
  <c r="X29" i="3" s="1"/>
  <c r="Y29" i="3" s="1"/>
  <c r="Z29" i="3" s="1"/>
  <c r="AA29" i="3" s="1"/>
  <c r="AB29" i="3" s="1"/>
  <c r="AC29" i="3" s="1"/>
  <c r="AD29" i="3" s="1"/>
  <c r="AE29" i="3" s="1"/>
  <c r="AF29" i="3" s="1"/>
  <c r="AG29" i="3" s="1"/>
  <c r="AH29" i="3" s="1"/>
  <c r="AI29" i="3" s="1"/>
  <c r="AJ29" i="3" s="1"/>
  <c r="AK29" i="3" s="1"/>
  <c r="AL29" i="3" s="1"/>
  <c r="AM29" i="3" s="1"/>
  <c r="AN29" i="3" s="1"/>
  <c r="AO29" i="3" s="1"/>
  <c r="AP29" i="3" s="1"/>
  <c r="AQ29" i="3" s="1"/>
  <c r="AR29" i="3" s="1"/>
  <c r="AS29" i="3" s="1"/>
  <c r="AT29" i="3" s="1"/>
  <c r="AU29" i="3" s="1"/>
  <c r="AV29" i="3" s="1"/>
  <c r="AW29" i="3" s="1"/>
  <c r="AX29" i="3" s="1"/>
  <c r="AY29" i="3" s="1"/>
  <c r="AZ29" i="3" s="1"/>
  <c r="BA29" i="3" s="1"/>
  <c r="BB29" i="3" s="1"/>
  <c r="BC29" i="3" s="1"/>
  <c r="BD29" i="3" s="1"/>
  <c r="BE29" i="3" s="1"/>
  <c r="BF29" i="3" s="1"/>
  <c r="BG29" i="3" s="1"/>
  <c r="BH29" i="3" s="1"/>
  <c r="BI29" i="3" s="1"/>
  <c r="BJ29" i="3" s="1"/>
  <c r="BK29" i="3" s="1"/>
  <c r="BL29" i="3" s="1"/>
  <c r="BM29" i="3" s="1"/>
  <c r="BN29" i="3" s="1"/>
  <c r="AP430" i="3"/>
  <c r="AQ430" i="3" s="1"/>
  <c r="AR430" i="3" s="1"/>
  <c r="AS430" i="3" s="1"/>
  <c r="AT430" i="3" s="1"/>
  <c r="AU430" i="3" s="1"/>
  <c r="AV430" i="3" s="1"/>
  <c r="AW430" i="3" s="1"/>
  <c r="AX430" i="3" s="1"/>
  <c r="AY430" i="3" s="1"/>
  <c r="AZ430" i="3" s="1"/>
  <c r="BA430" i="3" s="1"/>
  <c r="BB430" i="3" s="1"/>
  <c r="BC430" i="3" s="1"/>
  <c r="BD430" i="3" s="1"/>
  <c r="BE430" i="3" s="1"/>
  <c r="BF430" i="3" s="1"/>
  <c r="BG430" i="3" s="1"/>
  <c r="BH430" i="3" s="1"/>
  <c r="BI430" i="3" s="1"/>
  <c r="BJ430" i="3" s="1"/>
  <c r="BK430" i="3" s="1"/>
  <c r="BL430" i="3" s="1"/>
  <c r="BM430" i="3" s="1"/>
  <c r="D430" i="3"/>
  <c r="C771" i="3"/>
  <c r="BN233" i="3"/>
  <c r="E233" i="3"/>
  <c r="BN663" i="3"/>
  <c r="E663" i="3"/>
  <c r="D610" i="3"/>
  <c r="BN665" i="3"/>
  <c r="E665" i="3"/>
  <c r="O344" i="3"/>
  <c r="O622" i="3"/>
  <c r="P622" i="3" s="1"/>
  <c r="Q622" i="3" s="1"/>
  <c r="R622" i="3" s="1"/>
  <c r="S622" i="3" s="1"/>
  <c r="T622" i="3" s="1"/>
  <c r="U622" i="3" s="1"/>
  <c r="V622" i="3" s="1"/>
  <c r="W622" i="3" s="1"/>
  <c r="X622" i="3" s="1"/>
  <c r="Y622" i="3" s="1"/>
  <c r="Z622" i="3" s="1"/>
  <c r="AA622" i="3" s="1"/>
  <c r="AB622" i="3" s="1"/>
  <c r="AC622" i="3" s="1"/>
  <c r="AD622" i="3" s="1"/>
  <c r="AE622" i="3" s="1"/>
  <c r="AF622" i="3" s="1"/>
  <c r="AG622" i="3" s="1"/>
  <c r="AH622" i="3" s="1"/>
  <c r="AI622" i="3" s="1"/>
  <c r="AJ622" i="3" s="1"/>
  <c r="AK622" i="3" s="1"/>
  <c r="AL622" i="3" s="1"/>
  <c r="AM622" i="3" s="1"/>
  <c r="AN622" i="3" s="1"/>
  <c r="AO622" i="3" s="1"/>
  <c r="D383" i="3"/>
  <c r="AP789" i="3"/>
  <c r="AQ789" i="3" s="1"/>
  <c r="AR789" i="3" s="1"/>
  <c r="AS789" i="3" s="1"/>
  <c r="AT789" i="3" s="1"/>
  <c r="AU789" i="3" s="1"/>
  <c r="AV789" i="3" s="1"/>
  <c r="AW789" i="3" s="1"/>
  <c r="AX789" i="3" s="1"/>
  <c r="AY789" i="3" s="1"/>
  <c r="AZ789" i="3" s="1"/>
  <c r="BA789" i="3" s="1"/>
  <c r="BB789" i="3" s="1"/>
  <c r="BC789" i="3" s="1"/>
  <c r="BD789" i="3" s="1"/>
  <c r="BE789" i="3" s="1"/>
  <c r="BF789" i="3" s="1"/>
  <c r="BG789" i="3" s="1"/>
  <c r="BH789" i="3" s="1"/>
  <c r="BI789" i="3" s="1"/>
  <c r="BJ789" i="3" s="1"/>
  <c r="BK789" i="3" s="1"/>
  <c r="BL789" i="3" s="1"/>
  <c r="BM789" i="3" s="1"/>
  <c r="D789" i="3"/>
  <c r="E478" i="3"/>
  <c r="E771" i="3"/>
  <c r="S246" i="3"/>
  <c r="T246" i="3" s="1"/>
  <c r="U246" i="3" s="1"/>
  <c r="V246" i="3" s="1"/>
  <c r="W246" i="3" s="1"/>
  <c r="X246" i="3" s="1"/>
  <c r="Y246" i="3" s="1"/>
  <c r="Z246" i="3" s="1"/>
  <c r="AA246" i="3" s="1"/>
  <c r="AB246" i="3" s="1"/>
  <c r="AC246" i="3" s="1"/>
  <c r="AD246" i="3" s="1"/>
  <c r="AE246" i="3" s="1"/>
  <c r="AF246" i="3" s="1"/>
  <c r="AG246" i="3" s="1"/>
  <c r="AH246" i="3" s="1"/>
  <c r="AI246" i="3" s="1"/>
  <c r="AJ246" i="3" s="1"/>
  <c r="AK246" i="3" s="1"/>
  <c r="AL246" i="3" s="1"/>
  <c r="AM246" i="3" s="1"/>
  <c r="AN246" i="3" s="1"/>
  <c r="AO246" i="3" s="1"/>
  <c r="AP246" i="3" s="1"/>
  <c r="AQ246" i="3" s="1"/>
  <c r="AR246" i="3" s="1"/>
  <c r="AS246" i="3" s="1"/>
  <c r="AT246" i="3" s="1"/>
  <c r="AU246" i="3" s="1"/>
  <c r="AV246" i="3" s="1"/>
  <c r="AW246" i="3" s="1"/>
  <c r="AX246" i="3" s="1"/>
  <c r="AY246" i="3" s="1"/>
  <c r="AZ246" i="3" s="1"/>
  <c r="BA246" i="3" s="1"/>
  <c r="BB246" i="3" s="1"/>
  <c r="BC246" i="3" s="1"/>
  <c r="BD246" i="3" s="1"/>
  <c r="BE246" i="3" s="1"/>
  <c r="BF246" i="3" s="1"/>
  <c r="BG246" i="3" s="1"/>
  <c r="BH246" i="3" s="1"/>
  <c r="BI246" i="3" s="1"/>
  <c r="BJ246" i="3" s="1"/>
  <c r="BK246" i="3" s="1"/>
  <c r="BL246" i="3" s="1"/>
  <c r="BM246" i="3" s="1"/>
  <c r="O62" i="3"/>
  <c r="P62" i="3" s="1"/>
  <c r="Q62" i="3" s="1"/>
  <c r="R62" i="3" s="1"/>
  <c r="S62" i="3" s="1"/>
  <c r="T62" i="3" s="1"/>
  <c r="U62" i="3" s="1"/>
  <c r="V62" i="3" s="1"/>
  <c r="W62" i="3" s="1"/>
  <c r="X62" i="3" s="1"/>
  <c r="Y62" i="3" s="1"/>
  <c r="Z62" i="3" s="1"/>
  <c r="AA62" i="3" s="1"/>
  <c r="AB62" i="3" s="1"/>
  <c r="AC62" i="3" s="1"/>
  <c r="AD62" i="3" s="1"/>
  <c r="AE62" i="3" s="1"/>
  <c r="AF62" i="3" s="1"/>
  <c r="AG62" i="3" s="1"/>
  <c r="AH62" i="3" s="1"/>
  <c r="AI62" i="3" s="1"/>
  <c r="AJ62" i="3" s="1"/>
  <c r="AK62" i="3" s="1"/>
  <c r="AL62" i="3" s="1"/>
  <c r="AM62" i="3" s="1"/>
  <c r="AN62" i="3" s="1"/>
  <c r="AO62" i="3" s="1"/>
  <c r="AP62" i="3" s="1"/>
  <c r="AQ62" i="3" s="1"/>
  <c r="AR62" i="3" s="1"/>
  <c r="AS62" i="3" s="1"/>
  <c r="AT62" i="3" s="1"/>
  <c r="AU62" i="3" s="1"/>
  <c r="AV62" i="3" s="1"/>
  <c r="AW62" i="3" s="1"/>
  <c r="AX62" i="3" s="1"/>
  <c r="AY62" i="3" s="1"/>
  <c r="AZ62" i="3" s="1"/>
  <c r="BA62" i="3" s="1"/>
  <c r="BB62" i="3" s="1"/>
  <c r="BC62" i="3" s="1"/>
  <c r="BD62" i="3" s="1"/>
  <c r="BE62" i="3" s="1"/>
  <c r="BF62" i="3" s="1"/>
  <c r="BG62" i="3" s="1"/>
  <c r="BH62" i="3" s="1"/>
  <c r="BI62" i="3" s="1"/>
  <c r="BJ62" i="3" s="1"/>
  <c r="BK62" i="3" s="1"/>
  <c r="BL62" i="3" s="1"/>
  <c r="BM62" i="3" s="1"/>
  <c r="AP39" i="3"/>
  <c r="AQ39" i="3" s="1"/>
  <c r="AR39" i="3" s="1"/>
  <c r="AS39" i="3" s="1"/>
  <c r="AT39" i="3" s="1"/>
  <c r="AU39" i="3" s="1"/>
  <c r="AV39" i="3" s="1"/>
  <c r="AW39" i="3" s="1"/>
  <c r="AX39" i="3" s="1"/>
  <c r="AY39" i="3" s="1"/>
  <c r="AZ39" i="3" s="1"/>
  <c r="BA39" i="3" s="1"/>
  <c r="BB39" i="3" s="1"/>
  <c r="BC39" i="3" s="1"/>
  <c r="BD39" i="3" s="1"/>
  <c r="BE39" i="3" s="1"/>
  <c r="BF39" i="3" s="1"/>
  <c r="BG39" i="3" s="1"/>
  <c r="BH39" i="3" s="1"/>
  <c r="BI39" i="3" s="1"/>
  <c r="BJ39" i="3" s="1"/>
  <c r="BK39" i="3" s="1"/>
  <c r="BL39" i="3" s="1"/>
  <c r="BM39" i="3" s="1"/>
  <c r="D39" i="3"/>
  <c r="BN610" i="3"/>
  <c r="E610" i="3"/>
  <c r="D51" i="3"/>
  <c r="O259" i="3"/>
  <c r="P259" i="3" s="1"/>
  <c r="Q259" i="3" s="1"/>
  <c r="BN268" i="3"/>
  <c r="E268" i="3"/>
  <c r="D733" i="3"/>
  <c r="O425" i="3"/>
  <c r="P425" i="3" s="1"/>
  <c r="Q425" i="3" s="1"/>
  <c r="O766" i="3"/>
  <c r="P766" i="3" s="1"/>
  <c r="Q766" i="3" s="1"/>
  <c r="R766" i="3" s="1"/>
  <c r="S766" i="3" s="1"/>
  <c r="T766" i="3" s="1"/>
  <c r="U766" i="3" s="1"/>
  <c r="V766" i="3" s="1"/>
  <c r="W766" i="3" s="1"/>
  <c r="X766" i="3" s="1"/>
  <c r="Y766" i="3" s="1"/>
  <c r="Z766" i="3" s="1"/>
  <c r="AA766" i="3" s="1"/>
  <c r="AB766" i="3" s="1"/>
  <c r="AC766" i="3" s="1"/>
  <c r="AD766" i="3" s="1"/>
  <c r="AE766" i="3" s="1"/>
  <c r="AF766" i="3" s="1"/>
  <c r="AG766" i="3" s="1"/>
  <c r="AH766" i="3" s="1"/>
  <c r="AI766" i="3" s="1"/>
  <c r="AJ766" i="3" s="1"/>
  <c r="AK766" i="3" s="1"/>
  <c r="AL766" i="3" s="1"/>
  <c r="AM766" i="3" s="1"/>
  <c r="AN766" i="3" s="1"/>
  <c r="AO766" i="3" s="1"/>
  <c r="C874" i="3"/>
  <c r="O447" i="3"/>
  <c r="P447" i="3" s="1"/>
  <c r="Q447" i="3" s="1"/>
  <c r="D297" i="3"/>
  <c r="S105" i="3"/>
  <c r="T105" i="3" s="1"/>
  <c r="U105" i="3" s="1"/>
  <c r="V105" i="3" s="1"/>
  <c r="W105" i="3" s="1"/>
  <c r="X105" i="3" s="1"/>
  <c r="Y105" i="3" s="1"/>
  <c r="Z105" i="3" s="1"/>
  <c r="AA105" i="3" s="1"/>
  <c r="AB105" i="3" s="1"/>
  <c r="AC105" i="3" s="1"/>
  <c r="AD105" i="3" s="1"/>
  <c r="AE105" i="3" s="1"/>
  <c r="AF105" i="3" s="1"/>
  <c r="AG105" i="3" s="1"/>
  <c r="AH105" i="3" s="1"/>
  <c r="AI105" i="3" s="1"/>
  <c r="AJ105" i="3" s="1"/>
  <c r="AK105" i="3" s="1"/>
  <c r="AL105" i="3" s="1"/>
  <c r="AM105" i="3" s="1"/>
  <c r="AN105" i="3" s="1"/>
  <c r="AO105" i="3" s="1"/>
  <c r="C733" i="3"/>
  <c r="E523" i="3"/>
  <c r="BN473" i="3"/>
  <c r="E473" i="3"/>
  <c r="D141" i="3"/>
  <c r="D233" i="3"/>
  <c r="AP167" i="3"/>
  <c r="AQ167" i="3" s="1"/>
  <c r="AR167" i="3" s="1"/>
  <c r="AS167" i="3" s="1"/>
  <c r="AT167" i="3" s="1"/>
  <c r="AU167" i="3" s="1"/>
  <c r="AV167" i="3" s="1"/>
  <c r="AW167" i="3" s="1"/>
  <c r="AX167" i="3" s="1"/>
  <c r="AY167" i="3" s="1"/>
  <c r="AZ167" i="3" s="1"/>
  <c r="BA167" i="3" s="1"/>
  <c r="BB167" i="3" s="1"/>
  <c r="BC167" i="3" s="1"/>
  <c r="BD167" i="3" s="1"/>
  <c r="BE167" i="3" s="1"/>
  <c r="BF167" i="3" s="1"/>
  <c r="BG167" i="3" s="1"/>
  <c r="BH167" i="3" s="1"/>
  <c r="BI167" i="3" s="1"/>
  <c r="BJ167" i="3" s="1"/>
  <c r="BK167" i="3" s="1"/>
  <c r="BL167" i="3" s="1"/>
  <c r="BM167" i="3" s="1"/>
  <c r="BN167" i="3" s="1"/>
  <c r="D167" i="3"/>
  <c r="BN733" i="3"/>
  <c r="E733" i="3"/>
  <c r="O591" i="3"/>
  <c r="P591" i="3" s="1"/>
  <c r="Q591" i="3" s="1"/>
  <c r="R591" i="3" s="1"/>
  <c r="S591" i="3" s="1"/>
  <c r="T591" i="3" s="1"/>
  <c r="U591" i="3" s="1"/>
  <c r="V591" i="3" s="1"/>
  <c r="W591" i="3" s="1"/>
  <c r="X591" i="3" s="1"/>
  <c r="Y591" i="3" s="1"/>
  <c r="Z591" i="3" s="1"/>
  <c r="AA591" i="3" s="1"/>
  <c r="AB591" i="3" s="1"/>
  <c r="AC591" i="3" s="1"/>
  <c r="AD591" i="3" s="1"/>
  <c r="AE591" i="3" s="1"/>
  <c r="AF591" i="3" s="1"/>
  <c r="AG591" i="3" s="1"/>
  <c r="AH591" i="3" s="1"/>
  <c r="AI591" i="3" s="1"/>
  <c r="AJ591" i="3" s="1"/>
  <c r="AK591" i="3" s="1"/>
  <c r="AL591" i="3" s="1"/>
  <c r="AM591" i="3" s="1"/>
  <c r="AN591" i="3" s="1"/>
  <c r="AO591" i="3" s="1"/>
  <c r="AP591" i="3" s="1"/>
  <c r="AQ591" i="3" s="1"/>
  <c r="AR591" i="3" s="1"/>
  <c r="AS591" i="3" s="1"/>
  <c r="AT591" i="3" s="1"/>
  <c r="AU591" i="3" s="1"/>
  <c r="AV591" i="3" s="1"/>
  <c r="AW591" i="3" s="1"/>
  <c r="AX591" i="3" s="1"/>
  <c r="AY591" i="3" s="1"/>
  <c r="AZ591" i="3" s="1"/>
  <c r="BA591" i="3" s="1"/>
  <c r="BB591" i="3" s="1"/>
  <c r="BC591" i="3" s="1"/>
  <c r="BD591" i="3" s="1"/>
  <c r="BE591" i="3" s="1"/>
  <c r="BF591" i="3" s="1"/>
  <c r="BG591" i="3" s="1"/>
  <c r="BH591" i="3" s="1"/>
  <c r="BI591" i="3" s="1"/>
  <c r="BJ591" i="3" s="1"/>
  <c r="BK591" i="3" s="1"/>
  <c r="BL591" i="3" s="1"/>
  <c r="BM591" i="3" s="1"/>
  <c r="BN591" i="3" s="1"/>
  <c r="BN141" i="3"/>
  <c r="E141" i="3"/>
  <c r="D535" i="3"/>
  <c r="D754" i="3" l="1"/>
  <c r="C766" i="3"/>
  <c r="E679" i="3"/>
  <c r="C47" i="3"/>
  <c r="E706" i="3"/>
  <c r="C29" i="3"/>
  <c r="E417" i="3"/>
  <c r="E874" i="3"/>
  <c r="BN616" i="3"/>
  <c r="E616" i="3"/>
  <c r="BN325" i="3"/>
  <c r="E325" i="3"/>
  <c r="BN430" i="3"/>
  <c r="E430" i="3"/>
  <c r="BN39" i="3"/>
  <c r="E39" i="3"/>
  <c r="E29" i="3"/>
  <c r="AP599" i="3"/>
  <c r="AQ599" i="3" s="1"/>
  <c r="AR599" i="3" s="1"/>
  <c r="AS599" i="3" s="1"/>
  <c r="AT599" i="3" s="1"/>
  <c r="AU599" i="3" s="1"/>
  <c r="AV599" i="3" s="1"/>
  <c r="AW599" i="3" s="1"/>
  <c r="AX599" i="3" s="1"/>
  <c r="AY599" i="3" s="1"/>
  <c r="AZ599" i="3" s="1"/>
  <c r="BA599" i="3" s="1"/>
  <c r="BB599" i="3" s="1"/>
  <c r="BC599" i="3" s="1"/>
  <c r="BD599" i="3" s="1"/>
  <c r="BE599" i="3" s="1"/>
  <c r="BF599" i="3" s="1"/>
  <c r="BG599" i="3" s="1"/>
  <c r="BH599" i="3" s="1"/>
  <c r="BI599" i="3" s="1"/>
  <c r="BJ599" i="3" s="1"/>
  <c r="BK599" i="3" s="1"/>
  <c r="BL599" i="3" s="1"/>
  <c r="BM599" i="3" s="1"/>
  <c r="D599" i="3"/>
  <c r="D305" i="3"/>
  <c r="C192" i="3"/>
  <c r="AP622" i="3"/>
  <c r="AQ622" i="3" s="1"/>
  <c r="AR622" i="3" s="1"/>
  <c r="AS622" i="3" s="1"/>
  <c r="AT622" i="3" s="1"/>
  <c r="AU622" i="3" s="1"/>
  <c r="AV622" i="3" s="1"/>
  <c r="AW622" i="3" s="1"/>
  <c r="AX622" i="3" s="1"/>
  <c r="AY622" i="3" s="1"/>
  <c r="AZ622" i="3" s="1"/>
  <c r="BA622" i="3" s="1"/>
  <c r="BB622" i="3" s="1"/>
  <c r="BC622" i="3" s="1"/>
  <c r="BD622" i="3" s="1"/>
  <c r="BE622" i="3" s="1"/>
  <c r="BF622" i="3" s="1"/>
  <c r="BG622" i="3" s="1"/>
  <c r="BH622" i="3" s="1"/>
  <c r="BI622" i="3" s="1"/>
  <c r="BJ622" i="3" s="1"/>
  <c r="BK622" i="3" s="1"/>
  <c r="BL622" i="3" s="1"/>
  <c r="BM622" i="3" s="1"/>
  <c r="D622" i="3"/>
  <c r="BN824" i="3"/>
  <c r="E824" i="3"/>
  <c r="S18" i="3"/>
  <c r="T18" i="3" s="1"/>
  <c r="U18" i="3" s="1"/>
  <c r="V18" i="3" s="1"/>
  <c r="W18" i="3" s="1"/>
  <c r="X18" i="3" s="1"/>
  <c r="Y18" i="3" s="1"/>
  <c r="Z18" i="3" s="1"/>
  <c r="AA18" i="3" s="1"/>
  <c r="AB18" i="3" s="1"/>
  <c r="AC18" i="3" s="1"/>
  <c r="AD18" i="3" s="1"/>
  <c r="AE18" i="3" s="1"/>
  <c r="AF18" i="3" s="1"/>
  <c r="AG18" i="3" s="1"/>
  <c r="AH18" i="3" s="1"/>
  <c r="AI18" i="3" s="1"/>
  <c r="AJ18" i="3" s="1"/>
  <c r="AK18" i="3" s="1"/>
  <c r="AL18" i="3" s="1"/>
  <c r="AM18" i="3" s="1"/>
  <c r="AN18" i="3" s="1"/>
  <c r="AO18" i="3" s="1"/>
  <c r="D591" i="3"/>
  <c r="C591" i="3"/>
  <c r="D62" i="3"/>
  <c r="P344" i="3"/>
  <c r="Q344" i="3" s="1"/>
  <c r="R344" i="3" s="1"/>
  <c r="S344" i="3" s="1"/>
  <c r="T344" i="3" s="1"/>
  <c r="U344" i="3" s="1"/>
  <c r="V344" i="3" s="1"/>
  <c r="W344" i="3" s="1"/>
  <c r="X344" i="3" s="1"/>
  <c r="Y344" i="3" s="1"/>
  <c r="Z344" i="3" s="1"/>
  <c r="AA344" i="3" s="1"/>
  <c r="AB344" i="3" s="1"/>
  <c r="AC344" i="3" s="1"/>
  <c r="AD344" i="3" s="1"/>
  <c r="AE344" i="3" s="1"/>
  <c r="AF344" i="3" s="1"/>
  <c r="AG344" i="3" s="1"/>
  <c r="AH344" i="3" s="1"/>
  <c r="AI344" i="3" s="1"/>
  <c r="AJ344" i="3" s="1"/>
  <c r="AK344" i="3" s="1"/>
  <c r="AL344" i="3" s="1"/>
  <c r="AM344" i="3" s="1"/>
  <c r="AN344" i="3" s="1"/>
  <c r="AO344" i="3" s="1"/>
  <c r="D29" i="3"/>
  <c r="R360" i="3"/>
  <c r="S360" i="3" s="1"/>
  <c r="T360" i="3" s="1"/>
  <c r="U360" i="3" s="1"/>
  <c r="V360" i="3" s="1"/>
  <c r="W360" i="3" s="1"/>
  <c r="X360" i="3" s="1"/>
  <c r="Y360" i="3" s="1"/>
  <c r="Z360" i="3" s="1"/>
  <c r="AA360" i="3" s="1"/>
  <c r="AB360" i="3" s="1"/>
  <c r="AC360" i="3" s="1"/>
  <c r="AD360" i="3" s="1"/>
  <c r="AE360" i="3" s="1"/>
  <c r="AF360" i="3" s="1"/>
  <c r="AG360" i="3" s="1"/>
  <c r="AH360" i="3" s="1"/>
  <c r="AI360" i="3" s="1"/>
  <c r="AJ360" i="3" s="1"/>
  <c r="AK360" i="3" s="1"/>
  <c r="AL360" i="3" s="1"/>
  <c r="AM360" i="3" s="1"/>
  <c r="AN360" i="3" s="1"/>
  <c r="AO360" i="3" s="1"/>
  <c r="C360" i="3"/>
  <c r="AP42" i="3"/>
  <c r="AQ42" i="3" s="1"/>
  <c r="AR42" i="3" s="1"/>
  <c r="AS42" i="3" s="1"/>
  <c r="AT42" i="3" s="1"/>
  <c r="AU42" i="3" s="1"/>
  <c r="AV42" i="3" s="1"/>
  <c r="AW42" i="3" s="1"/>
  <c r="AX42" i="3" s="1"/>
  <c r="AY42" i="3" s="1"/>
  <c r="AZ42" i="3" s="1"/>
  <c r="BA42" i="3" s="1"/>
  <c r="BB42" i="3" s="1"/>
  <c r="BC42" i="3" s="1"/>
  <c r="BD42" i="3" s="1"/>
  <c r="BE42" i="3" s="1"/>
  <c r="BF42" i="3" s="1"/>
  <c r="BG42" i="3" s="1"/>
  <c r="BH42" i="3" s="1"/>
  <c r="BI42" i="3" s="1"/>
  <c r="BJ42" i="3" s="1"/>
  <c r="BK42" i="3" s="1"/>
  <c r="BL42" i="3" s="1"/>
  <c r="BM42" i="3" s="1"/>
  <c r="D42" i="3"/>
  <c r="BN62" i="3"/>
  <c r="E62" i="3"/>
  <c r="AP192" i="3"/>
  <c r="AQ192" i="3" s="1"/>
  <c r="AR192" i="3" s="1"/>
  <c r="AS192" i="3" s="1"/>
  <c r="AT192" i="3" s="1"/>
  <c r="AU192" i="3" s="1"/>
  <c r="AV192" i="3" s="1"/>
  <c r="AW192" i="3" s="1"/>
  <c r="AX192" i="3" s="1"/>
  <c r="AY192" i="3" s="1"/>
  <c r="AZ192" i="3" s="1"/>
  <c r="BA192" i="3" s="1"/>
  <c r="BB192" i="3" s="1"/>
  <c r="BC192" i="3" s="1"/>
  <c r="BD192" i="3" s="1"/>
  <c r="BE192" i="3" s="1"/>
  <c r="BF192" i="3" s="1"/>
  <c r="BG192" i="3" s="1"/>
  <c r="BH192" i="3" s="1"/>
  <c r="BI192" i="3" s="1"/>
  <c r="BJ192" i="3" s="1"/>
  <c r="BK192" i="3" s="1"/>
  <c r="BL192" i="3" s="1"/>
  <c r="BM192" i="3" s="1"/>
  <c r="D192" i="3"/>
  <c r="E591" i="3"/>
  <c r="R425" i="3"/>
  <c r="S425" i="3" s="1"/>
  <c r="T425" i="3" s="1"/>
  <c r="U425" i="3" s="1"/>
  <c r="V425" i="3" s="1"/>
  <c r="W425" i="3" s="1"/>
  <c r="X425" i="3" s="1"/>
  <c r="Y425" i="3" s="1"/>
  <c r="Z425" i="3" s="1"/>
  <c r="AA425" i="3" s="1"/>
  <c r="AB425" i="3" s="1"/>
  <c r="AC425" i="3" s="1"/>
  <c r="AD425" i="3" s="1"/>
  <c r="AE425" i="3" s="1"/>
  <c r="AF425" i="3" s="1"/>
  <c r="AG425" i="3" s="1"/>
  <c r="AH425" i="3" s="1"/>
  <c r="AI425" i="3" s="1"/>
  <c r="AJ425" i="3" s="1"/>
  <c r="AK425" i="3" s="1"/>
  <c r="AL425" i="3" s="1"/>
  <c r="AM425" i="3" s="1"/>
  <c r="AN425" i="3" s="1"/>
  <c r="AO425" i="3" s="1"/>
  <c r="C425" i="3"/>
  <c r="P65" i="3"/>
  <c r="Q65" i="3" s="1"/>
  <c r="R65" i="3" s="1"/>
  <c r="S65" i="3" s="1"/>
  <c r="T65" i="3" s="1"/>
  <c r="U65" i="3" s="1"/>
  <c r="V65" i="3" s="1"/>
  <c r="W65" i="3" s="1"/>
  <c r="X65" i="3" s="1"/>
  <c r="Y65" i="3" s="1"/>
  <c r="Z65" i="3" s="1"/>
  <c r="AA65" i="3" s="1"/>
  <c r="AB65" i="3" s="1"/>
  <c r="AC65" i="3" s="1"/>
  <c r="AD65" i="3" s="1"/>
  <c r="AE65" i="3" s="1"/>
  <c r="AF65" i="3" s="1"/>
  <c r="AG65" i="3" s="1"/>
  <c r="AH65" i="3" s="1"/>
  <c r="AI65" i="3" s="1"/>
  <c r="AJ65" i="3" s="1"/>
  <c r="AK65" i="3" s="1"/>
  <c r="AL65" i="3" s="1"/>
  <c r="AM65" i="3" s="1"/>
  <c r="AN65" i="3" s="1"/>
  <c r="AO65" i="3" s="1"/>
  <c r="D246" i="3"/>
  <c r="C673" i="3"/>
  <c r="AP766" i="3"/>
  <c r="AQ766" i="3" s="1"/>
  <c r="AR766" i="3" s="1"/>
  <c r="AS766" i="3" s="1"/>
  <c r="AT766" i="3" s="1"/>
  <c r="AU766" i="3" s="1"/>
  <c r="AV766" i="3" s="1"/>
  <c r="AW766" i="3" s="1"/>
  <c r="AX766" i="3" s="1"/>
  <c r="AY766" i="3" s="1"/>
  <c r="AZ766" i="3" s="1"/>
  <c r="BA766" i="3" s="1"/>
  <c r="BB766" i="3" s="1"/>
  <c r="BC766" i="3" s="1"/>
  <c r="BD766" i="3" s="1"/>
  <c r="BE766" i="3" s="1"/>
  <c r="BF766" i="3" s="1"/>
  <c r="BG766" i="3" s="1"/>
  <c r="BH766" i="3" s="1"/>
  <c r="BI766" i="3" s="1"/>
  <c r="BJ766" i="3" s="1"/>
  <c r="BK766" i="3" s="1"/>
  <c r="BL766" i="3" s="1"/>
  <c r="BM766" i="3" s="1"/>
  <c r="D766" i="3"/>
  <c r="AP105" i="3"/>
  <c r="AQ105" i="3" s="1"/>
  <c r="AR105" i="3" s="1"/>
  <c r="AS105" i="3" s="1"/>
  <c r="AT105" i="3" s="1"/>
  <c r="AU105" i="3" s="1"/>
  <c r="AV105" i="3" s="1"/>
  <c r="AW105" i="3" s="1"/>
  <c r="AX105" i="3" s="1"/>
  <c r="AY105" i="3" s="1"/>
  <c r="AZ105" i="3" s="1"/>
  <c r="BA105" i="3" s="1"/>
  <c r="BB105" i="3" s="1"/>
  <c r="BC105" i="3" s="1"/>
  <c r="BD105" i="3" s="1"/>
  <c r="BE105" i="3" s="1"/>
  <c r="BF105" i="3" s="1"/>
  <c r="BG105" i="3" s="1"/>
  <c r="BH105" i="3" s="1"/>
  <c r="BI105" i="3" s="1"/>
  <c r="BJ105" i="3" s="1"/>
  <c r="BK105" i="3" s="1"/>
  <c r="BL105" i="3" s="1"/>
  <c r="BM105" i="3" s="1"/>
  <c r="D105" i="3"/>
  <c r="P227" i="3"/>
  <c r="Q227" i="3" s="1"/>
  <c r="R780" i="3"/>
  <c r="S780" i="3" s="1"/>
  <c r="T780" i="3" s="1"/>
  <c r="U780" i="3" s="1"/>
  <c r="V780" i="3" s="1"/>
  <c r="W780" i="3" s="1"/>
  <c r="X780" i="3" s="1"/>
  <c r="Y780" i="3" s="1"/>
  <c r="Z780" i="3" s="1"/>
  <c r="AA780" i="3" s="1"/>
  <c r="AB780" i="3" s="1"/>
  <c r="AC780" i="3" s="1"/>
  <c r="AD780" i="3" s="1"/>
  <c r="AE780" i="3" s="1"/>
  <c r="AF780" i="3" s="1"/>
  <c r="AG780" i="3" s="1"/>
  <c r="AH780" i="3" s="1"/>
  <c r="AI780" i="3" s="1"/>
  <c r="AJ780" i="3" s="1"/>
  <c r="AK780" i="3" s="1"/>
  <c r="AL780" i="3" s="1"/>
  <c r="AM780" i="3" s="1"/>
  <c r="AN780" i="3" s="1"/>
  <c r="AO780" i="3" s="1"/>
  <c r="C780" i="3"/>
  <c r="P333" i="3"/>
  <c r="Q333" i="3" s="1"/>
  <c r="P132" i="3"/>
  <c r="Q132" i="3" s="1"/>
  <c r="R132" i="3" s="1"/>
  <c r="S132" i="3" s="1"/>
  <c r="T132" i="3" s="1"/>
  <c r="U132" i="3" s="1"/>
  <c r="V132" i="3" s="1"/>
  <c r="W132" i="3" s="1"/>
  <c r="X132" i="3" s="1"/>
  <c r="Y132" i="3" s="1"/>
  <c r="Z132" i="3" s="1"/>
  <c r="AA132" i="3" s="1"/>
  <c r="AB132" i="3" s="1"/>
  <c r="AC132" i="3" s="1"/>
  <c r="AD132" i="3" s="1"/>
  <c r="AE132" i="3" s="1"/>
  <c r="AF132" i="3" s="1"/>
  <c r="AG132" i="3" s="1"/>
  <c r="AH132" i="3" s="1"/>
  <c r="AI132" i="3" s="1"/>
  <c r="AJ132" i="3" s="1"/>
  <c r="AK132" i="3" s="1"/>
  <c r="AL132" i="3" s="1"/>
  <c r="AM132" i="3" s="1"/>
  <c r="AN132" i="3" s="1"/>
  <c r="AO132" i="3" s="1"/>
  <c r="BN754" i="3"/>
  <c r="E754" i="3"/>
  <c r="BN246" i="3"/>
  <c r="E246" i="3"/>
  <c r="E167" i="3"/>
  <c r="D673" i="3"/>
  <c r="R115" i="3"/>
  <c r="S115" i="3" s="1"/>
  <c r="T115" i="3" s="1"/>
  <c r="U115" i="3" s="1"/>
  <c r="V115" i="3" s="1"/>
  <c r="W115" i="3" s="1"/>
  <c r="X115" i="3" s="1"/>
  <c r="Y115" i="3" s="1"/>
  <c r="Z115" i="3" s="1"/>
  <c r="AA115" i="3" s="1"/>
  <c r="AB115" i="3" s="1"/>
  <c r="AC115" i="3" s="1"/>
  <c r="AD115" i="3" s="1"/>
  <c r="AE115" i="3" s="1"/>
  <c r="AF115" i="3" s="1"/>
  <c r="AG115" i="3" s="1"/>
  <c r="AH115" i="3" s="1"/>
  <c r="AI115" i="3" s="1"/>
  <c r="AJ115" i="3" s="1"/>
  <c r="AK115" i="3" s="1"/>
  <c r="AL115" i="3" s="1"/>
  <c r="AM115" i="3" s="1"/>
  <c r="AN115" i="3" s="1"/>
  <c r="AO115" i="3" s="1"/>
  <c r="C115" i="3"/>
  <c r="R193" i="3"/>
  <c r="S193" i="3" s="1"/>
  <c r="T193" i="3" s="1"/>
  <c r="U193" i="3" s="1"/>
  <c r="V193" i="3" s="1"/>
  <c r="W193" i="3" s="1"/>
  <c r="X193" i="3" s="1"/>
  <c r="Y193" i="3" s="1"/>
  <c r="Z193" i="3" s="1"/>
  <c r="AA193" i="3" s="1"/>
  <c r="AB193" i="3" s="1"/>
  <c r="AC193" i="3" s="1"/>
  <c r="AD193" i="3" s="1"/>
  <c r="AE193" i="3" s="1"/>
  <c r="AF193" i="3" s="1"/>
  <c r="AG193" i="3" s="1"/>
  <c r="AH193" i="3" s="1"/>
  <c r="AI193" i="3" s="1"/>
  <c r="AJ193" i="3" s="1"/>
  <c r="AK193" i="3" s="1"/>
  <c r="AL193" i="3" s="1"/>
  <c r="AM193" i="3" s="1"/>
  <c r="AN193" i="3" s="1"/>
  <c r="AO193" i="3" s="1"/>
  <c r="C193" i="3"/>
  <c r="BN765" i="3"/>
  <c r="E765" i="3"/>
  <c r="E353" i="3"/>
  <c r="P277" i="3"/>
  <c r="Q277" i="3" s="1"/>
  <c r="AP236" i="3"/>
  <c r="AQ236" i="3" s="1"/>
  <c r="AR236" i="3" s="1"/>
  <c r="AS236" i="3" s="1"/>
  <c r="AT236" i="3" s="1"/>
  <c r="AU236" i="3" s="1"/>
  <c r="AV236" i="3" s="1"/>
  <c r="AW236" i="3" s="1"/>
  <c r="AX236" i="3" s="1"/>
  <c r="AY236" i="3" s="1"/>
  <c r="AZ236" i="3" s="1"/>
  <c r="BA236" i="3" s="1"/>
  <c r="BB236" i="3" s="1"/>
  <c r="BC236" i="3" s="1"/>
  <c r="BD236" i="3" s="1"/>
  <c r="BE236" i="3" s="1"/>
  <c r="BF236" i="3" s="1"/>
  <c r="BG236" i="3" s="1"/>
  <c r="BH236" i="3" s="1"/>
  <c r="BI236" i="3" s="1"/>
  <c r="BJ236" i="3" s="1"/>
  <c r="BK236" i="3" s="1"/>
  <c r="BL236" i="3" s="1"/>
  <c r="BM236" i="3" s="1"/>
  <c r="D236" i="3"/>
  <c r="C622" i="3"/>
  <c r="BN673" i="3"/>
  <c r="E673" i="3"/>
  <c r="C62" i="3"/>
  <c r="R259" i="3"/>
  <c r="S259" i="3" s="1"/>
  <c r="T259" i="3" s="1"/>
  <c r="U259" i="3" s="1"/>
  <c r="V259" i="3" s="1"/>
  <c r="W259" i="3" s="1"/>
  <c r="X259" i="3" s="1"/>
  <c r="Y259" i="3" s="1"/>
  <c r="Z259" i="3" s="1"/>
  <c r="AA259" i="3" s="1"/>
  <c r="AB259" i="3" s="1"/>
  <c r="AC259" i="3" s="1"/>
  <c r="AD259" i="3" s="1"/>
  <c r="AE259" i="3" s="1"/>
  <c r="AF259" i="3" s="1"/>
  <c r="AG259" i="3" s="1"/>
  <c r="AH259" i="3" s="1"/>
  <c r="AI259" i="3" s="1"/>
  <c r="AJ259" i="3" s="1"/>
  <c r="AK259" i="3" s="1"/>
  <c r="AL259" i="3" s="1"/>
  <c r="AM259" i="3" s="1"/>
  <c r="AN259" i="3" s="1"/>
  <c r="AO259" i="3" s="1"/>
  <c r="C259" i="3"/>
  <c r="R447" i="3"/>
  <c r="S447" i="3" s="1"/>
  <c r="T447" i="3" s="1"/>
  <c r="U447" i="3" s="1"/>
  <c r="V447" i="3" s="1"/>
  <c r="W447" i="3" s="1"/>
  <c r="X447" i="3" s="1"/>
  <c r="Y447" i="3" s="1"/>
  <c r="Z447" i="3" s="1"/>
  <c r="AA447" i="3" s="1"/>
  <c r="AB447" i="3" s="1"/>
  <c r="AC447" i="3" s="1"/>
  <c r="AD447" i="3" s="1"/>
  <c r="AE447" i="3" s="1"/>
  <c r="AF447" i="3" s="1"/>
  <c r="AG447" i="3" s="1"/>
  <c r="AH447" i="3" s="1"/>
  <c r="AI447" i="3" s="1"/>
  <c r="AJ447" i="3" s="1"/>
  <c r="AK447" i="3" s="1"/>
  <c r="AL447" i="3" s="1"/>
  <c r="AM447" i="3" s="1"/>
  <c r="AN447" i="3" s="1"/>
  <c r="AO447" i="3" s="1"/>
  <c r="C447" i="3"/>
  <c r="AP47" i="3"/>
  <c r="AQ47" i="3" s="1"/>
  <c r="AR47" i="3" s="1"/>
  <c r="AS47" i="3" s="1"/>
  <c r="AT47" i="3" s="1"/>
  <c r="AU47" i="3" s="1"/>
  <c r="AV47" i="3" s="1"/>
  <c r="AW47" i="3" s="1"/>
  <c r="AX47" i="3" s="1"/>
  <c r="AY47" i="3" s="1"/>
  <c r="AZ47" i="3" s="1"/>
  <c r="BA47" i="3" s="1"/>
  <c r="BB47" i="3" s="1"/>
  <c r="BC47" i="3" s="1"/>
  <c r="BD47" i="3" s="1"/>
  <c r="BE47" i="3" s="1"/>
  <c r="BF47" i="3" s="1"/>
  <c r="BG47" i="3" s="1"/>
  <c r="BH47" i="3" s="1"/>
  <c r="BI47" i="3" s="1"/>
  <c r="BJ47" i="3" s="1"/>
  <c r="BK47" i="3" s="1"/>
  <c r="BL47" i="3" s="1"/>
  <c r="BM47" i="3" s="1"/>
  <c r="D47" i="3"/>
  <c r="R147" i="3"/>
  <c r="S147" i="3" s="1"/>
  <c r="T147" i="3" s="1"/>
  <c r="U147" i="3" s="1"/>
  <c r="V147" i="3" s="1"/>
  <c r="W147" i="3" s="1"/>
  <c r="X147" i="3" s="1"/>
  <c r="Y147" i="3" s="1"/>
  <c r="Z147" i="3" s="1"/>
  <c r="AA147" i="3" s="1"/>
  <c r="AB147" i="3" s="1"/>
  <c r="AC147" i="3" s="1"/>
  <c r="AD147" i="3" s="1"/>
  <c r="AE147" i="3" s="1"/>
  <c r="AF147" i="3" s="1"/>
  <c r="AG147" i="3" s="1"/>
  <c r="AH147" i="3" s="1"/>
  <c r="AI147" i="3" s="1"/>
  <c r="AJ147" i="3" s="1"/>
  <c r="AK147" i="3" s="1"/>
  <c r="AL147" i="3" s="1"/>
  <c r="AM147" i="3" s="1"/>
  <c r="AN147" i="3" s="1"/>
  <c r="AO147" i="3" s="1"/>
  <c r="C147" i="3"/>
  <c r="C616" i="3"/>
  <c r="BN789" i="3"/>
  <c r="E789" i="3"/>
  <c r="D616" i="3"/>
  <c r="BN305" i="3"/>
  <c r="E305" i="3"/>
  <c r="P800" i="3"/>
  <c r="Q800" i="3" s="1"/>
  <c r="R800" i="3" s="1"/>
  <c r="S800" i="3" s="1"/>
  <c r="T800" i="3" s="1"/>
  <c r="U800" i="3" s="1"/>
  <c r="V800" i="3" s="1"/>
  <c r="W800" i="3" s="1"/>
  <c r="X800" i="3" s="1"/>
  <c r="Y800" i="3" s="1"/>
  <c r="Z800" i="3" s="1"/>
  <c r="AA800" i="3" s="1"/>
  <c r="AB800" i="3" s="1"/>
  <c r="AC800" i="3" s="1"/>
  <c r="AD800" i="3" s="1"/>
  <c r="AE800" i="3" s="1"/>
  <c r="AF800" i="3" s="1"/>
  <c r="AG800" i="3" s="1"/>
  <c r="AH800" i="3" s="1"/>
  <c r="AI800" i="3" s="1"/>
  <c r="AJ800" i="3" s="1"/>
  <c r="AK800" i="3" s="1"/>
  <c r="AL800" i="3" s="1"/>
  <c r="AM800" i="3" s="1"/>
  <c r="AN800" i="3" s="1"/>
  <c r="AO800" i="3" s="1"/>
  <c r="C65" i="3" l="1"/>
  <c r="C132" i="3"/>
  <c r="AP360" i="3"/>
  <c r="AQ360" i="3" s="1"/>
  <c r="AR360" i="3" s="1"/>
  <c r="AS360" i="3" s="1"/>
  <c r="AT360" i="3" s="1"/>
  <c r="AU360" i="3" s="1"/>
  <c r="AV360" i="3" s="1"/>
  <c r="AW360" i="3" s="1"/>
  <c r="AX360" i="3" s="1"/>
  <c r="AY360" i="3" s="1"/>
  <c r="AZ360" i="3" s="1"/>
  <c r="BA360" i="3" s="1"/>
  <c r="BB360" i="3" s="1"/>
  <c r="BC360" i="3" s="1"/>
  <c r="BD360" i="3" s="1"/>
  <c r="BE360" i="3" s="1"/>
  <c r="BF360" i="3" s="1"/>
  <c r="BG360" i="3" s="1"/>
  <c r="BH360" i="3" s="1"/>
  <c r="BI360" i="3" s="1"/>
  <c r="BJ360" i="3" s="1"/>
  <c r="BK360" i="3" s="1"/>
  <c r="BL360" i="3" s="1"/>
  <c r="BM360" i="3" s="1"/>
  <c r="D360" i="3"/>
  <c r="AP193" i="3"/>
  <c r="AQ193" i="3" s="1"/>
  <c r="AR193" i="3" s="1"/>
  <c r="AS193" i="3" s="1"/>
  <c r="AT193" i="3" s="1"/>
  <c r="AU193" i="3" s="1"/>
  <c r="AV193" i="3" s="1"/>
  <c r="AW193" i="3" s="1"/>
  <c r="AX193" i="3" s="1"/>
  <c r="AY193" i="3" s="1"/>
  <c r="AZ193" i="3" s="1"/>
  <c r="BA193" i="3" s="1"/>
  <c r="BB193" i="3" s="1"/>
  <c r="BC193" i="3" s="1"/>
  <c r="BD193" i="3" s="1"/>
  <c r="BE193" i="3" s="1"/>
  <c r="BF193" i="3" s="1"/>
  <c r="BG193" i="3" s="1"/>
  <c r="BH193" i="3" s="1"/>
  <c r="BI193" i="3" s="1"/>
  <c r="BJ193" i="3" s="1"/>
  <c r="BK193" i="3" s="1"/>
  <c r="BL193" i="3" s="1"/>
  <c r="BM193" i="3" s="1"/>
  <c r="D193" i="3"/>
  <c r="R333" i="3"/>
  <c r="S333" i="3" s="1"/>
  <c r="T333" i="3" s="1"/>
  <c r="U333" i="3" s="1"/>
  <c r="V333" i="3" s="1"/>
  <c r="W333" i="3" s="1"/>
  <c r="X333" i="3" s="1"/>
  <c r="Y333" i="3" s="1"/>
  <c r="Z333" i="3" s="1"/>
  <c r="AA333" i="3" s="1"/>
  <c r="AB333" i="3" s="1"/>
  <c r="AC333" i="3" s="1"/>
  <c r="AD333" i="3" s="1"/>
  <c r="AE333" i="3" s="1"/>
  <c r="AF333" i="3" s="1"/>
  <c r="AG333" i="3" s="1"/>
  <c r="AH333" i="3" s="1"/>
  <c r="AI333" i="3" s="1"/>
  <c r="AJ333" i="3" s="1"/>
  <c r="AK333" i="3" s="1"/>
  <c r="AL333" i="3" s="1"/>
  <c r="AM333" i="3" s="1"/>
  <c r="AN333" i="3" s="1"/>
  <c r="AO333" i="3" s="1"/>
  <c r="C333" i="3"/>
  <c r="C344" i="3"/>
  <c r="AP425" i="3"/>
  <c r="AQ425" i="3" s="1"/>
  <c r="AR425" i="3" s="1"/>
  <c r="AS425" i="3" s="1"/>
  <c r="AT425" i="3" s="1"/>
  <c r="AU425" i="3" s="1"/>
  <c r="AV425" i="3" s="1"/>
  <c r="AW425" i="3" s="1"/>
  <c r="AX425" i="3" s="1"/>
  <c r="AY425" i="3" s="1"/>
  <c r="AZ425" i="3" s="1"/>
  <c r="BA425" i="3" s="1"/>
  <c r="BB425" i="3" s="1"/>
  <c r="BC425" i="3" s="1"/>
  <c r="BD425" i="3" s="1"/>
  <c r="BE425" i="3" s="1"/>
  <c r="BF425" i="3" s="1"/>
  <c r="BG425" i="3" s="1"/>
  <c r="BH425" i="3" s="1"/>
  <c r="BI425" i="3" s="1"/>
  <c r="BJ425" i="3" s="1"/>
  <c r="BK425" i="3" s="1"/>
  <c r="BL425" i="3" s="1"/>
  <c r="BM425" i="3" s="1"/>
  <c r="D425" i="3"/>
  <c r="BN599" i="3"/>
  <c r="E599" i="3"/>
  <c r="AP344" i="3"/>
  <c r="AQ344" i="3" s="1"/>
  <c r="AR344" i="3" s="1"/>
  <c r="AS344" i="3" s="1"/>
  <c r="AT344" i="3" s="1"/>
  <c r="AU344" i="3" s="1"/>
  <c r="AV344" i="3" s="1"/>
  <c r="AW344" i="3" s="1"/>
  <c r="AX344" i="3" s="1"/>
  <c r="AY344" i="3" s="1"/>
  <c r="AZ344" i="3" s="1"/>
  <c r="BA344" i="3" s="1"/>
  <c r="BB344" i="3" s="1"/>
  <c r="BC344" i="3" s="1"/>
  <c r="BD344" i="3" s="1"/>
  <c r="BE344" i="3" s="1"/>
  <c r="BF344" i="3" s="1"/>
  <c r="BG344" i="3" s="1"/>
  <c r="BH344" i="3" s="1"/>
  <c r="BI344" i="3" s="1"/>
  <c r="BJ344" i="3" s="1"/>
  <c r="BK344" i="3" s="1"/>
  <c r="BL344" i="3" s="1"/>
  <c r="BM344" i="3" s="1"/>
  <c r="D344" i="3"/>
  <c r="R227" i="3"/>
  <c r="S227" i="3" s="1"/>
  <c r="T227" i="3" s="1"/>
  <c r="U227" i="3" s="1"/>
  <c r="V227" i="3" s="1"/>
  <c r="W227" i="3" s="1"/>
  <c r="X227" i="3" s="1"/>
  <c r="Y227" i="3" s="1"/>
  <c r="Z227" i="3" s="1"/>
  <c r="AA227" i="3" s="1"/>
  <c r="AB227" i="3" s="1"/>
  <c r="AC227" i="3" s="1"/>
  <c r="AD227" i="3" s="1"/>
  <c r="AE227" i="3" s="1"/>
  <c r="AF227" i="3" s="1"/>
  <c r="AG227" i="3" s="1"/>
  <c r="AH227" i="3" s="1"/>
  <c r="AI227" i="3" s="1"/>
  <c r="AJ227" i="3" s="1"/>
  <c r="AK227" i="3" s="1"/>
  <c r="AL227" i="3" s="1"/>
  <c r="AM227" i="3" s="1"/>
  <c r="AN227" i="3" s="1"/>
  <c r="AO227" i="3" s="1"/>
  <c r="C227" i="3"/>
  <c r="AP780" i="3"/>
  <c r="AQ780" i="3" s="1"/>
  <c r="AR780" i="3" s="1"/>
  <c r="AS780" i="3" s="1"/>
  <c r="AT780" i="3" s="1"/>
  <c r="AU780" i="3" s="1"/>
  <c r="AV780" i="3" s="1"/>
  <c r="AW780" i="3" s="1"/>
  <c r="AX780" i="3" s="1"/>
  <c r="AY780" i="3" s="1"/>
  <c r="AZ780" i="3" s="1"/>
  <c r="BA780" i="3" s="1"/>
  <c r="BB780" i="3" s="1"/>
  <c r="BC780" i="3" s="1"/>
  <c r="BD780" i="3" s="1"/>
  <c r="BE780" i="3" s="1"/>
  <c r="BF780" i="3" s="1"/>
  <c r="BG780" i="3" s="1"/>
  <c r="BH780" i="3" s="1"/>
  <c r="BI780" i="3" s="1"/>
  <c r="BJ780" i="3" s="1"/>
  <c r="BK780" i="3" s="1"/>
  <c r="BL780" i="3" s="1"/>
  <c r="BM780" i="3" s="1"/>
  <c r="D780" i="3"/>
  <c r="BN192" i="3"/>
  <c r="E192" i="3"/>
  <c r="AP147" i="3"/>
  <c r="AQ147" i="3" s="1"/>
  <c r="AR147" i="3" s="1"/>
  <c r="AS147" i="3" s="1"/>
  <c r="AT147" i="3" s="1"/>
  <c r="AU147" i="3" s="1"/>
  <c r="AV147" i="3" s="1"/>
  <c r="AW147" i="3" s="1"/>
  <c r="AX147" i="3" s="1"/>
  <c r="AY147" i="3" s="1"/>
  <c r="AZ147" i="3" s="1"/>
  <c r="BA147" i="3" s="1"/>
  <c r="BB147" i="3" s="1"/>
  <c r="BC147" i="3" s="1"/>
  <c r="BD147" i="3" s="1"/>
  <c r="BE147" i="3" s="1"/>
  <c r="BF147" i="3" s="1"/>
  <c r="BG147" i="3" s="1"/>
  <c r="BH147" i="3" s="1"/>
  <c r="BI147" i="3" s="1"/>
  <c r="BJ147" i="3" s="1"/>
  <c r="BK147" i="3" s="1"/>
  <c r="BL147" i="3" s="1"/>
  <c r="BM147" i="3" s="1"/>
  <c r="D147" i="3"/>
  <c r="BN105" i="3"/>
  <c r="E105" i="3"/>
  <c r="BN47" i="3"/>
  <c r="E47" i="3"/>
  <c r="AP18" i="3"/>
  <c r="AQ18" i="3" s="1"/>
  <c r="AR18" i="3" s="1"/>
  <c r="AS18" i="3" s="1"/>
  <c r="AT18" i="3" s="1"/>
  <c r="AU18" i="3" s="1"/>
  <c r="AV18" i="3" s="1"/>
  <c r="AW18" i="3" s="1"/>
  <c r="AX18" i="3" s="1"/>
  <c r="AY18" i="3" s="1"/>
  <c r="AZ18" i="3" s="1"/>
  <c r="BA18" i="3" s="1"/>
  <c r="BB18" i="3" s="1"/>
  <c r="BC18" i="3" s="1"/>
  <c r="BD18" i="3" s="1"/>
  <c r="BE18" i="3" s="1"/>
  <c r="BF18" i="3" s="1"/>
  <c r="BG18" i="3" s="1"/>
  <c r="BH18" i="3" s="1"/>
  <c r="BI18" i="3" s="1"/>
  <c r="BJ18" i="3" s="1"/>
  <c r="BK18" i="3" s="1"/>
  <c r="BL18" i="3" s="1"/>
  <c r="BM18" i="3" s="1"/>
  <c r="D18" i="3"/>
  <c r="BN236" i="3"/>
  <c r="E236" i="3"/>
  <c r="R277" i="3"/>
  <c r="S277" i="3" s="1"/>
  <c r="T277" i="3" s="1"/>
  <c r="U277" i="3" s="1"/>
  <c r="V277" i="3" s="1"/>
  <c r="W277" i="3" s="1"/>
  <c r="X277" i="3" s="1"/>
  <c r="Y277" i="3" s="1"/>
  <c r="Z277" i="3" s="1"/>
  <c r="AA277" i="3" s="1"/>
  <c r="AB277" i="3" s="1"/>
  <c r="AC277" i="3" s="1"/>
  <c r="AD277" i="3" s="1"/>
  <c r="AE277" i="3" s="1"/>
  <c r="AF277" i="3" s="1"/>
  <c r="AG277" i="3" s="1"/>
  <c r="AH277" i="3" s="1"/>
  <c r="AI277" i="3" s="1"/>
  <c r="AJ277" i="3" s="1"/>
  <c r="AK277" i="3" s="1"/>
  <c r="AL277" i="3" s="1"/>
  <c r="AM277" i="3" s="1"/>
  <c r="AN277" i="3" s="1"/>
  <c r="AO277" i="3" s="1"/>
  <c r="C277" i="3"/>
  <c r="C800" i="3"/>
  <c r="BN766" i="3"/>
  <c r="E766" i="3"/>
  <c r="AP447" i="3"/>
  <c r="AQ447" i="3" s="1"/>
  <c r="AR447" i="3" s="1"/>
  <c r="AS447" i="3" s="1"/>
  <c r="AT447" i="3" s="1"/>
  <c r="AU447" i="3" s="1"/>
  <c r="AV447" i="3" s="1"/>
  <c r="AW447" i="3" s="1"/>
  <c r="AX447" i="3" s="1"/>
  <c r="AY447" i="3" s="1"/>
  <c r="AZ447" i="3" s="1"/>
  <c r="BA447" i="3" s="1"/>
  <c r="BB447" i="3" s="1"/>
  <c r="BC447" i="3" s="1"/>
  <c r="BD447" i="3" s="1"/>
  <c r="BE447" i="3" s="1"/>
  <c r="BF447" i="3" s="1"/>
  <c r="BG447" i="3" s="1"/>
  <c r="BH447" i="3" s="1"/>
  <c r="BI447" i="3" s="1"/>
  <c r="BJ447" i="3" s="1"/>
  <c r="BK447" i="3" s="1"/>
  <c r="BL447" i="3" s="1"/>
  <c r="BM447" i="3" s="1"/>
  <c r="D447" i="3"/>
  <c r="BN42" i="3"/>
  <c r="E42" i="3"/>
  <c r="AP115" i="3"/>
  <c r="AQ115" i="3" s="1"/>
  <c r="AR115" i="3" s="1"/>
  <c r="AS115" i="3" s="1"/>
  <c r="AT115" i="3" s="1"/>
  <c r="AU115" i="3" s="1"/>
  <c r="AV115" i="3" s="1"/>
  <c r="AW115" i="3" s="1"/>
  <c r="AX115" i="3" s="1"/>
  <c r="AY115" i="3" s="1"/>
  <c r="AZ115" i="3" s="1"/>
  <c r="BA115" i="3" s="1"/>
  <c r="BB115" i="3" s="1"/>
  <c r="BC115" i="3" s="1"/>
  <c r="BD115" i="3" s="1"/>
  <c r="BE115" i="3" s="1"/>
  <c r="BF115" i="3" s="1"/>
  <c r="BG115" i="3" s="1"/>
  <c r="BH115" i="3" s="1"/>
  <c r="BI115" i="3" s="1"/>
  <c r="BJ115" i="3" s="1"/>
  <c r="BK115" i="3" s="1"/>
  <c r="BL115" i="3" s="1"/>
  <c r="BM115" i="3" s="1"/>
  <c r="D115" i="3"/>
  <c r="AP132" i="3"/>
  <c r="AQ132" i="3" s="1"/>
  <c r="AR132" i="3" s="1"/>
  <c r="AS132" i="3" s="1"/>
  <c r="AT132" i="3" s="1"/>
  <c r="AU132" i="3" s="1"/>
  <c r="AV132" i="3" s="1"/>
  <c r="AW132" i="3" s="1"/>
  <c r="AX132" i="3" s="1"/>
  <c r="AY132" i="3" s="1"/>
  <c r="AZ132" i="3" s="1"/>
  <c r="BA132" i="3" s="1"/>
  <c r="BB132" i="3" s="1"/>
  <c r="BC132" i="3" s="1"/>
  <c r="BD132" i="3" s="1"/>
  <c r="BE132" i="3" s="1"/>
  <c r="BF132" i="3" s="1"/>
  <c r="BG132" i="3" s="1"/>
  <c r="BH132" i="3" s="1"/>
  <c r="BI132" i="3" s="1"/>
  <c r="BJ132" i="3" s="1"/>
  <c r="BK132" i="3" s="1"/>
  <c r="BL132" i="3" s="1"/>
  <c r="BM132" i="3" s="1"/>
  <c r="D132" i="3"/>
  <c r="AP800" i="3"/>
  <c r="AQ800" i="3" s="1"/>
  <c r="AR800" i="3" s="1"/>
  <c r="AS800" i="3" s="1"/>
  <c r="AT800" i="3" s="1"/>
  <c r="AU800" i="3" s="1"/>
  <c r="AV800" i="3" s="1"/>
  <c r="AW800" i="3" s="1"/>
  <c r="AX800" i="3" s="1"/>
  <c r="AY800" i="3" s="1"/>
  <c r="AZ800" i="3" s="1"/>
  <c r="BA800" i="3" s="1"/>
  <c r="BB800" i="3" s="1"/>
  <c r="BC800" i="3" s="1"/>
  <c r="BD800" i="3" s="1"/>
  <c r="BE800" i="3" s="1"/>
  <c r="BF800" i="3" s="1"/>
  <c r="BG800" i="3" s="1"/>
  <c r="BH800" i="3" s="1"/>
  <c r="BI800" i="3" s="1"/>
  <c r="BJ800" i="3" s="1"/>
  <c r="BK800" i="3" s="1"/>
  <c r="BL800" i="3" s="1"/>
  <c r="BM800" i="3" s="1"/>
  <c r="D800" i="3"/>
  <c r="BN622" i="3"/>
  <c r="E622" i="3"/>
  <c r="AP259" i="3"/>
  <c r="AQ259" i="3" s="1"/>
  <c r="AR259" i="3" s="1"/>
  <c r="AS259" i="3" s="1"/>
  <c r="AT259" i="3" s="1"/>
  <c r="AU259" i="3" s="1"/>
  <c r="AV259" i="3" s="1"/>
  <c r="AW259" i="3" s="1"/>
  <c r="AX259" i="3" s="1"/>
  <c r="AY259" i="3" s="1"/>
  <c r="AZ259" i="3" s="1"/>
  <c r="BA259" i="3" s="1"/>
  <c r="BB259" i="3" s="1"/>
  <c r="BC259" i="3" s="1"/>
  <c r="BD259" i="3" s="1"/>
  <c r="BE259" i="3" s="1"/>
  <c r="BF259" i="3" s="1"/>
  <c r="BG259" i="3" s="1"/>
  <c r="BH259" i="3" s="1"/>
  <c r="BI259" i="3" s="1"/>
  <c r="BJ259" i="3" s="1"/>
  <c r="BK259" i="3" s="1"/>
  <c r="BL259" i="3" s="1"/>
  <c r="BM259" i="3" s="1"/>
  <c r="D259" i="3"/>
  <c r="AP65" i="3"/>
  <c r="AQ65" i="3" s="1"/>
  <c r="AR65" i="3" s="1"/>
  <c r="AS65" i="3" s="1"/>
  <c r="AT65" i="3" s="1"/>
  <c r="AU65" i="3" s="1"/>
  <c r="AV65" i="3" s="1"/>
  <c r="AW65" i="3" s="1"/>
  <c r="AX65" i="3" s="1"/>
  <c r="AY65" i="3" s="1"/>
  <c r="AZ65" i="3" s="1"/>
  <c r="BA65" i="3" s="1"/>
  <c r="BB65" i="3" s="1"/>
  <c r="BC65" i="3" s="1"/>
  <c r="BD65" i="3" s="1"/>
  <c r="BE65" i="3" s="1"/>
  <c r="BF65" i="3" s="1"/>
  <c r="BG65" i="3" s="1"/>
  <c r="BH65" i="3" s="1"/>
  <c r="BI65" i="3" s="1"/>
  <c r="BJ65" i="3" s="1"/>
  <c r="BK65" i="3" s="1"/>
  <c r="BL65" i="3" s="1"/>
  <c r="BM65" i="3" s="1"/>
  <c r="D65" i="3"/>
  <c r="H6" i="3" l="1"/>
  <c r="BN65" i="3"/>
  <c r="E65" i="3"/>
  <c r="BN344" i="3"/>
  <c r="E344" i="3"/>
  <c r="BN447" i="3"/>
  <c r="E447" i="3"/>
  <c r="BN259" i="3"/>
  <c r="E259" i="3"/>
  <c r="BN425" i="3"/>
  <c r="E425" i="3"/>
  <c r="BN800" i="3"/>
  <c r="E800" i="3"/>
  <c r="BN147" i="3"/>
  <c r="E147" i="3"/>
  <c r="AP277" i="3"/>
  <c r="AQ277" i="3" s="1"/>
  <c r="AR277" i="3" s="1"/>
  <c r="AS277" i="3" s="1"/>
  <c r="AT277" i="3" s="1"/>
  <c r="AU277" i="3" s="1"/>
  <c r="AV277" i="3" s="1"/>
  <c r="AW277" i="3" s="1"/>
  <c r="AX277" i="3" s="1"/>
  <c r="AY277" i="3" s="1"/>
  <c r="AZ277" i="3" s="1"/>
  <c r="BA277" i="3" s="1"/>
  <c r="BB277" i="3" s="1"/>
  <c r="BC277" i="3" s="1"/>
  <c r="BD277" i="3" s="1"/>
  <c r="BE277" i="3" s="1"/>
  <c r="BF277" i="3" s="1"/>
  <c r="BG277" i="3" s="1"/>
  <c r="BH277" i="3" s="1"/>
  <c r="BI277" i="3" s="1"/>
  <c r="BJ277" i="3" s="1"/>
  <c r="BK277" i="3" s="1"/>
  <c r="BL277" i="3" s="1"/>
  <c r="BM277" i="3" s="1"/>
  <c r="D277" i="3"/>
  <c r="BN132" i="3"/>
  <c r="E132" i="3"/>
  <c r="AP333" i="3"/>
  <c r="AQ333" i="3" s="1"/>
  <c r="AR333" i="3" s="1"/>
  <c r="AS333" i="3" s="1"/>
  <c r="AT333" i="3" s="1"/>
  <c r="AU333" i="3" s="1"/>
  <c r="AV333" i="3" s="1"/>
  <c r="AW333" i="3" s="1"/>
  <c r="AX333" i="3" s="1"/>
  <c r="AY333" i="3" s="1"/>
  <c r="AZ333" i="3" s="1"/>
  <c r="BA333" i="3" s="1"/>
  <c r="BB333" i="3" s="1"/>
  <c r="BC333" i="3" s="1"/>
  <c r="BD333" i="3" s="1"/>
  <c r="BE333" i="3" s="1"/>
  <c r="BF333" i="3" s="1"/>
  <c r="BG333" i="3" s="1"/>
  <c r="BH333" i="3" s="1"/>
  <c r="BI333" i="3" s="1"/>
  <c r="BJ333" i="3" s="1"/>
  <c r="BK333" i="3" s="1"/>
  <c r="BL333" i="3" s="1"/>
  <c r="BM333" i="3" s="1"/>
  <c r="D333" i="3"/>
  <c r="BN780" i="3"/>
  <c r="E780" i="3"/>
  <c r="BN115" i="3"/>
  <c r="E115" i="3"/>
  <c r="BN193" i="3"/>
  <c r="E193" i="3"/>
  <c r="AP227" i="3"/>
  <c r="AQ227" i="3" s="1"/>
  <c r="AR227" i="3" s="1"/>
  <c r="AS227" i="3" s="1"/>
  <c r="AT227" i="3" s="1"/>
  <c r="AU227" i="3" s="1"/>
  <c r="AV227" i="3" s="1"/>
  <c r="AW227" i="3" s="1"/>
  <c r="AX227" i="3" s="1"/>
  <c r="AY227" i="3" s="1"/>
  <c r="AZ227" i="3" s="1"/>
  <c r="BA227" i="3" s="1"/>
  <c r="BB227" i="3" s="1"/>
  <c r="BC227" i="3" s="1"/>
  <c r="BD227" i="3" s="1"/>
  <c r="BE227" i="3" s="1"/>
  <c r="BF227" i="3" s="1"/>
  <c r="BG227" i="3" s="1"/>
  <c r="BH227" i="3" s="1"/>
  <c r="BI227" i="3" s="1"/>
  <c r="BJ227" i="3" s="1"/>
  <c r="BK227" i="3" s="1"/>
  <c r="BL227" i="3" s="1"/>
  <c r="BM227" i="3" s="1"/>
  <c r="D227" i="3"/>
  <c r="BN18" i="3"/>
  <c r="E18" i="3"/>
  <c r="BN360" i="3"/>
  <c r="E360" i="3"/>
  <c r="H7" i="3" l="1"/>
  <c r="BN227" i="3"/>
  <c r="E227" i="3"/>
  <c r="BN333" i="3"/>
  <c r="E333" i="3"/>
  <c r="BN277" i="3"/>
  <c r="E277" i="3"/>
  <c r="H8" i="3" l="1"/>
</calcChain>
</file>

<file path=xl/sharedStrings.xml><?xml version="1.0" encoding="utf-8"?>
<sst xmlns="http://schemas.openxmlformats.org/spreadsheetml/2006/main" count="36" uniqueCount="27">
  <si>
    <t>Model Parameters</t>
  </si>
  <si>
    <t>k</t>
  </si>
  <si>
    <t>θ</t>
  </si>
  <si>
    <t>σ</t>
  </si>
  <si>
    <t>r(0)</t>
  </si>
  <si>
    <t>dt</t>
  </si>
  <si>
    <t>#</t>
  </si>
  <si>
    <t>Bond Price and Term Structure at t=0</t>
  </si>
  <si>
    <r>
      <t xml:space="preserve">T </t>
    </r>
    <r>
      <rPr>
        <b/>
        <sz val="11"/>
        <color theme="1"/>
        <rFont val="Calibri"/>
        <family val="2"/>
      </rPr>
      <t>↓</t>
    </r>
  </si>
  <si>
    <t>R(0, T)</t>
  </si>
  <si>
    <t>P(0, T)</t>
  </si>
  <si>
    <t>A(0, T)</t>
  </si>
  <si>
    <t>B(0, T)</t>
  </si>
  <si>
    <t>Shapes are too simplistic to fit actual yield curve in practice</t>
  </si>
  <si>
    <t xml:space="preserve">Bond Price ( Simulated ) </t>
  </si>
  <si>
    <t>Assuming the parameters are calibrated to reflect risk neutral drift</t>
  </si>
  <si>
    <t>r(t) ↘</t>
  </si>
  <si>
    <t>t →</t>
  </si>
  <si>
    <t>T = 1</t>
  </si>
  <si>
    <t>T = 3</t>
  </si>
  <si>
    <t>T = 5</t>
  </si>
  <si>
    <r>
      <t>exp { -</t>
    </r>
    <r>
      <rPr>
        <b/>
        <sz val="11"/>
        <color theme="1"/>
        <rFont val="Calibri"/>
        <family val="2"/>
      </rPr>
      <t>∑</t>
    </r>
    <r>
      <rPr>
        <b/>
        <sz val="8.8000000000000007"/>
        <color theme="1"/>
        <rFont val="CMU Sans Serif"/>
      </rPr>
      <t xml:space="preserve"> r(t)dt }</t>
    </r>
  </si>
  <si>
    <t>Simulated</t>
  </si>
  <si>
    <t>Analytical (Affine Solution)</t>
  </si>
  <si>
    <t>P (0,1)</t>
  </si>
  <si>
    <t>P (0,3)</t>
  </si>
  <si>
    <t>P (0,5)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</si>
</sst>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%"/>
    <numFmt numFmtId="165" formatCode="0.0000%"/>
  </numFmts>
  <fonts count="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MU Sans Serif"/>
    </font>
    <font>
      <b/>
      <sz val="11"/>
      <color theme="1"/>
      <name val="CMU Sans Serif"/>
    </font>
    <font>
      <b/>
      <sz val="14"/>
      <color theme="1"/>
      <name val="CMU Sans Serif"/>
    </font>
    <font>
      <b/>
      <sz val="11"/>
      <color theme="1"/>
      <name val="Calibri"/>
      <family val="2"/>
    </font>
    <font>
      <b/>
      <sz val="11"/>
      <color rgb="FFFF0000"/>
      <name val="CMU Sans Serif"/>
    </font>
    <font>
      <b/>
      <sz val="8.8000000000000007"/>
      <color theme="1"/>
      <name val="CMU Sans Serif"/>
    </font>
    <font>
      <sz val="11"/>
      <color rgb="FF0070C0"/>
      <name val="CMU Sans Serif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4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center"/>
    </xf>
    <xf numFmtId="0" fontId="4" fillId="0" borderId="1" xfId="0" applyFont="1" applyBorder="1"/>
    <xf numFmtId="0" fontId="2" fillId="0" borderId="1" xfId="0" applyFont="1" applyBorder="1"/>
    <xf numFmtId="0" fontId="3" fillId="0" borderId="0" xfId="0" applyFont="1" applyAlignment="1">
      <alignment horizontal="center"/>
    </xf>
    <xf numFmtId="10" fontId="2" fillId="0" borderId="0" xfId="1" applyNumberFormat="1" applyFont="1" applyAlignment="1">
      <alignment horizontal="center"/>
    </xf>
    <xf numFmtId="9" fontId="2" fillId="0" borderId="0" xfId="0" applyNumberFormat="1" applyFont="1" applyAlignment="1">
      <alignment horizontal="center"/>
    </xf>
    <xf numFmtId="10" fontId="2" fillId="0" borderId="0" xfId="1" applyNumberFormat="1" applyFont="1"/>
    <xf numFmtId="165" fontId="2" fillId="0" borderId="0" xfId="1" applyNumberFormat="1" applyFont="1"/>
    <xf numFmtId="10" fontId="2" fillId="0" borderId="0" xfId="0" applyNumberFormat="1" applyFont="1" applyAlignment="1">
      <alignment horizontal="center"/>
    </xf>
    <xf numFmtId="10" fontId="6" fillId="0" borderId="0" xfId="1" applyNumberFormat="1" applyFont="1" applyAlignment="1">
      <alignment horizontal="center"/>
    </xf>
    <xf numFmtId="164" fontId="6" fillId="0" borderId="0" xfId="1" applyNumberFormat="1" applyFont="1"/>
    <xf numFmtId="0" fontId="6" fillId="0" borderId="0" xfId="0" applyFont="1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0" xfId="0" applyFont="1" applyFill="1"/>
    <xf numFmtId="164" fontId="2" fillId="0" borderId="0" xfId="1" applyNumberFormat="1" applyFont="1"/>
    <xf numFmtId="164" fontId="2" fillId="0" borderId="0" xfId="1" applyNumberFormat="1" applyFont="1" applyAlignment="1">
      <alignment horizontal="center"/>
    </xf>
    <xf numFmtId="0" fontId="8" fillId="0" borderId="0" xfId="0" applyFont="1"/>
    <xf numFmtId="2" fontId="2" fillId="0" borderId="0" xfId="1" applyNumberFormat="1" applyFont="1" applyAlignment="1">
      <alignment horizontal="center"/>
    </xf>
    <xf numFmtId="2" fontId="2" fillId="0" borderId="0" xfId="1" applyNumberFormat="1" applyFont="1" applyAlignment="1">
      <alignment horizontal="left"/>
    </xf>
    <xf numFmtId="2" fontId="2" fillId="0" borderId="0" xfId="0" applyNumberFormat="1" applyFont="1" applyAlignment="1">
      <alignment horizontal="center"/>
    </xf>
    <xf numFmtId="14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printerSettings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
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Term Structure at t = 0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'1'!$B$23:$B$33</c:f>
              <c:numCache>
                <c:formatCode>General</c:formatCode>
                <c:ptCount val="11"/>
                <c:pt idx="0">
                  <c:v>3.968253968253968E-3</c:v>
                </c:pt>
                <c:pt idx="1">
                  <c:v>8.3333333333333329E-2</c:v>
                </c:pt>
                <c:pt idx="2">
                  <c:v>0.25</c:v>
                </c:pt>
                <c:pt idx="3">
                  <c:v>0.5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5</c:v>
                </c:pt>
                <c:pt idx="8">
                  <c:v>10</c:v>
                </c:pt>
                <c:pt idx="9">
                  <c:v>15</c:v>
                </c:pt>
                <c:pt idx="10">
                  <c:v>30</c:v>
                </c:pt>
              </c:numCache>
            </c:numRef>
          </c:xVal>
          <c:yVal>
            <c:numRef>
              <c:f>'1'!$F$23:$F$33</c:f>
              <c:numCache>
                <c:formatCode>0.000%</c:formatCode>
                <c:ptCount val="11"/>
                <c:pt idx="0">
                  <c:v>5.0011900563946721E-2</c:v>
                </c:pt>
                <c:pt idx="1">
                  <c:v>5.0248159658241823E-2</c:v>
                </c:pt>
                <c:pt idx="2">
                  <c:v>5.0733640702083818E-2</c:v>
                </c:pt>
                <c:pt idx="3">
                  <c:v>5.1435752434141273E-2</c:v>
                </c:pt>
                <c:pt idx="4">
                  <c:v>5.2752075883243744E-2</c:v>
                </c:pt>
                <c:pt idx="5">
                  <c:v>5.5074308327514615E-2</c:v>
                </c:pt>
                <c:pt idx="6">
                  <c:v>5.7048697086101753E-2</c:v>
                </c:pt>
                <c:pt idx="7">
                  <c:v>6.0195927031520394E-2</c:v>
                </c:pt>
                <c:pt idx="8">
                  <c:v>6.5126247380977054E-2</c:v>
                </c:pt>
                <c:pt idx="9">
                  <c:v>6.7833979415932999E-2</c:v>
                </c:pt>
                <c:pt idx="10">
                  <c:v>7.1258265067344034E-2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A7-42E7-9255-A3543F30F7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7133680"/>
        <c:axId val="1977132848"/>
      </c:scatterChart>
      <c:valAx>
        <c:axId val="1977133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7132848"/>
        <c:crosses val="autoZero"/>
        <c:crossBetween val="midCat"/>
      </c:valAx>
      <c:valAx>
        <c:axId val="197713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7133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Various shapes</a:t>
            </a:r>
            <a:r>
              <a:rPr lang="en-US" baseline="0"/>
              <a:t> depending on ( k, </a:t>
            </a:r>
            <a:r>
              <a:rPr lang="el-GR" baseline="0">
                <a:latin typeface="Cambria Math" panose="02040503050406030204" pitchFamily="18" charset="0"/>
                <a:ea typeface="Cambria Math" panose="02040503050406030204" pitchFamily="18" charset="0"/>
              </a:rPr>
              <a:t>θ</a:t>
            </a:r>
            <a:r>
              <a:rPr lang="en-US" baseline="0">
                <a:latin typeface="Cambria Math" panose="02040503050406030204" pitchFamily="18" charset="0"/>
                <a:ea typeface="Cambria Math" panose="02040503050406030204" pitchFamily="18" charset="0"/>
              </a:rPr>
              <a:t>, </a:t>
            </a:r>
            <a:r>
              <a:rPr lang="el-GR" baseline="0">
                <a:latin typeface="Calibri" panose="020F0502020204030204" pitchFamily="34" charset="0"/>
                <a:ea typeface="Cambria Math" panose="02040503050406030204" pitchFamily="18" charset="0"/>
                <a:cs typeface="Calibri" panose="020F0502020204030204" pitchFamily="34" charset="0"/>
              </a:rPr>
              <a:t>σ</a:t>
            </a:r>
            <a:r>
              <a:rPr lang="en-US" baseline="0">
                <a:latin typeface="Calibri" panose="020F0502020204030204" pitchFamily="34" charset="0"/>
                <a:ea typeface="Cambria Math" panose="02040503050406030204" pitchFamily="18" charset="0"/>
                <a:cs typeface="Calibri" panose="020F0502020204030204" pitchFamily="34" charset="0"/>
              </a:rPr>
              <a:t>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'1'!$O$35:$O$45</c:f>
              <c:numCache>
                <c:formatCode>General</c:formatCode>
                <c:ptCount val="11"/>
                <c:pt idx="0">
                  <c:v>3.968253968253968E-3</c:v>
                </c:pt>
                <c:pt idx="1">
                  <c:v>8.3333333333333329E-2</c:v>
                </c:pt>
                <c:pt idx="2">
                  <c:v>0.25</c:v>
                </c:pt>
                <c:pt idx="3">
                  <c:v>0.5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5</c:v>
                </c:pt>
                <c:pt idx="8">
                  <c:v>10</c:v>
                </c:pt>
                <c:pt idx="9">
                  <c:v>15</c:v>
                </c:pt>
                <c:pt idx="10">
                  <c:v>30</c:v>
                </c:pt>
              </c:numCache>
            </c:numRef>
          </c:xVal>
          <c:yVal>
            <c:numRef>
              <c:f>'1'!$P$35:$P$45</c:f>
              <c:numCache>
                <c:formatCode>0.000%</c:formatCode>
                <c:ptCount val="11"/>
                <c:pt idx="0">
                  <c:v>5.0011900563946721E-2</c:v>
                </c:pt>
                <c:pt idx="1">
                  <c:v>5.0248159658241823E-2</c:v>
                </c:pt>
                <c:pt idx="2">
                  <c:v>5.0733640702083818E-2</c:v>
                </c:pt>
                <c:pt idx="3">
                  <c:v>5.1435752434141273E-2</c:v>
                </c:pt>
                <c:pt idx="4">
                  <c:v>5.2752075883243744E-2</c:v>
                </c:pt>
                <c:pt idx="5">
                  <c:v>5.5074308327514615E-2</c:v>
                </c:pt>
                <c:pt idx="6">
                  <c:v>5.7048697086101753E-2</c:v>
                </c:pt>
                <c:pt idx="7">
                  <c:v>6.0195927031520394E-2</c:v>
                </c:pt>
                <c:pt idx="8">
                  <c:v>6.5126247380977054E-2</c:v>
                </c:pt>
                <c:pt idx="9">
                  <c:v>6.7833979415932999E-2</c:v>
                </c:pt>
                <c:pt idx="10">
                  <c:v>7.1258265067344034E-2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95-4ADE-BCE9-A246BB1EB84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'1'!$O$35:$O$45</c:f>
              <c:numCache>
                <c:formatCode>General</c:formatCode>
                <c:ptCount val="11"/>
                <c:pt idx="0">
                  <c:v>3.968253968253968E-3</c:v>
                </c:pt>
                <c:pt idx="1">
                  <c:v>8.3333333333333329E-2</c:v>
                </c:pt>
                <c:pt idx="2">
                  <c:v>0.25</c:v>
                </c:pt>
                <c:pt idx="3">
                  <c:v>0.5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5</c:v>
                </c:pt>
                <c:pt idx="8">
                  <c:v>10</c:v>
                </c:pt>
                <c:pt idx="9">
                  <c:v>15</c:v>
                </c:pt>
                <c:pt idx="10">
                  <c:v>30</c:v>
                </c:pt>
              </c:numCache>
            </c:numRef>
          </c:xVal>
          <c:yVal>
            <c:numRef>
              <c:f>'1'!$Q$35:$Q$45</c:f>
              <c:numCache>
                <c:formatCode>0.000%</c:formatCode>
                <c:ptCount val="11"/>
                <c:pt idx="0">
                  <c:v>4.9992064542073382E-2</c:v>
                </c:pt>
                <c:pt idx="1">
                  <c:v>4.9833798193389539E-2</c:v>
                </c:pt>
                <c:pt idx="2">
                  <c:v>4.9504216201369335E-2</c:v>
                </c:pt>
                <c:pt idx="3">
                  <c:v>4.9017043416161622E-2</c:v>
                </c:pt>
                <c:pt idx="4">
                  <c:v>4.8069387613748217E-2</c:v>
                </c:pt>
                <c:pt idx="5">
                  <c:v>4.6284302573059662E-2</c:v>
                </c:pt>
                <c:pt idx="6">
                  <c:v>4.464772741159951E-2</c:v>
                </c:pt>
                <c:pt idx="7">
                  <c:v>4.1801954972948273E-2</c:v>
                </c:pt>
                <c:pt idx="8">
                  <c:v>3.6742865300061739E-2</c:v>
                </c:pt>
                <c:pt idx="9">
                  <c:v>3.3670861609801914E-2</c:v>
                </c:pt>
                <c:pt idx="10">
                  <c:v>2.9570942132538483E-2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95-4ADE-BCE9-A246BB1EB84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'1'!$O$35:$O$45</c:f>
              <c:numCache>
                <c:formatCode>General</c:formatCode>
                <c:ptCount val="11"/>
                <c:pt idx="0">
                  <c:v>3.968253968253968E-3</c:v>
                </c:pt>
                <c:pt idx="1">
                  <c:v>8.3333333333333329E-2</c:v>
                </c:pt>
                <c:pt idx="2">
                  <c:v>0.25</c:v>
                </c:pt>
                <c:pt idx="3">
                  <c:v>0.5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5</c:v>
                </c:pt>
                <c:pt idx="8">
                  <c:v>10</c:v>
                </c:pt>
                <c:pt idx="9">
                  <c:v>15</c:v>
                </c:pt>
                <c:pt idx="10">
                  <c:v>30</c:v>
                </c:pt>
              </c:numCache>
            </c:numRef>
          </c:xVal>
          <c:yVal>
            <c:numRef>
              <c:f>'1'!$R$35:$R$45</c:f>
              <c:numCache>
                <c:formatCode>0.000%</c:formatCode>
                <c:ptCount val="11"/>
                <c:pt idx="0">
                  <c:v>5.0011895055738907E-2</c:v>
                </c:pt>
                <c:pt idx="1">
                  <c:v>5.024575924972606E-2</c:v>
                </c:pt>
                <c:pt idx="2">
                  <c:v>5.0712567210773427E-2</c:v>
                </c:pt>
                <c:pt idx="3">
                  <c:v>5.1354519306747864E-2</c:v>
                </c:pt>
                <c:pt idx="4">
                  <c:v>5.2450006221362235E-2</c:v>
                </c:pt>
                <c:pt idx="5">
                  <c:v>5.4025908920433297E-2</c:v>
                </c:pt>
                <c:pt idx="6">
                  <c:v>5.4991302313453852E-2</c:v>
                </c:pt>
                <c:pt idx="7">
                  <c:v>5.5783531962500216E-2</c:v>
                </c:pt>
                <c:pt idx="8">
                  <c:v>5.5131392576223286E-2</c:v>
                </c:pt>
                <c:pt idx="9">
                  <c:v>5.3848550260268267E-2</c:v>
                </c:pt>
                <c:pt idx="10">
                  <c:v>5.1549089426262733E-2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95-4ADE-BCE9-A246BB1EB8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6960720"/>
        <c:axId val="2036961136"/>
      </c:scatterChart>
      <c:valAx>
        <c:axId val="2036960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6961136"/>
        <c:crosses val="autoZero"/>
        <c:crossBetween val="midCat"/>
      </c:valAx>
      <c:valAx>
        <c:axId val="203696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6960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D:\From%20PC\All\CRM_Protected\logi.jpg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chart" Target="../charts/chart2.xm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microsoft.com/office/2007/relationships/hdphoto" Target="../media/hdphoto2.wdp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07/relationships/hdphoto" Target="../media/hdphoto3.wdp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12</xdr:col>
      <xdr:colOff>348722</xdr:colOff>
      <xdr:row>12</xdr:row>
      <xdr:rowOff>134350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CB605A6-0502-A94D-6564-3B7E57A68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09600" y="184150"/>
          <a:ext cx="7054322" cy="216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504825</xdr:colOff>
      <xdr:row>5</xdr:row>
      <xdr:rowOff>142875</xdr:rowOff>
    </xdr:from>
    <xdr:to>
      <xdr:col>14</xdr:col>
      <xdr:colOff>47625</xdr:colOff>
      <xdr:row>5</xdr:row>
      <xdr:rowOff>142875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597BF092-B829-8618-488F-F8FFB37FEB3A}"/>
            </a:ext>
          </a:extLst>
        </xdr:cNvPr>
        <xdr:cNvCxnSpPr/>
      </xdr:nvCxnSpPr>
      <xdr:spPr>
        <a:xfrm>
          <a:off x="6610350" y="1190625"/>
          <a:ext cx="26384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428625</xdr:colOff>
      <xdr:row>6</xdr:row>
      <xdr:rowOff>0</xdr:rowOff>
    </xdr:from>
    <xdr:to>
      <xdr:col>10</xdr:col>
      <xdr:colOff>95250</xdr:colOff>
      <xdr:row>7</xdr:row>
      <xdr:rowOff>95250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5AE1540E-443A-497D-B846-4B69AA212E54}"/>
            </a:ext>
          </a:extLst>
        </xdr:cNvPr>
        <xdr:cNvSpPr txBox="1"/>
      </xdr:nvSpPr>
      <xdr:spPr>
        <a:xfrm>
          <a:off x="6534150" y="1247775"/>
          <a:ext cx="276225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/>
            <a:t>0</a:t>
          </a:r>
        </a:p>
      </xdr:txBody>
    </xdr:sp>
    <xdr:clientData/>
  </xdr:twoCellAnchor>
  <xdr:twoCellAnchor>
    <xdr:from>
      <xdr:col>13</xdr:col>
      <xdr:colOff>514350</xdr:colOff>
      <xdr:row>6</xdr:row>
      <xdr:rowOff>28575</xdr:rowOff>
    </xdr:from>
    <xdr:to>
      <xdr:col>14</xdr:col>
      <xdr:colOff>180975</xdr:colOff>
      <xdr:row>7</xdr:row>
      <xdr:rowOff>123825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51ADDFA-5FFA-47A2-B516-767D12981074}"/>
            </a:ext>
          </a:extLst>
        </xdr:cNvPr>
        <xdr:cNvSpPr txBox="1"/>
      </xdr:nvSpPr>
      <xdr:spPr>
        <a:xfrm>
          <a:off x="9105900" y="1276350"/>
          <a:ext cx="276225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/>
            <a:t>T</a:t>
          </a:r>
        </a:p>
      </xdr:txBody>
    </xdr:sp>
    <xdr:clientData/>
  </xdr:twoCellAnchor>
  <xdr:twoCellAnchor editAs="oneCell">
    <xdr:from>
      <xdr:col>0</xdr:col>
      <xdr:colOff>542926</xdr:colOff>
      <xdr:row>3</xdr:row>
      <xdr:rowOff>85725</xdr:rowOff>
    </xdr:from>
    <xdr:to>
      <xdr:col>2</xdr:col>
      <xdr:colOff>746249</xdr:colOff>
      <xdr:row>5</xdr:row>
      <xdr:rowOff>161925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BE0F47FA-4CB2-40A2-8E00-DFA89F1D2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42926" y="733425"/>
          <a:ext cx="1584448" cy="476250"/>
        </a:xfrm>
        <a:prstGeom prst="rect">
          <a:avLst/>
        </a:prstGeom>
      </xdr:spPr>
    </xdr:pic>
    <xdr:clientData/>
  </xdr:twoCellAnchor>
  <xdr:twoCellAnchor editAs="oneCell">
    <xdr:from>
      <xdr:col>0</xdr:col>
      <xdr:colOff>533400</xdr:colOff>
      <xdr:row>6</xdr:row>
      <xdr:rowOff>38099</xdr:rowOff>
    </xdr:from>
    <xdr:to>
      <xdr:col>6</xdr:col>
      <xdr:colOff>95250</xdr:colOff>
      <xdr:row>8</xdr:row>
      <xdr:rowOff>107516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B6D35B85-E114-469E-8757-AA4962A75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33400" y="1285874"/>
          <a:ext cx="3838575" cy="469467"/>
        </a:xfrm>
        <a:prstGeom prst="rect">
          <a:avLst/>
        </a:prstGeom>
      </xdr:spPr>
    </xdr:pic>
    <xdr:clientData/>
  </xdr:twoCellAnchor>
  <xdr:twoCellAnchor editAs="oneCell">
    <xdr:from>
      <xdr:col>0</xdr:col>
      <xdr:colOff>533401</xdr:colOff>
      <xdr:row>8</xdr:row>
      <xdr:rowOff>142874</xdr:rowOff>
    </xdr:from>
    <xdr:to>
      <xdr:col>3</xdr:col>
      <xdr:colOff>479116</xdr:colOff>
      <xdr:row>10</xdr:row>
      <xdr:rowOff>161925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81728153-AB2D-4F44-9026-A5EA664DF3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33401" y="1790699"/>
          <a:ext cx="2126940" cy="419101"/>
        </a:xfrm>
        <a:prstGeom prst="rect">
          <a:avLst/>
        </a:prstGeom>
      </xdr:spPr>
    </xdr:pic>
    <xdr:clientData/>
  </xdr:twoCellAnchor>
  <xdr:twoCellAnchor>
    <xdr:from>
      <xdr:col>9</xdr:col>
      <xdr:colOff>485775</xdr:colOff>
      <xdr:row>4</xdr:row>
      <xdr:rowOff>76200</xdr:rowOff>
    </xdr:from>
    <xdr:to>
      <xdr:col>10</xdr:col>
      <xdr:colOff>428625</xdr:colOff>
      <xdr:row>5</xdr:row>
      <xdr:rowOff>133350</xdr:rowOff>
    </xdr:to>
    <xdr:sp macro="" textlink="">
      <xdr:nvSpPr>
        <xdr:cNvPr id="21" name="Arrow: Curved Down 20">
          <a:extLst>
            <a:ext uri="{FF2B5EF4-FFF2-40B4-BE49-F238E27FC236}">
              <a16:creationId xmlns:a16="http://schemas.microsoft.com/office/drawing/2014/main" id="{AD9C5958-2E0E-F83F-B0DF-46DA14577CD5}"/>
            </a:ext>
          </a:extLst>
        </xdr:cNvPr>
        <xdr:cNvSpPr/>
      </xdr:nvSpPr>
      <xdr:spPr>
        <a:xfrm>
          <a:off x="6591300" y="923925"/>
          <a:ext cx="552450" cy="257175"/>
        </a:xfrm>
        <a:prstGeom prst="curved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oneCellAnchor>
    <xdr:from>
      <xdr:col>9</xdr:col>
      <xdr:colOff>590550</xdr:colOff>
      <xdr:row>2</xdr:row>
      <xdr:rowOff>200025</xdr:rowOff>
    </xdr:from>
    <xdr:ext cx="29719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1D366B36-CB26-C0A5-96D6-B7A9F95A4DF1}"/>
                </a:ext>
              </a:extLst>
            </xdr:cNvPr>
            <xdr:cNvSpPr txBox="1"/>
          </xdr:nvSpPr>
          <xdr:spPr>
            <a:xfrm>
              <a:off x="6696075" y="600075"/>
              <a:ext cx="29719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𝑟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(0)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1D366B36-CB26-C0A5-96D6-B7A9F95A4DF1}"/>
                </a:ext>
              </a:extLst>
            </xdr:cNvPr>
            <xdr:cNvSpPr txBox="1"/>
          </xdr:nvSpPr>
          <xdr:spPr>
            <a:xfrm>
              <a:off x="6696075" y="600075"/>
              <a:ext cx="29719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𝑟(0)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14</xdr:col>
      <xdr:colOff>38100</xdr:colOff>
      <xdr:row>1</xdr:row>
      <xdr:rowOff>114300</xdr:rowOff>
    </xdr:from>
    <xdr:to>
      <xdr:col>14</xdr:col>
      <xdr:colOff>38100</xdr:colOff>
      <xdr:row>5</xdr:row>
      <xdr:rowOff>142875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07D818D7-E57C-2C0A-A444-F9D0367F79FE}"/>
            </a:ext>
          </a:extLst>
        </xdr:cNvPr>
        <xdr:cNvCxnSpPr/>
      </xdr:nvCxnSpPr>
      <xdr:spPr>
        <a:xfrm flipV="1">
          <a:off x="9239250" y="314325"/>
          <a:ext cx="0" cy="8763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152400</xdr:colOff>
      <xdr:row>3</xdr:row>
      <xdr:rowOff>28575</xdr:rowOff>
    </xdr:from>
    <xdr:ext cx="79957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6A6BC676-9B91-A461-5922-BFC031F93211}"/>
                </a:ext>
              </a:extLst>
            </xdr:cNvPr>
            <xdr:cNvSpPr txBox="1"/>
          </xdr:nvSpPr>
          <xdr:spPr>
            <a:xfrm>
              <a:off x="9353550" y="676275"/>
              <a:ext cx="79957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𝑃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𝑇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=$1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6A6BC676-9B91-A461-5922-BFC031F93211}"/>
                </a:ext>
              </a:extLst>
            </xdr:cNvPr>
            <xdr:cNvSpPr txBox="1"/>
          </xdr:nvSpPr>
          <xdr:spPr>
            <a:xfrm>
              <a:off x="9353550" y="676275"/>
              <a:ext cx="79957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𝑃(𝑇,𝑇)=$1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9</xdr:col>
      <xdr:colOff>238125</xdr:colOff>
      <xdr:row>8</xdr:row>
      <xdr:rowOff>66675</xdr:rowOff>
    </xdr:from>
    <xdr:ext cx="69262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7F2D6FE7-B3C9-421C-BEC3-F3DBA85BB98C}"/>
                </a:ext>
              </a:extLst>
            </xdr:cNvPr>
            <xdr:cNvSpPr txBox="1"/>
          </xdr:nvSpPr>
          <xdr:spPr>
            <a:xfrm>
              <a:off x="6343650" y="1714500"/>
              <a:ext cx="69262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𝑃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0,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= ?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7F2D6FE7-B3C9-421C-BEC3-F3DBA85BB98C}"/>
                </a:ext>
              </a:extLst>
            </xdr:cNvPr>
            <xdr:cNvSpPr txBox="1"/>
          </xdr:nvSpPr>
          <xdr:spPr>
            <a:xfrm>
              <a:off x="6343650" y="1714500"/>
              <a:ext cx="69262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𝑃(0,𝑇)= ?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6</xdr:col>
      <xdr:colOff>66675</xdr:colOff>
      <xdr:row>10</xdr:row>
      <xdr:rowOff>161924</xdr:rowOff>
    </xdr:from>
    <xdr:to>
      <xdr:col>13</xdr:col>
      <xdr:colOff>266700</xdr:colOff>
      <xdr:row>25</xdr:row>
      <xdr:rowOff>104774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E244DA59-056C-E0F6-8828-8ECDD2A7B7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371475</xdr:colOff>
      <xdr:row>10</xdr:row>
      <xdr:rowOff>161924</xdr:rowOff>
    </xdr:from>
    <xdr:to>
      <xdr:col>20</xdr:col>
      <xdr:colOff>323851</xdr:colOff>
      <xdr:row>25</xdr:row>
      <xdr:rowOff>133350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662B6C81-7608-B9D6-3D1C-7BFCD459A4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561975</xdr:colOff>
      <xdr:row>6</xdr:row>
      <xdr:rowOff>9525</xdr:rowOff>
    </xdr:from>
    <xdr:to>
      <xdr:col>12</xdr:col>
      <xdr:colOff>228600</xdr:colOff>
      <xdr:row>7</xdr:row>
      <xdr:rowOff>104775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8E77292B-E6AD-4BAE-B371-80D4741F8B3A}"/>
            </a:ext>
          </a:extLst>
        </xdr:cNvPr>
        <xdr:cNvSpPr txBox="1"/>
      </xdr:nvSpPr>
      <xdr:spPr>
        <a:xfrm>
          <a:off x="7886700" y="1257300"/>
          <a:ext cx="276225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/>
            <a:t>t</a:t>
          </a:r>
        </a:p>
      </xdr:txBody>
    </xdr:sp>
    <xdr:clientData/>
  </xdr:twoCellAnchor>
  <xdr:twoCellAnchor>
    <xdr:from>
      <xdr:col>12</xdr:col>
      <xdr:colOff>38100</xdr:colOff>
      <xdr:row>4</xdr:row>
      <xdr:rowOff>76200</xdr:rowOff>
    </xdr:from>
    <xdr:to>
      <xdr:col>12</xdr:col>
      <xdr:colOff>590550</xdr:colOff>
      <xdr:row>5</xdr:row>
      <xdr:rowOff>133350</xdr:rowOff>
    </xdr:to>
    <xdr:sp macro="" textlink="">
      <xdr:nvSpPr>
        <xdr:cNvPr id="31" name="Arrow: Curved Down 30">
          <a:extLst>
            <a:ext uri="{FF2B5EF4-FFF2-40B4-BE49-F238E27FC236}">
              <a16:creationId xmlns:a16="http://schemas.microsoft.com/office/drawing/2014/main" id="{B00C6524-2E0F-4A73-B56E-997913111E0F}"/>
            </a:ext>
          </a:extLst>
        </xdr:cNvPr>
        <xdr:cNvSpPr/>
      </xdr:nvSpPr>
      <xdr:spPr>
        <a:xfrm>
          <a:off x="7972425" y="923925"/>
          <a:ext cx="552450" cy="257175"/>
        </a:xfrm>
        <a:prstGeom prst="curved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oneCellAnchor>
    <xdr:from>
      <xdr:col>12</xdr:col>
      <xdr:colOff>142875</xdr:colOff>
      <xdr:row>2</xdr:row>
      <xdr:rowOff>200025</xdr:rowOff>
    </xdr:from>
    <xdr:ext cx="27821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F417E39D-7472-44E9-81F1-DE38511AF720}"/>
                </a:ext>
              </a:extLst>
            </xdr:cNvPr>
            <xdr:cNvSpPr txBox="1"/>
          </xdr:nvSpPr>
          <xdr:spPr>
            <a:xfrm>
              <a:off x="8077200" y="600075"/>
              <a:ext cx="27821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𝑟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F417E39D-7472-44E9-81F1-DE38511AF720}"/>
                </a:ext>
              </a:extLst>
            </xdr:cNvPr>
            <xdr:cNvSpPr txBox="1"/>
          </xdr:nvSpPr>
          <xdr:spPr>
            <a:xfrm>
              <a:off x="8077200" y="600075"/>
              <a:ext cx="27821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𝑟(𝑡)</a:t>
              </a:r>
              <a:endParaRPr lang="en-US" sz="11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19049</xdr:colOff>
      <xdr:row>4</xdr:row>
      <xdr:rowOff>66675</xdr:rowOff>
    </xdr:from>
    <xdr:to>
      <xdr:col>3</xdr:col>
      <xdr:colOff>726620</xdr:colOff>
      <xdr:row>7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6DED5AB-CF82-9B29-6CC2-44582E413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628649" y="857250"/>
          <a:ext cx="2669721" cy="6286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E845F-78A1-42E3-9BB2-7313379068BD}">
  <sheetPr codeName="Sheet5"/>
  <dimension ref="A1"/>
  <sheetViews>
    <sheetView showGridLines="0" workbookViewId="0"/>
  </sheetViews>
  <sheetFormatPr defaultRowHeight="14.5"/>
  <sheetData/>
  <sheetProtection algorithmName="SHA-512" hashValue="Qsi36HO1pauQkMQ7PctUq0ZXrgid/iBMRo2mUF4CGcAO881Ugqww6Dka1DMpQiFvHPScbv/MzDC9q4NEyKqxeQ==" saltValue="4U5PC5TJnFqcE55MrN21wA==" spinCount="100000" sheet="1" objects="1" scenarios="1" selectLockedCells="1" selectUn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25A6F-A68D-43E4-AF71-E5DFAFFB1480}">
  <sheetPr codeName="Sheet1"/>
  <dimension ref="B3:BD521"/>
  <sheetViews>
    <sheetView showGridLines="0" zoomScale="80" zoomScaleNormal="80" workbookViewId="0">
      <selection activeCell="U7" sqref="U7"/>
    </sheetView>
  </sheetViews>
  <sheetFormatPr defaultColWidth="8.90625" defaultRowHeight="14"/>
  <cols>
    <col min="1" max="1" width="8.90625" style="1"/>
    <col min="2" max="2" width="11.1796875" style="1" customWidth="1"/>
    <col min="3" max="4" width="11.6328125" style="1" customWidth="1"/>
    <col min="5" max="5" width="10" style="1" customWidth="1"/>
    <col min="6" max="12" width="8.90625" style="1"/>
    <col min="13" max="13" width="9.54296875" style="1" bestFit="1" customWidth="1"/>
    <col min="14" max="28" width="8.90625" style="1"/>
    <col min="29" max="29" width="10.1796875" style="1" bestFit="1" customWidth="1"/>
    <col min="30" max="16384" width="8.90625" style="1"/>
  </cols>
  <sheetData>
    <row r="3" spans="2:32" ht="18">
      <c r="B3" s="4" t="s">
        <v>7</v>
      </c>
      <c r="C3" s="5"/>
      <c r="D3" s="5"/>
      <c r="E3" s="5"/>
      <c r="F3" s="5"/>
      <c r="G3" s="5"/>
      <c r="H3" s="5"/>
    </row>
    <row r="6" spans="2:32">
      <c r="B6" s="2"/>
    </row>
    <row r="9" spans="2:32">
      <c r="B9" s="2"/>
      <c r="AF9" s="10"/>
    </row>
    <row r="13" spans="2:32">
      <c r="B13" s="2" t="s">
        <v>0</v>
      </c>
      <c r="K13" s="2"/>
      <c r="L13" s="2"/>
      <c r="U13" s="2"/>
      <c r="V13" s="2"/>
    </row>
    <row r="15" spans="2:32">
      <c r="B15" s="2" t="s">
        <v>1</v>
      </c>
      <c r="C15" s="3">
        <v>0.2</v>
      </c>
      <c r="L15" s="12"/>
      <c r="V15" s="13"/>
    </row>
    <row r="16" spans="2:32">
      <c r="B16" s="2" t="s">
        <v>2</v>
      </c>
      <c r="C16" s="8">
        <v>0.08</v>
      </c>
    </row>
    <row r="17" spans="2:56">
      <c r="B17" s="2" t="s">
        <v>3</v>
      </c>
      <c r="C17" s="8">
        <v>0.02</v>
      </c>
    </row>
    <row r="18" spans="2:56">
      <c r="B18" s="2" t="s">
        <v>4</v>
      </c>
      <c r="C18" s="8">
        <v>0.05</v>
      </c>
    </row>
    <row r="19" spans="2:56">
      <c r="B19" s="2" t="s">
        <v>5</v>
      </c>
      <c r="C19" s="3">
        <f>1/12</f>
        <v>8.3333333333333329E-2</v>
      </c>
      <c r="E19" s="7"/>
      <c r="F19" s="7"/>
      <c r="G19" s="7"/>
      <c r="H19" s="7"/>
      <c r="T19" s="2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</row>
    <row r="20" spans="2:56">
      <c r="E20" s="7"/>
      <c r="F20" s="7"/>
      <c r="T20" s="2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</row>
    <row r="21" spans="2:56">
      <c r="E21" s="7"/>
      <c r="F21" s="7"/>
    </row>
    <row r="22" spans="2:56" ht="14.5">
      <c r="B22" s="15" t="s">
        <v>8</v>
      </c>
      <c r="C22" s="16" t="s">
        <v>12</v>
      </c>
      <c r="D22" s="16" t="s">
        <v>11</v>
      </c>
      <c r="E22" s="16" t="s">
        <v>10</v>
      </c>
      <c r="F22" s="15" t="s">
        <v>9</v>
      </c>
      <c r="T22" s="2"/>
      <c r="U22" s="14"/>
      <c r="V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</row>
    <row r="23" spans="2:56">
      <c r="B23" s="3">
        <v>3.968253968253968E-3</v>
      </c>
      <c r="C23" s="7">
        <f t="shared" ref="C23:C33" si="0">(1-EXP(-k*($B23-0)))/k</f>
        <v>3.9666796808041083E-3</v>
      </c>
      <c r="D23" s="7">
        <f t="shared" ref="D23:D33" si="1">EXP((theta-(vol^2)/(2*k*k))*($C23-$B23+0)-((vol*$C23)^2)/(4*k))</f>
        <v>0.9999998740611753</v>
      </c>
      <c r="E23" s="20">
        <f t="shared" ref="E23:E33" si="2">$D23*EXP(-r0*$C23)</f>
        <v>0.99980155976899499</v>
      </c>
      <c r="F23" s="18">
        <f>-(1/B23)*LN(E23)</f>
        <v>5.0011900563946721E-2</v>
      </c>
      <c r="J23" s="7"/>
      <c r="K23" s="7"/>
      <c r="L23" s="7"/>
      <c r="M23" s="7"/>
      <c r="N23" s="7"/>
      <c r="T23" s="11"/>
    </row>
    <row r="24" spans="2:56">
      <c r="B24" s="3">
        <v>8.3333333333333329E-2</v>
      </c>
      <c r="C24" s="7">
        <f t="shared" si="0"/>
        <v>8.2642730891912541E-2</v>
      </c>
      <c r="D24" s="7">
        <f t="shared" si="1"/>
        <v>0.999944791430458</v>
      </c>
      <c r="E24" s="20">
        <f t="shared" si="2"/>
        <v>0.99582140807381325</v>
      </c>
      <c r="F24" s="18">
        <f t="shared" ref="F24:F33" si="3">-(1/B24)*LN(E24)</f>
        <v>5.0248159658241823E-2</v>
      </c>
      <c r="J24" s="7"/>
      <c r="K24" s="7"/>
      <c r="L24" s="7"/>
      <c r="M24" s="7"/>
      <c r="N24" s="7"/>
      <c r="T24" s="11"/>
    </row>
    <row r="25" spans="2:56">
      <c r="B25" s="3">
        <v>0.25</v>
      </c>
      <c r="C25" s="7">
        <f t="shared" si="0"/>
        <v>0.24385287749642992</v>
      </c>
      <c r="D25" s="7">
        <f t="shared" si="1"/>
        <v>0.99950935410538366</v>
      </c>
      <c r="E25" s="20">
        <f t="shared" si="2"/>
        <v>0.98739668528584601</v>
      </c>
      <c r="F25" s="18">
        <f t="shared" si="3"/>
        <v>5.0733640702083818E-2</v>
      </c>
      <c r="J25" s="7"/>
      <c r="K25" s="7"/>
      <c r="L25" s="7"/>
      <c r="M25" s="7"/>
      <c r="N25" s="7"/>
      <c r="T25" s="11"/>
    </row>
    <row r="26" spans="2:56">
      <c r="B26" s="3">
        <v>0.5</v>
      </c>
      <c r="C26" s="7">
        <f t="shared" si="0"/>
        <v>0.47581290982020241</v>
      </c>
      <c r="D26" s="7">
        <f t="shared" si="1"/>
        <v>0.99807462519062384</v>
      </c>
      <c r="E26" s="20">
        <f t="shared" si="2"/>
        <v>0.97461001148924753</v>
      </c>
      <c r="F26" s="18">
        <f t="shared" si="3"/>
        <v>5.1435752434141273E-2</v>
      </c>
      <c r="J26" s="7"/>
      <c r="K26" s="7"/>
      <c r="L26" s="7"/>
      <c r="M26" s="7"/>
      <c r="N26" s="7"/>
      <c r="T26" s="11"/>
    </row>
    <row r="27" spans="2:56">
      <c r="B27" s="3">
        <v>1</v>
      </c>
      <c r="C27" s="7">
        <f t="shared" si="0"/>
        <v>0.9063462346100909</v>
      </c>
      <c r="D27" s="7">
        <f t="shared" si="1"/>
        <v>0.99259280533972927</v>
      </c>
      <c r="E27" s="20">
        <f t="shared" si="2"/>
        <v>0.94861516790838829</v>
      </c>
      <c r="F27" s="18">
        <f t="shared" si="3"/>
        <v>5.2752075883243744E-2</v>
      </c>
      <c r="J27" s="7"/>
      <c r="K27" s="7"/>
      <c r="L27" s="7"/>
      <c r="M27" s="7"/>
      <c r="N27" s="7"/>
      <c r="O27" s="19" t="s">
        <v>13</v>
      </c>
      <c r="T27" s="11"/>
    </row>
    <row r="28" spans="2:56">
      <c r="B28" s="3">
        <v>2</v>
      </c>
      <c r="C28" s="7">
        <f t="shared" si="0"/>
        <v>1.6483997698218034</v>
      </c>
      <c r="D28" s="7">
        <f t="shared" si="1"/>
        <v>0.97265228142558857</v>
      </c>
      <c r="E28" s="20">
        <f t="shared" si="2"/>
        <v>0.89570100931649344</v>
      </c>
      <c r="F28" s="18">
        <f t="shared" si="3"/>
        <v>5.5074308327514615E-2</v>
      </c>
      <c r="J28" s="7"/>
      <c r="K28" s="7"/>
      <c r="L28" s="7"/>
      <c r="M28" s="7"/>
      <c r="N28" s="7"/>
      <c r="T28" s="11"/>
    </row>
    <row r="29" spans="2:56">
      <c r="B29" s="3">
        <v>3</v>
      </c>
      <c r="C29" s="7">
        <f t="shared" si="0"/>
        <v>2.2559418195298679</v>
      </c>
      <c r="D29" s="7">
        <f t="shared" si="1"/>
        <v>0.94332067080137283</v>
      </c>
      <c r="E29" s="20">
        <f t="shared" si="2"/>
        <v>0.84269845360101203</v>
      </c>
      <c r="F29" s="18">
        <f t="shared" si="3"/>
        <v>5.7048697086101753E-2</v>
      </c>
      <c r="J29" s="7"/>
      <c r="K29" s="7"/>
      <c r="L29" s="7"/>
      <c r="M29" s="7"/>
      <c r="N29" s="7"/>
      <c r="T29" s="11"/>
    </row>
    <row r="30" spans="2:56">
      <c r="B30" s="3">
        <v>5</v>
      </c>
      <c r="C30" s="7">
        <f t="shared" si="0"/>
        <v>3.1606027941427883</v>
      </c>
      <c r="D30" s="7">
        <f t="shared" si="1"/>
        <v>0.86679784502473589</v>
      </c>
      <c r="E30" s="20">
        <f t="shared" si="2"/>
        <v>0.740092844467378</v>
      </c>
      <c r="F30" s="18">
        <f t="shared" si="3"/>
        <v>6.0195927031520394E-2</v>
      </c>
      <c r="J30" s="7"/>
      <c r="K30" s="7"/>
      <c r="L30" s="7"/>
      <c r="M30" s="7"/>
      <c r="N30" s="7"/>
      <c r="T30" s="11"/>
    </row>
    <row r="31" spans="2:56">
      <c r="B31" s="3">
        <v>10</v>
      </c>
      <c r="C31" s="7">
        <f t="shared" si="0"/>
        <v>4.3233235838169364</v>
      </c>
      <c r="D31" s="7">
        <f t="shared" si="1"/>
        <v>0.64720234197440984</v>
      </c>
      <c r="E31" s="20">
        <f t="shared" si="2"/>
        <v>0.52138712349408589</v>
      </c>
      <c r="F31" s="18">
        <f t="shared" si="3"/>
        <v>6.5126247380977054E-2</v>
      </c>
      <c r="J31" s="7"/>
      <c r="K31" s="7"/>
      <c r="L31" s="7"/>
      <c r="M31" s="7"/>
      <c r="N31" s="7"/>
      <c r="O31" s="6" t="s">
        <v>1</v>
      </c>
      <c r="P31" s="3">
        <v>0.2</v>
      </c>
      <c r="Q31" s="3">
        <v>0.2</v>
      </c>
      <c r="R31" s="3">
        <v>0.2</v>
      </c>
      <c r="T31" s="11"/>
    </row>
    <row r="32" spans="2:56">
      <c r="B32" s="3">
        <v>15</v>
      </c>
      <c r="C32" s="7">
        <f t="shared" si="0"/>
        <v>4.7510646581606801</v>
      </c>
      <c r="D32" s="7">
        <f t="shared" si="1"/>
        <v>0.45842597150260034</v>
      </c>
      <c r="E32" s="20">
        <f t="shared" si="2"/>
        <v>0.36149405198010676</v>
      </c>
      <c r="F32" s="18">
        <f t="shared" si="3"/>
        <v>6.7833979415932999E-2</v>
      </c>
      <c r="J32" s="7"/>
      <c r="K32" s="7"/>
      <c r="L32" s="7"/>
      <c r="M32" s="7"/>
      <c r="N32" s="7"/>
      <c r="O32" s="6" t="s">
        <v>2</v>
      </c>
      <c r="P32" s="7">
        <v>0.08</v>
      </c>
      <c r="Q32" s="7">
        <v>0.03</v>
      </c>
      <c r="R32" s="7">
        <v>0.08</v>
      </c>
      <c r="T32" s="11"/>
    </row>
    <row r="33" spans="2:20">
      <c r="B33" s="3">
        <v>30</v>
      </c>
      <c r="C33" s="7">
        <f t="shared" si="0"/>
        <v>4.9876062391166682</v>
      </c>
      <c r="D33" s="7">
        <f t="shared" si="1"/>
        <v>0.15131861378695433</v>
      </c>
      <c r="E33" s="20">
        <f t="shared" si="2"/>
        <v>0.11792010595361911</v>
      </c>
      <c r="F33" s="18">
        <f t="shared" si="3"/>
        <v>7.1258265067344034E-2</v>
      </c>
      <c r="J33" s="7"/>
      <c r="K33" s="7"/>
      <c r="L33" s="7"/>
      <c r="M33" s="7"/>
      <c r="N33" s="7"/>
      <c r="O33" s="6" t="s">
        <v>3</v>
      </c>
      <c r="P33" s="7">
        <v>0.02</v>
      </c>
      <c r="Q33" s="7">
        <v>0.02</v>
      </c>
      <c r="R33" s="7">
        <v>0.05</v>
      </c>
      <c r="T33" s="11"/>
    </row>
    <row r="34" spans="2:20" ht="14.5">
      <c r="B34" s="3"/>
      <c r="C34" s="7"/>
      <c r="D34" s="7"/>
      <c r="E34" s="7"/>
      <c r="F34" s="7"/>
      <c r="J34" s="7"/>
      <c r="K34" s="7"/>
      <c r="L34" s="7"/>
      <c r="M34" s="7"/>
      <c r="N34" s="7"/>
      <c r="O34" s="15" t="s">
        <v>8</v>
      </c>
      <c r="P34" s="15" t="s">
        <v>9</v>
      </c>
      <c r="Q34" s="15" t="s">
        <v>9</v>
      </c>
      <c r="R34" s="15" t="s">
        <v>9</v>
      </c>
      <c r="T34" s="11"/>
    </row>
    <row r="35" spans="2:20">
      <c r="B35" s="3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3">
        <v>3.968253968253968E-3</v>
      </c>
      <c r="P35" s="17">
        <v>5.0011900563946721E-2</v>
      </c>
      <c r="Q35" s="17">
        <v>4.9992064542073382E-2</v>
      </c>
      <c r="R35" s="17">
        <v>5.0011895055738907E-2</v>
      </c>
      <c r="T35" s="11"/>
    </row>
    <row r="36" spans="2:20">
      <c r="B36" s="3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3">
        <v>8.3333333333333329E-2</v>
      </c>
      <c r="P36" s="17">
        <v>5.0248159658241823E-2</v>
      </c>
      <c r="Q36" s="17">
        <v>4.9833798193389539E-2</v>
      </c>
      <c r="R36" s="17">
        <v>5.024575924972606E-2</v>
      </c>
      <c r="T36" s="11"/>
    </row>
    <row r="37" spans="2:20">
      <c r="B37" s="3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3">
        <v>0.25</v>
      </c>
      <c r="P37" s="17">
        <v>5.0733640702083818E-2</v>
      </c>
      <c r="Q37" s="17">
        <v>4.9504216201369335E-2</v>
      </c>
      <c r="R37" s="17">
        <v>5.0712567210773427E-2</v>
      </c>
      <c r="T37" s="11"/>
    </row>
    <row r="38" spans="2:20">
      <c r="B38" s="3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3">
        <v>0.5</v>
      </c>
      <c r="P38" s="17">
        <v>5.1435752434141273E-2</v>
      </c>
      <c r="Q38" s="17">
        <v>4.9017043416161622E-2</v>
      </c>
      <c r="R38" s="17">
        <v>5.1354519306747864E-2</v>
      </c>
      <c r="T38" s="11"/>
    </row>
    <row r="39" spans="2:20">
      <c r="B39" s="3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3">
        <v>1</v>
      </c>
      <c r="P39" s="17">
        <v>5.2752075883243744E-2</v>
      </c>
      <c r="Q39" s="17">
        <v>4.8069387613748217E-2</v>
      </c>
      <c r="R39" s="17">
        <v>5.2450006221362235E-2</v>
      </c>
      <c r="T39" s="11"/>
    </row>
    <row r="40" spans="2:20">
      <c r="B40" s="3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3">
        <v>2</v>
      </c>
      <c r="P40" s="17">
        <v>5.5074308327514615E-2</v>
      </c>
      <c r="Q40" s="17">
        <v>4.6284302573059662E-2</v>
      </c>
      <c r="R40" s="17">
        <v>5.4025908920433297E-2</v>
      </c>
      <c r="T40" s="11"/>
    </row>
    <row r="41" spans="2:20">
      <c r="B41" s="3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3">
        <v>3</v>
      </c>
      <c r="P41" s="17">
        <v>5.7048697086101753E-2</v>
      </c>
      <c r="Q41" s="17">
        <v>4.464772741159951E-2</v>
      </c>
      <c r="R41" s="17">
        <v>5.4991302313453852E-2</v>
      </c>
      <c r="T41" s="11"/>
    </row>
    <row r="42" spans="2:20">
      <c r="B42" s="3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3">
        <v>5</v>
      </c>
      <c r="P42" s="17">
        <v>6.0195927031520394E-2</v>
      </c>
      <c r="Q42" s="17">
        <v>4.1801954972948273E-2</v>
      </c>
      <c r="R42" s="17">
        <v>5.5783531962500216E-2</v>
      </c>
      <c r="T42" s="11"/>
    </row>
    <row r="43" spans="2:20">
      <c r="B43" s="3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3">
        <v>10</v>
      </c>
      <c r="P43" s="17">
        <v>6.5126247380977054E-2</v>
      </c>
      <c r="Q43" s="17">
        <v>3.6742865300061739E-2</v>
      </c>
      <c r="R43" s="17">
        <v>5.5131392576223286E-2</v>
      </c>
      <c r="T43" s="11"/>
    </row>
    <row r="44" spans="2:20">
      <c r="B44" s="3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3">
        <v>15</v>
      </c>
      <c r="P44" s="17">
        <v>6.7833979415932999E-2</v>
      </c>
      <c r="Q44" s="17">
        <v>3.3670861609801914E-2</v>
      </c>
      <c r="R44" s="17">
        <v>5.3848550260268267E-2</v>
      </c>
      <c r="T44" s="11"/>
    </row>
    <row r="45" spans="2:20">
      <c r="B45" s="3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3">
        <v>30</v>
      </c>
      <c r="P45" s="17">
        <v>7.1258265067344034E-2</v>
      </c>
      <c r="Q45" s="17">
        <v>2.9570942132538483E-2</v>
      </c>
      <c r="R45" s="17">
        <v>5.1549089426262733E-2</v>
      </c>
      <c r="T45" s="11"/>
    </row>
    <row r="46" spans="2:20">
      <c r="B46" s="3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T46" s="11"/>
    </row>
    <row r="47" spans="2:20">
      <c r="B47" s="3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T47" s="11"/>
    </row>
    <row r="48" spans="2:20">
      <c r="B48" s="3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T48" s="11"/>
    </row>
    <row r="49" spans="2:20">
      <c r="B49" s="3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T49" s="11"/>
    </row>
    <row r="50" spans="2:20">
      <c r="B50" s="3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T50" s="11"/>
    </row>
    <row r="51" spans="2:20">
      <c r="B51" s="3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T51" s="11"/>
    </row>
    <row r="52" spans="2:20">
      <c r="B52" s="3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T52" s="11"/>
    </row>
    <row r="53" spans="2:20">
      <c r="B53" s="3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T53" s="11"/>
    </row>
    <row r="54" spans="2:20">
      <c r="B54" s="3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T54" s="11"/>
    </row>
    <row r="55" spans="2:20">
      <c r="B55" s="3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T55" s="11"/>
    </row>
    <row r="56" spans="2:20">
      <c r="B56" s="3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T56" s="11"/>
    </row>
    <row r="57" spans="2:20">
      <c r="B57" s="3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T57" s="11"/>
    </row>
    <row r="58" spans="2:20">
      <c r="B58" s="3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T58" s="11"/>
    </row>
    <row r="59" spans="2:20">
      <c r="B59" s="3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T59" s="11"/>
    </row>
    <row r="60" spans="2:20">
      <c r="B60" s="3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T60" s="11"/>
    </row>
    <row r="61" spans="2:20">
      <c r="B61" s="3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T61" s="11"/>
    </row>
    <row r="62" spans="2:20">
      <c r="B62" s="3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T62" s="11"/>
    </row>
    <row r="63" spans="2:20">
      <c r="B63" s="3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T63" s="11"/>
    </row>
    <row r="64" spans="2:20">
      <c r="B64" s="3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T64" s="11"/>
    </row>
    <row r="65" spans="2:20">
      <c r="B65" s="3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T65" s="11"/>
    </row>
    <row r="66" spans="2:20">
      <c r="B66" s="3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T66" s="11"/>
    </row>
    <row r="67" spans="2:20">
      <c r="B67" s="3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T67" s="11"/>
    </row>
    <row r="68" spans="2:20">
      <c r="B68" s="3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T68" s="11"/>
    </row>
    <row r="69" spans="2:20">
      <c r="B69" s="3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T69" s="11"/>
    </row>
    <row r="70" spans="2:20">
      <c r="B70" s="3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T70" s="11"/>
    </row>
    <row r="71" spans="2:20">
      <c r="B71" s="3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T71" s="11"/>
    </row>
    <row r="72" spans="2:20">
      <c r="B72" s="3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T72" s="11"/>
    </row>
    <row r="73" spans="2:20">
      <c r="B73" s="3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T73" s="11"/>
    </row>
    <row r="74" spans="2:20">
      <c r="B74" s="3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T74" s="11"/>
    </row>
    <row r="75" spans="2:20">
      <c r="B75" s="3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T75" s="11"/>
    </row>
    <row r="76" spans="2:20">
      <c r="B76" s="3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T76" s="11"/>
    </row>
    <row r="77" spans="2:20">
      <c r="B77" s="3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T77" s="11"/>
    </row>
    <row r="78" spans="2:20">
      <c r="B78" s="3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T78" s="11"/>
    </row>
    <row r="79" spans="2:20">
      <c r="B79" s="3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T79" s="11"/>
    </row>
    <row r="80" spans="2:20">
      <c r="B80" s="3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T80" s="11"/>
    </row>
    <row r="81" spans="2:20">
      <c r="B81" s="3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T81" s="11"/>
    </row>
    <row r="82" spans="2:20">
      <c r="B82" s="3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T82" s="11"/>
    </row>
    <row r="83" spans="2:20">
      <c r="B83" s="3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T83" s="11"/>
    </row>
    <row r="84" spans="2:20">
      <c r="B84" s="3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T84" s="11"/>
    </row>
    <row r="85" spans="2:20">
      <c r="B85" s="3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T85" s="11"/>
    </row>
    <row r="86" spans="2:20">
      <c r="B86" s="3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T86" s="11"/>
    </row>
    <row r="87" spans="2:20">
      <c r="B87" s="3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T87" s="11"/>
    </row>
    <row r="88" spans="2:20">
      <c r="B88" s="3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</row>
    <row r="89" spans="2:20">
      <c r="B89" s="3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</row>
    <row r="90" spans="2:20">
      <c r="B90" s="3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</row>
    <row r="91" spans="2:20">
      <c r="B91" s="3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T91" s="11"/>
    </row>
    <row r="92" spans="2:20">
      <c r="B92" s="3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T92" s="11"/>
    </row>
    <row r="93" spans="2:20">
      <c r="B93" s="3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T93" s="11"/>
    </row>
    <row r="94" spans="2:20">
      <c r="B94" s="3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T94" s="11"/>
    </row>
    <row r="95" spans="2:20">
      <c r="B95" s="3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T95" s="11"/>
    </row>
    <row r="96" spans="2:20">
      <c r="B96" s="3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T96" s="11"/>
    </row>
    <row r="97" spans="2:20">
      <c r="B97" s="3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T97" s="11"/>
    </row>
    <row r="98" spans="2:20">
      <c r="B98" s="3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T98" s="11"/>
    </row>
    <row r="99" spans="2:20">
      <c r="B99" s="3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T99" s="11"/>
    </row>
    <row r="100" spans="2:20">
      <c r="B100" s="3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T100" s="11"/>
    </row>
    <row r="101" spans="2:20">
      <c r="B101" s="3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T101" s="11"/>
    </row>
    <row r="102" spans="2:20">
      <c r="B102" s="3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T102" s="11"/>
    </row>
    <row r="103" spans="2:20">
      <c r="B103" s="3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T103" s="11"/>
    </row>
    <row r="104" spans="2:20">
      <c r="B104" s="3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T104" s="11"/>
    </row>
    <row r="105" spans="2:20">
      <c r="B105" s="3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T105" s="11"/>
    </row>
    <row r="106" spans="2:20">
      <c r="B106" s="3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T106" s="11"/>
    </row>
    <row r="107" spans="2:20">
      <c r="B107" s="3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T107" s="11"/>
    </row>
    <row r="108" spans="2:20">
      <c r="B108" s="3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T108" s="11"/>
    </row>
    <row r="109" spans="2:20">
      <c r="B109" s="3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T109" s="11"/>
    </row>
    <row r="110" spans="2:20">
      <c r="B110" s="3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T110" s="11"/>
    </row>
    <row r="111" spans="2:20">
      <c r="B111" s="3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T111" s="11"/>
    </row>
    <row r="112" spans="2:20">
      <c r="B112" s="3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T112" s="11"/>
    </row>
    <row r="113" spans="2:20">
      <c r="B113" s="3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T113" s="11"/>
    </row>
    <row r="114" spans="2:20">
      <c r="B114" s="3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T114" s="11"/>
    </row>
    <row r="115" spans="2:20">
      <c r="B115" s="3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T115" s="11"/>
    </row>
    <row r="116" spans="2:20">
      <c r="B116" s="3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T116" s="11"/>
    </row>
    <row r="117" spans="2:20">
      <c r="B117" s="3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T117" s="11"/>
    </row>
    <row r="118" spans="2:20">
      <c r="B118" s="3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T118" s="11"/>
    </row>
    <row r="119" spans="2:20">
      <c r="B119" s="3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T119" s="11"/>
    </row>
    <row r="120" spans="2:20">
      <c r="B120" s="3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T120" s="11"/>
    </row>
    <row r="121" spans="2:20">
      <c r="B121" s="3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T121" s="11"/>
    </row>
    <row r="122" spans="2:20">
      <c r="B122" s="3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T122" s="11"/>
    </row>
    <row r="123" spans="2:20">
      <c r="B123" s="3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T123" s="11"/>
    </row>
    <row r="124" spans="2:20">
      <c r="B124" s="3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T124" s="11"/>
    </row>
    <row r="125" spans="2:20">
      <c r="B125" s="3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T125" s="11"/>
    </row>
    <row r="126" spans="2:20">
      <c r="B126" s="3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T126" s="11"/>
    </row>
    <row r="127" spans="2:20">
      <c r="B127" s="3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T127" s="11"/>
    </row>
    <row r="128" spans="2:20">
      <c r="B128" s="3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T128" s="11"/>
    </row>
    <row r="129" spans="2:20">
      <c r="B129" s="3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T129" s="11"/>
    </row>
    <row r="130" spans="2:20">
      <c r="B130" s="3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T130" s="11"/>
    </row>
    <row r="131" spans="2:20">
      <c r="B131" s="3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T131" s="11"/>
    </row>
    <row r="132" spans="2:20">
      <c r="B132" s="3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T132" s="11"/>
    </row>
    <row r="133" spans="2:20">
      <c r="B133" s="3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T133" s="11"/>
    </row>
    <row r="134" spans="2:20">
      <c r="B134" s="3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T134" s="11"/>
    </row>
    <row r="135" spans="2:20">
      <c r="B135" s="3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T135" s="11"/>
    </row>
    <row r="136" spans="2:20">
      <c r="B136" s="3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T136" s="11"/>
    </row>
    <row r="137" spans="2:20">
      <c r="B137" s="3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T137" s="11"/>
    </row>
    <row r="138" spans="2:20">
      <c r="B138" s="3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T138" s="11"/>
    </row>
    <row r="139" spans="2:20">
      <c r="B139" s="3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T139" s="11"/>
    </row>
    <row r="140" spans="2:20">
      <c r="B140" s="3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T140" s="11"/>
    </row>
    <row r="141" spans="2:20">
      <c r="B141" s="3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T141" s="11"/>
    </row>
    <row r="142" spans="2:20">
      <c r="B142" s="3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T142" s="11"/>
    </row>
    <row r="143" spans="2:20">
      <c r="B143" s="3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T143" s="11"/>
    </row>
    <row r="144" spans="2:20">
      <c r="B144" s="3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T144" s="11"/>
    </row>
    <row r="145" spans="2:20">
      <c r="B145" s="3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T145" s="11"/>
    </row>
    <row r="146" spans="2:20">
      <c r="B146" s="3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T146" s="11"/>
    </row>
    <row r="147" spans="2:20">
      <c r="B147" s="3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T147" s="11"/>
    </row>
    <row r="148" spans="2:20">
      <c r="B148" s="3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T148" s="11"/>
    </row>
    <row r="149" spans="2:20">
      <c r="B149" s="3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T149" s="11"/>
    </row>
    <row r="150" spans="2:20">
      <c r="B150" s="3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T150" s="11"/>
    </row>
    <row r="151" spans="2:20">
      <c r="B151" s="3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T151" s="11"/>
    </row>
    <row r="152" spans="2:20">
      <c r="B152" s="3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T152" s="11"/>
    </row>
    <row r="153" spans="2:20">
      <c r="B153" s="3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T153" s="11"/>
    </row>
    <row r="154" spans="2:20">
      <c r="B154" s="3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T154" s="11"/>
    </row>
    <row r="155" spans="2:20">
      <c r="B155" s="3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T155" s="11"/>
    </row>
    <row r="156" spans="2:20">
      <c r="B156" s="3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T156" s="11"/>
    </row>
    <row r="157" spans="2:20">
      <c r="B157" s="3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T157" s="11"/>
    </row>
    <row r="158" spans="2:20">
      <c r="B158" s="3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T158" s="11"/>
    </row>
    <row r="159" spans="2:20">
      <c r="B159" s="3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T159" s="11"/>
    </row>
    <row r="160" spans="2:20">
      <c r="B160" s="3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T160" s="11"/>
    </row>
    <row r="161" spans="2:20">
      <c r="B161" s="3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T161" s="11"/>
    </row>
    <row r="162" spans="2:20">
      <c r="B162" s="3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T162" s="11"/>
    </row>
    <row r="163" spans="2:20">
      <c r="B163" s="3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T163" s="11"/>
    </row>
    <row r="164" spans="2:20">
      <c r="B164" s="3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T164" s="11"/>
    </row>
    <row r="165" spans="2:20">
      <c r="B165" s="3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T165" s="11"/>
    </row>
    <row r="166" spans="2:20">
      <c r="B166" s="3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T166" s="11"/>
    </row>
    <row r="167" spans="2:20">
      <c r="B167" s="3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T167" s="11"/>
    </row>
    <row r="168" spans="2:20">
      <c r="B168" s="3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T168" s="11"/>
    </row>
    <row r="169" spans="2:20">
      <c r="B169" s="3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T169" s="11"/>
    </row>
    <row r="170" spans="2:20">
      <c r="B170" s="3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T170" s="11"/>
    </row>
    <row r="171" spans="2:20">
      <c r="B171" s="3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T171" s="11"/>
    </row>
    <row r="172" spans="2:20">
      <c r="B172" s="3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T172" s="11"/>
    </row>
    <row r="173" spans="2:20">
      <c r="B173" s="3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T173" s="11"/>
    </row>
    <row r="174" spans="2:20">
      <c r="B174" s="3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T174" s="11"/>
    </row>
    <row r="175" spans="2:20">
      <c r="B175" s="3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T175" s="11"/>
    </row>
    <row r="176" spans="2:20">
      <c r="B176" s="3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</row>
    <row r="177" spans="2:14">
      <c r="B177" s="3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</row>
    <row r="178" spans="2:14">
      <c r="B178" s="3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</row>
    <row r="179" spans="2:14">
      <c r="B179" s="3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</row>
    <row r="180" spans="2:14">
      <c r="B180" s="3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</row>
    <row r="181" spans="2:14">
      <c r="B181" s="3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</row>
    <row r="182" spans="2:14">
      <c r="B182" s="3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</row>
    <row r="183" spans="2:14">
      <c r="B183" s="3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</row>
    <row r="184" spans="2:14">
      <c r="B184" s="3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</row>
    <row r="185" spans="2:14">
      <c r="B185" s="3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</row>
    <row r="186" spans="2:14">
      <c r="B186" s="3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</row>
    <row r="187" spans="2:14">
      <c r="B187" s="3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</row>
    <row r="188" spans="2:14">
      <c r="B188" s="3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</row>
    <row r="189" spans="2:14">
      <c r="B189" s="3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</row>
    <row r="190" spans="2:14">
      <c r="B190" s="3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</row>
    <row r="191" spans="2:14">
      <c r="B191" s="3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</row>
    <row r="192" spans="2:14">
      <c r="B192" s="3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</row>
    <row r="193" spans="2:14">
      <c r="B193" s="3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</row>
    <row r="194" spans="2:14">
      <c r="B194" s="3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</row>
    <row r="195" spans="2:14">
      <c r="B195" s="3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</row>
    <row r="196" spans="2:14">
      <c r="B196" s="3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</row>
    <row r="197" spans="2:14">
      <c r="B197" s="3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</row>
    <row r="198" spans="2:14">
      <c r="B198" s="3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</row>
    <row r="199" spans="2:14">
      <c r="B199" s="3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</row>
    <row r="200" spans="2:14">
      <c r="B200" s="3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</row>
    <row r="201" spans="2:14">
      <c r="B201" s="3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</row>
    <row r="202" spans="2:14">
      <c r="B202" s="3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</row>
    <row r="203" spans="2:14">
      <c r="B203" s="3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</row>
    <row r="204" spans="2:14">
      <c r="B204" s="3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</row>
    <row r="205" spans="2:14">
      <c r="B205" s="3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</row>
    <row r="206" spans="2:14">
      <c r="B206" s="3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</row>
    <row r="207" spans="2:14">
      <c r="B207" s="3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</row>
    <row r="208" spans="2:14">
      <c r="B208" s="3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</row>
    <row r="209" spans="2:14">
      <c r="B209" s="3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</row>
    <row r="210" spans="2:14">
      <c r="B210" s="3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</row>
    <row r="211" spans="2:14">
      <c r="B211" s="3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</row>
    <row r="212" spans="2:14">
      <c r="B212" s="3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</row>
    <row r="213" spans="2:14">
      <c r="B213" s="3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</row>
    <row r="214" spans="2:14">
      <c r="B214" s="3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</row>
    <row r="215" spans="2:14">
      <c r="B215" s="3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</row>
    <row r="216" spans="2:14">
      <c r="B216" s="3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</row>
    <row r="217" spans="2:14">
      <c r="B217" s="3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</row>
    <row r="218" spans="2:14">
      <c r="B218" s="3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</row>
    <row r="219" spans="2:14">
      <c r="B219" s="3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</row>
    <row r="220" spans="2:14">
      <c r="B220" s="3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</row>
    <row r="221" spans="2:14">
      <c r="B221" s="3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</row>
    <row r="222" spans="2:14">
      <c r="B222" s="3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</row>
    <row r="223" spans="2:14">
      <c r="B223" s="3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</row>
    <row r="224" spans="2:14">
      <c r="B224" s="3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</row>
    <row r="225" spans="2:14">
      <c r="B225" s="3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</row>
    <row r="226" spans="2:14">
      <c r="B226" s="3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</row>
    <row r="227" spans="2:14">
      <c r="B227" s="3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</row>
    <row r="228" spans="2:14">
      <c r="B228" s="3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</row>
    <row r="229" spans="2:14">
      <c r="B229" s="3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</row>
    <row r="230" spans="2:14">
      <c r="B230" s="3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</row>
    <row r="231" spans="2:14">
      <c r="B231" s="3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</row>
    <row r="232" spans="2:14">
      <c r="B232" s="3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</row>
    <row r="233" spans="2:14">
      <c r="B233" s="3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</row>
    <row r="234" spans="2:14">
      <c r="B234" s="3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</row>
    <row r="235" spans="2:14">
      <c r="B235" s="3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</row>
    <row r="236" spans="2:14">
      <c r="B236" s="3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</row>
    <row r="237" spans="2:14">
      <c r="B237" s="3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</row>
    <row r="238" spans="2:14">
      <c r="B238" s="3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</row>
    <row r="239" spans="2:14">
      <c r="B239" s="3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</row>
    <row r="240" spans="2:14">
      <c r="B240" s="3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</row>
    <row r="241" spans="2:14">
      <c r="B241" s="3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</row>
    <row r="242" spans="2:14">
      <c r="B242" s="3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</row>
    <row r="243" spans="2:14">
      <c r="B243" s="3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</row>
    <row r="244" spans="2:14">
      <c r="B244" s="3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</row>
    <row r="245" spans="2:14">
      <c r="B245" s="3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</row>
    <row r="246" spans="2:14">
      <c r="B246" s="3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</row>
    <row r="247" spans="2:14">
      <c r="B247" s="3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</row>
    <row r="248" spans="2:14">
      <c r="B248" s="3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</row>
    <row r="249" spans="2:14">
      <c r="B249" s="3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</row>
    <row r="250" spans="2:14">
      <c r="B250" s="3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</row>
    <row r="251" spans="2:14">
      <c r="B251" s="3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</row>
    <row r="252" spans="2:14">
      <c r="B252" s="3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</row>
    <row r="253" spans="2:14">
      <c r="B253" s="3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</row>
    <row r="254" spans="2:14">
      <c r="B254" s="3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</row>
    <row r="255" spans="2:14">
      <c r="B255" s="3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</row>
    <row r="256" spans="2:14">
      <c r="B256" s="3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</row>
    <row r="257" spans="2:14">
      <c r="B257" s="3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</row>
    <row r="258" spans="2:14">
      <c r="B258" s="3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</row>
    <row r="259" spans="2:14">
      <c r="B259" s="3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</row>
    <row r="260" spans="2:14">
      <c r="B260" s="3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</row>
    <row r="261" spans="2:14">
      <c r="B261" s="3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</row>
    <row r="262" spans="2:14">
      <c r="B262" s="3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</row>
    <row r="263" spans="2:14">
      <c r="B263" s="3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</row>
    <row r="264" spans="2:14">
      <c r="B264" s="3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</row>
    <row r="265" spans="2:14">
      <c r="B265" s="3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</row>
    <row r="266" spans="2:14">
      <c r="B266" s="3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</row>
    <row r="267" spans="2:14">
      <c r="B267" s="3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</row>
    <row r="268" spans="2:14">
      <c r="B268" s="3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</row>
    <row r="269" spans="2:14">
      <c r="B269" s="3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</row>
    <row r="270" spans="2:14">
      <c r="B270" s="3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</row>
    <row r="271" spans="2:14">
      <c r="B271" s="3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</row>
    <row r="272" spans="2:14">
      <c r="B272" s="3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</row>
    <row r="273" spans="2:14">
      <c r="B273" s="3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</row>
    <row r="274" spans="2:14">
      <c r="B274" s="3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</row>
    <row r="275" spans="2:14">
      <c r="B275" s="3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</row>
    <row r="276" spans="2:14">
      <c r="B276" s="3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</row>
    <row r="277" spans="2:14">
      <c r="B277" s="3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</row>
    <row r="278" spans="2:14">
      <c r="B278" s="3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</row>
    <row r="279" spans="2:14">
      <c r="B279" s="3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</row>
    <row r="280" spans="2:14">
      <c r="B280" s="3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</row>
    <row r="281" spans="2:14">
      <c r="B281" s="3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</row>
    <row r="282" spans="2:14">
      <c r="B282" s="3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</row>
    <row r="283" spans="2:14">
      <c r="B283" s="3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</row>
    <row r="284" spans="2:14">
      <c r="B284" s="3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</row>
    <row r="285" spans="2:14">
      <c r="B285" s="3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</row>
    <row r="286" spans="2:14">
      <c r="B286" s="3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</row>
    <row r="287" spans="2:14">
      <c r="B287" s="3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</row>
    <row r="288" spans="2:14">
      <c r="B288" s="3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</row>
    <row r="289" spans="2:14">
      <c r="B289" s="3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</row>
    <row r="290" spans="2:14">
      <c r="B290" s="3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</row>
    <row r="291" spans="2:14">
      <c r="B291" s="3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</row>
    <row r="292" spans="2:14">
      <c r="B292" s="3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</row>
    <row r="293" spans="2:14">
      <c r="B293" s="3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</row>
    <row r="294" spans="2:14">
      <c r="B294" s="3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</row>
    <row r="295" spans="2:14">
      <c r="B295" s="3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</row>
    <row r="296" spans="2:14">
      <c r="B296" s="3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</row>
    <row r="297" spans="2:14">
      <c r="B297" s="3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</row>
    <row r="298" spans="2:14">
      <c r="B298" s="3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</row>
    <row r="299" spans="2:14">
      <c r="B299" s="3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</row>
    <row r="300" spans="2:14">
      <c r="B300" s="3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</row>
    <row r="301" spans="2:14">
      <c r="B301" s="3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</row>
    <row r="302" spans="2:14">
      <c r="B302" s="3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</row>
    <row r="303" spans="2:14">
      <c r="B303" s="3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</row>
    <row r="304" spans="2:14">
      <c r="B304" s="3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</row>
    <row r="305" spans="2:14">
      <c r="B305" s="3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</row>
    <row r="306" spans="2:14">
      <c r="B306" s="3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</row>
    <row r="307" spans="2:14">
      <c r="B307" s="3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</row>
    <row r="308" spans="2:14">
      <c r="B308" s="3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</row>
    <row r="309" spans="2:14">
      <c r="B309" s="3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</row>
    <row r="310" spans="2:14">
      <c r="B310" s="3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</row>
    <row r="311" spans="2:14">
      <c r="B311" s="3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</row>
    <row r="312" spans="2:14">
      <c r="B312" s="3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</row>
    <row r="313" spans="2:14">
      <c r="B313" s="3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</row>
    <row r="314" spans="2:14">
      <c r="B314" s="3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</row>
    <row r="315" spans="2:14">
      <c r="B315" s="3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</row>
    <row r="316" spans="2:14">
      <c r="B316" s="3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</row>
    <row r="317" spans="2:14">
      <c r="B317" s="3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</row>
    <row r="318" spans="2:14">
      <c r="B318" s="3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</row>
    <row r="319" spans="2:14">
      <c r="B319" s="3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</row>
    <row r="320" spans="2:14">
      <c r="B320" s="3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</row>
    <row r="321" spans="2:14">
      <c r="B321" s="3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</row>
    <row r="322" spans="2:14">
      <c r="B322" s="3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</row>
    <row r="323" spans="2:14">
      <c r="B323" s="3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</row>
    <row r="324" spans="2:14">
      <c r="B324" s="3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</row>
    <row r="325" spans="2:14">
      <c r="B325" s="3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</row>
    <row r="326" spans="2:14">
      <c r="B326" s="3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</row>
    <row r="327" spans="2:14">
      <c r="B327" s="3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</row>
    <row r="328" spans="2:14">
      <c r="B328" s="3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</row>
    <row r="329" spans="2:14">
      <c r="B329" s="3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</row>
    <row r="330" spans="2:14">
      <c r="B330" s="3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</row>
    <row r="331" spans="2:14">
      <c r="B331" s="3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</row>
    <row r="332" spans="2:14">
      <c r="B332" s="3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</row>
    <row r="333" spans="2:14">
      <c r="B333" s="3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</row>
    <row r="334" spans="2:14">
      <c r="B334" s="3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</row>
    <row r="335" spans="2:14">
      <c r="B335" s="3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</row>
    <row r="336" spans="2:14">
      <c r="B336" s="3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</row>
    <row r="337" spans="2:14">
      <c r="B337" s="3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</row>
    <row r="338" spans="2:14">
      <c r="B338" s="3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</row>
    <row r="339" spans="2:14">
      <c r="B339" s="3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</row>
    <row r="340" spans="2:14">
      <c r="B340" s="3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</row>
    <row r="341" spans="2:14">
      <c r="B341" s="3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</row>
    <row r="342" spans="2:14">
      <c r="B342" s="3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</row>
    <row r="343" spans="2:14">
      <c r="B343" s="3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</row>
    <row r="344" spans="2:14">
      <c r="B344" s="3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</row>
    <row r="345" spans="2:14">
      <c r="B345" s="3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</row>
    <row r="346" spans="2:14">
      <c r="B346" s="3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</row>
    <row r="347" spans="2:14">
      <c r="B347" s="3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</row>
    <row r="348" spans="2:14">
      <c r="B348" s="3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</row>
    <row r="349" spans="2:14">
      <c r="B349" s="3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</row>
    <row r="350" spans="2:14">
      <c r="B350" s="3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</row>
    <row r="351" spans="2:14">
      <c r="B351" s="3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</row>
    <row r="352" spans="2:14">
      <c r="B352" s="3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</row>
    <row r="353" spans="2:14">
      <c r="B353" s="3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</row>
    <row r="354" spans="2:14">
      <c r="B354" s="3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</row>
    <row r="355" spans="2:14">
      <c r="B355" s="3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</row>
    <row r="356" spans="2:14">
      <c r="B356" s="3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</row>
    <row r="357" spans="2:14">
      <c r="B357" s="3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</row>
    <row r="358" spans="2:14">
      <c r="B358" s="3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</row>
    <row r="359" spans="2:14">
      <c r="B359" s="3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</row>
    <row r="360" spans="2:14">
      <c r="B360" s="3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</row>
    <row r="361" spans="2:14">
      <c r="B361" s="3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</row>
    <row r="362" spans="2:14">
      <c r="B362" s="3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</row>
    <row r="363" spans="2:14">
      <c r="B363" s="3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</row>
    <row r="364" spans="2:14">
      <c r="B364" s="3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</row>
    <row r="365" spans="2:14">
      <c r="B365" s="3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</row>
    <row r="366" spans="2:14">
      <c r="B366" s="3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</row>
    <row r="367" spans="2:14">
      <c r="B367" s="3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</row>
    <row r="368" spans="2:14">
      <c r="B368" s="3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</row>
    <row r="369" spans="2:14">
      <c r="B369" s="3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</row>
    <row r="370" spans="2:14">
      <c r="B370" s="3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</row>
    <row r="371" spans="2:14">
      <c r="B371" s="3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</row>
    <row r="372" spans="2:14">
      <c r="B372" s="3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</row>
    <row r="373" spans="2:14">
      <c r="B373" s="3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</row>
    <row r="374" spans="2:14">
      <c r="B374" s="3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</row>
    <row r="375" spans="2:14">
      <c r="B375" s="3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</row>
    <row r="376" spans="2:14">
      <c r="B376" s="3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</row>
    <row r="377" spans="2:14">
      <c r="B377" s="3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</row>
    <row r="378" spans="2:14">
      <c r="B378" s="3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</row>
    <row r="379" spans="2:14">
      <c r="B379" s="3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</row>
    <row r="380" spans="2:14">
      <c r="B380" s="3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</row>
    <row r="381" spans="2:14">
      <c r="B381" s="3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</row>
    <row r="382" spans="2:14">
      <c r="B382" s="3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</row>
    <row r="383" spans="2:14">
      <c r="B383" s="3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</row>
    <row r="384" spans="2:14">
      <c r="B384" s="3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</row>
    <row r="385" spans="2:14">
      <c r="B385" s="3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</row>
    <row r="386" spans="2:14">
      <c r="B386" s="3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</row>
    <row r="387" spans="2:14">
      <c r="B387" s="3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</row>
    <row r="388" spans="2:14">
      <c r="B388" s="3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</row>
    <row r="389" spans="2:14">
      <c r="B389" s="3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</row>
    <row r="390" spans="2:14">
      <c r="B390" s="3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</row>
    <row r="391" spans="2:14">
      <c r="B391" s="3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</row>
    <row r="392" spans="2:14">
      <c r="B392" s="3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</row>
    <row r="393" spans="2:14">
      <c r="B393" s="3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</row>
    <row r="394" spans="2:14">
      <c r="B394" s="3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</row>
    <row r="395" spans="2:14">
      <c r="B395" s="3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</row>
    <row r="396" spans="2:14">
      <c r="B396" s="3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</row>
    <row r="397" spans="2:14">
      <c r="B397" s="3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</row>
    <row r="398" spans="2:14">
      <c r="B398" s="3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</row>
    <row r="399" spans="2:14">
      <c r="B399" s="3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</row>
    <row r="400" spans="2:14">
      <c r="B400" s="3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</row>
    <row r="401" spans="2:14">
      <c r="B401" s="3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</row>
    <row r="402" spans="2:14">
      <c r="B402" s="3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</row>
    <row r="403" spans="2:14">
      <c r="B403" s="3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</row>
    <row r="404" spans="2:14">
      <c r="B404" s="3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</row>
    <row r="405" spans="2:14">
      <c r="B405" s="3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</row>
    <row r="406" spans="2:14">
      <c r="B406" s="3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</row>
    <row r="407" spans="2:14">
      <c r="B407" s="3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</row>
    <row r="408" spans="2:14">
      <c r="B408" s="3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</row>
    <row r="409" spans="2:14">
      <c r="B409" s="3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</row>
    <row r="410" spans="2:14">
      <c r="B410" s="3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</row>
    <row r="411" spans="2:14">
      <c r="B411" s="3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</row>
    <row r="412" spans="2:14">
      <c r="B412" s="3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</row>
    <row r="413" spans="2:14">
      <c r="B413" s="3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</row>
    <row r="414" spans="2:14">
      <c r="B414" s="3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</row>
    <row r="415" spans="2:14">
      <c r="B415" s="3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</row>
    <row r="416" spans="2:14">
      <c r="B416" s="3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</row>
    <row r="417" spans="2:14">
      <c r="B417" s="3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</row>
    <row r="418" spans="2:14">
      <c r="B418" s="3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</row>
    <row r="419" spans="2:14">
      <c r="B419" s="3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</row>
    <row r="420" spans="2:14">
      <c r="B420" s="3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</row>
    <row r="421" spans="2:14">
      <c r="B421" s="3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</row>
    <row r="422" spans="2:14">
      <c r="B422" s="3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</row>
    <row r="423" spans="2:14">
      <c r="B423" s="3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</row>
    <row r="424" spans="2:14">
      <c r="B424" s="3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</row>
    <row r="425" spans="2:14">
      <c r="B425" s="3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</row>
    <row r="426" spans="2:14">
      <c r="B426" s="3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</row>
    <row r="427" spans="2:14">
      <c r="B427" s="3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</row>
    <row r="428" spans="2:14">
      <c r="B428" s="3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</row>
    <row r="429" spans="2:14">
      <c r="B429" s="3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</row>
    <row r="430" spans="2:14">
      <c r="B430" s="3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</row>
    <row r="431" spans="2:14">
      <c r="B431" s="3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</row>
    <row r="432" spans="2:14">
      <c r="B432" s="3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</row>
    <row r="433" spans="2:14">
      <c r="B433" s="3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</row>
    <row r="434" spans="2:14">
      <c r="B434" s="3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</row>
    <row r="435" spans="2:14">
      <c r="B435" s="3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</row>
    <row r="436" spans="2:14">
      <c r="B436" s="3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</row>
    <row r="437" spans="2:14">
      <c r="B437" s="3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</row>
    <row r="438" spans="2:14">
      <c r="B438" s="3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</row>
    <row r="439" spans="2:14">
      <c r="B439" s="3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</row>
    <row r="440" spans="2:14">
      <c r="B440" s="3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</row>
    <row r="441" spans="2:14">
      <c r="B441" s="3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</row>
    <row r="442" spans="2:14">
      <c r="B442" s="3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</row>
    <row r="443" spans="2:14">
      <c r="B443" s="3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</row>
    <row r="444" spans="2:14">
      <c r="B444" s="3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</row>
    <row r="445" spans="2:14">
      <c r="B445" s="3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</row>
    <row r="446" spans="2:14">
      <c r="B446" s="3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</row>
    <row r="447" spans="2:14">
      <c r="B447" s="3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</row>
    <row r="448" spans="2:14">
      <c r="B448" s="3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</row>
    <row r="449" spans="2:14">
      <c r="B449" s="3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</row>
    <row r="450" spans="2:14">
      <c r="B450" s="3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</row>
    <row r="451" spans="2:14">
      <c r="B451" s="3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</row>
    <row r="452" spans="2:14">
      <c r="B452" s="3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</row>
    <row r="453" spans="2:14">
      <c r="B453" s="3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</row>
    <row r="454" spans="2:14">
      <c r="B454" s="3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</row>
    <row r="455" spans="2:14">
      <c r="B455" s="3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</row>
    <row r="456" spans="2:14">
      <c r="B456" s="3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</row>
    <row r="457" spans="2:14">
      <c r="B457" s="3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</row>
    <row r="458" spans="2:14">
      <c r="B458" s="3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</row>
    <row r="459" spans="2:14">
      <c r="B459" s="3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</row>
    <row r="460" spans="2:14">
      <c r="B460" s="3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</row>
    <row r="461" spans="2:14">
      <c r="B461" s="3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</row>
    <row r="462" spans="2:14">
      <c r="B462" s="3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</row>
    <row r="463" spans="2:14">
      <c r="B463" s="3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</row>
    <row r="464" spans="2:14">
      <c r="B464" s="3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</row>
    <row r="465" spans="2:14">
      <c r="B465" s="3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</row>
    <row r="466" spans="2:14">
      <c r="B466" s="3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</row>
    <row r="467" spans="2:14">
      <c r="B467" s="3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</row>
    <row r="468" spans="2:14">
      <c r="B468" s="3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</row>
    <row r="469" spans="2:14">
      <c r="B469" s="3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</row>
    <row r="470" spans="2:14">
      <c r="B470" s="3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</row>
    <row r="471" spans="2:14">
      <c r="B471" s="3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</row>
    <row r="472" spans="2:14">
      <c r="B472" s="3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</row>
    <row r="473" spans="2:14">
      <c r="B473" s="3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</row>
    <row r="474" spans="2:14">
      <c r="B474" s="3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</row>
    <row r="475" spans="2:14">
      <c r="B475" s="3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</row>
    <row r="476" spans="2:14">
      <c r="B476" s="3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</row>
    <row r="477" spans="2:14">
      <c r="B477" s="3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</row>
    <row r="478" spans="2:14">
      <c r="B478" s="3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</row>
    <row r="479" spans="2:14">
      <c r="B479" s="3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</row>
    <row r="480" spans="2:14">
      <c r="B480" s="3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</row>
    <row r="481" spans="2:14">
      <c r="B481" s="3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</row>
    <row r="482" spans="2:14">
      <c r="B482" s="3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</row>
    <row r="483" spans="2:14">
      <c r="B483" s="3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</row>
    <row r="484" spans="2:14">
      <c r="B484" s="3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</row>
    <row r="485" spans="2:14">
      <c r="B485" s="3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</row>
    <row r="486" spans="2:14">
      <c r="B486" s="3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</row>
    <row r="487" spans="2:14">
      <c r="B487" s="3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</row>
    <row r="488" spans="2:14">
      <c r="B488" s="3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</row>
    <row r="489" spans="2:14">
      <c r="B489" s="3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</row>
    <row r="490" spans="2:14">
      <c r="B490" s="3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</row>
    <row r="491" spans="2:14">
      <c r="B491" s="3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</row>
    <row r="492" spans="2:14">
      <c r="B492" s="3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</row>
    <row r="493" spans="2:14">
      <c r="B493" s="3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</row>
    <row r="494" spans="2:14">
      <c r="B494" s="3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</row>
    <row r="495" spans="2:14">
      <c r="B495" s="3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</row>
    <row r="496" spans="2:14">
      <c r="B496" s="3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</row>
    <row r="497" spans="2:14">
      <c r="B497" s="3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</row>
    <row r="498" spans="2:14">
      <c r="B498" s="3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</row>
    <row r="499" spans="2:14">
      <c r="B499" s="3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</row>
    <row r="500" spans="2:14">
      <c r="B500" s="3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</row>
    <row r="501" spans="2:14">
      <c r="B501" s="3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</row>
    <row r="502" spans="2:14">
      <c r="B502" s="3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</row>
    <row r="503" spans="2:14">
      <c r="B503" s="3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</row>
    <row r="504" spans="2:14">
      <c r="B504" s="3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</row>
    <row r="505" spans="2:14">
      <c r="B505" s="3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</row>
    <row r="506" spans="2:14">
      <c r="B506" s="3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</row>
    <row r="507" spans="2:14">
      <c r="B507" s="3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</row>
    <row r="508" spans="2:14">
      <c r="B508" s="3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</row>
    <row r="509" spans="2:14">
      <c r="B509" s="3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</row>
    <row r="510" spans="2:14">
      <c r="B510" s="3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</row>
    <row r="511" spans="2:14">
      <c r="B511" s="3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</row>
    <row r="512" spans="2:14">
      <c r="B512" s="3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</row>
    <row r="513" spans="2:14">
      <c r="B513" s="3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</row>
    <row r="514" spans="2:14">
      <c r="B514" s="3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</row>
    <row r="515" spans="2:14">
      <c r="B515" s="3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</row>
    <row r="516" spans="2:14">
      <c r="B516" s="3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</row>
    <row r="517" spans="2:14">
      <c r="B517" s="3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</row>
    <row r="518" spans="2:14">
      <c r="B518" s="3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</row>
    <row r="519" spans="2:14">
      <c r="B519" s="3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</row>
    <row r="520" spans="2:14">
      <c r="B520" s="3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</row>
    <row r="521" spans="2:14">
      <c r="B521" s="3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563D1-AC09-47A7-AD12-A93ED6E84248}">
  <sheetPr codeName="Sheet2"/>
  <dimension ref="B3:BN1012"/>
  <sheetViews>
    <sheetView showGridLines="0" zoomScale="80" zoomScaleNormal="80" workbookViewId="0">
      <selection activeCell="L7" sqref="L7"/>
    </sheetView>
  </sheetViews>
  <sheetFormatPr defaultColWidth="8.90625" defaultRowHeight="14"/>
  <cols>
    <col min="1" max="2" width="8.90625" style="1"/>
    <col min="3" max="3" width="19.6328125" style="1" customWidth="1"/>
    <col min="4" max="4" width="22.1796875" style="1" customWidth="1"/>
    <col min="5" max="5" width="21.08984375" style="1" customWidth="1"/>
    <col min="6" max="7" width="8.90625" style="1"/>
    <col min="8" max="9" width="11.6328125" style="1" customWidth="1"/>
    <col min="10" max="16384" width="8.90625" style="1"/>
  </cols>
  <sheetData>
    <row r="3" spans="2:66" ht="18">
      <c r="B3" s="4" t="s">
        <v>14</v>
      </c>
      <c r="C3" s="4"/>
      <c r="D3" s="4"/>
      <c r="E3" s="4"/>
      <c r="F3" s="5"/>
      <c r="G3" s="5"/>
      <c r="H3" s="5"/>
      <c r="I3" s="5"/>
      <c r="J3" s="5"/>
      <c r="K3" s="5"/>
    </row>
    <row r="5" spans="2:66">
      <c r="H5" s="5" t="s">
        <v>22</v>
      </c>
      <c r="I5" s="5" t="s">
        <v>23</v>
      </c>
      <c r="J5" s="5"/>
      <c r="K5" s="5"/>
      <c r="L5" s="2"/>
      <c r="M5" s="3"/>
    </row>
    <row r="6" spans="2:66">
      <c r="G6" s="2" t="s">
        <v>24</v>
      </c>
      <c r="H6" s="21">
        <f ca="1">AVERAGE(C13:C1012)</f>
        <v>0.94852045097341953</v>
      </c>
      <c r="I6" s="22">
        <f>'1'!E27</f>
        <v>0.94861516790838829</v>
      </c>
      <c r="L6" s="2"/>
      <c r="M6" s="8"/>
    </row>
    <row r="7" spans="2:66">
      <c r="G7" s="2" t="s">
        <v>25</v>
      </c>
      <c r="H7" s="21">
        <f ca="1">AVERAGE(D13:D1012)</f>
        <v>0.84199726242024575</v>
      </c>
      <c r="I7" s="22">
        <f>'1'!E29</f>
        <v>0.84269845360101203</v>
      </c>
      <c r="L7" s="2"/>
      <c r="M7" s="8"/>
    </row>
    <row r="8" spans="2:66">
      <c r="G8" s="2" t="s">
        <v>26</v>
      </c>
      <c r="H8" s="21">
        <f ca="1">AVERAGE(E13:E1012)</f>
        <v>0.73706518932261955</v>
      </c>
      <c r="I8" s="22">
        <f>'1'!E30</f>
        <v>0.740092844467378</v>
      </c>
      <c r="L8" s="2"/>
      <c r="M8" s="8"/>
    </row>
    <row r="9" spans="2:66">
      <c r="B9" s="19" t="s">
        <v>15</v>
      </c>
      <c r="C9" s="19"/>
      <c r="D9" s="19"/>
      <c r="E9" s="19"/>
      <c r="L9" s="2"/>
      <c r="M9" s="3"/>
    </row>
    <row r="11" spans="2:66">
      <c r="B11" s="2" t="s">
        <v>16</v>
      </c>
      <c r="C11" s="6" t="s">
        <v>18</v>
      </c>
      <c r="D11" s="6" t="s">
        <v>19</v>
      </c>
      <c r="E11" s="6" t="s">
        <v>20</v>
      </c>
      <c r="F11" s="6" t="s">
        <v>17</v>
      </c>
    </row>
    <row r="12" spans="2:66" ht="14.5">
      <c r="B12" s="15" t="s">
        <v>6</v>
      </c>
      <c r="C12" s="15" t="s">
        <v>21</v>
      </c>
      <c r="D12" s="15" t="s">
        <v>21</v>
      </c>
      <c r="E12" s="15" t="s">
        <v>21</v>
      </c>
      <c r="F12" s="15">
        <v>0</v>
      </c>
      <c r="G12" s="15">
        <f t="shared" ref="G12:AL12" si="0">F12+dt</f>
        <v>8.3333333333333329E-2</v>
      </c>
      <c r="H12" s="15">
        <f t="shared" si="0"/>
        <v>0.16666666666666666</v>
      </c>
      <c r="I12" s="15">
        <f t="shared" si="0"/>
        <v>0.25</v>
      </c>
      <c r="J12" s="15">
        <f t="shared" si="0"/>
        <v>0.33333333333333331</v>
      </c>
      <c r="K12" s="15">
        <f t="shared" si="0"/>
        <v>0.41666666666666663</v>
      </c>
      <c r="L12" s="15">
        <f t="shared" si="0"/>
        <v>0.49999999999999994</v>
      </c>
      <c r="M12" s="15">
        <f t="shared" si="0"/>
        <v>0.58333333333333326</v>
      </c>
      <c r="N12" s="15">
        <f t="shared" si="0"/>
        <v>0.66666666666666663</v>
      </c>
      <c r="O12" s="15">
        <f t="shared" si="0"/>
        <v>0.75</v>
      </c>
      <c r="P12" s="15">
        <f t="shared" si="0"/>
        <v>0.83333333333333337</v>
      </c>
      <c r="Q12" s="15">
        <f t="shared" si="0"/>
        <v>0.91666666666666674</v>
      </c>
      <c r="R12" s="15">
        <f t="shared" si="0"/>
        <v>1</v>
      </c>
      <c r="S12" s="15">
        <f t="shared" si="0"/>
        <v>1.0833333333333333</v>
      </c>
      <c r="T12" s="15">
        <f t="shared" si="0"/>
        <v>1.1666666666666665</v>
      </c>
      <c r="U12" s="15">
        <f t="shared" si="0"/>
        <v>1.2499999999999998</v>
      </c>
      <c r="V12" s="15">
        <f t="shared" si="0"/>
        <v>1.333333333333333</v>
      </c>
      <c r="W12" s="15">
        <f t="shared" si="0"/>
        <v>1.4166666666666663</v>
      </c>
      <c r="X12" s="15">
        <f t="shared" si="0"/>
        <v>1.4999999999999996</v>
      </c>
      <c r="Y12" s="15">
        <f t="shared" si="0"/>
        <v>1.5833333333333328</v>
      </c>
      <c r="Z12" s="15">
        <f t="shared" si="0"/>
        <v>1.6666666666666661</v>
      </c>
      <c r="AA12" s="15">
        <f t="shared" si="0"/>
        <v>1.7499999999999993</v>
      </c>
      <c r="AB12" s="15">
        <f t="shared" si="0"/>
        <v>1.8333333333333326</v>
      </c>
      <c r="AC12" s="15">
        <f t="shared" si="0"/>
        <v>1.9166666666666659</v>
      </c>
      <c r="AD12" s="15">
        <f t="shared" si="0"/>
        <v>1.9999999999999991</v>
      </c>
      <c r="AE12" s="15">
        <f t="shared" si="0"/>
        <v>2.0833333333333326</v>
      </c>
      <c r="AF12" s="15">
        <f t="shared" si="0"/>
        <v>2.1666666666666661</v>
      </c>
      <c r="AG12" s="15">
        <f t="shared" si="0"/>
        <v>2.2499999999999996</v>
      </c>
      <c r="AH12" s="15">
        <f t="shared" si="0"/>
        <v>2.333333333333333</v>
      </c>
      <c r="AI12" s="15">
        <f t="shared" si="0"/>
        <v>2.4166666666666665</v>
      </c>
      <c r="AJ12" s="15">
        <f t="shared" si="0"/>
        <v>2.5</v>
      </c>
      <c r="AK12" s="15">
        <f t="shared" si="0"/>
        <v>2.5833333333333335</v>
      </c>
      <c r="AL12" s="15">
        <f t="shared" si="0"/>
        <v>2.666666666666667</v>
      </c>
      <c r="AM12" s="15">
        <f t="shared" ref="AM12:BN12" si="1">AL12+dt</f>
        <v>2.7500000000000004</v>
      </c>
      <c r="AN12" s="15">
        <f t="shared" si="1"/>
        <v>2.8333333333333339</v>
      </c>
      <c r="AO12" s="15">
        <f t="shared" si="1"/>
        <v>2.9166666666666674</v>
      </c>
      <c r="AP12" s="15">
        <f t="shared" si="1"/>
        <v>3.0000000000000009</v>
      </c>
      <c r="AQ12" s="15">
        <f t="shared" si="1"/>
        <v>3.0833333333333344</v>
      </c>
      <c r="AR12" s="15">
        <f t="shared" si="1"/>
        <v>3.1666666666666679</v>
      </c>
      <c r="AS12" s="15">
        <f t="shared" si="1"/>
        <v>3.2500000000000013</v>
      </c>
      <c r="AT12" s="15">
        <f t="shared" si="1"/>
        <v>3.3333333333333348</v>
      </c>
      <c r="AU12" s="15">
        <f t="shared" si="1"/>
        <v>3.4166666666666683</v>
      </c>
      <c r="AV12" s="15">
        <f t="shared" si="1"/>
        <v>3.5000000000000018</v>
      </c>
      <c r="AW12" s="15">
        <f t="shared" si="1"/>
        <v>3.5833333333333353</v>
      </c>
      <c r="AX12" s="15">
        <f t="shared" si="1"/>
        <v>3.6666666666666687</v>
      </c>
      <c r="AY12" s="15">
        <f t="shared" si="1"/>
        <v>3.7500000000000022</v>
      </c>
      <c r="AZ12" s="15">
        <f t="shared" si="1"/>
        <v>3.8333333333333357</v>
      </c>
      <c r="BA12" s="15">
        <f t="shared" si="1"/>
        <v>3.9166666666666692</v>
      </c>
      <c r="BB12" s="15">
        <f t="shared" si="1"/>
        <v>4.0000000000000027</v>
      </c>
      <c r="BC12" s="15">
        <f t="shared" si="1"/>
        <v>4.0833333333333357</v>
      </c>
      <c r="BD12" s="15">
        <f t="shared" si="1"/>
        <v>4.1666666666666687</v>
      </c>
      <c r="BE12" s="15">
        <f t="shared" si="1"/>
        <v>4.2500000000000018</v>
      </c>
      <c r="BF12" s="15">
        <f t="shared" si="1"/>
        <v>4.3333333333333348</v>
      </c>
      <c r="BG12" s="15">
        <f t="shared" si="1"/>
        <v>4.4166666666666679</v>
      </c>
      <c r="BH12" s="15">
        <f t="shared" si="1"/>
        <v>4.5000000000000009</v>
      </c>
      <c r="BI12" s="15">
        <f t="shared" si="1"/>
        <v>4.5833333333333339</v>
      </c>
      <c r="BJ12" s="15">
        <f t="shared" si="1"/>
        <v>4.666666666666667</v>
      </c>
      <c r="BK12" s="15">
        <f t="shared" si="1"/>
        <v>4.75</v>
      </c>
      <c r="BL12" s="15">
        <f t="shared" si="1"/>
        <v>4.833333333333333</v>
      </c>
      <c r="BM12" s="15">
        <f t="shared" si="1"/>
        <v>4.9166666666666661</v>
      </c>
      <c r="BN12" s="15">
        <f t="shared" si="1"/>
        <v>4.9999999999999991</v>
      </c>
    </row>
    <row r="13" spans="2:66">
      <c r="B13" s="3">
        <v>1</v>
      </c>
      <c r="C13" s="3">
        <f t="shared" ref="C13:C76" ca="1" si="2">EXP(-dt*SUM(F13:Q13))</f>
        <v>0.9509301994067183</v>
      </c>
      <c r="D13" s="3">
        <f t="shared" ref="D13:D76" ca="1" si="3">EXP(-dt*SUM(F13:AO13))</f>
        <v>0.81953054583125584</v>
      </c>
      <c r="E13" s="3">
        <f t="shared" ref="E13:E76" ca="1" si="4">EXP(-dt*SUM(F13:BM13))</f>
        <v>0.67769137886448949</v>
      </c>
      <c r="F13" s="7">
        <f t="shared" ref="F13:F76" si="5">r0</f>
        <v>0.05</v>
      </c>
      <c r="G13" s="7">
        <f t="shared" ref="G13:AL13" ca="1" si="6">F13+k*(theta-F13)*dt+vol*SQRT(dt)*_xlfn.NORM.S.INV(RAND())</f>
        <v>4.4699733139989359E-2</v>
      </c>
      <c r="H13" s="7">
        <f t="shared" ca="1" si="6"/>
        <v>3.9186317299376251E-2</v>
      </c>
      <c r="I13" s="7">
        <f t="shared" ca="1" si="6"/>
        <v>4.6632162226782493E-2</v>
      </c>
      <c r="J13" s="7">
        <f t="shared" ca="1" si="6"/>
        <v>4.0028924767420905E-2</v>
      </c>
      <c r="K13" s="7">
        <f t="shared" ca="1" si="6"/>
        <v>5.2641844747978783E-2</v>
      </c>
      <c r="L13" s="7">
        <f t="shared" ca="1" si="6"/>
        <v>4.9858033750802201E-2</v>
      </c>
      <c r="M13" s="7">
        <f t="shared" ca="1" si="6"/>
        <v>4.6205216216383516E-2</v>
      </c>
      <c r="N13" s="7">
        <f t="shared" ca="1" si="6"/>
        <v>5.6593815110384207E-2</v>
      </c>
      <c r="O13" s="7">
        <f t="shared" ca="1" si="6"/>
        <v>5.3661575923029892E-2</v>
      </c>
      <c r="P13" s="7">
        <f t="shared" ca="1" si="6"/>
        <v>5.8846911159760061E-2</v>
      </c>
      <c r="Q13" s="7">
        <f t="shared" ca="1" si="6"/>
        <v>6.5420859807392373E-2</v>
      </c>
      <c r="R13" s="7">
        <f t="shared" ca="1" si="6"/>
        <v>6.7653584387958349E-2</v>
      </c>
      <c r="S13" s="7">
        <f t="shared" ca="1" si="6"/>
        <v>6.724968283710675E-2</v>
      </c>
      <c r="T13" s="7">
        <f t="shared" ca="1" si="6"/>
        <v>7.3098107316339575E-2</v>
      </c>
      <c r="U13" s="7">
        <f t="shared" ca="1" si="6"/>
        <v>6.5209075605461339E-2</v>
      </c>
      <c r="V13" s="7">
        <f t="shared" ca="1" si="6"/>
        <v>6.1679444179362379E-2</v>
      </c>
      <c r="W13" s="7">
        <f t="shared" ca="1" si="6"/>
        <v>6.9284561538958914E-2</v>
      </c>
      <c r="X13" s="7">
        <f t="shared" ca="1" si="6"/>
        <v>6.6851442754846113E-2</v>
      </c>
      <c r="Y13" s="7">
        <f t="shared" ca="1" si="6"/>
        <v>6.4519527515971453E-2</v>
      </c>
      <c r="Z13" s="7">
        <f t="shared" ca="1" si="6"/>
        <v>6.8148770249303103E-2</v>
      </c>
      <c r="AA13" s="7">
        <f t="shared" ca="1" si="6"/>
        <v>6.8858330590663569E-2</v>
      </c>
      <c r="AB13" s="7">
        <f t="shared" ca="1" si="6"/>
        <v>6.5630463100279937E-2</v>
      </c>
      <c r="AC13" s="7">
        <f t="shared" ca="1" si="6"/>
        <v>6.3947213938980924E-2</v>
      </c>
      <c r="AD13" s="7">
        <f t="shared" ca="1" si="6"/>
        <v>6.3332053059040563E-2</v>
      </c>
      <c r="AE13" s="7">
        <f t="shared" ca="1" si="6"/>
        <v>6.5559038434397698E-2</v>
      </c>
      <c r="AF13" s="7">
        <f t="shared" ca="1" si="6"/>
        <v>6.3768117266423618E-2</v>
      </c>
      <c r="AG13" s="7">
        <f t="shared" ca="1" si="6"/>
        <v>6.9477540908117252E-2</v>
      </c>
      <c r="AH13" s="7">
        <f t="shared" ca="1" si="6"/>
        <v>7.7192437159514141E-2</v>
      </c>
      <c r="AI13" s="7">
        <f t="shared" ca="1" si="6"/>
        <v>7.2098351083448614E-2</v>
      </c>
      <c r="AJ13" s="7">
        <f t="shared" ca="1" si="6"/>
        <v>7.3762574993897642E-2</v>
      </c>
      <c r="AK13" s="7">
        <f t="shared" ca="1" si="6"/>
        <v>8.6294413228158742E-2</v>
      </c>
      <c r="AL13" s="7">
        <f t="shared" ca="1" si="6"/>
        <v>0.10052585770975733</v>
      </c>
      <c r="AM13" s="7">
        <f t="shared" ref="AM13:BN13" ca="1" si="7">AL13+k*(theta-AL13)*dt+vol*SQRT(dt)*_xlfn.NORM.S.INV(RAND())</f>
        <v>9.5182770613301285E-2</v>
      </c>
      <c r="AN13" s="7">
        <f t="shared" ca="1" si="7"/>
        <v>0.10752643737430584</v>
      </c>
      <c r="AO13" s="7">
        <f t="shared" ca="1" si="7"/>
        <v>0.10765810302050656</v>
      </c>
      <c r="AP13" s="7">
        <f t="shared" ca="1" si="7"/>
        <v>0.1092475366833293</v>
      </c>
      <c r="AQ13" s="7">
        <f t="shared" ca="1" si="7"/>
        <v>0.1132024157600553</v>
      </c>
      <c r="AR13" s="7">
        <f t="shared" ca="1" si="7"/>
        <v>0.10599297831358732</v>
      </c>
      <c r="AS13" s="7">
        <f t="shared" ca="1" si="7"/>
        <v>0.10027873044979746</v>
      </c>
      <c r="AT13" s="7">
        <f t="shared" ca="1" si="7"/>
        <v>0.10360843509111378</v>
      </c>
      <c r="AU13" s="7">
        <f t="shared" ca="1" si="7"/>
        <v>0.10194494760412276</v>
      </c>
      <c r="AV13" s="7">
        <f t="shared" ca="1" si="7"/>
        <v>9.2845357588034472E-2</v>
      </c>
      <c r="AW13" s="7">
        <f t="shared" ca="1" si="7"/>
        <v>9.5333235070633571E-2</v>
      </c>
      <c r="AX13" s="7">
        <f t="shared" ca="1" si="7"/>
        <v>9.1160713435743806E-2</v>
      </c>
      <c r="AY13" s="7">
        <f t="shared" ca="1" si="7"/>
        <v>9.8226225770579531E-2</v>
      </c>
      <c r="AZ13" s="7">
        <f t="shared" ca="1" si="7"/>
        <v>0.10273109841041894</v>
      </c>
      <c r="BA13" s="7">
        <f t="shared" ca="1" si="7"/>
        <v>0.1038168282804493</v>
      </c>
      <c r="BB13" s="7">
        <f t="shared" ca="1" si="7"/>
        <v>0.10904657376084316</v>
      </c>
      <c r="BC13" s="7">
        <f t="shared" ca="1" si="7"/>
        <v>9.9704949675420346E-2</v>
      </c>
      <c r="BD13" s="7">
        <f t="shared" ca="1" si="7"/>
        <v>9.8137593211844995E-2</v>
      </c>
      <c r="BE13" s="7">
        <f t="shared" ca="1" si="7"/>
        <v>9.0315733649900282E-2</v>
      </c>
      <c r="BF13" s="7">
        <f t="shared" ca="1" si="7"/>
        <v>8.6291993010839382E-2</v>
      </c>
      <c r="BG13" s="7">
        <f t="shared" ca="1" si="7"/>
        <v>8.3236197831473333E-2</v>
      </c>
      <c r="BH13" s="7">
        <f t="shared" ca="1" si="7"/>
        <v>9.3064040702683051E-2</v>
      </c>
      <c r="BI13" s="7">
        <f t="shared" ca="1" si="7"/>
        <v>7.9818517922347371E-2</v>
      </c>
      <c r="BJ13" s="7">
        <f t="shared" ca="1" si="7"/>
        <v>8.245059265534703E-2</v>
      </c>
      <c r="BK13" s="7">
        <f t="shared" ca="1" si="7"/>
        <v>8.4095439497666707E-2</v>
      </c>
      <c r="BL13" s="7">
        <f t="shared" ca="1" si="7"/>
        <v>8.1108909167535603E-2</v>
      </c>
      <c r="BM13" s="7">
        <f t="shared" ca="1" si="7"/>
        <v>7.4817120507883847E-2</v>
      </c>
      <c r="BN13" s="7">
        <f t="shared" ca="1" si="7"/>
        <v>7.3453279679232653E-2</v>
      </c>
    </row>
    <row r="14" spans="2:66">
      <c r="B14" s="3">
        <v>2</v>
      </c>
      <c r="C14" s="3">
        <f t="shared" ca="1" si="2"/>
        <v>0.95472475051920869</v>
      </c>
      <c r="D14" s="3">
        <f t="shared" ca="1" si="3"/>
        <v>0.83019187977252329</v>
      </c>
      <c r="E14" s="3">
        <f t="shared" ca="1" si="4"/>
        <v>0.68435277953016072</v>
      </c>
      <c r="F14" s="7">
        <f t="shared" si="5"/>
        <v>0.05</v>
      </c>
      <c r="G14" s="7">
        <f t="shared" ref="G14:AL14" ca="1" si="8">F14+k*(theta-F14)*dt+vol*SQRT(dt)*_xlfn.NORM.S.INV(RAND())</f>
        <v>4.6575286762706405E-2</v>
      </c>
      <c r="H14" s="7">
        <f t="shared" ca="1" si="8"/>
        <v>4.9174647684093062E-2</v>
      </c>
      <c r="I14" s="7">
        <f t="shared" ca="1" si="8"/>
        <v>4.4129205431556823E-2</v>
      </c>
      <c r="J14" s="7">
        <f t="shared" ca="1" si="8"/>
        <v>4.604961878928835E-2</v>
      </c>
      <c r="K14" s="7">
        <f t="shared" ca="1" si="8"/>
        <v>5.2231036822108945E-2</v>
      </c>
      <c r="L14" s="7">
        <f t="shared" ca="1" si="8"/>
        <v>4.4099332449290735E-2</v>
      </c>
      <c r="M14" s="7">
        <f t="shared" ca="1" si="8"/>
        <v>4.0619127303305379E-2</v>
      </c>
      <c r="N14" s="7">
        <f t="shared" ca="1" si="8"/>
        <v>4.2509289502985388E-2</v>
      </c>
      <c r="O14" s="7">
        <f t="shared" ca="1" si="8"/>
        <v>4.9054594106575332E-2</v>
      </c>
      <c r="P14" s="7">
        <f t="shared" ca="1" si="8"/>
        <v>4.6113585229531955E-2</v>
      </c>
      <c r="Q14" s="7">
        <f t="shared" ca="1" si="8"/>
        <v>4.5430668672964733E-2</v>
      </c>
      <c r="R14" s="7">
        <f t="shared" ca="1" si="8"/>
        <v>5.3702458746992705E-2</v>
      </c>
      <c r="S14" s="7">
        <f t="shared" ca="1" si="8"/>
        <v>5.4519602828292352E-2</v>
      </c>
      <c r="T14" s="7">
        <f t="shared" ca="1" si="8"/>
        <v>7.2397941952667466E-2</v>
      </c>
      <c r="U14" s="7">
        <f t="shared" ca="1" si="8"/>
        <v>7.2478656032760408E-2</v>
      </c>
      <c r="V14" s="7">
        <f t="shared" ca="1" si="8"/>
        <v>6.9247244484798798E-2</v>
      </c>
      <c r="W14" s="7">
        <f t="shared" ca="1" si="8"/>
        <v>8.1068756135151396E-2</v>
      </c>
      <c r="X14" s="7">
        <f t="shared" ca="1" si="8"/>
        <v>8.1296753131553615E-2</v>
      </c>
      <c r="Y14" s="7">
        <f t="shared" ca="1" si="8"/>
        <v>8.1547113883330496E-2</v>
      </c>
      <c r="Z14" s="7">
        <f t="shared" ca="1" si="8"/>
        <v>8.3273568169041023E-2</v>
      </c>
      <c r="AA14" s="7">
        <f t="shared" ca="1" si="8"/>
        <v>7.8494837735123127E-2</v>
      </c>
      <c r="AB14" s="7">
        <f t="shared" ca="1" si="8"/>
        <v>8.2543378518088295E-2</v>
      </c>
      <c r="AC14" s="7">
        <f t="shared" ca="1" si="8"/>
        <v>8.1713402600952459E-2</v>
      </c>
      <c r="AD14" s="7">
        <f t="shared" ca="1" si="8"/>
        <v>6.8443267182377129E-2</v>
      </c>
      <c r="AE14" s="7">
        <f t="shared" ca="1" si="8"/>
        <v>6.7463047054071135E-2</v>
      </c>
      <c r="AF14" s="7">
        <f t="shared" ca="1" si="8"/>
        <v>6.3743578537369491E-2</v>
      </c>
      <c r="AG14" s="7">
        <f t="shared" ca="1" si="8"/>
        <v>6.0178486829800003E-2</v>
      </c>
      <c r="AH14" s="7">
        <f t="shared" ca="1" si="8"/>
        <v>6.0827818577545288E-2</v>
      </c>
      <c r="AI14" s="7">
        <f t="shared" ca="1" si="8"/>
        <v>5.5924365649139419E-2</v>
      </c>
      <c r="AJ14" s="7">
        <f t="shared" ca="1" si="8"/>
        <v>6.535136016540477E-2</v>
      </c>
      <c r="AK14" s="7">
        <f t="shared" ca="1" si="8"/>
        <v>6.3570364228424506E-2</v>
      </c>
      <c r="AL14" s="7">
        <f t="shared" ca="1" si="8"/>
        <v>5.6741776376191738E-2</v>
      </c>
      <c r="AM14" s="7">
        <f t="shared" ref="AM14:BN14" ca="1" si="9">AL14+k*(theta-AL14)*dt+vol*SQRT(dt)*_xlfn.NORM.S.INV(RAND())</f>
        <v>6.8136741882262972E-2</v>
      </c>
      <c r="AN14" s="7">
        <f t="shared" ca="1" si="9"/>
        <v>7.2292519111340284E-2</v>
      </c>
      <c r="AO14" s="7">
        <f t="shared" ca="1" si="9"/>
        <v>8.2237660961942918E-2</v>
      </c>
      <c r="AP14" s="7">
        <f t="shared" ca="1" si="9"/>
        <v>7.7207327016384206E-2</v>
      </c>
      <c r="AQ14" s="7">
        <f t="shared" ca="1" si="9"/>
        <v>8.868465999604408E-2</v>
      </c>
      <c r="AR14" s="7">
        <f t="shared" ca="1" si="9"/>
        <v>9.0174299440216335E-2</v>
      </c>
      <c r="AS14" s="7">
        <f t="shared" ca="1" si="9"/>
        <v>8.9269938767630702E-2</v>
      </c>
      <c r="AT14" s="7">
        <f t="shared" ca="1" si="9"/>
        <v>9.1723425538676795E-2</v>
      </c>
      <c r="AU14" s="7">
        <f t="shared" ca="1" si="9"/>
        <v>9.0105819109226992E-2</v>
      </c>
      <c r="AV14" s="7">
        <f t="shared" ca="1" si="9"/>
        <v>9.4465215818545181E-2</v>
      </c>
      <c r="AW14" s="7">
        <f t="shared" ca="1" si="9"/>
        <v>9.3951050062530864E-2</v>
      </c>
      <c r="AX14" s="7">
        <f t="shared" ca="1" si="9"/>
        <v>8.8447030877134111E-2</v>
      </c>
      <c r="AY14" s="7">
        <f t="shared" ca="1" si="9"/>
        <v>9.1544863415721961E-2</v>
      </c>
      <c r="AZ14" s="7">
        <f t="shared" ca="1" si="9"/>
        <v>8.6037791407981498E-2</v>
      </c>
      <c r="BA14" s="7">
        <f t="shared" ca="1" si="9"/>
        <v>9.1947572758334178E-2</v>
      </c>
      <c r="BB14" s="7">
        <f t="shared" ca="1" si="9"/>
        <v>9.3072860895402232E-2</v>
      </c>
      <c r="BC14" s="7">
        <f t="shared" ca="1" si="9"/>
        <v>9.644864235523852E-2</v>
      </c>
      <c r="BD14" s="7">
        <f t="shared" ca="1" si="9"/>
        <v>9.1255220909608248E-2</v>
      </c>
      <c r="BE14" s="7">
        <f t="shared" ca="1" si="9"/>
        <v>9.3022289331824479E-2</v>
      </c>
      <c r="BF14" s="7">
        <f t="shared" ca="1" si="9"/>
        <v>0.10035737296752896</v>
      </c>
      <c r="BG14" s="7">
        <f t="shared" ca="1" si="9"/>
        <v>0.1034460175590913</v>
      </c>
      <c r="BH14" s="7">
        <f t="shared" ca="1" si="9"/>
        <v>0.10521759860793643</v>
      </c>
      <c r="BI14" s="7">
        <f t="shared" ca="1" si="9"/>
        <v>0.11126247518012027</v>
      </c>
      <c r="BJ14" s="7">
        <f t="shared" ca="1" si="9"/>
        <v>0.11715382775232736</v>
      </c>
      <c r="BK14" s="7">
        <f t="shared" ca="1" si="9"/>
        <v>0.11521119690962416</v>
      </c>
      <c r="BL14" s="7">
        <f t="shared" ca="1" si="9"/>
        <v>0.10694171097521236</v>
      </c>
      <c r="BM14" s="7">
        <f t="shared" ca="1" si="9"/>
        <v>0.11125151606833569</v>
      </c>
      <c r="BN14" s="7">
        <f t="shared" ca="1" si="9"/>
        <v>0.11191614744012345</v>
      </c>
    </row>
    <row r="15" spans="2:66">
      <c r="B15" s="3">
        <v>3</v>
      </c>
      <c r="C15" s="3">
        <f t="shared" ca="1" si="2"/>
        <v>0.95324798899189767</v>
      </c>
      <c r="D15" s="3">
        <f t="shared" ca="1" si="3"/>
        <v>0.84201141562775073</v>
      </c>
      <c r="E15" s="3">
        <f t="shared" ca="1" si="4"/>
        <v>0.74617041029456144</v>
      </c>
      <c r="F15" s="7">
        <f t="shared" si="5"/>
        <v>0.05</v>
      </c>
      <c r="G15" s="7">
        <f t="shared" ref="G15:AL15" ca="1" si="10">F15+k*(theta-F15)*dt+vol*SQRT(dt)*_xlfn.NORM.S.INV(RAND())</f>
        <v>3.6315806255446392E-2</v>
      </c>
      <c r="H15" s="7">
        <f t="shared" ca="1" si="10"/>
        <v>2.8750502136370579E-2</v>
      </c>
      <c r="I15" s="7">
        <f t="shared" ca="1" si="10"/>
        <v>3.927834628019633E-2</v>
      </c>
      <c r="J15" s="7">
        <f t="shared" ca="1" si="10"/>
        <v>4.767704873694803E-2</v>
      </c>
      <c r="K15" s="7">
        <f t="shared" ca="1" si="10"/>
        <v>5.0370423100133753E-2</v>
      </c>
      <c r="L15" s="7">
        <f t="shared" ca="1" si="10"/>
        <v>5.7953710816697285E-2</v>
      </c>
      <c r="M15" s="7">
        <f t="shared" ca="1" si="10"/>
        <v>5.2503019538739149E-2</v>
      </c>
      <c r="N15" s="7">
        <f t="shared" ca="1" si="10"/>
        <v>4.920397715942567E-2</v>
      </c>
      <c r="O15" s="7">
        <f t="shared" ca="1" si="10"/>
        <v>5.3780099804610543E-2</v>
      </c>
      <c r="P15" s="7">
        <f t="shared" ca="1" si="10"/>
        <v>4.6739457926852308E-2</v>
      </c>
      <c r="Q15" s="7">
        <f t="shared" ca="1" si="10"/>
        <v>6.1989886806453863E-2</v>
      </c>
      <c r="R15" s="7">
        <f t="shared" ca="1" si="10"/>
        <v>5.8642126518513832E-2</v>
      </c>
      <c r="S15" s="7">
        <f t="shared" ca="1" si="10"/>
        <v>5.9744140344772913E-2</v>
      </c>
      <c r="T15" s="7">
        <f t="shared" ca="1" si="10"/>
        <v>5.1037280033958743E-2</v>
      </c>
      <c r="U15" s="7">
        <f t="shared" ca="1" si="10"/>
        <v>4.0031456925188016E-2</v>
      </c>
      <c r="V15" s="7">
        <f t="shared" ca="1" si="10"/>
        <v>4.0027122642134122E-2</v>
      </c>
      <c r="W15" s="7">
        <f t="shared" ca="1" si="10"/>
        <v>4.1500900896415976E-2</v>
      </c>
      <c r="X15" s="7">
        <f t="shared" ca="1" si="10"/>
        <v>4.9049796827212805E-2</v>
      </c>
      <c r="Y15" s="7">
        <f t="shared" ca="1" si="10"/>
        <v>4.60979115511344E-2</v>
      </c>
      <c r="Z15" s="7">
        <f t="shared" ca="1" si="10"/>
        <v>5.4480849963058083E-2</v>
      </c>
      <c r="AA15" s="7">
        <f t="shared" ca="1" si="10"/>
        <v>5.5400045665978073E-2</v>
      </c>
      <c r="AB15" s="7">
        <f t="shared" ca="1" si="10"/>
        <v>6.129153716481129E-2</v>
      </c>
      <c r="AC15" s="7">
        <f t="shared" ca="1" si="10"/>
        <v>6.2986737030212306E-2</v>
      </c>
      <c r="AD15" s="7">
        <f t="shared" ca="1" si="10"/>
        <v>6.2301211358495708E-2</v>
      </c>
      <c r="AE15" s="7">
        <f t="shared" ca="1" si="10"/>
        <v>7.2827018127464199E-2</v>
      </c>
      <c r="AF15" s="7">
        <f t="shared" ca="1" si="10"/>
        <v>7.5962444281436836E-2</v>
      </c>
      <c r="AG15" s="7">
        <f t="shared" ca="1" si="10"/>
        <v>7.3662383123351105E-2</v>
      </c>
      <c r="AH15" s="7">
        <f t="shared" ca="1" si="10"/>
        <v>6.8809569668713835E-2</v>
      </c>
      <c r="AI15" s="7">
        <f t="shared" ca="1" si="10"/>
        <v>7.3695172170716847E-2</v>
      </c>
      <c r="AJ15" s="7">
        <f t="shared" ca="1" si="10"/>
        <v>7.485585664107032E-2</v>
      </c>
      <c r="AK15" s="7">
        <f t="shared" ca="1" si="10"/>
        <v>7.3781341582323051E-2</v>
      </c>
      <c r="AL15" s="7">
        <f t="shared" ca="1" si="10"/>
        <v>7.9080254658723106E-2</v>
      </c>
      <c r="AM15" s="7">
        <f t="shared" ref="AM15:BN15" ca="1" si="11">AL15+k*(theta-AL15)*dt+vol*SQRT(dt)*_xlfn.NORM.S.INV(RAND())</f>
        <v>7.7252510497916385E-2</v>
      </c>
      <c r="AN15" s="7">
        <f t="shared" ca="1" si="11"/>
        <v>7.2768846709805449E-2</v>
      </c>
      <c r="AO15" s="7">
        <f t="shared" ca="1" si="11"/>
        <v>6.3691692003230757E-2</v>
      </c>
      <c r="AP15" s="7">
        <f t="shared" ca="1" si="11"/>
        <v>6.7199975000598156E-2</v>
      </c>
      <c r="AQ15" s="7">
        <f t="shared" ca="1" si="11"/>
        <v>7.5548060580298254E-2</v>
      </c>
      <c r="AR15" s="7">
        <f t="shared" ca="1" si="11"/>
        <v>6.7327979496068016E-2</v>
      </c>
      <c r="AS15" s="7">
        <f t="shared" ca="1" si="11"/>
        <v>7.0338852121178977E-2</v>
      </c>
      <c r="AT15" s="7">
        <f t="shared" ca="1" si="11"/>
        <v>7.075243382943204E-2</v>
      </c>
      <c r="AU15" s="7">
        <f t="shared" ca="1" si="11"/>
        <v>6.1786449741975925E-2</v>
      </c>
      <c r="AV15" s="7">
        <f t="shared" ca="1" si="11"/>
        <v>6.2546466601567416E-2</v>
      </c>
      <c r="AW15" s="7">
        <f t="shared" ca="1" si="11"/>
        <v>5.504455673570334E-2</v>
      </c>
      <c r="AX15" s="7">
        <f t="shared" ca="1" si="11"/>
        <v>5.381113088661113E-2</v>
      </c>
      <c r="AY15" s="7">
        <f t="shared" ca="1" si="11"/>
        <v>5.516860022783128E-2</v>
      </c>
      <c r="AZ15" s="7">
        <f t="shared" ca="1" si="11"/>
        <v>5.7477837675549016E-2</v>
      </c>
      <c r="BA15" s="7">
        <f t="shared" ca="1" si="11"/>
        <v>5.2460897661354172E-2</v>
      </c>
      <c r="BB15" s="7">
        <f t="shared" ca="1" si="11"/>
        <v>4.7226127874306259E-2</v>
      </c>
      <c r="BC15" s="7">
        <f t="shared" ca="1" si="11"/>
        <v>4.7158191682576768E-2</v>
      </c>
      <c r="BD15" s="7">
        <f t="shared" ca="1" si="11"/>
        <v>5.5970937503019833E-2</v>
      </c>
      <c r="BE15" s="7">
        <f t="shared" ca="1" si="11"/>
        <v>6.2743954136828345E-2</v>
      </c>
      <c r="BF15" s="7">
        <f t="shared" ca="1" si="11"/>
        <v>6.4049214461055146E-2</v>
      </c>
      <c r="BG15" s="7">
        <f t="shared" ca="1" si="11"/>
        <v>6.6730955902750522E-2</v>
      </c>
      <c r="BH15" s="7">
        <f t="shared" ca="1" si="11"/>
        <v>6.9214553239254281E-2</v>
      </c>
      <c r="BI15" s="7">
        <f t="shared" ca="1" si="11"/>
        <v>5.8757675584290764E-2</v>
      </c>
      <c r="BJ15" s="7">
        <f t="shared" ca="1" si="11"/>
        <v>6.0449564904073647E-2</v>
      </c>
      <c r="BK15" s="7">
        <f t="shared" ca="1" si="11"/>
        <v>6.0946620267641645E-2</v>
      </c>
      <c r="BL15" s="7">
        <f t="shared" ca="1" si="11"/>
        <v>5.7422782229066674E-2</v>
      </c>
      <c r="BM15" s="7">
        <f t="shared" ca="1" si="11"/>
        <v>4.9940970725536334E-2</v>
      </c>
      <c r="BN15" s="7">
        <f t="shared" ca="1" si="11"/>
        <v>4.5988854221017977E-2</v>
      </c>
    </row>
    <row r="16" spans="2:66">
      <c r="B16" s="3">
        <v>4</v>
      </c>
      <c r="C16" s="3">
        <f t="shared" ca="1" si="2"/>
        <v>0.9473684608497539</v>
      </c>
      <c r="D16" s="3">
        <f t="shared" ca="1" si="3"/>
        <v>0.88759128750653304</v>
      </c>
      <c r="E16" s="3">
        <f t="shared" ca="1" si="4"/>
        <v>0.83207319338198604</v>
      </c>
      <c r="F16" s="7">
        <f t="shared" si="5"/>
        <v>0.05</v>
      </c>
      <c r="G16" s="7">
        <f t="shared" ref="G16:AL16" ca="1" si="12">F16+k*(theta-F16)*dt+vol*SQRT(dt)*_xlfn.NORM.S.INV(RAND())</f>
        <v>4.8486502451578532E-2</v>
      </c>
      <c r="H16" s="7">
        <f t="shared" ca="1" si="12"/>
        <v>4.8880777358714274E-2</v>
      </c>
      <c r="I16" s="7">
        <f t="shared" ca="1" si="12"/>
        <v>5.9145666082463064E-2</v>
      </c>
      <c r="J16" s="7">
        <f t="shared" ca="1" si="12"/>
        <v>6.0520115391464076E-2</v>
      </c>
      <c r="K16" s="7">
        <f t="shared" ca="1" si="12"/>
        <v>5.1297236667276022E-2</v>
      </c>
      <c r="L16" s="7">
        <f t="shared" ca="1" si="12"/>
        <v>4.6227329360111001E-2</v>
      </c>
      <c r="M16" s="7">
        <f t="shared" ca="1" si="12"/>
        <v>5.1366704392540305E-2</v>
      </c>
      <c r="N16" s="7">
        <f t="shared" ca="1" si="12"/>
        <v>5.6399844239819016E-2</v>
      </c>
      <c r="O16" s="7">
        <f t="shared" ca="1" si="12"/>
        <v>5.9717069195738721E-2</v>
      </c>
      <c r="P16" s="7">
        <f t="shared" ca="1" si="12"/>
        <v>5.8616678556673733E-2</v>
      </c>
      <c r="Q16" s="7">
        <f t="shared" ca="1" si="12"/>
        <v>5.8148227450057842E-2</v>
      </c>
      <c r="R16" s="7">
        <f t="shared" ca="1" si="12"/>
        <v>6.1738386637555417E-2</v>
      </c>
      <c r="S16" s="7">
        <f t="shared" ca="1" si="12"/>
        <v>6.1255595058133896E-2</v>
      </c>
      <c r="T16" s="7">
        <f t="shared" ca="1" si="12"/>
        <v>4.7351454667857798E-2</v>
      </c>
      <c r="U16" s="7">
        <f t="shared" ca="1" si="12"/>
        <v>3.6631908949115388E-2</v>
      </c>
      <c r="V16" s="7">
        <f t="shared" ca="1" si="12"/>
        <v>2.6366550508544452E-2</v>
      </c>
      <c r="W16" s="7">
        <f t="shared" ca="1" si="12"/>
        <v>2.6141642079429459E-2</v>
      </c>
      <c r="X16" s="7">
        <f t="shared" ca="1" si="12"/>
        <v>2.5002003493532404E-2</v>
      </c>
      <c r="Y16" s="7">
        <f t="shared" ca="1" si="12"/>
        <v>1.3254298217794074E-2</v>
      </c>
      <c r="Z16" s="7">
        <f t="shared" ca="1" si="12"/>
        <v>1.9357157035975511E-2</v>
      </c>
      <c r="AA16" s="7">
        <f t="shared" ca="1" si="12"/>
        <v>2.3829515510501314E-2</v>
      </c>
      <c r="AB16" s="7">
        <f t="shared" ca="1" si="12"/>
        <v>3.0345184649326423E-2</v>
      </c>
      <c r="AC16" s="7">
        <f t="shared" ca="1" si="12"/>
        <v>3.3651052388024655E-2</v>
      </c>
      <c r="AD16" s="7">
        <f t="shared" ca="1" si="12"/>
        <v>3.1635166900853266E-2</v>
      </c>
      <c r="AE16" s="7">
        <f t="shared" ca="1" si="12"/>
        <v>3.7675705581583827E-2</v>
      </c>
      <c r="AF16" s="7">
        <f t="shared" ca="1" si="12"/>
        <v>3.8320332104730945E-2</v>
      </c>
      <c r="AG16" s="7">
        <f t="shared" ca="1" si="12"/>
        <v>3.4018223903766694E-2</v>
      </c>
      <c r="AH16" s="7">
        <f t="shared" ca="1" si="12"/>
        <v>3.4691519333776746E-2</v>
      </c>
      <c r="AI16" s="7">
        <f t="shared" ca="1" si="12"/>
        <v>3.7439698530460461E-2</v>
      </c>
      <c r="AJ16" s="7">
        <f t="shared" ca="1" si="12"/>
        <v>2.9342075267356625E-2</v>
      </c>
      <c r="AK16" s="7">
        <f t="shared" ca="1" si="12"/>
        <v>2.9580953860147131E-2</v>
      </c>
      <c r="AL16" s="7">
        <f t="shared" ca="1" si="12"/>
        <v>3.1561622463682423E-2</v>
      </c>
      <c r="AM16" s="7">
        <f t="shared" ref="AM16:BN16" ca="1" si="13">AL16+k*(theta-AL16)*dt+vol*SQRT(dt)*_xlfn.NORM.S.INV(RAND())</f>
        <v>2.9764546494080918E-2</v>
      </c>
      <c r="AN16" s="7">
        <f t="shared" ca="1" si="13"/>
        <v>2.3848528857356836E-2</v>
      </c>
      <c r="AO16" s="7">
        <f t="shared" ca="1" si="13"/>
        <v>1.9317571478973009E-2</v>
      </c>
      <c r="AP16" s="7">
        <f t="shared" ca="1" si="13"/>
        <v>2.0621007408254222E-2</v>
      </c>
      <c r="AQ16" s="7">
        <f t="shared" ca="1" si="13"/>
        <v>2.3903079109074483E-2</v>
      </c>
      <c r="AR16" s="7">
        <f t="shared" ca="1" si="13"/>
        <v>2.567222199222749E-2</v>
      </c>
      <c r="AS16" s="7">
        <f t="shared" ca="1" si="13"/>
        <v>2.3339431824900159E-2</v>
      </c>
      <c r="AT16" s="7">
        <f t="shared" ca="1" si="13"/>
        <v>2.3375238560219481E-2</v>
      </c>
      <c r="AU16" s="7">
        <f t="shared" ca="1" si="13"/>
        <v>2.4321309877414272E-2</v>
      </c>
      <c r="AV16" s="7">
        <f t="shared" ca="1" si="13"/>
        <v>2.3079810863753509E-2</v>
      </c>
      <c r="AW16" s="7">
        <f t="shared" ca="1" si="13"/>
        <v>2.2305167071982379E-2</v>
      </c>
      <c r="AX16" s="7">
        <f t="shared" ca="1" si="13"/>
        <v>2.8473229835149341E-2</v>
      </c>
      <c r="AY16" s="7">
        <f t="shared" ca="1" si="13"/>
        <v>2.589039700785602E-2</v>
      </c>
      <c r="AZ16" s="7">
        <f t="shared" ca="1" si="13"/>
        <v>2.3389570586393568E-2</v>
      </c>
      <c r="BA16" s="7">
        <f t="shared" ca="1" si="13"/>
        <v>3.6009453773548611E-2</v>
      </c>
      <c r="BB16" s="7">
        <f t="shared" ca="1" si="13"/>
        <v>4.4806855988564501E-2</v>
      </c>
      <c r="BC16" s="7">
        <f t="shared" ca="1" si="13"/>
        <v>3.9099837753767519E-2</v>
      </c>
      <c r="BD16" s="7">
        <f t="shared" ca="1" si="13"/>
        <v>3.9182909348487643E-2</v>
      </c>
      <c r="BE16" s="7">
        <f t="shared" ca="1" si="13"/>
        <v>4.2565328119313323E-2</v>
      </c>
      <c r="BF16" s="7">
        <f t="shared" ca="1" si="13"/>
        <v>4.806687475274983E-2</v>
      </c>
      <c r="BG16" s="7">
        <f t="shared" ca="1" si="13"/>
        <v>5.0207781803735897E-2</v>
      </c>
      <c r="BH16" s="7">
        <f t="shared" ca="1" si="13"/>
        <v>3.8259260189854601E-2</v>
      </c>
      <c r="BI16" s="7">
        <f t="shared" ca="1" si="13"/>
        <v>4.1131116961233991E-2</v>
      </c>
      <c r="BJ16" s="7">
        <f t="shared" ca="1" si="13"/>
        <v>3.1457454943245117E-2</v>
      </c>
      <c r="BK16" s="7">
        <f t="shared" ca="1" si="13"/>
        <v>3.1838830527979887E-2</v>
      </c>
      <c r="BL16" s="7">
        <f t="shared" ca="1" si="13"/>
        <v>2.8826211438663249E-2</v>
      </c>
      <c r="BM16" s="7">
        <f t="shared" ca="1" si="13"/>
        <v>3.9269205727705599E-2</v>
      </c>
      <c r="BN16" s="7">
        <f t="shared" ca="1" si="13"/>
        <v>3.8445334138651518E-2</v>
      </c>
    </row>
    <row r="17" spans="2:66">
      <c r="B17" s="3">
        <v>5</v>
      </c>
      <c r="C17" s="3">
        <f t="shared" ca="1" si="2"/>
        <v>0.95601904797744075</v>
      </c>
      <c r="D17" s="3">
        <f t="shared" ca="1" si="3"/>
        <v>0.86616124643210368</v>
      </c>
      <c r="E17" s="3">
        <f t="shared" ca="1" si="4"/>
        <v>0.79430985249749952</v>
      </c>
      <c r="F17" s="7">
        <f t="shared" si="5"/>
        <v>0.05</v>
      </c>
      <c r="G17" s="7">
        <f t="shared" ref="G17:AL17" ca="1" si="14">F17+k*(theta-F17)*dt+vol*SQRT(dt)*_xlfn.NORM.S.INV(RAND())</f>
        <v>4.5978947216983874E-2</v>
      </c>
      <c r="H17" s="7">
        <f t="shared" ca="1" si="14"/>
        <v>4.8556103470820101E-2</v>
      </c>
      <c r="I17" s="7">
        <f t="shared" ca="1" si="14"/>
        <v>4.9392598922681288E-2</v>
      </c>
      <c r="J17" s="7">
        <f t="shared" ca="1" si="14"/>
        <v>4.7595250527831687E-2</v>
      </c>
      <c r="K17" s="7">
        <f t="shared" ca="1" si="14"/>
        <v>4.3210971033630877E-2</v>
      </c>
      <c r="L17" s="7">
        <f t="shared" ca="1" si="14"/>
        <v>3.947395485785473E-2</v>
      </c>
      <c r="M17" s="7">
        <f t="shared" ca="1" si="14"/>
        <v>3.468182536913092E-2</v>
      </c>
      <c r="N17" s="7">
        <f t="shared" ca="1" si="14"/>
        <v>3.5197570478493721E-2</v>
      </c>
      <c r="O17" s="7">
        <f t="shared" ca="1" si="14"/>
        <v>4.8346473486110188E-2</v>
      </c>
      <c r="P17" s="7">
        <f t="shared" ca="1" si="14"/>
        <v>5.0185487941535302E-2</v>
      </c>
      <c r="Q17" s="7">
        <f t="shared" ca="1" si="14"/>
        <v>4.7110114294538749E-2</v>
      </c>
      <c r="R17" s="7">
        <f t="shared" ca="1" si="14"/>
        <v>5.6324276919563307E-2</v>
      </c>
      <c r="S17" s="7">
        <f t="shared" ca="1" si="14"/>
        <v>5.1005845271216738E-2</v>
      </c>
      <c r="T17" s="7">
        <f t="shared" ca="1" si="14"/>
        <v>4.710080311063216E-2</v>
      </c>
      <c r="U17" s="7">
        <f t="shared" ca="1" si="14"/>
        <v>4.9654015150414552E-2</v>
      </c>
      <c r="V17" s="7">
        <f t="shared" ca="1" si="14"/>
        <v>4.5265283149474797E-2</v>
      </c>
      <c r="W17" s="7">
        <f t="shared" ca="1" si="14"/>
        <v>4.1909419913734092E-2</v>
      </c>
      <c r="X17" s="7">
        <f t="shared" ca="1" si="14"/>
        <v>4.1333528196062043E-2</v>
      </c>
      <c r="Y17" s="7">
        <f t="shared" ca="1" si="14"/>
        <v>4.2851291370021964E-2</v>
      </c>
      <c r="Z17" s="7">
        <f t="shared" ca="1" si="14"/>
        <v>4.9874527916553869E-2</v>
      </c>
      <c r="AA17" s="7">
        <f t="shared" ca="1" si="14"/>
        <v>5.0743634011455332E-2</v>
      </c>
      <c r="AB17" s="7">
        <f t="shared" ca="1" si="14"/>
        <v>5.3891157196203576E-2</v>
      </c>
      <c r="AC17" s="7">
        <f t="shared" ca="1" si="14"/>
        <v>4.589358832183419E-2</v>
      </c>
      <c r="AD17" s="7">
        <f t="shared" ca="1" si="14"/>
        <v>4.6909979425138588E-2</v>
      </c>
      <c r="AE17" s="7">
        <f t="shared" ca="1" si="14"/>
        <v>5.8142930548767763E-2</v>
      </c>
      <c r="AF17" s="7">
        <f t="shared" ca="1" si="14"/>
        <v>5.5504235207786662E-2</v>
      </c>
      <c r="AG17" s="7">
        <f t="shared" ca="1" si="14"/>
        <v>6.1326374320287869E-2</v>
      </c>
      <c r="AH17" s="7">
        <f t="shared" ca="1" si="14"/>
        <v>5.8857499759891956E-2</v>
      </c>
      <c r="AI17" s="7">
        <f t="shared" ca="1" si="14"/>
        <v>5.5075161116817532E-2</v>
      </c>
      <c r="AJ17" s="7">
        <f t="shared" ca="1" si="14"/>
        <v>5.1088110805081133E-2</v>
      </c>
      <c r="AK17" s="7">
        <f t="shared" ca="1" si="14"/>
        <v>4.2249627232635624E-2</v>
      </c>
      <c r="AL17" s="7">
        <f t="shared" ca="1" si="14"/>
        <v>4.465228325138041E-2</v>
      </c>
      <c r="AM17" s="7">
        <f t="shared" ref="AM17:BN17" ca="1" si="15">AL17+k*(theta-AL17)*dt+vol*SQRT(dt)*_xlfn.NORM.S.INV(RAND())</f>
        <v>4.0686561424916938E-2</v>
      </c>
      <c r="AN17" s="7">
        <f t="shared" ca="1" si="15"/>
        <v>4.4681356317077911E-2</v>
      </c>
      <c r="AO17" s="7">
        <f t="shared" ca="1" si="15"/>
        <v>4.9459503843765289E-2</v>
      </c>
      <c r="AP17" s="7">
        <f t="shared" ca="1" si="15"/>
        <v>4.3067868534671198E-2</v>
      </c>
      <c r="AQ17" s="7">
        <f t="shared" ca="1" si="15"/>
        <v>4.2601655703977087E-2</v>
      </c>
      <c r="AR17" s="7">
        <f t="shared" ca="1" si="15"/>
        <v>3.7347195363081176E-2</v>
      </c>
      <c r="AS17" s="7">
        <f t="shared" ca="1" si="15"/>
        <v>4.1028264249391648E-2</v>
      </c>
      <c r="AT17" s="7">
        <f t="shared" ca="1" si="15"/>
        <v>3.663682898730946E-2</v>
      </c>
      <c r="AU17" s="7">
        <f t="shared" ca="1" si="15"/>
        <v>3.4957233424027033E-2</v>
      </c>
      <c r="AV17" s="7">
        <f t="shared" ca="1" si="15"/>
        <v>3.3600388784502014E-2</v>
      </c>
      <c r="AW17" s="7">
        <f t="shared" ca="1" si="15"/>
        <v>3.253324460191942E-2</v>
      </c>
      <c r="AX17" s="7">
        <f t="shared" ca="1" si="15"/>
        <v>4.0282767611348635E-2</v>
      </c>
      <c r="AY17" s="7">
        <f t="shared" ca="1" si="15"/>
        <v>5.0892843729839619E-2</v>
      </c>
      <c r="AZ17" s="7">
        <f t="shared" ca="1" si="15"/>
        <v>4.5282130560903834E-2</v>
      </c>
      <c r="BA17" s="7">
        <f t="shared" ca="1" si="15"/>
        <v>3.5164064397862314E-2</v>
      </c>
      <c r="BB17" s="7">
        <f t="shared" ca="1" si="15"/>
        <v>3.2113472000335722E-2</v>
      </c>
      <c r="BC17" s="7">
        <f t="shared" ca="1" si="15"/>
        <v>2.4139383132210625E-2</v>
      </c>
      <c r="BD17" s="7">
        <f t="shared" ca="1" si="15"/>
        <v>3.6385152116461969E-2</v>
      </c>
      <c r="BE17" s="7">
        <f t="shared" ca="1" si="15"/>
        <v>4.4788284819178459E-2</v>
      </c>
      <c r="BF17" s="7">
        <f t="shared" ca="1" si="15"/>
        <v>4.5594285722093446E-2</v>
      </c>
      <c r="BG17" s="7">
        <f t="shared" ca="1" si="15"/>
        <v>4.5699270795203195E-2</v>
      </c>
      <c r="BH17" s="7">
        <f t="shared" ca="1" si="15"/>
        <v>4.9381151922963967E-2</v>
      </c>
      <c r="BI17" s="7">
        <f t="shared" ca="1" si="15"/>
        <v>5.6158925674662588E-2</v>
      </c>
      <c r="BJ17" s="7">
        <f t="shared" ca="1" si="15"/>
        <v>5.7366753654944466E-2</v>
      </c>
      <c r="BK17" s="7">
        <f t="shared" ca="1" si="15"/>
        <v>6.051971662221789E-2</v>
      </c>
      <c r="BL17" s="7">
        <f t="shared" ca="1" si="15"/>
        <v>5.821155224533086E-2</v>
      </c>
      <c r="BM17" s="7">
        <f t="shared" ca="1" si="15"/>
        <v>5.5417091000469092E-2</v>
      </c>
      <c r="BN17" s="7">
        <f t="shared" ca="1" si="15"/>
        <v>4.464268786988481E-2</v>
      </c>
    </row>
    <row r="18" spans="2:66">
      <c r="B18" s="3">
        <v>6</v>
      </c>
      <c r="C18" s="3">
        <f t="shared" ca="1" si="2"/>
        <v>0.94940888798049006</v>
      </c>
      <c r="D18" s="3">
        <f t="shared" ca="1" si="3"/>
        <v>0.88147592541373498</v>
      </c>
      <c r="E18" s="3">
        <f t="shared" ca="1" si="4"/>
        <v>0.80771370979887613</v>
      </c>
      <c r="F18" s="7">
        <f t="shared" si="5"/>
        <v>0.05</v>
      </c>
      <c r="G18" s="7">
        <f t="shared" ref="G18:AL18" ca="1" si="16">F18+k*(theta-F18)*dt+vol*SQRT(dt)*_xlfn.NORM.S.INV(RAND())</f>
        <v>6.0472338177791296E-2</v>
      </c>
      <c r="H18" s="7">
        <f t="shared" ca="1" si="16"/>
        <v>5.9377379338612264E-2</v>
      </c>
      <c r="I18" s="7">
        <f t="shared" ca="1" si="16"/>
        <v>6.2474144458518913E-2</v>
      </c>
      <c r="J18" s="7">
        <f t="shared" ca="1" si="16"/>
        <v>5.9859025000578721E-2</v>
      </c>
      <c r="K18" s="7">
        <f t="shared" ca="1" si="16"/>
        <v>5.4001421907995679E-2</v>
      </c>
      <c r="L18" s="7">
        <f t="shared" ca="1" si="16"/>
        <v>5.4776532729719225E-2</v>
      </c>
      <c r="M18" s="7">
        <f t="shared" ca="1" si="16"/>
        <v>4.9541888266464627E-2</v>
      </c>
      <c r="N18" s="7">
        <f t="shared" ca="1" si="16"/>
        <v>4.2953041546463545E-2</v>
      </c>
      <c r="O18" s="7">
        <f t="shared" ca="1" si="16"/>
        <v>4.4202933536833307E-2</v>
      </c>
      <c r="P18" s="7">
        <f t="shared" ca="1" si="16"/>
        <v>3.8689161141475713E-2</v>
      </c>
      <c r="Q18" s="7">
        <f t="shared" ca="1" si="16"/>
        <v>4.6640668621487469E-2</v>
      </c>
      <c r="R18" s="7">
        <f t="shared" ca="1" si="16"/>
        <v>3.7278697004481914E-2</v>
      </c>
      <c r="S18" s="7">
        <f t="shared" ca="1" si="16"/>
        <v>3.4723006697254991E-2</v>
      </c>
      <c r="T18" s="7">
        <f t="shared" ca="1" si="16"/>
        <v>4.0300083972272992E-2</v>
      </c>
      <c r="U18" s="7">
        <f t="shared" ca="1" si="16"/>
        <v>3.4607817759878208E-2</v>
      </c>
      <c r="V18" s="7">
        <f t="shared" ca="1" si="16"/>
        <v>3.7509730262028682E-2</v>
      </c>
      <c r="W18" s="7">
        <f t="shared" ca="1" si="16"/>
        <v>3.7660410667831302E-2</v>
      </c>
      <c r="X18" s="7">
        <f t="shared" ca="1" si="16"/>
        <v>4.2327547631590468E-2</v>
      </c>
      <c r="Y18" s="7">
        <f t="shared" ca="1" si="16"/>
        <v>4.1418405380902093E-2</v>
      </c>
      <c r="Z18" s="7">
        <f t="shared" ca="1" si="16"/>
        <v>4.6210546371420788E-2</v>
      </c>
      <c r="AA18" s="7">
        <f t="shared" ca="1" si="16"/>
        <v>4.8691652203068259E-2</v>
      </c>
      <c r="AB18" s="7">
        <f t="shared" ca="1" si="16"/>
        <v>4.7112063804224232E-2</v>
      </c>
      <c r="AC18" s="7">
        <f t="shared" ca="1" si="16"/>
        <v>4.4062320936896646E-2</v>
      </c>
      <c r="AD18" s="7">
        <f t="shared" ca="1" si="16"/>
        <v>3.4990530273429243E-2</v>
      </c>
      <c r="AE18" s="7">
        <f t="shared" ca="1" si="16"/>
        <v>4.0248965712403335E-2</v>
      </c>
      <c r="AF18" s="7">
        <f t="shared" ca="1" si="16"/>
        <v>2.7478818015359945E-2</v>
      </c>
      <c r="AG18" s="7">
        <f t="shared" ca="1" si="16"/>
        <v>3.6442563889851717E-2</v>
      </c>
      <c r="AH18" s="7">
        <f t="shared" ca="1" si="16"/>
        <v>3.5543197661219897E-2</v>
      </c>
      <c r="AI18" s="7">
        <f t="shared" ca="1" si="16"/>
        <v>3.4776670590022353E-2</v>
      </c>
      <c r="AJ18" s="7">
        <f t="shared" ca="1" si="16"/>
        <v>3.6965918707692481E-2</v>
      </c>
      <c r="AK18" s="7">
        <f t="shared" ca="1" si="16"/>
        <v>3.2948757434706301E-2</v>
      </c>
      <c r="AL18" s="7">
        <f t="shared" ca="1" si="16"/>
        <v>2.6018783711694887E-2</v>
      </c>
      <c r="AM18" s="7">
        <f t="shared" ref="AM18:BN18" ca="1" si="17">AL18+k*(theta-AL18)*dt+vol*SQRT(dt)*_xlfn.NORM.S.INV(RAND())</f>
        <v>3.120970246372054E-2</v>
      </c>
      <c r="AN18" s="7">
        <f t="shared" ca="1" si="17"/>
        <v>3.0896644182612228E-2</v>
      </c>
      <c r="AO18" s="7">
        <f t="shared" ca="1" si="17"/>
        <v>3.147969132545702E-2</v>
      </c>
      <c r="AP18" s="7">
        <f t="shared" ca="1" si="17"/>
        <v>3.8822116153598929E-2</v>
      </c>
      <c r="AQ18" s="7">
        <f t="shared" ca="1" si="17"/>
        <v>3.7483519748444889E-2</v>
      </c>
      <c r="AR18" s="7">
        <f t="shared" ca="1" si="17"/>
        <v>4.6753822605284399E-2</v>
      </c>
      <c r="AS18" s="7">
        <f t="shared" ca="1" si="17"/>
        <v>4.7123666906447426E-2</v>
      </c>
      <c r="AT18" s="7">
        <f t="shared" ca="1" si="17"/>
        <v>4.871836671865299E-2</v>
      </c>
      <c r="AU18" s="7">
        <f t="shared" ca="1" si="17"/>
        <v>4.0972073579422674E-2</v>
      </c>
      <c r="AV18" s="7">
        <f t="shared" ca="1" si="17"/>
        <v>4.666718434324707E-2</v>
      </c>
      <c r="AW18" s="7">
        <f t="shared" ca="1" si="17"/>
        <v>4.8856700156138924E-2</v>
      </c>
      <c r="AX18" s="7">
        <f t="shared" ca="1" si="17"/>
        <v>5.0556448832301711E-2</v>
      </c>
      <c r="AY18" s="7">
        <f t="shared" ca="1" si="17"/>
        <v>4.9718752478059527E-2</v>
      </c>
      <c r="AZ18" s="7">
        <f t="shared" ca="1" si="17"/>
        <v>5.2348042808335653E-2</v>
      </c>
      <c r="BA18" s="7">
        <f t="shared" ca="1" si="17"/>
        <v>5.3936895804434955E-2</v>
      </c>
      <c r="BB18" s="7">
        <f t="shared" ca="1" si="17"/>
        <v>4.5667372097981759E-2</v>
      </c>
      <c r="BC18" s="7">
        <f t="shared" ca="1" si="17"/>
        <v>3.2844627530939884E-2</v>
      </c>
      <c r="BD18" s="7">
        <f t="shared" ca="1" si="17"/>
        <v>2.905023535403034E-2</v>
      </c>
      <c r="BE18" s="7">
        <f t="shared" ca="1" si="17"/>
        <v>3.3946136021733658E-2</v>
      </c>
      <c r="BF18" s="7">
        <f t="shared" ca="1" si="17"/>
        <v>4.0608971418537497E-2</v>
      </c>
      <c r="BG18" s="7">
        <f t="shared" ca="1" si="17"/>
        <v>3.67520326769726E-2</v>
      </c>
      <c r="BH18" s="7">
        <f t="shared" ca="1" si="17"/>
        <v>4.2825686125679309E-2</v>
      </c>
      <c r="BI18" s="7">
        <f t="shared" ca="1" si="17"/>
        <v>4.1940907958599644E-2</v>
      </c>
      <c r="BJ18" s="7">
        <f t="shared" ca="1" si="17"/>
        <v>4.7241099645801414E-2</v>
      </c>
      <c r="BK18" s="7">
        <f t="shared" ca="1" si="17"/>
        <v>4.1632965891454966E-2</v>
      </c>
      <c r="BL18" s="7">
        <f t="shared" ca="1" si="17"/>
        <v>4.8593663258745985E-2</v>
      </c>
      <c r="BM18" s="7">
        <f t="shared" ca="1" si="17"/>
        <v>4.5618884133910749E-2</v>
      </c>
      <c r="BN18" s="7">
        <f t="shared" ca="1" si="17"/>
        <v>4.3795132728648802E-2</v>
      </c>
    </row>
    <row r="19" spans="2:66">
      <c r="B19" s="3">
        <v>7</v>
      </c>
      <c r="C19" s="3">
        <f t="shared" ca="1" si="2"/>
        <v>0.9502869131353654</v>
      </c>
      <c r="D19" s="3">
        <f t="shared" ca="1" si="3"/>
        <v>0.8497960329179991</v>
      </c>
      <c r="E19" s="3">
        <f t="shared" ca="1" si="4"/>
        <v>0.75019790455649171</v>
      </c>
      <c r="F19" s="7">
        <f t="shared" si="5"/>
        <v>0.05</v>
      </c>
      <c r="G19" s="7">
        <f t="shared" ref="G19:AL19" ca="1" si="18">F19+k*(theta-F19)*dt+vol*SQRT(dt)*_xlfn.NORM.S.INV(RAND())</f>
        <v>4.7361703016983343E-2</v>
      </c>
      <c r="H19" s="7">
        <f t="shared" ca="1" si="18"/>
        <v>4.6459836862922842E-2</v>
      </c>
      <c r="I19" s="7">
        <f t="shared" ca="1" si="18"/>
        <v>4.5285992149572747E-2</v>
      </c>
      <c r="J19" s="7">
        <f t="shared" ca="1" si="18"/>
        <v>4.050771908598224E-2</v>
      </c>
      <c r="K19" s="7">
        <f t="shared" ca="1" si="18"/>
        <v>4.5443486287267937E-2</v>
      </c>
      <c r="L19" s="7">
        <f t="shared" ca="1" si="18"/>
        <v>4.8055323629458628E-2</v>
      </c>
      <c r="M19" s="7">
        <f t="shared" ca="1" si="18"/>
        <v>5.2556783597637838E-2</v>
      </c>
      <c r="N19" s="7">
        <f t="shared" ca="1" si="18"/>
        <v>5.4881459759093539E-2</v>
      </c>
      <c r="O19" s="7">
        <f t="shared" ca="1" si="18"/>
        <v>6.1151814319131463E-2</v>
      </c>
      <c r="P19" s="7">
        <f t="shared" ca="1" si="18"/>
        <v>5.7980791781055814E-2</v>
      </c>
      <c r="Q19" s="7">
        <f t="shared" ca="1" si="18"/>
        <v>6.2211003405039413E-2</v>
      </c>
      <c r="R19" s="7">
        <f t="shared" ca="1" si="18"/>
        <v>5.9606820142634673E-2</v>
      </c>
      <c r="S19" s="7">
        <f t="shared" ca="1" si="18"/>
        <v>5.9160485008420562E-2</v>
      </c>
      <c r="T19" s="7">
        <f t="shared" ca="1" si="18"/>
        <v>4.6911164507850669E-2</v>
      </c>
      <c r="U19" s="7">
        <f t="shared" ca="1" si="18"/>
        <v>5.0204768171016316E-2</v>
      </c>
      <c r="V19" s="7">
        <f t="shared" ca="1" si="18"/>
        <v>4.9178036054328071E-2</v>
      </c>
      <c r="W19" s="7">
        <f t="shared" ca="1" si="18"/>
        <v>5.4014167257701542E-2</v>
      </c>
      <c r="X19" s="7">
        <f t="shared" ca="1" si="18"/>
        <v>5.347787775664254E-2</v>
      </c>
      <c r="Y19" s="7">
        <f t="shared" ca="1" si="18"/>
        <v>5.6599853633306149E-2</v>
      </c>
      <c r="Z19" s="7">
        <f t="shared" ca="1" si="18"/>
        <v>5.5382249356755821E-2</v>
      </c>
      <c r="AA19" s="7">
        <f t="shared" ca="1" si="18"/>
        <v>6.0818325374897883E-2</v>
      </c>
      <c r="AB19" s="7">
        <f t="shared" ca="1" si="18"/>
        <v>6.5002717614533967E-2</v>
      </c>
      <c r="AC19" s="7">
        <f t="shared" ca="1" si="18"/>
        <v>6.689246426968333E-2</v>
      </c>
      <c r="AD19" s="7">
        <f t="shared" ca="1" si="18"/>
        <v>6.0813322827410435E-2</v>
      </c>
      <c r="AE19" s="7">
        <f t="shared" ca="1" si="18"/>
        <v>6.3351892434721072E-2</v>
      </c>
      <c r="AF19" s="7">
        <f t="shared" ca="1" si="18"/>
        <v>6.6068516772105859E-2</v>
      </c>
      <c r="AG19" s="7">
        <f t="shared" ca="1" si="18"/>
        <v>5.14799799884759E-2</v>
      </c>
      <c r="AH19" s="7">
        <f t="shared" ca="1" si="18"/>
        <v>5.3616018731415735E-2</v>
      </c>
      <c r="AI19" s="7">
        <f t="shared" ca="1" si="18"/>
        <v>5.116456636940863E-2</v>
      </c>
      <c r="AJ19" s="7">
        <f t="shared" ca="1" si="18"/>
        <v>4.3086912434344336E-2</v>
      </c>
      <c r="AK19" s="7">
        <f t="shared" ca="1" si="18"/>
        <v>4.5795601857262697E-2</v>
      </c>
      <c r="AL19" s="7">
        <f t="shared" ca="1" si="18"/>
        <v>5.357479199753782E-2</v>
      </c>
      <c r="AM19" s="7">
        <f t="shared" ref="AM19:BN19" ca="1" si="19">AL19+k*(theta-AL19)*dt+vol*SQRT(dt)*_xlfn.NORM.S.INV(RAND())</f>
        <v>5.6312865944314047E-2</v>
      </c>
      <c r="AN19" s="7">
        <f t="shared" ca="1" si="19"/>
        <v>5.9487257953494417E-2</v>
      </c>
      <c r="AO19" s="7">
        <f t="shared" ca="1" si="19"/>
        <v>5.9210464439951711E-2</v>
      </c>
      <c r="AP19" s="7">
        <f t="shared" ca="1" si="19"/>
        <v>5.0559625132217255E-2</v>
      </c>
      <c r="AQ19" s="7">
        <f t="shared" ca="1" si="19"/>
        <v>5.3612849627316328E-2</v>
      </c>
      <c r="AR19" s="7">
        <f t="shared" ca="1" si="19"/>
        <v>5.705341551955919E-2</v>
      </c>
      <c r="AS19" s="7">
        <f t="shared" ca="1" si="19"/>
        <v>5.8833211816143517E-2</v>
      </c>
      <c r="AT19" s="7">
        <f t="shared" ca="1" si="19"/>
        <v>5.9823893487149643E-2</v>
      </c>
      <c r="AU19" s="7">
        <f t="shared" ca="1" si="19"/>
        <v>6.2416332767441692E-2</v>
      </c>
      <c r="AV19" s="7">
        <f t="shared" ca="1" si="19"/>
        <v>6.2801046567313973E-2</v>
      </c>
      <c r="AW19" s="7">
        <f t="shared" ca="1" si="19"/>
        <v>6.2065264484792423E-2</v>
      </c>
      <c r="AX19" s="7">
        <f t="shared" ca="1" si="19"/>
        <v>5.5815805175094164E-2</v>
      </c>
      <c r="AY19" s="7">
        <f t="shared" ca="1" si="19"/>
        <v>6.0413692626245338E-2</v>
      </c>
      <c r="AZ19" s="7">
        <f t="shared" ca="1" si="19"/>
        <v>6.4663588733748625E-2</v>
      </c>
      <c r="BA19" s="7">
        <f t="shared" ca="1" si="19"/>
        <v>7.8875878037821076E-2</v>
      </c>
      <c r="BB19" s="7">
        <f t="shared" ca="1" si="19"/>
        <v>7.4193049712912587E-2</v>
      </c>
      <c r="BC19" s="7">
        <f t="shared" ca="1" si="19"/>
        <v>7.6036666303772676E-2</v>
      </c>
      <c r="BD19" s="7">
        <f t="shared" ca="1" si="19"/>
        <v>7.0851280892589741E-2</v>
      </c>
      <c r="BE19" s="7">
        <f t="shared" ca="1" si="19"/>
        <v>6.7587261826165632E-2</v>
      </c>
      <c r="BF19" s="7">
        <f t="shared" ca="1" si="19"/>
        <v>6.6614763865091964E-2</v>
      </c>
      <c r="BG19" s="7">
        <f t="shared" ca="1" si="19"/>
        <v>6.1721158369437014E-2</v>
      </c>
      <c r="BH19" s="7">
        <f t="shared" ca="1" si="19"/>
        <v>6.2720447255434575E-2</v>
      </c>
      <c r="BI19" s="7">
        <f t="shared" ca="1" si="19"/>
        <v>5.6274732625429272E-2</v>
      </c>
      <c r="BJ19" s="7">
        <f t="shared" ca="1" si="19"/>
        <v>5.9019857976398825E-2</v>
      </c>
      <c r="BK19" s="7">
        <f t="shared" ca="1" si="19"/>
        <v>5.4734172895171657E-2</v>
      </c>
      <c r="BL19" s="7">
        <f t="shared" ca="1" si="19"/>
        <v>5.6825458671645651E-2</v>
      </c>
      <c r="BM19" s="7">
        <f t="shared" ca="1" si="19"/>
        <v>6.2398325055716297E-2</v>
      </c>
      <c r="BN19" s="7">
        <f t="shared" ca="1" si="19"/>
        <v>6.077661966010562E-2</v>
      </c>
    </row>
    <row r="20" spans="2:66">
      <c r="B20" s="3">
        <v>8</v>
      </c>
      <c r="C20" s="3">
        <f t="shared" ca="1" si="2"/>
        <v>0.93861515320348277</v>
      </c>
      <c r="D20" s="3">
        <f t="shared" ca="1" si="3"/>
        <v>0.79801999381235389</v>
      </c>
      <c r="E20" s="3">
        <f t="shared" ca="1" si="4"/>
        <v>0.68211722306258449</v>
      </c>
      <c r="F20" s="7">
        <f t="shared" si="5"/>
        <v>0.05</v>
      </c>
      <c r="G20" s="7">
        <f t="shared" ref="G20:AL20" ca="1" si="20">F20+k*(theta-F20)*dt+vol*SQRT(dt)*_xlfn.NORM.S.INV(RAND())</f>
        <v>5.0312237797140377E-2</v>
      </c>
      <c r="H20" s="7">
        <f t="shared" ca="1" si="20"/>
        <v>4.4295288742753694E-2</v>
      </c>
      <c r="I20" s="7">
        <f t="shared" ca="1" si="20"/>
        <v>4.473051018398775E-2</v>
      </c>
      <c r="J20" s="7">
        <f t="shared" ca="1" si="20"/>
        <v>5.5061280669468665E-2</v>
      </c>
      <c r="K20" s="7">
        <f t="shared" ca="1" si="20"/>
        <v>6.3425405712254163E-2</v>
      </c>
      <c r="L20" s="7">
        <f t="shared" ca="1" si="20"/>
        <v>6.2887788013299056E-2</v>
      </c>
      <c r="M20" s="7">
        <f t="shared" ca="1" si="20"/>
        <v>7.5140966197299874E-2</v>
      </c>
      <c r="N20" s="7">
        <f t="shared" ca="1" si="20"/>
        <v>7.6037621204487996E-2</v>
      </c>
      <c r="O20" s="7">
        <f t="shared" ca="1" si="20"/>
        <v>7.5855406391288821E-2</v>
      </c>
      <c r="P20" s="7">
        <f t="shared" ca="1" si="20"/>
        <v>8.4807117072930496E-2</v>
      </c>
      <c r="Q20" s="7">
        <f t="shared" ca="1" si="20"/>
        <v>7.764315335039168E-2</v>
      </c>
      <c r="R20" s="7">
        <f t="shared" ca="1" si="20"/>
        <v>7.356957346209457E-2</v>
      </c>
      <c r="S20" s="7">
        <f t="shared" ca="1" si="20"/>
        <v>6.5199459609415852E-2</v>
      </c>
      <c r="T20" s="7">
        <f t="shared" ca="1" si="20"/>
        <v>5.5148099822697208E-2</v>
      </c>
      <c r="U20" s="7">
        <f t="shared" ca="1" si="20"/>
        <v>6.3217563205275412E-2</v>
      </c>
      <c r="V20" s="7">
        <f t="shared" ca="1" si="20"/>
        <v>6.2348136007521489E-2</v>
      </c>
      <c r="W20" s="7">
        <f t="shared" ca="1" si="20"/>
        <v>6.4065677351370476E-2</v>
      </c>
      <c r="X20" s="7">
        <f t="shared" ca="1" si="20"/>
        <v>7.1039284415433585E-2</v>
      </c>
      <c r="Y20" s="7">
        <f t="shared" ca="1" si="20"/>
        <v>7.6615859905446893E-2</v>
      </c>
      <c r="Z20" s="7">
        <f t="shared" ca="1" si="20"/>
        <v>7.9465321337060427E-2</v>
      </c>
      <c r="AA20" s="7">
        <f t="shared" ca="1" si="20"/>
        <v>8.1649679586548285E-2</v>
      </c>
      <c r="AB20" s="7">
        <f t="shared" ca="1" si="20"/>
        <v>7.6707151364053011E-2</v>
      </c>
      <c r="AC20" s="7">
        <f t="shared" ca="1" si="20"/>
        <v>7.5806007254333826E-2</v>
      </c>
      <c r="AD20" s="7">
        <f t="shared" ca="1" si="20"/>
        <v>8.8512657928914967E-2</v>
      </c>
      <c r="AE20" s="7">
        <f t="shared" ca="1" si="20"/>
        <v>8.7279086846553874E-2</v>
      </c>
      <c r="AF20" s="7">
        <f t="shared" ca="1" si="20"/>
        <v>8.6944940046044611E-2</v>
      </c>
      <c r="AG20" s="7">
        <f t="shared" ca="1" si="20"/>
        <v>8.5922889250718421E-2</v>
      </c>
      <c r="AH20" s="7">
        <f t="shared" ca="1" si="20"/>
        <v>8.40876662518589E-2</v>
      </c>
      <c r="AI20" s="7">
        <f t="shared" ca="1" si="20"/>
        <v>8.5409687306413615E-2</v>
      </c>
      <c r="AJ20" s="7">
        <f t="shared" ca="1" si="20"/>
        <v>9.1477079769230044E-2</v>
      </c>
      <c r="AK20" s="7">
        <f t="shared" ca="1" si="20"/>
        <v>9.648546034004081E-2</v>
      </c>
      <c r="AL20" s="7">
        <f t="shared" ca="1" si="20"/>
        <v>9.5683205560517279E-2</v>
      </c>
      <c r="AM20" s="7">
        <f t="shared" ref="AM20:BN20" ca="1" si="21">AL20+k*(theta-AL20)*dt+vol*SQRT(dt)*_xlfn.NORM.S.INV(RAND())</f>
        <v>9.4944519322885654E-2</v>
      </c>
      <c r="AN20" s="7">
        <f t="shared" ca="1" si="21"/>
        <v>9.8849149904697342E-2</v>
      </c>
      <c r="AO20" s="7">
        <f t="shared" ca="1" si="21"/>
        <v>0.10683459213754715</v>
      </c>
      <c r="AP20" s="7">
        <f t="shared" ca="1" si="21"/>
        <v>9.8191053839081888E-2</v>
      </c>
      <c r="AQ20" s="7">
        <f t="shared" ca="1" si="21"/>
        <v>9.624587732191045E-2</v>
      </c>
      <c r="AR20" s="7">
        <f t="shared" ca="1" si="21"/>
        <v>9.5014676542155549E-2</v>
      </c>
      <c r="AS20" s="7">
        <f t="shared" ca="1" si="21"/>
        <v>8.5972617635384357E-2</v>
      </c>
      <c r="AT20" s="7">
        <f t="shared" ca="1" si="21"/>
        <v>8.2586267564961333E-2</v>
      </c>
      <c r="AU20" s="7">
        <f t="shared" ca="1" si="21"/>
        <v>8.1834417958466049E-2</v>
      </c>
      <c r="AV20" s="7">
        <f t="shared" ca="1" si="21"/>
        <v>8.1502386854530789E-2</v>
      </c>
      <c r="AW20" s="7">
        <f t="shared" ca="1" si="21"/>
        <v>8.3710315425830933E-2</v>
      </c>
      <c r="AX20" s="7">
        <f t="shared" ca="1" si="21"/>
        <v>7.6032963956816274E-2</v>
      </c>
      <c r="AY20" s="7">
        <f t="shared" ca="1" si="21"/>
        <v>6.87818493028058E-2</v>
      </c>
      <c r="AZ20" s="7">
        <f t="shared" ca="1" si="21"/>
        <v>6.1487523057542431E-2</v>
      </c>
      <c r="BA20" s="7">
        <f t="shared" ca="1" si="21"/>
        <v>6.3719171156894655E-2</v>
      </c>
      <c r="BB20" s="7">
        <f t="shared" ca="1" si="21"/>
        <v>6.8149758751322231E-2</v>
      </c>
      <c r="BC20" s="7">
        <f t="shared" ca="1" si="21"/>
        <v>6.2794746520833403E-2</v>
      </c>
      <c r="BD20" s="7">
        <f t="shared" ca="1" si="21"/>
        <v>6.6845511134806149E-2</v>
      </c>
      <c r="BE20" s="7">
        <f t="shared" ca="1" si="21"/>
        <v>7.0579894265980783E-2</v>
      </c>
      <c r="BF20" s="7">
        <f t="shared" ca="1" si="21"/>
        <v>8.2165440991566946E-2</v>
      </c>
      <c r="BG20" s="7">
        <f t="shared" ca="1" si="21"/>
        <v>8.6682030934731355E-2</v>
      </c>
      <c r="BH20" s="7">
        <f t="shared" ca="1" si="21"/>
        <v>9.2882552804760821E-2</v>
      </c>
      <c r="BI20" s="7">
        <f t="shared" ca="1" si="21"/>
        <v>8.5181620119974114E-2</v>
      </c>
      <c r="BJ20" s="7">
        <f t="shared" ca="1" si="21"/>
        <v>7.9931462787909927E-2</v>
      </c>
      <c r="BK20" s="7">
        <f t="shared" ca="1" si="21"/>
        <v>7.2134979716195161E-2</v>
      </c>
      <c r="BL20" s="7">
        <f t="shared" ca="1" si="21"/>
        <v>6.8395164940223616E-2</v>
      </c>
      <c r="BM20" s="7">
        <f t="shared" ca="1" si="21"/>
        <v>7.2363248115012394E-2</v>
      </c>
      <c r="BN20" s="7">
        <f t="shared" ca="1" si="21"/>
        <v>6.6961997023484293E-2</v>
      </c>
    </row>
    <row r="21" spans="2:66">
      <c r="B21" s="3">
        <v>9</v>
      </c>
      <c r="C21" s="3">
        <f t="shared" ca="1" si="2"/>
        <v>0.95031607253475547</v>
      </c>
      <c r="D21" s="3">
        <f t="shared" ca="1" si="3"/>
        <v>0.91035749241459496</v>
      </c>
      <c r="E21" s="3">
        <f t="shared" ca="1" si="4"/>
        <v>0.86952925811309389</v>
      </c>
      <c r="F21" s="7">
        <f t="shared" si="5"/>
        <v>0.05</v>
      </c>
      <c r="G21" s="7">
        <f t="shared" ref="G21:AL21" ca="1" si="22">F21+k*(theta-F21)*dt+vol*SQRT(dt)*_xlfn.NORM.S.INV(RAND())</f>
        <v>5.2252158428437029E-2</v>
      </c>
      <c r="H21" s="7">
        <f t="shared" ca="1" si="22"/>
        <v>5.3562200168911285E-2</v>
      </c>
      <c r="I21" s="7">
        <f t="shared" ca="1" si="22"/>
        <v>5.2868908374093422E-2</v>
      </c>
      <c r="J21" s="7">
        <f t="shared" ca="1" si="22"/>
        <v>5.1653749926545381E-2</v>
      </c>
      <c r="K21" s="7">
        <f t="shared" ca="1" si="22"/>
        <v>5.0851708301824741E-2</v>
      </c>
      <c r="L21" s="7">
        <f t="shared" ca="1" si="22"/>
        <v>5.0445607231869756E-2</v>
      </c>
      <c r="M21" s="7">
        <f t="shared" ca="1" si="22"/>
        <v>4.6310865705252731E-2</v>
      </c>
      <c r="N21" s="7">
        <f t="shared" ca="1" si="22"/>
        <v>5.3151704768298003E-2</v>
      </c>
      <c r="O21" s="7">
        <f t="shared" ca="1" si="22"/>
        <v>4.8853506349540221E-2</v>
      </c>
      <c r="P21" s="7">
        <f t="shared" ca="1" si="22"/>
        <v>5.6528969443575522E-2</v>
      </c>
      <c r="Q21" s="7">
        <f t="shared" ca="1" si="22"/>
        <v>4.504832279652534E-2</v>
      </c>
      <c r="R21" s="7">
        <f t="shared" ca="1" si="22"/>
        <v>4.8169167483756353E-2</v>
      </c>
      <c r="S21" s="7">
        <f t="shared" ca="1" si="22"/>
        <v>4.8152819068872213E-2</v>
      </c>
      <c r="T21" s="7">
        <f t="shared" ca="1" si="22"/>
        <v>3.2832647009900129E-2</v>
      </c>
      <c r="U21" s="7">
        <f t="shared" ca="1" si="22"/>
        <v>2.890006105038747E-2</v>
      </c>
      <c r="V21" s="7">
        <f t="shared" ca="1" si="22"/>
        <v>2.7970653760454857E-2</v>
      </c>
      <c r="W21" s="7">
        <f t="shared" ca="1" si="22"/>
        <v>2.1566940720706813E-2</v>
      </c>
      <c r="X21" s="7">
        <f t="shared" ca="1" si="22"/>
        <v>3.0276395973067374E-2</v>
      </c>
      <c r="Y21" s="7">
        <f t="shared" ca="1" si="22"/>
        <v>2.3779372757119357E-2</v>
      </c>
      <c r="Z21" s="7">
        <f t="shared" ca="1" si="22"/>
        <v>1.9976534375195601E-2</v>
      </c>
      <c r="AA21" s="7">
        <f t="shared" ca="1" si="22"/>
        <v>1.7939159763403954E-2</v>
      </c>
      <c r="AB21" s="7">
        <f t="shared" ca="1" si="22"/>
        <v>2.4810370266202482E-2</v>
      </c>
      <c r="AC21" s="7">
        <f t="shared" ca="1" si="22"/>
        <v>2.4021441042678678E-2</v>
      </c>
      <c r="AD21" s="7">
        <f t="shared" ca="1" si="22"/>
        <v>2.3982552160322287E-2</v>
      </c>
      <c r="AE21" s="7">
        <f t="shared" ca="1" si="22"/>
        <v>2.3055580004600472E-2</v>
      </c>
      <c r="AF21" s="7">
        <f t="shared" ca="1" si="22"/>
        <v>1.1170060549271986E-2</v>
      </c>
      <c r="AG21" s="7">
        <f t="shared" ca="1" si="22"/>
        <v>7.7972647776961158E-3</v>
      </c>
      <c r="AH21" s="7">
        <f t="shared" ca="1" si="22"/>
        <v>1.0828904628186448E-2</v>
      </c>
      <c r="AI21" s="7">
        <f t="shared" ca="1" si="22"/>
        <v>9.3083936904214196E-3</v>
      </c>
      <c r="AJ21" s="7">
        <f t="shared" ca="1" si="22"/>
        <v>1.2608615570550027E-2</v>
      </c>
      <c r="AK21" s="7">
        <f t="shared" ca="1" si="22"/>
        <v>1.8601682098112297E-2</v>
      </c>
      <c r="AL21" s="7">
        <f t="shared" ca="1" si="22"/>
        <v>2.0336774827134509E-2</v>
      </c>
      <c r="AM21" s="7">
        <f t="shared" ref="AM21:BN21" ca="1" si="23">AL21+k*(theta-AL21)*dt+vol*SQRT(dt)*_xlfn.NORM.S.INV(RAND())</f>
        <v>1.4271151749307327E-2</v>
      </c>
      <c r="AN21" s="7">
        <f t="shared" ca="1" si="23"/>
        <v>1.1900908537011394E-2</v>
      </c>
      <c r="AO21" s="7">
        <f t="shared" ca="1" si="23"/>
        <v>3.2297403473657751E-3</v>
      </c>
      <c r="AP21" s="7">
        <f t="shared" ca="1" si="23"/>
        <v>-3.746926181978005E-4</v>
      </c>
      <c r="AQ21" s="7">
        <f t="shared" ca="1" si="23"/>
        <v>7.3833757618405943E-3</v>
      </c>
      <c r="AR21" s="7">
        <f t="shared" ca="1" si="23"/>
        <v>3.0020870549097717E-3</v>
      </c>
      <c r="AS21" s="7">
        <f t="shared" ca="1" si="23"/>
        <v>5.3308430437158201E-3</v>
      </c>
      <c r="AT21" s="7">
        <f t="shared" ca="1" si="23"/>
        <v>1.528073595755822E-2</v>
      </c>
      <c r="AU21" s="7">
        <f t="shared" ca="1" si="23"/>
        <v>2.0717441271748235E-2</v>
      </c>
      <c r="AV21" s="7">
        <f t="shared" ca="1" si="23"/>
        <v>2.6478400388041164E-2</v>
      </c>
      <c r="AW21" s="7">
        <f t="shared" ca="1" si="23"/>
        <v>2.8474976484354739E-2</v>
      </c>
      <c r="AX21" s="7">
        <f t="shared" ca="1" si="23"/>
        <v>2.6652287751950856E-2</v>
      </c>
      <c r="AY21" s="7">
        <f t="shared" ca="1" si="23"/>
        <v>3.7366972840126189E-2</v>
      </c>
      <c r="AZ21" s="7">
        <f t="shared" ca="1" si="23"/>
        <v>3.5996985879279554E-2</v>
      </c>
      <c r="BA21" s="7">
        <f t="shared" ca="1" si="23"/>
        <v>4.3146230740756103E-2</v>
      </c>
      <c r="BB21" s="7">
        <f t="shared" ca="1" si="23"/>
        <v>4.0025885365537701E-2</v>
      </c>
      <c r="BC21" s="7">
        <f t="shared" ca="1" si="23"/>
        <v>4.2221595752707994E-2</v>
      </c>
      <c r="BD21" s="7">
        <f t="shared" ca="1" si="23"/>
        <v>3.6002320905534679E-2</v>
      </c>
      <c r="BE21" s="7">
        <f t="shared" ca="1" si="23"/>
        <v>2.4530741466066458E-2</v>
      </c>
      <c r="BF21" s="7">
        <f t="shared" ca="1" si="23"/>
        <v>2.3904289564810974E-2</v>
      </c>
      <c r="BG21" s="7">
        <f t="shared" ca="1" si="23"/>
        <v>2.5235309209915163E-2</v>
      </c>
      <c r="BH21" s="7">
        <f t="shared" ca="1" si="23"/>
        <v>2.7295132175920955E-2</v>
      </c>
      <c r="BI21" s="7">
        <f t="shared" ca="1" si="23"/>
        <v>1.9829250134585065E-2</v>
      </c>
      <c r="BJ21" s="7">
        <f t="shared" ca="1" si="23"/>
        <v>1.5513295750928391E-2</v>
      </c>
      <c r="BK21" s="7">
        <f t="shared" ca="1" si="23"/>
        <v>1.3953668539134221E-2</v>
      </c>
      <c r="BL21" s="7">
        <f t="shared" ca="1" si="23"/>
        <v>1.0946420074458235E-2</v>
      </c>
      <c r="BM21" s="7">
        <f t="shared" ca="1" si="23"/>
        <v>2.1711109599717275E-2</v>
      </c>
      <c r="BN21" s="7">
        <f t="shared" ca="1" si="23"/>
        <v>2.6494621319252183E-2</v>
      </c>
    </row>
    <row r="22" spans="2:66">
      <c r="B22" s="3">
        <v>10</v>
      </c>
      <c r="C22" s="3">
        <f t="shared" ca="1" si="2"/>
        <v>0.94975538279086713</v>
      </c>
      <c r="D22" s="3">
        <f t="shared" ca="1" si="3"/>
        <v>0.86660262323321691</v>
      </c>
      <c r="E22" s="3">
        <f t="shared" ca="1" si="4"/>
        <v>0.78319999886777569</v>
      </c>
      <c r="F22" s="7">
        <f t="shared" si="5"/>
        <v>0.05</v>
      </c>
      <c r="G22" s="7">
        <f t="shared" ref="G22:AL22" ca="1" si="24">F22+k*(theta-F22)*dt+vol*SQRT(dt)*_xlfn.NORM.S.INV(RAND())</f>
        <v>5.1364049455590824E-2</v>
      </c>
      <c r="H22" s="7">
        <f t="shared" ca="1" si="24"/>
        <v>4.6880061828383043E-2</v>
      </c>
      <c r="I22" s="7">
        <f t="shared" ca="1" si="24"/>
        <v>4.438296831281114E-2</v>
      </c>
      <c r="J22" s="7">
        <f t="shared" ca="1" si="24"/>
        <v>5.3293550682137612E-2</v>
      </c>
      <c r="K22" s="7">
        <f t="shared" ca="1" si="24"/>
        <v>4.7860492303105531E-2</v>
      </c>
      <c r="L22" s="7">
        <f t="shared" ca="1" si="24"/>
        <v>5.8128970515192592E-2</v>
      </c>
      <c r="M22" s="7">
        <f t="shared" ca="1" si="24"/>
        <v>5.868936455881292E-2</v>
      </c>
      <c r="N22" s="7">
        <f t="shared" ca="1" si="24"/>
        <v>5.3694077288692993E-2</v>
      </c>
      <c r="O22" s="7">
        <f t="shared" ca="1" si="24"/>
        <v>5.3396351284395994E-2</v>
      </c>
      <c r="P22" s="7">
        <f t="shared" ca="1" si="24"/>
        <v>5.0447370697926007E-2</v>
      </c>
      <c r="Q22" s="7">
        <f t="shared" ca="1" si="24"/>
        <v>5.0472575193066797E-2</v>
      </c>
      <c r="R22" s="7">
        <f t="shared" ca="1" si="24"/>
        <v>5.0923525034513792E-2</v>
      </c>
      <c r="S22" s="7">
        <f t="shared" ca="1" si="24"/>
        <v>4.9208065011463784E-2</v>
      </c>
      <c r="T22" s="7">
        <f t="shared" ca="1" si="24"/>
        <v>5.3765111630572779E-2</v>
      </c>
      <c r="U22" s="7">
        <f t="shared" ca="1" si="24"/>
        <v>4.6423643145703006E-2</v>
      </c>
      <c r="V22" s="7">
        <f t="shared" ca="1" si="24"/>
        <v>5.1401858526204131E-2</v>
      </c>
      <c r="W22" s="7">
        <f t="shared" ca="1" si="24"/>
        <v>6.0911000430083136E-2</v>
      </c>
      <c r="X22" s="7">
        <f t="shared" ca="1" si="24"/>
        <v>5.9278828714714092E-2</v>
      </c>
      <c r="Y22" s="7">
        <f t="shared" ca="1" si="24"/>
        <v>5.0266588302383938E-2</v>
      </c>
      <c r="Z22" s="7">
        <f t="shared" ca="1" si="24"/>
        <v>4.5234006457656031E-2</v>
      </c>
      <c r="AA22" s="7">
        <f t="shared" ca="1" si="24"/>
        <v>5.1359300266830464E-2</v>
      </c>
      <c r="AB22" s="7">
        <f t="shared" ca="1" si="24"/>
        <v>4.8799692268637652E-2</v>
      </c>
      <c r="AC22" s="7">
        <f t="shared" ca="1" si="24"/>
        <v>5.151581636152669E-2</v>
      </c>
      <c r="AD22" s="7">
        <f t="shared" ca="1" si="24"/>
        <v>4.4070099536763906E-2</v>
      </c>
      <c r="AE22" s="7">
        <f t="shared" ca="1" si="24"/>
        <v>3.9677900269112283E-2</v>
      </c>
      <c r="AF22" s="7">
        <f t="shared" ca="1" si="24"/>
        <v>4.0252039196272488E-2</v>
      </c>
      <c r="AG22" s="7">
        <f t="shared" ca="1" si="24"/>
        <v>4.2500245340998929E-2</v>
      </c>
      <c r="AH22" s="7">
        <f t="shared" ca="1" si="24"/>
        <v>4.0412491034324802E-2</v>
      </c>
      <c r="AI22" s="7">
        <f t="shared" ca="1" si="24"/>
        <v>4.1619262726242862E-2</v>
      </c>
      <c r="AJ22" s="7">
        <f t="shared" ca="1" si="24"/>
        <v>3.622999409657527E-2</v>
      </c>
      <c r="AK22" s="7">
        <f t="shared" ca="1" si="24"/>
        <v>3.9952923115950577E-2</v>
      </c>
      <c r="AL22" s="7">
        <f t="shared" ca="1" si="24"/>
        <v>2.8660419819180417E-2</v>
      </c>
      <c r="AM22" s="7">
        <f t="shared" ref="AM22:BN22" ca="1" si="25">AL22+k*(theta-AL22)*dt+vol*SQRT(dt)*_xlfn.NORM.S.INV(RAND())</f>
        <v>4.3161177294705498E-2</v>
      </c>
      <c r="AN22" s="7">
        <f t="shared" ca="1" si="25"/>
        <v>4.0106846396208068E-2</v>
      </c>
      <c r="AO22" s="7">
        <f t="shared" ca="1" si="25"/>
        <v>4.3756244589287938E-2</v>
      </c>
      <c r="AP22" s="7">
        <f t="shared" ca="1" si="25"/>
        <v>3.5268981065370637E-2</v>
      </c>
      <c r="AQ22" s="7">
        <f t="shared" ca="1" si="25"/>
        <v>3.0628949232224496E-2</v>
      </c>
      <c r="AR22" s="7">
        <f t="shared" ca="1" si="25"/>
        <v>3.3583672096122508E-2</v>
      </c>
      <c r="AS22" s="7">
        <f t="shared" ca="1" si="25"/>
        <v>3.6046491787777385E-2</v>
      </c>
      <c r="AT22" s="7">
        <f t="shared" ca="1" si="25"/>
        <v>4.5214735002732528E-2</v>
      </c>
      <c r="AU22" s="7">
        <f t="shared" ca="1" si="25"/>
        <v>4.825296366946065E-2</v>
      </c>
      <c r="AV22" s="7">
        <f t="shared" ca="1" si="25"/>
        <v>4.9035537559019939E-2</v>
      </c>
      <c r="AW22" s="7">
        <f t="shared" ca="1" si="25"/>
        <v>4.5704277202229179E-2</v>
      </c>
      <c r="AX22" s="7">
        <f t="shared" ca="1" si="25"/>
        <v>5.2608897187360885E-2</v>
      </c>
      <c r="AY22" s="7">
        <f t="shared" ca="1" si="25"/>
        <v>5.6090121055906529E-2</v>
      </c>
      <c r="AZ22" s="7">
        <f t="shared" ca="1" si="25"/>
        <v>6.0341954491110621E-2</v>
      </c>
      <c r="BA22" s="7">
        <f t="shared" ca="1" si="25"/>
        <v>6.4402961077153334E-2</v>
      </c>
      <c r="BB22" s="7">
        <f t="shared" ca="1" si="25"/>
        <v>6.1933812460053507E-2</v>
      </c>
      <c r="BC22" s="7">
        <f t="shared" ca="1" si="25"/>
        <v>5.4678994212643738E-2</v>
      </c>
      <c r="BD22" s="7">
        <f t="shared" ca="1" si="25"/>
        <v>5.2172404492422414E-2</v>
      </c>
      <c r="BE22" s="7">
        <f t="shared" ca="1" si="25"/>
        <v>5.6973453091469554E-2</v>
      </c>
      <c r="BF22" s="7">
        <f t="shared" ca="1" si="25"/>
        <v>5.8508343751763878E-2</v>
      </c>
      <c r="BG22" s="7">
        <f t="shared" ca="1" si="25"/>
        <v>5.3870829483460753E-2</v>
      </c>
      <c r="BH22" s="7">
        <f t="shared" ca="1" si="25"/>
        <v>5.074548585049847E-2</v>
      </c>
      <c r="BI22" s="7">
        <f t="shared" ca="1" si="25"/>
        <v>5.5539214690725196E-2</v>
      </c>
      <c r="BJ22" s="7">
        <f t="shared" ca="1" si="25"/>
        <v>6.0252874466220595E-2</v>
      </c>
      <c r="BK22" s="7">
        <f t="shared" ca="1" si="25"/>
        <v>5.4821740079745496E-2</v>
      </c>
      <c r="BL22" s="7">
        <f t="shared" ca="1" si="25"/>
        <v>5.3266795377841597E-2</v>
      </c>
      <c r="BM22" s="7">
        <f t="shared" ca="1" si="25"/>
        <v>4.4365869468359929E-2</v>
      </c>
      <c r="BN22" s="7">
        <f t="shared" ca="1" si="25"/>
        <v>4.9191370272932466E-2</v>
      </c>
    </row>
    <row r="23" spans="2:66">
      <c r="B23" s="3">
        <v>11</v>
      </c>
      <c r="C23" s="3">
        <f t="shared" ca="1" si="2"/>
        <v>0.94339374001034149</v>
      </c>
      <c r="D23" s="3">
        <f t="shared" ca="1" si="3"/>
        <v>0.82322961803358585</v>
      </c>
      <c r="E23" s="3">
        <f t="shared" ca="1" si="4"/>
        <v>0.70907039144590189</v>
      </c>
      <c r="F23" s="7">
        <f t="shared" si="5"/>
        <v>0.05</v>
      </c>
      <c r="G23" s="7">
        <f t="shared" ref="G23:AL23" ca="1" si="26">F23+k*(theta-F23)*dt+vol*SQRT(dt)*_xlfn.NORM.S.INV(RAND())</f>
        <v>4.9705280749559065E-2</v>
      </c>
      <c r="H23" s="7">
        <f t="shared" ca="1" si="26"/>
        <v>5.316849413576144E-2</v>
      </c>
      <c r="I23" s="7">
        <f t="shared" ca="1" si="26"/>
        <v>6.4845091823002424E-2</v>
      </c>
      <c r="J23" s="7">
        <f t="shared" ca="1" si="26"/>
        <v>6.8707295535219051E-2</v>
      </c>
      <c r="K23" s="7">
        <f t="shared" ca="1" si="26"/>
        <v>6.6075932516143368E-2</v>
      </c>
      <c r="L23" s="7">
        <f t="shared" ca="1" si="26"/>
        <v>6.0467320210748216E-2</v>
      </c>
      <c r="M23" s="7">
        <f t="shared" ca="1" si="26"/>
        <v>6.0128846189990634E-2</v>
      </c>
      <c r="N23" s="7">
        <f t="shared" ca="1" si="26"/>
        <v>5.3200737793902692E-2</v>
      </c>
      <c r="O23" s="7">
        <f t="shared" ca="1" si="26"/>
        <v>5.6462608324792135E-2</v>
      </c>
      <c r="P23" s="7">
        <f t="shared" ca="1" si="26"/>
        <v>5.9182405570091884E-2</v>
      </c>
      <c r="Q23" s="7">
        <f t="shared" ca="1" si="26"/>
        <v>5.7314511748633432E-2</v>
      </c>
      <c r="R23" s="7">
        <f t="shared" ca="1" si="26"/>
        <v>4.8681126704323827E-2</v>
      </c>
      <c r="S23" s="7">
        <f t="shared" ca="1" si="26"/>
        <v>4.8949971984771655E-2</v>
      </c>
      <c r="T23" s="7">
        <f t="shared" ca="1" si="26"/>
        <v>4.6735324873901397E-2</v>
      </c>
      <c r="U23" s="7">
        <f t="shared" ca="1" si="26"/>
        <v>5.8941106852648556E-2</v>
      </c>
      <c r="V23" s="7">
        <f t="shared" ca="1" si="26"/>
        <v>6.6442825485063098E-2</v>
      </c>
      <c r="W23" s="7">
        <f t="shared" ca="1" si="26"/>
        <v>7.6442930194431574E-2</v>
      </c>
      <c r="X23" s="7">
        <f t="shared" ca="1" si="26"/>
        <v>7.8815095808871721E-2</v>
      </c>
      <c r="Y23" s="7">
        <f t="shared" ca="1" si="26"/>
        <v>7.9743103354480677E-2</v>
      </c>
      <c r="Z23" s="7">
        <f t="shared" ca="1" si="26"/>
        <v>8.1454413729260614E-2</v>
      </c>
      <c r="AA23" s="7">
        <f t="shared" ca="1" si="26"/>
        <v>7.252839472205011E-2</v>
      </c>
      <c r="AB23" s="7">
        <f t="shared" ca="1" si="26"/>
        <v>6.7480983842052991E-2</v>
      </c>
      <c r="AC23" s="7">
        <f t="shared" ca="1" si="26"/>
        <v>6.9550831339599384E-2</v>
      </c>
      <c r="AD23" s="7">
        <f t="shared" ca="1" si="26"/>
        <v>6.7532411860926914E-2</v>
      </c>
      <c r="AE23" s="7">
        <f t="shared" ca="1" si="26"/>
        <v>6.7559141768457842E-2</v>
      </c>
      <c r="AF23" s="7">
        <f t="shared" ca="1" si="26"/>
        <v>7.4488526074883571E-2</v>
      </c>
      <c r="AG23" s="7">
        <f t="shared" ca="1" si="26"/>
        <v>7.4354418877897302E-2</v>
      </c>
      <c r="AH23" s="7">
        <f t="shared" ca="1" si="26"/>
        <v>6.7850608343839172E-2</v>
      </c>
      <c r="AI23" s="7">
        <f t="shared" ca="1" si="26"/>
        <v>6.583633358673889E-2</v>
      </c>
      <c r="AJ23" s="7">
        <f t="shared" ca="1" si="26"/>
        <v>6.2637441889914658E-2</v>
      </c>
      <c r="AK23" s="7">
        <f t="shared" ca="1" si="26"/>
        <v>6.1599233792848526E-2</v>
      </c>
      <c r="AL23" s="7">
        <f t="shared" ca="1" si="26"/>
        <v>7.0691265822259181E-2</v>
      </c>
      <c r="AM23" s="7">
        <f t="shared" ref="AM23:BN23" ca="1" si="27">AL23+k*(theta-AL23)*dt+vol*SQRT(dt)*_xlfn.NORM.S.INV(RAND())</f>
        <v>7.27606907456501E-2</v>
      </c>
      <c r="AN23" s="7">
        <f t="shared" ca="1" si="27"/>
        <v>7.9090494804147163E-2</v>
      </c>
      <c r="AO23" s="7">
        <f t="shared" ca="1" si="27"/>
        <v>7.4816190496783772E-2</v>
      </c>
      <c r="AP23" s="7">
        <f t="shared" ca="1" si="27"/>
        <v>6.9855799053404985E-2</v>
      </c>
      <c r="AQ23" s="7">
        <f t="shared" ca="1" si="27"/>
        <v>6.2652380586384449E-2</v>
      </c>
      <c r="AR23" s="7">
        <f t="shared" ca="1" si="27"/>
        <v>7.1648723715313223E-2</v>
      </c>
      <c r="AS23" s="7">
        <f t="shared" ca="1" si="27"/>
        <v>7.5315252155741447E-2</v>
      </c>
      <c r="AT23" s="7">
        <f t="shared" ca="1" si="27"/>
        <v>7.5259908757989172E-2</v>
      </c>
      <c r="AU23" s="7">
        <f t="shared" ca="1" si="27"/>
        <v>7.8537608831418707E-2</v>
      </c>
      <c r="AV23" s="7">
        <f t="shared" ca="1" si="27"/>
        <v>8.8527406804232045E-2</v>
      </c>
      <c r="AW23" s="7">
        <f t="shared" ca="1" si="27"/>
        <v>9.1963308875231506E-2</v>
      </c>
      <c r="AX23" s="7">
        <f t="shared" ca="1" si="27"/>
        <v>9.0660173066424404E-2</v>
      </c>
      <c r="AY23" s="7">
        <f t="shared" ca="1" si="27"/>
        <v>8.6680102751781174E-2</v>
      </c>
      <c r="AZ23" s="7">
        <f t="shared" ca="1" si="27"/>
        <v>7.8580294403226142E-2</v>
      </c>
      <c r="BA23" s="7">
        <f t="shared" ca="1" si="27"/>
        <v>7.5155245979468543E-2</v>
      </c>
      <c r="BB23" s="7">
        <f t="shared" ca="1" si="27"/>
        <v>6.992735915419282E-2</v>
      </c>
      <c r="BC23" s="7">
        <f t="shared" ca="1" si="27"/>
        <v>6.9225905796898024E-2</v>
      </c>
      <c r="BD23" s="7">
        <f t="shared" ca="1" si="27"/>
        <v>6.4204096970269298E-2</v>
      </c>
      <c r="BE23" s="7">
        <f t="shared" ca="1" si="27"/>
        <v>5.9926425207627546E-2</v>
      </c>
      <c r="BF23" s="7">
        <f t="shared" ca="1" si="27"/>
        <v>6.11161353558443E-2</v>
      </c>
      <c r="BG23" s="7">
        <f t="shared" ca="1" si="27"/>
        <v>6.4546312419084179E-2</v>
      </c>
      <c r="BH23" s="7">
        <f t="shared" ca="1" si="27"/>
        <v>6.3473054137497764E-2</v>
      </c>
      <c r="BI23" s="7">
        <f t="shared" ca="1" si="27"/>
        <v>6.9405605378234786E-2</v>
      </c>
      <c r="BJ23" s="7">
        <f t="shared" ca="1" si="27"/>
        <v>7.1832234856102642E-2</v>
      </c>
      <c r="BK23" s="7">
        <f t="shared" ca="1" si="27"/>
        <v>7.92163952917221E-2</v>
      </c>
      <c r="BL23" s="7">
        <f t="shared" ca="1" si="27"/>
        <v>8.2931689433771716E-2</v>
      </c>
      <c r="BM23" s="7">
        <f t="shared" ca="1" si="27"/>
        <v>9.072288540667181E-2</v>
      </c>
      <c r="BN23" s="7">
        <f t="shared" ca="1" si="27"/>
        <v>0.10176987699877628</v>
      </c>
    </row>
    <row r="24" spans="2:66">
      <c r="B24" s="3">
        <v>12</v>
      </c>
      <c r="C24" s="3">
        <f t="shared" ca="1" si="2"/>
        <v>0.92813319067157463</v>
      </c>
      <c r="D24" s="3">
        <f t="shared" ca="1" si="3"/>
        <v>0.86205544465298445</v>
      </c>
      <c r="E24" s="3">
        <f t="shared" ca="1" si="4"/>
        <v>0.815649148576991</v>
      </c>
      <c r="F24" s="7">
        <f t="shared" si="5"/>
        <v>0.05</v>
      </c>
      <c r="G24" s="7">
        <f t="shared" ref="G24:AL24" ca="1" si="28">F24+k*(theta-F24)*dt+vol*SQRT(dt)*_xlfn.NORM.S.INV(RAND())</f>
        <v>5.8223767466705226E-2</v>
      </c>
      <c r="H24" s="7">
        <f t="shared" ca="1" si="28"/>
        <v>6.2225688189671578E-2</v>
      </c>
      <c r="I24" s="7">
        <f t="shared" ca="1" si="28"/>
        <v>7.4886127418894485E-2</v>
      </c>
      <c r="J24" s="7">
        <f t="shared" ca="1" si="28"/>
        <v>8.0908290478622136E-2</v>
      </c>
      <c r="K24" s="7">
        <f t="shared" ca="1" si="28"/>
        <v>8.810768299238432E-2</v>
      </c>
      <c r="L24" s="7">
        <f t="shared" ca="1" si="28"/>
        <v>9.0794703327688978E-2</v>
      </c>
      <c r="M24" s="7">
        <f t="shared" ca="1" si="28"/>
        <v>8.5418422070962494E-2</v>
      </c>
      <c r="N24" s="7">
        <f t="shared" ca="1" si="28"/>
        <v>8.1932726668575956E-2</v>
      </c>
      <c r="O24" s="7">
        <f t="shared" ca="1" si="28"/>
        <v>8.1444597957701009E-2</v>
      </c>
      <c r="P24" s="7">
        <f t="shared" ca="1" si="28"/>
        <v>7.7331889391487052E-2</v>
      </c>
      <c r="Q24" s="7">
        <f t="shared" ca="1" si="28"/>
        <v>6.3686488805380359E-2</v>
      </c>
      <c r="R24" s="7">
        <f t="shared" ca="1" si="28"/>
        <v>6.6430768142050831E-2</v>
      </c>
      <c r="S24" s="7">
        <f t="shared" ca="1" si="28"/>
        <v>6.7934631145043611E-2</v>
      </c>
      <c r="T24" s="7">
        <f t="shared" ca="1" si="28"/>
        <v>5.6367040235694499E-2</v>
      </c>
      <c r="U24" s="7">
        <f t="shared" ca="1" si="28"/>
        <v>4.2062853960884078E-2</v>
      </c>
      <c r="V24" s="7">
        <f t="shared" ca="1" si="28"/>
        <v>3.4851440269435228E-2</v>
      </c>
      <c r="W24" s="7">
        <f t="shared" ca="1" si="28"/>
        <v>3.9529748121810246E-2</v>
      </c>
      <c r="X24" s="7">
        <f t="shared" ca="1" si="28"/>
        <v>3.6179520747148593E-2</v>
      </c>
      <c r="Y24" s="7">
        <f t="shared" ca="1" si="28"/>
        <v>3.0633698036190489E-2</v>
      </c>
      <c r="Z24" s="7">
        <f t="shared" ca="1" si="28"/>
        <v>4.1320401294161938E-2</v>
      </c>
      <c r="AA24" s="7">
        <f t="shared" ca="1" si="28"/>
        <v>4.6935865654414606E-2</v>
      </c>
      <c r="AB24" s="7">
        <f t="shared" ca="1" si="28"/>
        <v>4.2146902209539427E-2</v>
      </c>
      <c r="AC24" s="7">
        <f t="shared" ca="1" si="28"/>
        <v>3.5163061376024846E-2</v>
      </c>
      <c r="AD24" s="7">
        <f t="shared" ca="1" si="28"/>
        <v>2.4081975714095129E-2</v>
      </c>
      <c r="AE24" s="7">
        <f t="shared" ca="1" si="28"/>
        <v>3.09722580649009E-2</v>
      </c>
      <c r="AF24" s="7">
        <f t="shared" ca="1" si="28"/>
        <v>3.447347011781262E-2</v>
      </c>
      <c r="AG24" s="7">
        <f t="shared" ca="1" si="28"/>
        <v>2.5892543996784596E-2</v>
      </c>
      <c r="AH24" s="7">
        <f t="shared" ca="1" si="28"/>
        <v>2.9989452529487995E-2</v>
      </c>
      <c r="AI24" s="7">
        <f t="shared" ca="1" si="28"/>
        <v>2.5579541220839653E-2</v>
      </c>
      <c r="AJ24" s="7">
        <f t="shared" ca="1" si="28"/>
        <v>2.5531285986721566E-2</v>
      </c>
      <c r="AK24" s="7">
        <f t="shared" ca="1" si="28"/>
        <v>2.4054203346986769E-2</v>
      </c>
      <c r="AL24" s="7">
        <f t="shared" ca="1" si="28"/>
        <v>3.0316169894724777E-2</v>
      </c>
      <c r="AM24" s="7">
        <f t="shared" ref="AM24:BN24" ca="1" si="29">AL24+k*(theta-AL24)*dt+vol*SQRT(dt)*_xlfn.NORM.S.INV(RAND())</f>
        <v>3.3253181579125768E-2</v>
      </c>
      <c r="AN24" s="7">
        <f t="shared" ca="1" si="29"/>
        <v>3.1689373040993174E-2</v>
      </c>
      <c r="AO24" s="7">
        <f t="shared" ca="1" si="29"/>
        <v>3.0878501872771302E-2</v>
      </c>
      <c r="AP24" s="7">
        <f t="shared" ca="1" si="29"/>
        <v>3.1384828537219994E-2</v>
      </c>
      <c r="AQ24" s="7">
        <f t="shared" ca="1" si="29"/>
        <v>2.7632622493722475E-2</v>
      </c>
      <c r="AR24" s="7">
        <f t="shared" ca="1" si="29"/>
        <v>2.3909849567496866E-2</v>
      </c>
      <c r="AS24" s="7">
        <f t="shared" ca="1" si="29"/>
        <v>2.5156403529619977E-2</v>
      </c>
      <c r="AT24" s="7">
        <f t="shared" ca="1" si="29"/>
        <v>2.1943399998894053E-2</v>
      </c>
      <c r="AU24" s="7">
        <f t="shared" ca="1" si="29"/>
        <v>1.7427706692640925E-2</v>
      </c>
      <c r="AV24" s="7">
        <f t="shared" ca="1" si="29"/>
        <v>1.1771904776115553E-2</v>
      </c>
      <c r="AW24" s="7">
        <f t="shared" ca="1" si="29"/>
        <v>9.3588851546099732E-3</v>
      </c>
      <c r="AX24" s="7">
        <f t="shared" ca="1" si="29"/>
        <v>7.3372372626894135E-3</v>
      </c>
      <c r="AY24" s="7">
        <f t="shared" ca="1" si="29"/>
        <v>2.430080867631695E-3</v>
      </c>
      <c r="AZ24" s="7">
        <f t="shared" ca="1" si="29"/>
        <v>1.4640388191630441E-2</v>
      </c>
      <c r="BA24" s="7">
        <f t="shared" ca="1" si="29"/>
        <v>1.9265103278308517E-2</v>
      </c>
      <c r="BB24" s="7">
        <f t="shared" ca="1" si="29"/>
        <v>1.8360329631681545E-2</v>
      </c>
      <c r="BC24" s="7">
        <f t="shared" ca="1" si="29"/>
        <v>2.2517971866733186E-2</v>
      </c>
      <c r="BD24" s="7">
        <f t="shared" ca="1" si="29"/>
        <v>3.0892727996936369E-2</v>
      </c>
      <c r="BE24" s="7">
        <f t="shared" ca="1" si="29"/>
        <v>3.8993639520912657E-2</v>
      </c>
      <c r="BF24" s="7">
        <f t="shared" ca="1" si="29"/>
        <v>4.2918620710309552E-2</v>
      </c>
      <c r="BG24" s="7">
        <f t="shared" ca="1" si="29"/>
        <v>3.5882000908868124E-2</v>
      </c>
      <c r="BH24" s="7">
        <f t="shared" ca="1" si="29"/>
        <v>3.7376984239254618E-2</v>
      </c>
      <c r="BI24" s="7">
        <f t="shared" ca="1" si="29"/>
        <v>4.0795525052536481E-2</v>
      </c>
      <c r="BJ24" s="7">
        <f t="shared" ca="1" si="29"/>
        <v>4.2043871358420637E-2</v>
      </c>
      <c r="BK24" s="7">
        <f t="shared" ca="1" si="29"/>
        <v>5.0356954819023816E-2</v>
      </c>
      <c r="BL24" s="7">
        <f t="shared" ca="1" si="29"/>
        <v>4.9971882014919956E-2</v>
      </c>
      <c r="BM24" s="7">
        <f t="shared" ca="1" si="29"/>
        <v>4.165458570795362E-2</v>
      </c>
      <c r="BN24" s="7">
        <f t="shared" ca="1" si="29"/>
        <v>2.9518506911737245E-2</v>
      </c>
    </row>
    <row r="25" spans="2:66">
      <c r="B25" s="3">
        <v>13</v>
      </c>
      <c r="C25" s="3">
        <f t="shared" ca="1" si="2"/>
        <v>0.93858164274527323</v>
      </c>
      <c r="D25" s="3">
        <f t="shared" ca="1" si="3"/>
        <v>0.83071690333107406</v>
      </c>
      <c r="E25" s="3">
        <f t="shared" ca="1" si="4"/>
        <v>0.72227381037396399</v>
      </c>
      <c r="F25" s="7">
        <f t="shared" si="5"/>
        <v>0.05</v>
      </c>
      <c r="G25" s="7">
        <f t="shared" ref="G25:AL25" ca="1" si="30">F25+k*(theta-F25)*dt+vol*SQRT(dt)*_xlfn.NORM.S.INV(RAND())</f>
        <v>6.1429693843988803E-2</v>
      </c>
      <c r="H25" s="7">
        <f t="shared" ca="1" si="30"/>
        <v>5.4427559659330868E-2</v>
      </c>
      <c r="I25" s="7">
        <f t="shared" ca="1" si="30"/>
        <v>6.3776687405864202E-2</v>
      </c>
      <c r="J25" s="7">
        <f t="shared" ca="1" si="30"/>
        <v>6.5026564941759402E-2</v>
      </c>
      <c r="K25" s="7">
        <f t="shared" ca="1" si="30"/>
        <v>6.093943506125709E-2</v>
      </c>
      <c r="L25" s="7">
        <f t="shared" ca="1" si="30"/>
        <v>6.3283997954737256E-2</v>
      </c>
      <c r="M25" s="7">
        <f t="shared" ca="1" si="30"/>
        <v>6.9770562023605723E-2</v>
      </c>
      <c r="N25" s="7">
        <f t="shared" ca="1" si="30"/>
        <v>7.1212596158199637E-2</v>
      </c>
      <c r="O25" s="7">
        <f t="shared" ca="1" si="30"/>
        <v>6.1774788637481745E-2</v>
      </c>
      <c r="P25" s="7">
        <f t="shared" ca="1" si="30"/>
        <v>7.0934356661137635E-2</v>
      </c>
      <c r="Q25" s="7">
        <f t="shared" ca="1" si="30"/>
        <v>6.8048964891750274E-2</v>
      </c>
      <c r="R25" s="7">
        <f t="shared" ca="1" si="30"/>
        <v>6.44972215619002E-2</v>
      </c>
      <c r="S25" s="7">
        <f t="shared" ca="1" si="30"/>
        <v>6.3529968028590039E-2</v>
      </c>
      <c r="T25" s="7">
        <f t="shared" ca="1" si="30"/>
        <v>6.817305479381415E-2</v>
      </c>
      <c r="U25" s="7">
        <f t="shared" ca="1" si="30"/>
        <v>6.3028434147954226E-2</v>
      </c>
      <c r="V25" s="7">
        <f t="shared" ca="1" si="30"/>
        <v>6.6893872963698656E-2</v>
      </c>
      <c r="W25" s="7">
        <f t="shared" ca="1" si="30"/>
        <v>6.085886250203195E-2</v>
      </c>
      <c r="X25" s="7">
        <f t="shared" ca="1" si="30"/>
        <v>6.0783891061391135E-2</v>
      </c>
      <c r="Y25" s="7">
        <f t="shared" ca="1" si="30"/>
        <v>5.6112327571018888E-2</v>
      </c>
      <c r="Z25" s="7">
        <f t="shared" ca="1" si="30"/>
        <v>6.0788333254171427E-2</v>
      </c>
      <c r="AA25" s="7">
        <f t="shared" ca="1" si="30"/>
        <v>6.2317208084316573E-2</v>
      </c>
      <c r="AB25" s="7">
        <f t="shared" ca="1" si="30"/>
        <v>6.3734412440911659E-2</v>
      </c>
      <c r="AC25" s="7">
        <f t="shared" ca="1" si="30"/>
        <v>7.125752416768609E-2</v>
      </c>
      <c r="AD25" s="7">
        <f t="shared" ca="1" si="30"/>
        <v>6.0667111383857941E-2</v>
      </c>
      <c r="AE25" s="7">
        <f t="shared" ca="1" si="30"/>
        <v>6.1834708015934658E-2</v>
      </c>
      <c r="AF25" s="7">
        <f t="shared" ca="1" si="30"/>
        <v>5.1491166529607744E-2</v>
      </c>
      <c r="AG25" s="7">
        <f t="shared" ca="1" si="30"/>
        <v>5.1117530921048981E-2</v>
      </c>
      <c r="AH25" s="7">
        <f t="shared" ca="1" si="30"/>
        <v>5.7109548839109195E-2</v>
      </c>
      <c r="AI25" s="7">
        <f t="shared" ca="1" si="30"/>
        <v>5.6831348491489672E-2</v>
      </c>
      <c r="AJ25" s="7">
        <f t="shared" ca="1" si="30"/>
        <v>5.9997702715850247E-2</v>
      </c>
      <c r="AK25" s="7">
        <f t="shared" ca="1" si="30"/>
        <v>6.4414859050903606E-2</v>
      </c>
      <c r="AL25" s="7">
        <f t="shared" ca="1" si="30"/>
        <v>5.9560227829370024E-2</v>
      </c>
      <c r="AM25" s="7">
        <f t="shared" ref="AM25:BN25" ca="1" si="31">AL25+k*(theta-AL25)*dt+vol*SQRT(dt)*_xlfn.NORM.S.INV(RAND())</f>
        <v>5.1356286602367233E-2</v>
      </c>
      <c r="AN25" s="7">
        <f t="shared" ca="1" si="31"/>
        <v>6.252641602744087E-2</v>
      </c>
      <c r="AO25" s="7">
        <f t="shared" ca="1" si="31"/>
        <v>6.6087320331118776E-2</v>
      </c>
      <c r="AP25" s="7">
        <f t="shared" ca="1" si="31"/>
        <v>5.8609650550865804E-2</v>
      </c>
      <c r="AQ25" s="7">
        <f t="shared" ca="1" si="31"/>
        <v>6.4360857075799582E-2</v>
      </c>
      <c r="AR25" s="7">
        <f t="shared" ca="1" si="31"/>
        <v>6.6805220385416753E-2</v>
      </c>
      <c r="AS25" s="7">
        <f t="shared" ca="1" si="31"/>
        <v>7.6755749662383813E-2</v>
      </c>
      <c r="AT25" s="7">
        <f t="shared" ca="1" si="31"/>
        <v>7.7544278090431046E-2</v>
      </c>
      <c r="AU25" s="7">
        <f t="shared" ca="1" si="31"/>
        <v>6.9282139610468016E-2</v>
      </c>
      <c r="AV25" s="7">
        <f t="shared" ca="1" si="31"/>
        <v>6.5700331512781637E-2</v>
      </c>
      <c r="AW25" s="7">
        <f t="shared" ca="1" si="31"/>
        <v>6.0336323055785256E-2</v>
      </c>
      <c r="AX25" s="7">
        <f t="shared" ca="1" si="31"/>
        <v>6.3527585706771528E-2</v>
      </c>
      <c r="AY25" s="7">
        <f t="shared" ca="1" si="31"/>
        <v>6.3406566494840569E-2</v>
      </c>
      <c r="AZ25" s="7">
        <f t="shared" ca="1" si="31"/>
        <v>7.1002672355610613E-2</v>
      </c>
      <c r="BA25" s="7">
        <f t="shared" ca="1" si="31"/>
        <v>7.6729478830088557E-2</v>
      </c>
      <c r="BB25" s="7">
        <f t="shared" ca="1" si="31"/>
        <v>7.8323963911240593E-2</v>
      </c>
      <c r="BC25" s="7">
        <f t="shared" ca="1" si="31"/>
        <v>8.425358631320834E-2</v>
      </c>
      <c r="BD25" s="7">
        <f t="shared" ca="1" si="31"/>
        <v>8.93924414702707E-2</v>
      </c>
      <c r="BE25" s="7">
        <f t="shared" ca="1" si="31"/>
        <v>7.6884377867557058E-2</v>
      </c>
      <c r="BF25" s="7">
        <f t="shared" ca="1" si="31"/>
        <v>6.4780009916373921E-2</v>
      </c>
      <c r="BG25" s="7">
        <f t="shared" ca="1" si="31"/>
        <v>7.1129533425777436E-2</v>
      </c>
      <c r="BH25" s="7">
        <f t="shared" ca="1" si="31"/>
        <v>6.1440537184057648E-2</v>
      </c>
      <c r="BI25" s="7">
        <f t="shared" ca="1" si="31"/>
        <v>6.3249536281060309E-2</v>
      </c>
      <c r="BJ25" s="7">
        <f t="shared" ca="1" si="31"/>
        <v>6.5775512731519256E-2</v>
      </c>
      <c r="BK25" s="7">
        <f t="shared" ca="1" si="31"/>
        <v>7.0966459132554754E-2</v>
      </c>
      <c r="BL25" s="7">
        <f t="shared" ca="1" si="31"/>
        <v>7.0341948725962861E-2</v>
      </c>
      <c r="BM25" s="7">
        <f t="shared" ca="1" si="31"/>
        <v>6.8018373999022858E-2</v>
      </c>
      <c r="BN25" s="7">
        <f t="shared" ca="1" si="31"/>
        <v>5.4427454889759322E-2</v>
      </c>
    </row>
    <row r="26" spans="2:66">
      <c r="B26" s="3">
        <v>14</v>
      </c>
      <c r="C26" s="3">
        <f t="shared" ca="1" si="2"/>
        <v>0.94162426953139278</v>
      </c>
      <c r="D26" s="3">
        <f t="shared" ca="1" si="3"/>
        <v>0.82828921724414617</v>
      </c>
      <c r="E26" s="3">
        <f t="shared" ca="1" si="4"/>
        <v>0.72129558917229797</v>
      </c>
      <c r="F26" s="7">
        <f t="shared" si="5"/>
        <v>0.05</v>
      </c>
      <c r="G26" s="7">
        <f t="shared" ref="G26:AL26" ca="1" si="32">F26+k*(theta-F26)*dt+vol*SQRT(dt)*_xlfn.NORM.S.INV(RAND())</f>
        <v>5.1116415679702105E-2</v>
      </c>
      <c r="H26" s="7">
        <f t="shared" ca="1" si="32"/>
        <v>4.9239472149399367E-2</v>
      </c>
      <c r="I26" s="7">
        <f t="shared" ca="1" si="32"/>
        <v>5.7368602426783724E-2</v>
      </c>
      <c r="J26" s="7">
        <f t="shared" ca="1" si="32"/>
        <v>6.3262958234107908E-2</v>
      </c>
      <c r="K26" s="7">
        <f t="shared" ca="1" si="32"/>
        <v>5.9611547113914976E-2</v>
      </c>
      <c r="L26" s="7">
        <f t="shared" ca="1" si="32"/>
        <v>6.7548146218291541E-2</v>
      </c>
      <c r="M26" s="7">
        <f t="shared" ca="1" si="32"/>
        <v>6.8517951894052048E-2</v>
      </c>
      <c r="N26" s="7">
        <f t="shared" ca="1" si="32"/>
        <v>6.4655434634505807E-2</v>
      </c>
      <c r="O26" s="7">
        <f t="shared" ca="1" si="32"/>
        <v>6.0991430276648662E-2</v>
      </c>
      <c r="P26" s="7">
        <f t="shared" ca="1" si="32"/>
        <v>6.5357951142227436E-2</v>
      </c>
      <c r="Q26" s="7">
        <f t="shared" ca="1" si="32"/>
        <v>6.411747330771983E-2</v>
      </c>
      <c r="R26" s="7">
        <f t="shared" ca="1" si="32"/>
        <v>6.8868994013437893E-2</v>
      </c>
      <c r="S26" s="7">
        <f t="shared" ca="1" si="32"/>
        <v>6.7511040948030121E-2</v>
      </c>
      <c r="T26" s="7">
        <f t="shared" ca="1" si="32"/>
        <v>7.0658057697925533E-2</v>
      </c>
      <c r="U26" s="7">
        <f t="shared" ca="1" si="32"/>
        <v>6.7011181904474498E-2</v>
      </c>
      <c r="V26" s="7">
        <f t="shared" ca="1" si="32"/>
        <v>6.4393383570825025E-2</v>
      </c>
      <c r="W26" s="7">
        <f t="shared" ca="1" si="32"/>
        <v>5.7357877959331699E-2</v>
      </c>
      <c r="X26" s="7">
        <f t="shared" ca="1" si="32"/>
        <v>5.9447259429780804E-2</v>
      </c>
      <c r="Y26" s="7">
        <f t="shared" ca="1" si="32"/>
        <v>5.3903102487693609E-2</v>
      </c>
      <c r="Z26" s="7">
        <f t="shared" ca="1" si="32"/>
        <v>6.0257451531563026E-2</v>
      </c>
      <c r="AA26" s="7">
        <f t="shared" ca="1" si="32"/>
        <v>6.3489475278950075E-2</v>
      </c>
      <c r="AB26" s="7">
        <f t="shared" ca="1" si="32"/>
        <v>6.0095595553900691E-2</v>
      </c>
      <c r="AC26" s="7">
        <f t="shared" ca="1" si="32"/>
        <v>5.4646561703212582E-2</v>
      </c>
      <c r="AD26" s="7">
        <f t="shared" ca="1" si="32"/>
        <v>5.3546291945731433E-2</v>
      </c>
      <c r="AE26" s="7">
        <f t="shared" ca="1" si="32"/>
        <v>6.7349204225244791E-2</v>
      </c>
      <c r="AF26" s="7">
        <f t="shared" ca="1" si="32"/>
        <v>6.9621199168930795E-2</v>
      </c>
      <c r="AG26" s="7">
        <f t="shared" ca="1" si="32"/>
        <v>6.7367109771581571E-2</v>
      </c>
      <c r="AH26" s="7">
        <f t="shared" ca="1" si="32"/>
        <v>6.2932807308141936E-2</v>
      </c>
      <c r="AI26" s="7">
        <f t="shared" ca="1" si="32"/>
        <v>5.7522263508453575E-2</v>
      </c>
      <c r="AJ26" s="7">
        <f t="shared" ca="1" si="32"/>
        <v>6.404221643002625E-2</v>
      </c>
      <c r="AK26" s="7">
        <f t="shared" ca="1" si="32"/>
        <v>6.6721202477930522E-2</v>
      </c>
      <c r="AL26" s="7">
        <f t="shared" ca="1" si="32"/>
        <v>6.4666208030032812E-2</v>
      </c>
      <c r="AM26" s="7">
        <f t="shared" ref="AM26:BN26" ca="1" si="33">AL26+k*(theta-AL26)*dt+vol*SQRT(dt)*_xlfn.NORM.S.INV(RAND())</f>
        <v>7.022629051780685E-2</v>
      </c>
      <c r="AN26" s="7">
        <f t="shared" ca="1" si="33"/>
        <v>7.2504335782235516E-2</v>
      </c>
      <c r="AO26" s="7">
        <f t="shared" ca="1" si="33"/>
        <v>7.4788178453486565E-2</v>
      </c>
      <c r="AP26" s="7">
        <f t="shared" ca="1" si="33"/>
        <v>6.4098454952542863E-2</v>
      </c>
      <c r="AQ26" s="7">
        <f t="shared" ca="1" si="33"/>
        <v>5.9895565732763334E-2</v>
      </c>
      <c r="AR26" s="7">
        <f t="shared" ca="1" si="33"/>
        <v>6.3926818981788383E-2</v>
      </c>
      <c r="AS26" s="7">
        <f t="shared" ca="1" si="33"/>
        <v>6.1216278787972304E-2</v>
      </c>
      <c r="AT26" s="7">
        <f t="shared" ca="1" si="33"/>
        <v>6.3651888040321652E-2</v>
      </c>
      <c r="AU26" s="7">
        <f t="shared" ca="1" si="33"/>
        <v>6.8046993748807127E-2</v>
      </c>
      <c r="AV26" s="7">
        <f t="shared" ca="1" si="33"/>
        <v>7.077706357659283E-2</v>
      </c>
      <c r="AW26" s="7">
        <f t="shared" ca="1" si="33"/>
        <v>6.7598903214573694E-2</v>
      </c>
      <c r="AX26" s="7">
        <f t="shared" ca="1" si="33"/>
        <v>7.7367363017856489E-2</v>
      </c>
      <c r="AY26" s="7">
        <f t="shared" ca="1" si="33"/>
        <v>7.5157163665640958E-2</v>
      </c>
      <c r="AZ26" s="7">
        <f t="shared" ca="1" si="33"/>
        <v>7.8704375107809491E-2</v>
      </c>
      <c r="BA26" s="7">
        <f t="shared" ca="1" si="33"/>
        <v>7.5468669416652132E-2</v>
      </c>
      <c r="BB26" s="7">
        <f t="shared" ca="1" si="33"/>
        <v>8.0755107818191632E-2</v>
      </c>
      <c r="BC26" s="7">
        <f t="shared" ca="1" si="33"/>
        <v>7.8613996229474153E-2</v>
      </c>
      <c r="BD26" s="7">
        <f t="shared" ca="1" si="33"/>
        <v>7.28606051350109E-2</v>
      </c>
      <c r="BE26" s="7">
        <f t="shared" ca="1" si="33"/>
        <v>7.328148267879403E-2</v>
      </c>
      <c r="BF26" s="7">
        <f t="shared" ca="1" si="33"/>
        <v>7.4050174386680351E-2</v>
      </c>
      <c r="BG26" s="7">
        <f t="shared" ca="1" si="33"/>
        <v>7.8452473439762402E-2</v>
      </c>
      <c r="BH26" s="7">
        <f t="shared" ca="1" si="33"/>
        <v>6.972573119589931E-2</v>
      </c>
      <c r="BI26" s="7">
        <f t="shared" ca="1" si="33"/>
        <v>6.9433226923770117E-2</v>
      </c>
      <c r="BJ26" s="7">
        <f t="shared" ca="1" si="33"/>
        <v>6.0830949015922453E-2</v>
      </c>
      <c r="BK26" s="7">
        <f t="shared" ca="1" si="33"/>
        <v>5.7152237817050089E-2</v>
      </c>
      <c r="BL26" s="7">
        <f t="shared" ca="1" si="33"/>
        <v>5.0411613144793137E-2</v>
      </c>
      <c r="BM26" s="7">
        <f t="shared" ca="1" si="33"/>
        <v>6.8283246390755475E-2</v>
      </c>
      <c r="BN26" s="7">
        <f t="shared" ca="1" si="33"/>
        <v>6.6043950086112718E-2</v>
      </c>
    </row>
    <row r="27" spans="2:66">
      <c r="B27" s="3">
        <v>15</v>
      </c>
      <c r="C27" s="3">
        <f t="shared" ca="1" si="2"/>
        <v>0.94435558928851648</v>
      </c>
      <c r="D27" s="3">
        <f t="shared" ca="1" si="3"/>
        <v>0.78031057973500084</v>
      </c>
      <c r="E27" s="3">
        <f t="shared" ca="1" si="4"/>
        <v>0.64574880824781611</v>
      </c>
      <c r="F27" s="7">
        <f t="shared" si="5"/>
        <v>0.05</v>
      </c>
      <c r="G27" s="7">
        <f t="shared" ref="G27:AL27" ca="1" si="34">F27+k*(theta-F27)*dt+vol*SQRT(dt)*_xlfn.NORM.S.INV(RAND())</f>
        <v>5.1942909883210348E-2</v>
      </c>
      <c r="H27" s="7">
        <f t="shared" ca="1" si="34"/>
        <v>6.281781669087555E-2</v>
      </c>
      <c r="I27" s="7">
        <f t="shared" ca="1" si="34"/>
        <v>6.0998735853634148E-2</v>
      </c>
      <c r="J27" s="7">
        <f t="shared" ca="1" si="34"/>
        <v>5.3125493597432932E-2</v>
      </c>
      <c r="K27" s="7">
        <f t="shared" ca="1" si="34"/>
        <v>4.5334424080935472E-2</v>
      </c>
      <c r="L27" s="7">
        <f t="shared" ca="1" si="34"/>
        <v>4.5825714835546143E-2</v>
      </c>
      <c r="M27" s="7">
        <f t="shared" ca="1" si="34"/>
        <v>5.5383621403476205E-2</v>
      </c>
      <c r="N27" s="7">
        <f t="shared" ca="1" si="34"/>
        <v>6.400319937495437E-2</v>
      </c>
      <c r="O27" s="7">
        <f t="shared" ca="1" si="34"/>
        <v>6.5893222864666173E-2</v>
      </c>
      <c r="P27" s="7">
        <f t="shared" ca="1" si="34"/>
        <v>6.9574811456536073E-2</v>
      </c>
      <c r="Q27" s="7">
        <f t="shared" ca="1" si="34"/>
        <v>6.2130052307577836E-2</v>
      </c>
      <c r="R27" s="7">
        <f t="shared" ca="1" si="34"/>
        <v>6.7994306709670355E-2</v>
      </c>
      <c r="S27" s="7">
        <f t="shared" ca="1" si="34"/>
        <v>7.1313270054730593E-2</v>
      </c>
      <c r="T27" s="7">
        <f t="shared" ca="1" si="34"/>
        <v>7.7758479773762101E-2</v>
      </c>
      <c r="U27" s="7">
        <f t="shared" ca="1" si="34"/>
        <v>7.7760000617466504E-2</v>
      </c>
      <c r="V27" s="7">
        <f t="shared" ca="1" si="34"/>
        <v>7.9354902136272484E-2</v>
      </c>
      <c r="W27" s="7">
        <f t="shared" ca="1" si="34"/>
        <v>8.3048848815153162E-2</v>
      </c>
      <c r="X27" s="7">
        <f t="shared" ca="1" si="34"/>
        <v>8.4793938137864358E-2</v>
      </c>
      <c r="Y27" s="7">
        <f t="shared" ca="1" si="34"/>
        <v>9.1153610193783791E-2</v>
      </c>
      <c r="Z27" s="7">
        <f t="shared" ca="1" si="34"/>
        <v>9.9243496644752863E-2</v>
      </c>
      <c r="AA27" s="7">
        <f t="shared" ca="1" si="34"/>
        <v>0.10158378359348409</v>
      </c>
      <c r="AB27" s="7">
        <f t="shared" ca="1" si="34"/>
        <v>9.8283672286533397E-2</v>
      </c>
      <c r="AC27" s="7">
        <f t="shared" ca="1" si="34"/>
        <v>0.10603479818403629</v>
      </c>
      <c r="AD27" s="7">
        <f t="shared" ca="1" si="34"/>
        <v>0.11102791242671003</v>
      </c>
      <c r="AE27" s="7">
        <f t="shared" ca="1" si="34"/>
        <v>0.10968609396680154</v>
      </c>
      <c r="AF27" s="7">
        <f t="shared" ca="1" si="34"/>
        <v>0.11572142996076021</v>
      </c>
      <c r="AG27" s="7">
        <f t="shared" ca="1" si="34"/>
        <v>0.11135057415083319</v>
      </c>
      <c r="AH27" s="7">
        <f t="shared" ca="1" si="34"/>
        <v>0.10042033711043644</v>
      </c>
      <c r="AI27" s="7">
        <f t="shared" ca="1" si="34"/>
        <v>9.7510703496923895E-2</v>
      </c>
      <c r="AJ27" s="7">
        <f t="shared" ca="1" si="34"/>
        <v>9.9014566962539977E-2</v>
      </c>
      <c r="AK27" s="7">
        <f t="shared" ca="1" si="34"/>
        <v>9.8835192402750904E-2</v>
      </c>
      <c r="AL27" s="7">
        <f t="shared" ca="1" si="34"/>
        <v>0.10418184420631042</v>
      </c>
      <c r="AM27" s="7">
        <f t="shared" ref="AM27:BN27" ca="1" si="35">AL27+k*(theta-AL27)*dt+vol*SQRT(dt)*_xlfn.NORM.S.INV(RAND())</f>
        <v>9.9478374274550363E-2</v>
      </c>
      <c r="AN27" s="7">
        <f t="shared" ca="1" si="35"/>
        <v>0.1028106029896954</v>
      </c>
      <c r="AO27" s="7">
        <f t="shared" ca="1" si="35"/>
        <v>0.10136837139543985</v>
      </c>
      <c r="AP27" s="7">
        <f t="shared" ca="1" si="35"/>
        <v>0.10587703647089029</v>
      </c>
      <c r="AQ27" s="7">
        <f t="shared" ca="1" si="35"/>
        <v>0.1033060474582535</v>
      </c>
      <c r="AR27" s="7">
        <f t="shared" ca="1" si="35"/>
        <v>0.10357748656519301</v>
      </c>
      <c r="AS27" s="7">
        <f t="shared" ca="1" si="35"/>
        <v>0.10276493525817283</v>
      </c>
      <c r="AT27" s="7">
        <f t="shared" ca="1" si="35"/>
        <v>9.8553469957462461E-2</v>
      </c>
      <c r="AU27" s="7">
        <f t="shared" ca="1" si="35"/>
        <v>9.354281698691308E-2</v>
      </c>
      <c r="AV27" s="7">
        <f t="shared" ca="1" si="35"/>
        <v>0.10172285321692867</v>
      </c>
      <c r="AW27" s="7">
        <f t="shared" ca="1" si="35"/>
        <v>0.1024625822172756</v>
      </c>
      <c r="AX27" s="7">
        <f t="shared" ca="1" si="35"/>
        <v>0.10764224434191272</v>
      </c>
      <c r="AY27" s="7">
        <f t="shared" ca="1" si="35"/>
        <v>9.4997689598313159E-2</v>
      </c>
      <c r="AZ27" s="7">
        <f t="shared" ca="1" si="35"/>
        <v>8.9117706694161372E-2</v>
      </c>
      <c r="BA27" s="7">
        <f t="shared" ca="1" si="35"/>
        <v>8.5129673820344379E-2</v>
      </c>
      <c r="BB27" s="7">
        <f t="shared" ca="1" si="35"/>
        <v>9.6263038801049194E-2</v>
      </c>
      <c r="BC27" s="7">
        <f t="shared" ca="1" si="35"/>
        <v>9.6079975198112746E-2</v>
      </c>
      <c r="BD27" s="7">
        <f t="shared" ca="1" si="35"/>
        <v>9.6470293290319337E-2</v>
      </c>
      <c r="BE27" s="7">
        <f t="shared" ca="1" si="35"/>
        <v>9.0335557232743502E-2</v>
      </c>
      <c r="BF27" s="7">
        <f t="shared" ca="1" si="35"/>
        <v>9.0780092888119598E-2</v>
      </c>
      <c r="BG27" s="7">
        <f t="shared" ca="1" si="35"/>
        <v>9.1611373643619876E-2</v>
      </c>
      <c r="BH27" s="7">
        <f t="shared" ca="1" si="35"/>
        <v>9.8235442775428838E-2</v>
      </c>
      <c r="BI27" s="7">
        <f t="shared" ca="1" si="35"/>
        <v>9.7064430793748782E-2</v>
      </c>
      <c r="BJ27" s="7">
        <f t="shared" ca="1" si="35"/>
        <v>8.4432570090521825E-2</v>
      </c>
      <c r="BK27" s="7">
        <f t="shared" ca="1" si="35"/>
        <v>8.3412753200413289E-2</v>
      </c>
      <c r="BL27" s="7">
        <f t="shared" ca="1" si="35"/>
        <v>8.3616753829124327E-2</v>
      </c>
      <c r="BM27" s="7">
        <f t="shared" ca="1" si="35"/>
        <v>7.4380373307598252E-2</v>
      </c>
      <c r="BN27" s="7">
        <f t="shared" ca="1" si="35"/>
        <v>7.9106879693763177E-2</v>
      </c>
    </row>
    <row r="28" spans="2:66">
      <c r="B28" s="3">
        <v>16</v>
      </c>
      <c r="C28" s="3">
        <f t="shared" ca="1" si="2"/>
        <v>0.95555396375300761</v>
      </c>
      <c r="D28" s="3">
        <f t="shared" ca="1" si="3"/>
        <v>0.84642217834057076</v>
      </c>
      <c r="E28" s="3">
        <f t="shared" ca="1" si="4"/>
        <v>0.72031992763619057</v>
      </c>
      <c r="F28" s="7">
        <f t="shared" si="5"/>
        <v>0.05</v>
      </c>
      <c r="G28" s="7">
        <f t="shared" ref="G28:AL28" ca="1" si="36">F28+k*(theta-F28)*dt+vol*SQRT(dt)*_xlfn.NORM.S.INV(RAND())</f>
        <v>5.3781289623163267E-2</v>
      </c>
      <c r="H28" s="7">
        <f t="shared" ca="1" si="36"/>
        <v>4.7675507113826496E-2</v>
      </c>
      <c r="I28" s="7">
        <f t="shared" ca="1" si="36"/>
        <v>4.1074063442138709E-2</v>
      </c>
      <c r="J28" s="7">
        <f t="shared" ca="1" si="36"/>
        <v>4.8093637671200846E-2</v>
      </c>
      <c r="K28" s="7">
        <f t="shared" ca="1" si="36"/>
        <v>4.154884369401636E-2</v>
      </c>
      <c r="L28" s="7">
        <f t="shared" ca="1" si="36"/>
        <v>4.9320843687397579E-2</v>
      </c>
      <c r="M28" s="7">
        <f t="shared" ca="1" si="36"/>
        <v>4.0102406110002528E-2</v>
      </c>
      <c r="N28" s="7">
        <f t="shared" ca="1" si="36"/>
        <v>3.2033216163900549E-2</v>
      </c>
      <c r="O28" s="7">
        <f t="shared" ca="1" si="36"/>
        <v>3.8657542607625411E-2</v>
      </c>
      <c r="P28" s="7">
        <f t="shared" ca="1" si="36"/>
        <v>4.9762993654670434E-2</v>
      </c>
      <c r="Q28" s="7">
        <f t="shared" ca="1" si="36"/>
        <v>5.3518135248305329E-2</v>
      </c>
      <c r="R28" s="7">
        <f t="shared" ca="1" si="36"/>
        <v>5.9287121853856366E-2</v>
      </c>
      <c r="S28" s="7">
        <f t="shared" ca="1" si="36"/>
        <v>6.1288934873758451E-2</v>
      </c>
      <c r="T28" s="7">
        <f t="shared" ca="1" si="36"/>
        <v>6.7237890114458326E-2</v>
      </c>
      <c r="U28" s="7">
        <f t="shared" ca="1" si="36"/>
        <v>6.7055330152588785E-2</v>
      </c>
      <c r="V28" s="7">
        <f t="shared" ca="1" si="36"/>
        <v>6.5609382863255628E-2</v>
      </c>
      <c r="W28" s="7">
        <f t="shared" ca="1" si="36"/>
        <v>7.2041149869497334E-2</v>
      </c>
      <c r="X28" s="7">
        <f t="shared" ca="1" si="36"/>
        <v>7.3879747615609281E-2</v>
      </c>
      <c r="Y28" s="7">
        <f t="shared" ca="1" si="36"/>
        <v>7.1052147511814184E-2</v>
      </c>
      <c r="Z28" s="7">
        <f t="shared" ca="1" si="36"/>
        <v>6.2551645701562533E-2</v>
      </c>
      <c r="AA28" s="7">
        <f t="shared" ca="1" si="36"/>
        <v>6.0249160321640877E-2</v>
      </c>
      <c r="AB28" s="7">
        <f t="shared" ca="1" si="36"/>
        <v>6.0084442517504041E-2</v>
      </c>
      <c r="AC28" s="7">
        <f t="shared" ca="1" si="36"/>
        <v>5.855616713080037E-2</v>
      </c>
      <c r="AD28" s="7">
        <f t="shared" ca="1" si="36"/>
        <v>5.9461089859320422E-2</v>
      </c>
      <c r="AE28" s="7">
        <f t="shared" ca="1" si="36"/>
        <v>5.4842051146026041E-2</v>
      </c>
      <c r="AF28" s="7">
        <f t="shared" ca="1" si="36"/>
        <v>5.4432563840863715E-2</v>
      </c>
      <c r="AG28" s="7">
        <f t="shared" ca="1" si="36"/>
        <v>4.4963167123773469E-2</v>
      </c>
      <c r="AH28" s="7">
        <f t="shared" ca="1" si="36"/>
        <v>4.0792100819582136E-2</v>
      </c>
      <c r="AI28" s="7">
        <f t="shared" ca="1" si="36"/>
        <v>4.7476789886025633E-2</v>
      </c>
      <c r="AJ28" s="7">
        <f t="shared" ca="1" si="36"/>
        <v>5.6953851814113832E-2</v>
      </c>
      <c r="AK28" s="7">
        <f t="shared" ca="1" si="36"/>
        <v>5.4860650544179448E-2</v>
      </c>
      <c r="AL28" s="7">
        <f t="shared" ca="1" si="36"/>
        <v>5.5641512156260495E-2</v>
      </c>
      <c r="AM28" s="7">
        <f t="shared" ref="AM28:BN28" ca="1" si="37">AL28+k*(theta-AL28)*dt+vol*SQRT(dt)*_xlfn.NORM.S.INV(RAND())</f>
        <v>6.8723964927740938E-2</v>
      </c>
      <c r="AN28" s="7">
        <f t="shared" ca="1" si="37"/>
        <v>6.9216058669558114E-2</v>
      </c>
      <c r="AO28" s="7">
        <f t="shared" ca="1" si="37"/>
        <v>6.9018780605986221E-2</v>
      </c>
      <c r="AP28" s="7">
        <f t="shared" ca="1" si="37"/>
        <v>6.5031338572226871E-2</v>
      </c>
      <c r="AQ28" s="7">
        <f t="shared" ca="1" si="37"/>
        <v>6.0124469700314979E-2</v>
      </c>
      <c r="AR28" s="7">
        <f t="shared" ca="1" si="37"/>
        <v>6.1414996737341097E-2</v>
      </c>
      <c r="AS28" s="7">
        <f t="shared" ca="1" si="37"/>
        <v>6.4193428872648992E-2</v>
      </c>
      <c r="AT28" s="7">
        <f t="shared" ca="1" si="37"/>
        <v>6.2747687409412528E-2</v>
      </c>
      <c r="AU28" s="7">
        <f t="shared" ca="1" si="37"/>
        <v>6.9628374414520439E-2</v>
      </c>
      <c r="AV28" s="7">
        <f t="shared" ca="1" si="37"/>
        <v>8.0504684345250016E-2</v>
      </c>
      <c r="AW28" s="7">
        <f t="shared" ca="1" si="37"/>
        <v>7.4935238988004485E-2</v>
      </c>
      <c r="AX28" s="7">
        <f t="shared" ca="1" si="37"/>
        <v>6.6177421542169615E-2</v>
      </c>
      <c r="AY28" s="7">
        <f t="shared" ca="1" si="37"/>
        <v>6.8370134352242901E-2</v>
      </c>
      <c r="AZ28" s="7">
        <f t="shared" ca="1" si="37"/>
        <v>7.742773405655648E-2</v>
      </c>
      <c r="BA28" s="7">
        <f t="shared" ca="1" si="37"/>
        <v>8.6862099033833032E-2</v>
      </c>
      <c r="BB28" s="7">
        <f t="shared" ca="1" si="37"/>
        <v>8.9759230152355193E-2</v>
      </c>
      <c r="BC28" s="7">
        <f t="shared" ca="1" si="37"/>
        <v>8.7372774929880423E-2</v>
      </c>
      <c r="BD28" s="7">
        <f t="shared" ca="1" si="37"/>
        <v>8.4841450120093365E-2</v>
      </c>
      <c r="BE28" s="7">
        <f t="shared" ca="1" si="37"/>
        <v>8.6651444200679259E-2</v>
      </c>
      <c r="BF28" s="7">
        <f t="shared" ca="1" si="37"/>
        <v>8.1407210723077744E-2</v>
      </c>
      <c r="BG28" s="7">
        <f t="shared" ca="1" si="37"/>
        <v>8.1926458949500916E-2</v>
      </c>
      <c r="BH28" s="7">
        <f t="shared" ca="1" si="37"/>
        <v>9.1555912707699125E-2</v>
      </c>
      <c r="BI28" s="7">
        <f t="shared" ca="1" si="37"/>
        <v>9.0369627411402934E-2</v>
      </c>
      <c r="BJ28" s="7">
        <f t="shared" ca="1" si="37"/>
        <v>0.10166529490620003</v>
      </c>
      <c r="BK28" s="7">
        <f t="shared" ca="1" si="37"/>
        <v>0.10360480494554919</v>
      </c>
      <c r="BL28" s="7">
        <f t="shared" ca="1" si="37"/>
        <v>9.703540008811333E-2</v>
      </c>
      <c r="BM28" s="7">
        <f t="shared" ca="1" si="37"/>
        <v>0.10226646259789998</v>
      </c>
      <c r="BN28" s="7">
        <f t="shared" ca="1" si="37"/>
        <v>9.4172754142061499E-2</v>
      </c>
    </row>
    <row r="29" spans="2:66">
      <c r="B29" s="3">
        <v>17</v>
      </c>
      <c r="C29" s="3">
        <f t="shared" ca="1" si="2"/>
        <v>0.95768883708727925</v>
      </c>
      <c r="D29" s="3">
        <f t="shared" ca="1" si="3"/>
        <v>0.89257159916989037</v>
      </c>
      <c r="E29" s="3">
        <f t="shared" ca="1" si="4"/>
        <v>0.79894545861624755</v>
      </c>
      <c r="F29" s="7">
        <f t="shared" si="5"/>
        <v>0.05</v>
      </c>
      <c r="G29" s="7">
        <f t="shared" ref="G29:AL29" ca="1" si="38">F29+k*(theta-F29)*dt+vol*SQRT(dt)*_xlfn.NORM.S.INV(RAND())</f>
        <v>4.770750510357244E-2</v>
      </c>
      <c r="H29" s="7">
        <f t="shared" ca="1" si="38"/>
        <v>4.2039380214945445E-2</v>
      </c>
      <c r="I29" s="7">
        <f t="shared" ca="1" si="38"/>
        <v>4.7690158294831073E-2</v>
      </c>
      <c r="J29" s="7">
        <f t="shared" ca="1" si="38"/>
        <v>4.6853399630760746E-2</v>
      </c>
      <c r="K29" s="7">
        <f t="shared" ca="1" si="38"/>
        <v>4.5738110949345948E-2</v>
      </c>
      <c r="L29" s="7">
        <f t="shared" ca="1" si="38"/>
        <v>4.6080736951379306E-2</v>
      </c>
      <c r="M29" s="7">
        <f t="shared" ca="1" si="38"/>
        <v>4.1829394143361891E-2</v>
      </c>
      <c r="N29" s="7">
        <f t="shared" ca="1" si="38"/>
        <v>3.6474757886891494E-2</v>
      </c>
      <c r="O29" s="7">
        <f t="shared" ca="1" si="38"/>
        <v>3.9013352517811566E-2</v>
      </c>
      <c r="P29" s="7">
        <f t="shared" ca="1" si="38"/>
        <v>3.7128648630781524E-2</v>
      </c>
      <c r="Q29" s="7">
        <f t="shared" ca="1" si="38"/>
        <v>3.8232857464109316E-2</v>
      </c>
      <c r="R29" s="7">
        <f t="shared" ca="1" si="38"/>
        <v>3.5329349212863362E-2</v>
      </c>
      <c r="S29" s="7">
        <f t="shared" ca="1" si="38"/>
        <v>3.893462962016761E-2</v>
      </c>
      <c r="T29" s="7">
        <f t="shared" ca="1" si="38"/>
        <v>3.847035783334541E-2</v>
      </c>
      <c r="U29" s="7">
        <f t="shared" ca="1" si="38"/>
        <v>2.9833289958512935E-2</v>
      </c>
      <c r="V29" s="7">
        <f t="shared" ca="1" si="38"/>
        <v>3.4951321288771507E-2</v>
      </c>
      <c r="W29" s="7">
        <f t="shared" ca="1" si="38"/>
        <v>3.1379640651198318E-2</v>
      </c>
      <c r="X29" s="7">
        <f t="shared" ca="1" si="38"/>
        <v>3.30254321738652E-2</v>
      </c>
      <c r="Y29" s="7">
        <f t="shared" ca="1" si="38"/>
        <v>3.0014315466359576E-2</v>
      </c>
      <c r="Z29" s="7">
        <f t="shared" ca="1" si="38"/>
        <v>3.4148865094910393E-2</v>
      </c>
      <c r="AA29" s="7">
        <f t="shared" ca="1" si="38"/>
        <v>3.0446736714709821E-2</v>
      </c>
      <c r="AB29" s="7">
        <f t="shared" ca="1" si="38"/>
        <v>2.7025250968958452E-2</v>
      </c>
      <c r="AC29" s="7">
        <f t="shared" ca="1" si="38"/>
        <v>2.6946487763301618E-2</v>
      </c>
      <c r="AD29" s="7">
        <f t="shared" ca="1" si="38"/>
        <v>1.8837179069147551E-2</v>
      </c>
      <c r="AE29" s="7">
        <f t="shared" ca="1" si="38"/>
        <v>3.1679082985547155E-2</v>
      </c>
      <c r="AF29" s="7">
        <f t="shared" ca="1" si="38"/>
        <v>2.8239092659391701E-2</v>
      </c>
      <c r="AG29" s="7">
        <f t="shared" ca="1" si="38"/>
        <v>3.6253802582200137E-2</v>
      </c>
      <c r="AH29" s="7">
        <f t="shared" ca="1" si="38"/>
        <v>3.9209308015498726E-2</v>
      </c>
      <c r="AI29" s="7">
        <f t="shared" ca="1" si="38"/>
        <v>3.9007838167215189E-2</v>
      </c>
      <c r="AJ29" s="7">
        <f t="shared" ca="1" si="38"/>
        <v>4.0121721847155324E-2</v>
      </c>
      <c r="AK29" s="7">
        <f t="shared" ca="1" si="38"/>
        <v>4.4191303610384612E-2</v>
      </c>
      <c r="AL29" s="7">
        <f t="shared" ca="1" si="38"/>
        <v>4.1851326564662054E-2</v>
      </c>
      <c r="AM29" s="7">
        <f t="shared" ref="AM29:BN29" ca="1" si="39">AL29+k*(theta-AL29)*dt+vol*SQRT(dt)*_xlfn.NORM.S.INV(RAND())</f>
        <v>4.5917349312306316E-2</v>
      </c>
      <c r="AN29" s="7">
        <f t="shared" ca="1" si="39"/>
        <v>4.5292116888920278E-2</v>
      </c>
      <c r="AO29" s="7">
        <f t="shared" ca="1" si="39"/>
        <v>4.3888444400905495E-2</v>
      </c>
      <c r="AP29" s="7">
        <f t="shared" ca="1" si="39"/>
        <v>5.2566751739873893E-2</v>
      </c>
      <c r="AQ29" s="7">
        <f t="shared" ca="1" si="39"/>
        <v>5.7310272661653991E-2</v>
      </c>
      <c r="AR29" s="7">
        <f t="shared" ca="1" si="39"/>
        <v>5.3002449513244655E-2</v>
      </c>
      <c r="AS29" s="7">
        <f t="shared" ca="1" si="39"/>
        <v>5.3423363930214074E-2</v>
      </c>
      <c r="AT29" s="7">
        <f t="shared" ca="1" si="39"/>
        <v>5.7280169028231652E-2</v>
      </c>
      <c r="AU29" s="7">
        <f t="shared" ca="1" si="39"/>
        <v>5.9229832217186147E-2</v>
      </c>
      <c r="AV29" s="7">
        <f t="shared" ca="1" si="39"/>
        <v>5.7075932296780776E-2</v>
      </c>
      <c r="AW29" s="7">
        <f t="shared" ca="1" si="39"/>
        <v>5.2789021902601631E-2</v>
      </c>
      <c r="AX29" s="7">
        <f t="shared" ca="1" si="39"/>
        <v>5.2091168560602398E-2</v>
      </c>
      <c r="AY29" s="7">
        <f t="shared" ca="1" si="39"/>
        <v>5.4310015207475928E-2</v>
      </c>
      <c r="AZ29" s="7">
        <f t="shared" ca="1" si="39"/>
        <v>5.255406074378087E-2</v>
      </c>
      <c r="BA29" s="7">
        <f t="shared" ca="1" si="39"/>
        <v>5.5965369413979518E-2</v>
      </c>
      <c r="BB29" s="7">
        <f t="shared" ca="1" si="39"/>
        <v>6.1226256810733723E-2</v>
      </c>
      <c r="BC29" s="7">
        <f t="shared" ca="1" si="39"/>
        <v>5.6411593739216476E-2</v>
      </c>
      <c r="BD29" s="7">
        <f t="shared" ca="1" si="39"/>
        <v>5.4521733900020956E-2</v>
      </c>
      <c r="BE29" s="7">
        <f t="shared" ca="1" si="39"/>
        <v>5.8377077550594361E-2</v>
      </c>
      <c r="BF29" s="7">
        <f t="shared" ca="1" si="39"/>
        <v>5.7601679106502574E-2</v>
      </c>
      <c r="BG29" s="7">
        <f t="shared" ca="1" si="39"/>
        <v>6.2797750751507772E-2</v>
      </c>
      <c r="BH29" s="7">
        <f t="shared" ca="1" si="39"/>
        <v>5.5089886368768784E-2</v>
      </c>
      <c r="BI29" s="7">
        <f t="shared" ca="1" si="39"/>
        <v>6.0482751723380496E-2</v>
      </c>
      <c r="BJ29" s="7">
        <f t="shared" ca="1" si="39"/>
        <v>4.938424304285631E-2</v>
      </c>
      <c r="BK29" s="7">
        <f t="shared" ca="1" si="39"/>
        <v>5.0554237685276969E-2</v>
      </c>
      <c r="BL29" s="7">
        <f t="shared" ca="1" si="39"/>
        <v>5.2812360687985782E-2</v>
      </c>
      <c r="BM29" s="7">
        <f t="shared" ca="1" si="39"/>
        <v>5.2910648016457375E-2</v>
      </c>
      <c r="BN29" s="7">
        <f t="shared" ca="1" si="39"/>
        <v>5.3403460997064923E-2</v>
      </c>
    </row>
    <row r="30" spans="2:66">
      <c r="B30" s="3">
        <v>18</v>
      </c>
      <c r="C30" s="3">
        <f t="shared" ca="1" si="2"/>
        <v>0.95043165913312067</v>
      </c>
      <c r="D30" s="3">
        <f t="shared" ca="1" si="3"/>
        <v>0.85475194948525213</v>
      </c>
      <c r="E30" s="3">
        <f t="shared" ca="1" si="4"/>
        <v>0.74256204553423943</v>
      </c>
      <c r="F30" s="7">
        <f t="shared" si="5"/>
        <v>0.05</v>
      </c>
      <c r="G30" s="7">
        <f t="shared" ref="G30:AL30" ca="1" si="40">F30+k*(theta-F30)*dt+vol*SQRT(dt)*_xlfn.NORM.S.INV(RAND())</f>
        <v>5.3604581584066821E-2</v>
      </c>
      <c r="H30" s="7">
        <f t="shared" ca="1" si="40"/>
        <v>5.0095487025724222E-2</v>
      </c>
      <c r="I30" s="7">
        <f t="shared" ca="1" si="40"/>
        <v>4.940901881455402E-2</v>
      </c>
      <c r="J30" s="7">
        <f t="shared" ca="1" si="40"/>
        <v>4.4895197772915348E-2</v>
      </c>
      <c r="K30" s="7">
        <f t="shared" ca="1" si="40"/>
        <v>4.1964453410484943E-2</v>
      </c>
      <c r="L30" s="7">
        <f t="shared" ca="1" si="40"/>
        <v>4.2479172952157911E-2</v>
      </c>
      <c r="M30" s="7">
        <f t="shared" ca="1" si="40"/>
        <v>4.0077564679448667E-2</v>
      </c>
      <c r="N30" s="7">
        <f t="shared" ca="1" si="40"/>
        <v>5.2134284763863406E-2</v>
      </c>
      <c r="O30" s="7">
        <f t="shared" ca="1" si="40"/>
        <v>5.5617947014048048E-2</v>
      </c>
      <c r="P30" s="7">
        <f t="shared" ca="1" si="40"/>
        <v>6.234684039764412E-2</v>
      </c>
      <c r="Q30" s="7">
        <f t="shared" ca="1" si="40"/>
        <v>6.7443686198610062E-2</v>
      </c>
      <c r="R30" s="7">
        <f t="shared" ca="1" si="40"/>
        <v>6.2583717379246825E-2</v>
      </c>
      <c r="S30" s="7">
        <f t="shared" ca="1" si="40"/>
        <v>6.6404476617334493E-2</v>
      </c>
      <c r="T30" s="7">
        <f t="shared" ca="1" si="40"/>
        <v>6.5277378715447198E-2</v>
      </c>
      <c r="U30" s="7">
        <f t="shared" ca="1" si="40"/>
        <v>6.2532364358403369E-2</v>
      </c>
      <c r="V30" s="7">
        <f t="shared" ca="1" si="40"/>
        <v>6.0034002668268784E-2</v>
      </c>
      <c r="W30" s="7">
        <f t="shared" ca="1" si="40"/>
        <v>6.6563842452307176E-2</v>
      </c>
      <c r="X30" s="7">
        <f t="shared" ca="1" si="40"/>
        <v>6.6074182190284408E-2</v>
      </c>
      <c r="Y30" s="7">
        <f t="shared" ca="1" si="40"/>
        <v>5.8217634157535093E-2</v>
      </c>
      <c r="Z30" s="7">
        <f t="shared" ca="1" si="40"/>
        <v>4.8364308806271142E-2</v>
      </c>
      <c r="AA30" s="7">
        <f t="shared" ca="1" si="40"/>
        <v>4.6973027392716367E-2</v>
      </c>
      <c r="AB30" s="7">
        <f t="shared" ca="1" si="40"/>
        <v>4.3531896631897597E-2</v>
      </c>
      <c r="AC30" s="7">
        <f t="shared" ca="1" si="40"/>
        <v>4.2525978301419853E-2</v>
      </c>
      <c r="AD30" s="7">
        <f t="shared" ca="1" si="40"/>
        <v>4.110053251597684E-2</v>
      </c>
      <c r="AE30" s="7">
        <f t="shared" ca="1" si="40"/>
        <v>4.7156155028408517E-2</v>
      </c>
      <c r="AF30" s="7">
        <f t="shared" ca="1" si="40"/>
        <v>4.480390045391907E-2</v>
      </c>
      <c r="AG30" s="7">
        <f t="shared" ca="1" si="40"/>
        <v>4.4246249128163835E-2</v>
      </c>
      <c r="AH30" s="7">
        <f t="shared" ca="1" si="40"/>
        <v>4.6563063207147287E-2</v>
      </c>
      <c r="AI30" s="7">
        <f t="shared" ca="1" si="40"/>
        <v>4.0510556125077687E-2</v>
      </c>
      <c r="AJ30" s="7">
        <f t="shared" ca="1" si="40"/>
        <v>4.5283961138229432E-2</v>
      </c>
      <c r="AK30" s="7">
        <f t="shared" ca="1" si="40"/>
        <v>4.9802021259875873E-2</v>
      </c>
      <c r="AL30" s="7">
        <f t="shared" ca="1" si="40"/>
        <v>4.9363527638787721E-2</v>
      </c>
      <c r="AM30" s="7">
        <f t="shared" ref="AM30:BN30" ca="1" si="41">AL30+k*(theta-AL30)*dt+vol*SQRT(dt)*_xlfn.NORM.S.INV(RAND())</f>
        <v>5.0101216501802659E-2</v>
      </c>
      <c r="AN30" s="7">
        <f t="shared" ca="1" si="41"/>
        <v>5.9522307875122422E-2</v>
      </c>
      <c r="AO30" s="7">
        <f t="shared" ca="1" si="41"/>
        <v>6.5723101227557021E-2</v>
      </c>
      <c r="AP30" s="7">
        <f t="shared" ca="1" si="41"/>
        <v>7.3259787278722635E-2</v>
      </c>
      <c r="AQ30" s="7">
        <f t="shared" ca="1" si="41"/>
        <v>7.4992713618793894E-2</v>
      </c>
      <c r="AR30" s="7">
        <f t="shared" ca="1" si="41"/>
        <v>7.909684792537125E-2</v>
      </c>
      <c r="AS30" s="7">
        <f t="shared" ca="1" si="41"/>
        <v>7.5013330346062945E-2</v>
      </c>
      <c r="AT30" s="7">
        <f t="shared" ca="1" si="41"/>
        <v>7.744044383222555E-2</v>
      </c>
      <c r="AU30" s="7">
        <f t="shared" ca="1" si="41"/>
        <v>6.9362864707027017E-2</v>
      </c>
      <c r="AV30" s="7">
        <f t="shared" ca="1" si="41"/>
        <v>7.0743308732404211E-2</v>
      </c>
      <c r="AW30" s="7">
        <f t="shared" ca="1" si="41"/>
        <v>7.5577675373726325E-2</v>
      </c>
      <c r="AX30" s="7">
        <f t="shared" ca="1" si="41"/>
        <v>7.6185389362607131E-2</v>
      </c>
      <c r="AY30" s="7">
        <f t="shared" ca="1" si="41"/>
        <v>8.5238760698562926E-2</v>
      </c>
      <c r="AZ30" s="7">
        <f t="shared" ca="1" si="41"/>
        <v>7.865705953314972E-2</v>
      </c>
      <c r="BA30" s="7">
        <f t="shared" ca="1" si="41"/>
        <v>8.1529355178066712E-2</v>
      </c>
      <c r="BB30" s="7">
        <f t="shared" ca="1" si="41"/>
        <v>7.8832723288571466E-2</v>
      </c>
      <c r="BC30" s="7">
        <f t="shared" ca="1" si="41"/>
        <v>6.9575365832405298E-2</v>
      </c>
      <c r="BD30" s="7">
        <f t="shared" ca="1" si="41"/>
        <v>6.3251099855063636E-2</v>
      </c>
      <c r="BE30" s="7">
        <f t="shared" ca="1" si="41"/>
        <v>5.9266292699288001E-2</v>
      </c>
      <c r="BF30" s="7">
        <f t="shared" ca="1" si="41"/>
        <v>5.7616162329279789E-2</v>
      </c>
      <c r="BG30" s="7">
        <f t="shared" ca="1" si="41"/>
        <v>5.908259950202966E-2</v>
      </c>
      <c r="BH30" s="7">
        <f t="shared" ca="1" si="41"/>
        <v>6.3049747613989127E-2</v>
      </c>
      <c r="BI30" s="7">
        <f t="shared" ca="1" si="41"/>
        <v>5.8641531792628127E-2</v>
      </c>
      <c r="BJ30" s="7">
        <f t="shared" ca="1" si="41"/>
        <v>6.7797510028045155E-2</v>
      </c>
      <c r="BK30" s="7">
        <f t="shared" ca="1" si="41"/>
        <v>6.2257250911749475E-2</v>
      </c>
      <c r="BL30" s="7">
        <f t="shared" ca="1" si="41"/>
        <v>6.2962697114468918E-2</v>
      </c>
      <c r="BM30" s="7">
        <f t="shared" ca="1" si="41"/>
        <v>6.9028031509837467E-2</v>
      </c>
      <c r="BN30" s="7">
        <f t="shared" ca="1" si="41"/>
        <v>6.04658883217217E-2</v>
      </c>
    </row>
    <row r="31" spans="2:66">
      <c r="B31" s="3">
        <v>19</v>
      </c>
      <c r="C31" s="3">
        <f t="shared" ca="1" si="2"/>
        <v>0.94153272063078552</v>
      </c>
      <c r="D31" s="3">
        <f t="shared" ca="1" si="3"/>
        <v>0.84166500564960178</v>
      </c>
      <c r="E31" s="3">
        <f t="shared" ca="1" si="4"/>
        <v>0.77323074188728835</v>
      </c>
      <c r="F31" s="7">
        <f t="shared" si="5"/>
        <v>0.05</v>
      </c>
      <c r="G31" s="7">
        <f t="shared" ref="G31:AL31" ca="1" si="42">F31+k*(theta-F31)*dt+vol*SQRT(dt)*_xlfn.NORM.S.INV(RAND())</f>
        <v>5.0175895047061068E-2</v>
      </c>
      <c r="H31" s="7">
        <f t="shared" ca="1" si="42"/>
        <v>4.6416353040997761E-2</v>
      </c>
      <c r="I31" s="7">
        <f t="shared" ca="1" si="42"/>
        <v>5.4212439631482631E-2</v>
      </c>
      <c r="J31" s="7">
        <f t="shared" ca="1" si="42"/>
        <v>5.5109171325336187E-2</v>
      </c>
      <c r="K31" s="7">
        <f t="shared" ca="1" si="42"/>
        <v>6.0066953242498583E-2</v>
      </c>
      <c r="L31" s="7">
        <f t="shared" ca="1" si="42"/>
        <v>6.6780511407851864E-2</v>
      </c>
      <c r="M31" s="7">
        <f t="shared" ca="1" si="42"/>
        <v>7.5996264634778238E-2</v>
      </c>
      <c r="N31" s="7">
        <f t="shared" ca="1" si="42"/>
        <v>7.5829512964664142E-2</v>
      </c>
      <c r="O31" s="7">
        <f t="shared" ca="1" si="42"/>
        <v>6.9783506396105699E-2</v>
      </c>
      <c r="P31" s="7">
        <f t="shared" ca="1" si="42"/>
        <v>6.2792392063463695E-2</v>
      </c>
      <c r="Q31" s="7">
        <f t="shared" ca="1" si="42"/>
        <v>5.5791133428273992E-2</v>
      </c>
      <c r="R31" s="7">
        <f t="shared" ca="1" si="42"/>
        <v>7.0300791101617396E-2</v>
      </c>
      <c r="S31" s="7">
        <f t="shared" ca="1" si="42"/>
        <v>6.1824591167046986E-2</v>
      </c>
      <c r="T31" s="7">
        <f t="shared" ca="1" si="42"/>
        <v>5.7792895793458504E-2</v>
      </c>
      <c r="U31" s="7">
        <f t="shared" ca="1" si="42"/>
        <v>6.0386418496469085E-2</v>
      </c>
      <c r="V31" s="7">
        <f t="shared" ca="1" si="42"/>
        <v>6.24218793937538E-2</v>
      </c>
      <c r="W31" s="7">
        <f t="shared" ca="1" si="42"/>
        <v>6.2125889496657906E-2</v>
      </c>
      <c r="X31" s="7">
        <f t="shared" ca="1" si="42"/>
        <v>6.1144126682021287E-2</v>
      </c>
      <c r="Y31" s="7">
        <f t="shared" ca="1" si="42"/>
        <v>5.2263209840486685E-2</v>
      </c>
      <c r="Z31" s="7">
        <f t="shared" ca="1" si="42"/>
        <v>5.4704445841247548E-2</v>
      </c>
      <c r="AA31" s="7">
        <f t="shared" ca="1" si="42"/>
        <v>5.4452621790924277E-2</v>
      </c>
      <c r="AB31" s="7">
        <f t="shared" ca="1" si="42"/>
        <v>5.7313732717400687E-2</v>
      </c>
      <c r="AC31" s="7">
        <f t="shared" ca="1" si="42"/>
        <v>5.9232579220064217E-2</v>
      </c>
      <c r="AD31" s="7">
        <f t="shared" ca="1" si="42"/>
        <v>5.75976041507777E-2</v>
      </c>
      <c r="AE31" s="7">
        <f t="shared" ca="1" si="42"/>
        <v>5.4813770022949293E-2</v>
      </c>
      <c r="AF31" s="7">
        <f t="shared" ca="1" si="42"/>
        <v>5.9136528753216559E-2</v>
      </c>
      <c r="AG31" s="7">
        <f t="shared" ca="1" si="42"/>
        <v>6.1048166075844554E-2</v>
      </c>
      <c r="AH31" s="7">
        <f t="shared" ca="1" si="42"/>
        <v>6.118317286962386E-2</v>
      </c>
      <c r="AI31" s="7">
        <f t="shared" ca="1" si="42"/>
        <v>6.3879047093814992E-2</v>
      </c>
      <c r="AJ31" s="7">
        <f t="shared" ca="1" si="42"/>
        <v>6.2593228519041866E-2</v>
      </c>
      <c r="AK31" s="7">
        <f t="shared" ca="1" si="42"/>
        <v>5.5104542431590478E-2</v>
      </c>
      <c r="AL31" s="7">
        <f t="shared" ca="1" si="42"/>
        <v>4.7315297029510789E-2</v>
      </c>
      <c r="AM31" s="7">
        <f t="shared" ref="AM31:BN31" ca="1" si="43">AL31+k*(theta-AL31)*dt+vol*SQRT(dt)*_xlfn.NORM.S.INV(RAND())</f>
        <v>3.4798909191201446E-2</v>
      </c>
      <c r="AN31" s="7">
        <f t="shared" ca="1" si="43"/>
        <v>3.6864638437358349E-2</v>
      </c>
      <c r="AO31" s="7">
        <f t="shared" ca="1" si="43"/>
        <v>3.7226173841674544E-2</v>
      </c>
      <c r="AP31" s="7">
        <f t="shared" ca="1" si="43"/>
        <v>3.6085716429874924E-2</v>
      </c>
      <c r="AQ31" s="7">
        <f t="shared" ca="1" si="43"/>
        <v>2.5953573343690688E-2</v>
      </c>
      <c r="AR31" s="7">
        <f t="shared" ca="1" si="43"/>
        <v>1.9972809115616653E-2</v>
      </c>
      <c r="AS31" s="7">
        <f t="shared" ca="1" si="43"/>
        <v>2.1873621072038746E-2</v>
      </c>
      <c r="AT31" s="7">
        <f t="shared" ca="1" si="43"/>
        <v>1.9879436264693896E-2</v>
      </c>
      <c r="AU31" s="7">
        <f t="shared" ca="1" si="43"/>
        <v>2.8047923619393948E-2</v>
      </c>
      <c r="AV31" s="7">
        <f t="shared" ca="1" si="43"/>
        <v>3.6266753871314374E-2</v>
      </c>
      <c r="AW31" s="7">
        <f t="shared" ca="1" si="43"/>
        <v>4.1434139177749532E-2</v>
      </c>
      <c r="AX31" s="7">
        <f t="shared" ca="1" si="43"/>
        <v>3.9945919127462731E-2</v>
      </c>
      <c r="AY31" s="7">
        <f t="shared" ca="1" si="43"/>
        <v>3.5175565323842375E-2</v>
      </c>
      <c r="AZ31" s="7">
        <f t="shared" ca="1" si="43"/>
        <v>4.1562708824172706E-2</v>
      </c>
      <c r="BA31" s="7">
        <f t="shared" ca="1" si="43"/>
        <v>4.4950611259808905E-2</v>
      </c>
      <c r="BB31" s="7">
        <f t="shared" ca="1" si="43"/>
        <v>4.8636868497926429E-2</v>
      </c>
      <c r="BC31" s="7">
        <f t="shared" ca="1" si="43"/>
        <v>4.2565499851710306E-2</v>
      </c>
      <c r="BD31" s="7">
        <f t="shared" ca="1" si="43"/>
        <v>4.7489577196286187E-2</v>
      </c>
      <c r="BE31" s="7">
        <f t="shared" ca="1" si="43"/>
        <v>4.7369670403343334E-2</v>
      </c>
      <c r="BF31" s="7">
        <f t="shared" ca="1" si="43"/>
        <v>5.2173700468547225E-2</v>
      </c>
      <c r="BG31" s="7">
        <f t="shared" ca="1" si="43"/>
        <v>5.7783022812297385E-2</v>
      </c>
      <c r="BH31" s="7">
        <f t="shared" ca="1" si="43"/>
        <v>6.162249855088172E-2</v>
      </c>
      <c r="BI31" s="7">
        <f t="shared" ca="1" si="43"/>
        <v>5.8413037752833588E-2</v>
      </c>
      <c r="BJ31" s="7">
        <f t="shared" ca="1" si="43"/>
        <v>5.1311172551450748E-2</v>
      </c>
      <c r="BK31" s="7">
        <f t="shared" ca="1" si="43"/>
        <v>5.787823614657029E-2</v>
      </c>
      <c r="BL31" s="7">
        <f t="shared" ca="1" si="43"/>
        <v>5.1809298979908908E-2</v>
      </c>
      <c r="BM31" s="7">
        <f t="shared" ca="1" si="43"/>
        <v>4.9453523932289765E-2</v>
      </c>
      <c r="BN31" s="7">
        <f t="shared" ca="1" si="43"/>
        <v>4.9562629461882578E-2</v>
      </c>
    </row>
    <row r="32" spans="2:66">
      <c r="B32" s="3">
        <v>20</v>
      </c>
      <c r="C32" s="3">
        <f t="shared" ca="1" si="2"/>
        <v>0.94385079761883484</v>
      </c>
      <c r="D32" s="3">
        <f t="shared" ca="1" si="3"/>
        <v>0.82566227750946186</v>
      </c>
      <c r="E32" s="3">
        <f t="shared" ca="1" si="4"/>
        <v>0.74689672695149256</v>
      </c>
      <c r="F32" s="7">
        <f t="shared" si="5"/>
        <v>0.05</v>
      </c>
      <c r="G32" s="7">
        <f t="shared" ref="G32:AL32" ca="1" si="44">F32+k*(theta-F32)*dt+vol*SQRT(dt)*_xlfn.NORM.S.INV(RAND())</f>
        <v>4.9079100887793201E-2</v>
      </c>
      <c r="H32" s="7">
        <f t="shared" ca="1" si="44"/>
        <v>5.1684995630484891E-2</v>
      </c>
      <c r="I32" s="7">
        <f t="shared" ca="1" si="44"/>
        <v>5.5282230000059482E-2</v>
      </c>
      <c r="J32" s="7">
        <f t="shared" ca="1" si="44"/>
        <v>5.3484288126311938E-2</v>
      </c>
      <c r="K32" s="7">
        <f t="shared" ca="1" si="44"/>
        <v>5.121541060775197E-2</v>
      </c>
      <c r="L32" s="7">
        <f t="shared" ca="1" si="44"/>
        <v>6.0049282813041317E-2</v>
      </c>
      <c r="M32" s="7">
        <f t="shared" ca="1" si="44"/>
        <v>6.5179873209316896E-2</v>
      </c>
      <c r="N32" s="7">
        <f t="shared" ca="1" si="44"/>
        <v>5.7767188563210337E-2</v>
      </c>
      <c r="O32" s="7">
        <f t="shared" ca="1" si="44"/>
        <v>6.163535335838468E-2</v>
      </c>
      <c r="P32" s="7">
        <f t="shared" ca="1" si="44"/>
        <v>6.7856362859619268E-2</v>
      </c>
      <c r="Q32" s="7">
        <f t="shared" ca="1" si="44"/>
        <v>7.0212058323204207E-2</v>
      </c>
      <c r="R32" s="7">
        <f t="shared" ca="1" si="44"/>
        <v>7.4325053468419167E-2</v>
      </c>
      <c r="S32" s="7">
        <f t="shared" ca="1" si="44"/>
        <v>6.3902123421154769E-2</v>
      </c>
      <c r="T32" s="7">
        <f t="shared" ca="1" si="44"/>
        <v>7.086279488825635E-2</v>
      </c>
      <c r="U32" s="7">
        <f t="shared" ca="1" si="44"/>
        <v>6.6761222276543186E-2</v>
      </c>
      <c r="V32" s="7">
        <f t="shared" ca="1" si="44"/>
        <v>5.8764625730560627E-2</v>
      </c>
      <c r="W32" s="7">
        <f t="shared" ca="1" si="44"/>
        <v>6.3473756364857553E-2</v>
      </c>
      <c r="X32" s="7">
        <f t="shared" ca="1" si="44"/>
        <v>5.816306288878012E-2</v>
      </c>
      <c r="Y32" s="7">
        <f t="shared" ca="1" si="44"/>
        <v>5.3684191376683253E-2</v>
      </c>
      <c r="Z32" s="7">
        <f t="shared" ca="1" si="44"/>
        <v>5.562123419026925E-2</v>
      </c>
      <c r="AA32" s="7">
        <f t="shared" ca="1" si="44"/>
        <v>5.6258398326182159E-2</v>
      </c>
      <c r="AB32" s="7">
        <f t="shared" ca="1" si="44"/>
        <v>6.5878250451988613E-2</v>
      </c>
      <c r="AC32" s="7">
        <f t="shared" ca="1" si="44"/>
        <v>6.2004489287499388E-2</v>
      </c>
      <c r="AD32" s="7">
        <f t="shared" ca="1" si="44"/>
        <v>6.6620282963974126E-2</v>
      </c>
      <c r="AE32" s="7">
        <f t="shared" ca="1" si="44"/>
        <v>7.5821665068547692E-2</v>
      </c>
      <c r="AF32" s="7">
        <f t="shared" ca="1" si="44"/>
        <v>7.3508648530925119E-2</v>
      </c>
      <c r="AG32" s="7">
        <f t="shared" ca="1" si="44"/>
        <v>7.657377225641214E-2</v>
      </c>
      <c r="AH32" s="7">
        <f t="shared" ca="1" si="44"/>
        <v>7.0399787686665785E-2</v>
      </c>
      <c r="AI32" s="7">
        <f t="shared" ca="1" si="44"/>
        <v>8.0023248956289261E-2</v>
      </c>
      <c r="AJ32" s="7">
        <f t="shared" ca="1" si="44"/>
        <v>8.0978163617961174E-2</v>
      </c>
      <c r="AK32" s="7">
        <f t="shared" ca="1" si="44"/>
        <v>7.6545792313746849E-2</v>
      </c>
      <c r="AL32" s="7">
        <f t="shared" ca="1" si="44"/>
        <v>7.1777923430348278E-2</v>
      </c>
      <c r="AM32" s="7">
        <f t="shared" ref="AM32:BN32" ca="1" si="45">AL32+k*(theta-AL32)*dt+vol*SQRT(dt)*_xlfn.NORM.S.INV(RAND())</f>
        <v>6.2804054178473553E-2</v>
      </c>
      <c r="AN32" s="7">
        <f t="shared" ca="1" si="45"/>
        <v>5.9875036422752798E-2</v>
      </c>
      <c r="AO32" s="7">
        <f t="shared" ca="1" si="45"/>
        <v>6.075972636227369E-2</v>
      </c>
      <c r="AP32" s="7">
        <f t="shared" ca="1" si="45"/>
        <v>5.0855831266451788E-2</v>
      </c>
      <c r="AQ32" s="7">
        <f t="shared" ca="1" si="45"/>
        <v>5.7369830276772588E-2</v>
      </c>
      <c r="AR32" s="7">
        <f t="shared" ca="1" si="45"/>
        <v>5.6763981469377681E-2</v>
      </c>
      <c r="AS32" s="7">
        <f t="shared" ca="1" si="45"/>
        <v>5.3810789425456709E-2</v>
      </c>
      <c r="AT32" s="7">
        <f t="shared" ca="1" si="45"/>
        <v>5.034684536902817E-2</v>
      </c>
      <c r="AU32" s="7">
        <f t="shared" ca="1" si="45"/>
        <v>4.9760491597898159E-2</v>
      </c>
      <c r="AV32" s="7">
        <f t="shared" ca="1" si="45"/>
        <v>4.9394384278022299E-2</v>
      </c>
      <c r="AW32" s="7">
        <f t="shared" ca="1" si="45"/>
        <v>4.3899655875153966E-2</v>
      </c>
      <c r="AX32" s="7">
        <f t="shared" ca="1" si="45"/>
        <v>4.5404262883910217E-2</v>
      </c>
      <c r="AY32" s="7">
        <f t="shared" ca="1" si="45"/>
        <v>5.4350780943454774E-2</v>
      </c>
      <c r="AZ32" s="7">
        <f t="shared" ca="1" si="45"/>
        <v>4.4105582628799489E-2</v>
      </c>
      <c r="BA32" s="7">
        <f t="shared" ca="1" si="45"/>
        <v>4.6616661362949986E-2</v>
      </c>
      <c r="BB32" s="7">
        <f t="shared" ca="1" si="45"/>
        <v>4.820964897531068E-2</v>
      </c>
      <c r="BC32" s="7">
        <f t="shared" ca="1" si="45"/>
        <v>4.5956749325836058E-2</v>
      </c>
      <c r="BD32" s="7">
        <f t="shared" ca="1" si="45"/>
        <v>4.7307363397334726E-2</v>
      </c>
      <c r="BE32" s="7">
        <f t="shared" ca="1" si="45"/>
        <v>5.0023944282286958E-2</v>
      </c>
      <c r="BF32" s="7">
        <f t="shared" ca="1" si="45"/>
        <v>5.6113149481677116E-2</v>
      </c>
      <c r="BG32" s="7">
        <f t="shared" ca="1" si="45"/>
        <v>5.4648086028462863E-2</v>
      </c>
      <c r="BH32" s="7">
        <f t="shared" ca="1" si="45"/>
        <v>5.8962924259163489E-2</v>
      </c>
      <c r="BI32" s="7">
        <f t="shared" ca="1" si="45"/>
        <v>4.9000009969033496E-2</v>
      </c>
      <c r="BJ32" s="7">
        <f t="shared" ca="1" si="45"/>
        <v>5.6152999477389477E-2</v>
      </c>
      <c r="BK32" s="7">
        <f t="shared" ca="1" si="45"/>
        <v>4.8550575502371116E-2</v>
      </c>
      <c r="BL32" s="7">
        <f t="shared" ca="1" si="45"/>
        <v>4.6761987240237661E-2</v>
      </c>
      <c r="BM32" s="7">
        <f t="shared" ca="1" si="45"/>
        <v>3.8740261521623479E-2</v>
      </c>
      <c r="BN32" s="7">
        <f t="shared" ca="1" si="45"/>
        <v>4.0720708422361002E-2</v>
      </c>
    </row>
    <row r="33" spans="2:66">
      <c r="B33" s="3">
        <v>21</v>
      </c>
      <c r="C33" s="3">
        <f t="shared" ca="1" si="2"/>
        <v>0.96125727552817086</v>
      </c>
      <c r="D33" s="3">
        <f t="shared" ca="1" si="3"/>
        <v>0.86791746588941254</v>
      </c>
      <c r="E33" s="3">
        <f t="shared" ca="1" si="4"/>
        <v>0.7754246979699112</v>
      </c>
      <c r="F33" s="7">
        <f t="shared" si="5"/>
        <v>0.05</v>
      </c>
      <c r="G33" s="7">
        <f t="shared" ref="G33:AL33" ca="1" si="46">F33+k*(theta-F33)*dt+vol*SQRT(dt)*_xlfn.NORM.S.INV(RAND())</f>
        <v>4.5427178115816258E-2</v>
      </c>
      <c r="H33" s="7">
        <f t="shared" ca="1" si="46"/>
        <v>5.068805300803942E-2</v>
      </c>
      <c r="I33" s="7">
        <f t="shared" ca="1" si="46"/>
        <v>4.6179891465365261E-2</v>
      </c>
      <c r="J33" s="7">
        <f t="shared" ca="1" si="46"/>
        <v>3.6826001323209658E-2</v>
      </c>
      <c r="K33" s="7">
        <f t="shared" ca="1" si="46"/>
        <v>3.8084927680807817E-2</v>
      </c>
      <c r="L33" s="7">
        <f t="shared" ca="1" si="46"/>
        <v>2.7332557979243471E-2</v>
      </c>
      <c r="M33" s="7">
        <f t="shared" ca="1" si="46"/>
        <v>2.0896213402460128E-2</v>
      </c>
      <c r="N33" s="7">
        <f t="shared" ca="1" si="46"/>
        <v>2.5633411289815833E-2</v>
      </c>
      <c r="O33" s="7">
        <f t="shared" ca="1" si="46"/>
        <v>3.1498402333974156E-2</v>
      </c>
      <c r="P33" s="7">
        <f t="shared" ca="1" si="46"/>
        <v>4.4867449671409813E-2</v>
      </c>
      <c r="Q33" s="7">
        <f t="shared" ca="1" si="46"/>
        <v>5.6724186181654077E-2</v>
      </c>
      <c r="R33" s="7">
        <f t="shared" ca="1" si="46"/>
        <v>5.4684882824569306E-2</v>
      </c>
      <c r="S33" s="7">
        <f t="shared" ca="1" si="46"/>
        <v>5.5837643635873631E-2</v>
      </c>
      <c r="T33" s="7">
        <f t="shared" ca="1" si="46"/>
        <v>5.7262348312381452E-2</v>
      </c>
      <c r="U33" s="7">
        <f t="shared" ca="1" si="46"/>
        <v>6.5439031877399884E-2</v>
      </c>
      <c r="V33" s="7">
        <f t="shared" ca="1" si="46"/>
        <v>6.2903946835867627E-2</v>
      </c>
      <c r="W33" s="7">
        <f t="shared" ca="1" si="46"/>
        <v>6.0919635637345308E-2</v>
      </c>
      <c r="X33" s="7">
        <f t="shared" ca="1" si="46"/>
        <v>6.0761075314157427E-2</v>
      </c>
      <c r="Y33" s="7">
        <f t="shared" ca="1" si="46"/>
        <v>5.4766379671688056E-2</v>
      </c>
      <c r="Z33" s="7">
        <f t="shared" ca="1" si="46"/>
        <v>6.0601804927382444E-2</v>
      </c>
      <c r="AA33" s="7">
        <f t="shared" ca="1" si="46"/>
        <v>6.0792703346332161E-2</v>
      </c>
      <c r="AB33" s="7">
        <f t="shared" ca="1" si="46"/>
        <v>4.653318293970797E-2</v>
      </c>
      <c r="AC33" s="7">
        <f t="shared" ca="1" si="46"/>
        <v>4.532009222555354E-2</v>
      </c>
      <c r="AD33" s="7">
        <f t="shared" ca="1" si="46"/>
        <v>4.3422364937340432E-2</v>
      </c>
      <c r="AE33" s="7">
        <f t="shared" ca="1" si="46"/>
        <v>4.978552435023309E-2</v>
      </c>
      <c r="AF33" s="7">
        <f t="shared" ca="1" si="46"/>
        <v>4.9090872690620804E-2</v>
      </c>
      <c r="AG33" s="7">
        <f t="shared" ca="1" si="46"/>
        <v>4.5743214674652317E-2</v>
      </c>
      <c r="AH33" s="7">
        <f t="shared" ca="1" si="46"/>
        <v>4.8618000078721184E-2</v>
      </c>
      <c r="AI33" s="7">
        <f t="shared" ca="1" si="46"/>
        <v>5.075364674505118E-2</v>
      </c>
      <c r="AJ33" s="7">
        <f t="shared" ca="1" si="46"/>
        <v>4.4586508150725776E-2</v>
      </c>
      <c r="AK33" s="7">
        <f t="shared" ca="1" si="46"/>
        <v>4.7440401242883158E-2</v>
      </c>
      <c r="AL33" s="7">
        <f t="shared" ca="1" si="46"/>
        <v>4.9090952570914122E-2</v>
      </c>
      <c r="AM33" s="7">
        <f t="shared" ref="AM33:BN33" ca="1" si="47">AL33+k*(theta-AL33)*dt+vol*SQRT(dt)*_xlfn.NORM.S.INV(RAND())</f>
        <v>4.2841357983618447E-2</v>
      </c>
      <c r="AN33" s="7">
        <f t="shared" ca="1" si="47"/>
        <v>3.6863750640299495E-2</v>
      </c>
      <c r="AO33" s="7">
        <f t="shared" ca="1" si="47"/>
        <v>3.1686256617478273E-2</v>
      </c>
      <c r="AP33" s="7">
        <f t="shared" ca="1" si="47"/>
        <v>2.7136800619804873E-2</v>
      </c>
      <c r="AQ33" s="7">
        <f t="shared" ca="1" si="47"/>
        <v>3.8176880443425071E-2</v>
      </c>
      <c r="AR33" s="7">
        <f t="shared" ca="1" si="47"/>
        <v>4.7025189167810753E-2</v>
      </c>
      <c r="AS33" s="7">
        <f t="shared" ca="1" si="47"/>
        <v>4.9429268058724531E-2</v>
      </c>
      <c r="AT33" s="7">
        <f t="shared" ca="1" si="47"/>
        <v>5.8213881240103876E-2</v>
      </c>
      <c r="AU33" s="7">
        <f t="shared" ca="1" si="47"/>
        <v>6.3331808910965612E-2</v>
      </c>
      <c r="AV33" s="7">
        <f t="shared" ca="1" si="47"/>
        <v>6.3754063683907514E-2</v>
      </c>
      <c r="AW33" s="7">
        <f t="shared" ca="1" si="47"/>
        <v>5.9333827831742479E-2</v>
      </c>
      <c r="AX33" s="7">
        <f t="shared" ca="1" si="47"/>
        <v>5.3331732355071042E-2</v>
      </c>
      <c r="AY33" s="7">
        <f t="shared" ca="1" si="47"/>
        <v>5.0308594630344296E-2</v>
      </c>
      <c r="AZ33" s="7">
        <f t="shared" ca="1" si="47"/>
        <v>5.7054780818077577E-2</v>
      </c>
      <c r="BA33" s="7">
        <f t="shared" ca="1" si="47"/>
        <v>5.6523470086173172E-2</v>
      </c>
      <c r="BB33" s="7">
        <f t="shared" ca="1" si="47"/>
        <v>5.7275120339262589E-2</v>
      </c>
      <c r="BC33" s="7">
        <f t="shared" ca="1" si="47"/>
        <v>6.6202763948338489E-2</v>
      </c>
      <c r="BD33" s="7">
        <f t="shared" ca="1" si="47"/>
        <v>6.1999565882501814E-2</v>
      </c>
      <c r="BE33" s="7">
        <f t="shared" ca="1" si="47"/>
        <v>5.644152773701E-2</v>
      </c>
      <c r="BF33" s="7">
        <f t="shared" ca="1" si="47"/>
        <v>5.542096586389491E-2</v>
      </c>
      <c r="BG33" s="7">
        <f t="shared" ca="1" si="47"/>
        <v>5.4983335468114805E-2</v>
      </c>
      <c r="BH33" s="7">
        <f t="shared" ca="1" si="47"/>
        <v>5.1844939297578801E-2</v>
      </c>
      <c r="BI33" s="7">
        <f t="shared" ca="1" si="47"/>
        <v>6.4720454667588675E-2</v>
      </c>
      <c r="BJ33" s="7">
        <f t="shared" ca="1" si="47"/>
        <v>7.1014392206513552E-2</v>
      </c>
      <c r="BK33" s="7">
        <f t="shared" ca="1" si="47"/>
        <v>6.5953713752630469E-2</v>
      </c>
      <c r="BL33" s="7">
        <f t="shared" ca="1" si="47"/>
        <v>6.6286062100527593E-2</v>
      </c>
      <c r="BM33" s="7">
        <f t="shared" ca="1" si="47"/>
        <v>5.6465838335196777E-2</v>
      </c>
      <c r="BN33" s="7">
        <f t="shared" ca="1" si="47"/>
        <v>6.3412694106231793E-2</v>
      </c>
    </row>
    <row r="34" spans="2:66">
      <c r="B34" s="3">
        <v>22</v>
      </c>
      <c r="C34" s="3">
        <f t="shared" ca="1" si="2"/>
        <v>0.95358773139695663</v>
      </c>
      <c r="D34" s="3">
        <f t="shared" ca="1" si="3"/>
        <v>0.86669149752319496</v>
      </c>
      <c r="E34" s="3">
        <f t="shared" ca="1" si="4"/>
        <v>0.791648607722654</v>
      </c>
      <c r="F34" s="7">
        <f t="shared" si="5"/>
        <v>0.05</v>
      </c>
      <c r="G34" s="7">
        <f t="shared" ref="G34:AL34" ca="1" si="48">F34+k*(theta-F34)*dt+vol*SQRT(dt)*_xlfn.NORM.S.INV(RAND())</f>
        <v>4.162105304367035E-2</v>
      </c>
      <c r="H34" s="7">
        <f t="shared" ca="1" si="48"/>
        <v>4.8649556837883905E-2</v>
      </c>
      <c r="I34" s="7">
        <f t="shared" ca="1" si="48"/>
        <v>4.8657823071649495E-2</v>
      </c>
      <c r="J34" s="7">
        <f t="shared" ca="1" si="48"/>
        <v>4.4904626864119231E-2</v>
      </c>
      <c r="K34" s="7">
        <f t="shared" ca="1" si="48"/>
        <v>5.3436462729231457E-2</v>
      </c>
      <c r="L34" s="7">
        <f t="shared" ca="1" si="48"/>
        <v>4.5846689671774458E-2</v>
      </c>
      <c r="M34" s="7">
        <f t="shared" ca="1" si="48"/>
        <v>4.465297966042947E-2</v>
      </c>
      <c r="N34" s="7">
        <f t="shared" ca="1" si="48"/>
        <v>4.7595618139927812E-2</v>
      </c>
      <c r="O34" s="7">
        <f t="shared" ca="1" si="48"/>
        <v>4.9819595016969094E-2</v>
      </c>
      <c r="P34" s="7">
        <f t="shared" ca="1" si="48"/>
        <v>4.6840607988565805E-2</v>
      </c>
      <c r="Q34" s="7">
        <f t="shared" ca="1" si="48"/>
        <v>4.8261166804808707E-2</v>
      </c>
      <c r="R34" s="7">
        <f t="shared" ca="1" si="48"/>
        <v>6.2209925888141886E-2</v>
      </c>
      <c r="S34" s="7">
        <f t="shared" ca="1" si="48"/>
        <v>5.8263985817080366E-2</v>
      </c>
      <c r="T34" s="7">
        <f t="shared" ca="1" si="48"/>
        <v>6.3841310004828122E-2</v>
      </c>
      <c r="U34" s="7">
        <f t="shared" ca="1" si="48"/>
        <v>6.8454868523253942E-2</v>
      </c>
      <c r="V34" s="7">
        <f t="shared" ca="1" si="48"/>
        <v>5.4661097178098403E-2</v>
      </c>
      <c r="W34" s="7">
        <f t="shared" ca="1" si="48"/>
        <v>5.5040289216147946E-2</v>
      </c>
      <c r="X34" s="7">
        <f t="shared" ca="1" si="48"/>
        <v>5.7159248391794627E-2</v>
      </c>
      <c r="Y34" s="7">
        <f t="shared" ca="1" si="48"/>
        <v>5.7718618184600431E-2</v>
      </c>
      <c r="Z34" s="7">
        <f t="shared" ca="1" si="48"/>
        <v>5.2123117535826123E-2</v>
      </c>
      <c r="AA34" s="7">
        <f t="shared" ca="1" si="48"/>
        <v>5.4399675373516761E-2</v>
      </c>
      <c r="AB34" s="7">
        <f t="shared" ca="1" si="48"/>
        <v>5.4592297515624499E-2</v>
      </c>
      <c r="AC34" s="7">
        <f t="shared" ca="1" si="48"/>
        <v>4.9172031685445712E-2</v>
      </c>
      <c r="AD34" s="7">
        <f t="shared" ca="1" si="48"/>
        <v>5.5601440473242759E-2</v>
      </c>
      <c r="AE34" s="7">
        <f t="shared" ca="1" si="48"/>
        <v>5.6737787522281292E-2</v>
      </c>
      <c r="AF34" s="7">
        <f t="shared" ca="1" si="48"/>
        <v>4.6414959184936523E-2</v>
      </c>
      <c r="AG34" s="7">
        <f t="shared" ca="1" si="48"/>
        <v>3.958169775660772E-2</v>
      </c>
      <c r="AH34" s="7">
        <f t="shared" ca="1" si="48"/>
        <v>4.7062427954025154E-2</v>
      </c>
      <c r="AI34" s="7">
        <f t="shared" ca="1" si="48"/>
        <v>4.1955514121876883E-2</v>
      </c>
      <c r="AJ34" s="7">
        <f t="shared" ca="1" si="48"/>
        <v>3.9584752720953492E-2</v>
      </c>
      <c r="AK34" s="7">
        <f t="shared" ca="1" si="48"/>
        <v>3.0538074922129059E-2</v>
      </c>
      <c r="AL34" s="7">
        <f t="shared" ca="1" si="48"/>
        <v>2.2078006724005853E-2</v>
      </c>
      <c r="AM34" s="7">
        <f t="shared" ref="AM34:BN34" ca="1" si="49">AL34+k*(theta-AL34)*dt+vol*SQRT(dt)*_xlfn.NORM.S.INV(RAND())</f>
        <v>2.2078070480255674E-2</v>
      </c>
      <c r="AN34" s="7">
        <f t="shared" ca="1" si="49"/>
        <v>2.2963219895426282E-2</v>
      </c>
      <c r="AO34" s="7">
        <f t="shared" ca="1" si="49"/>
        <v>3.4347719854509018E-2</v>
      </c>
      <c r="AP34" s="7">
        <f t="shared" ca="1" si="49"/>
        <v>4.3120850901373797E-2</v>
      </c>
      <c r="AQ34" s="7">
        <f t="shared" ca="1" si="49"/>
        <v>4.5518557629130221E-2</v>
      </c>
      <c r="AR34" s="7">
        <f t="shared" ca="1" si="49"/>
        <v>3.4887798447643129E-2</v>
      </c>
      <c r="AS34" s="7">
        <f t="shared" ca="1" si="49"/>
        <v>3.2567936459153055E-2</v>
      </c>
      <c r="AT34" s="7">
        <f t="shared" ca="1" si="49"/>
        <v>3.8393766153861052E-2</v>
      </c>
      <c r="AU34" s="7">
        <f t="shared" ca="1" si="49"/>
        <v>3.4313172720792123E-2</v>
      </c>
      <c r="AV34" s="7">
        <f t="shared" ca="1" si="49"/>
        <v>3.1037697730304702E-2</v>
      </c>
      <c r="AW34" s="7">
        <f t="shared" ca="1" si="49"/>
        <v>3.2464480028146642E-2</v>
      </c>
      <c r="AX34" s="7">
        <f t="shared" ca="1" si="49"/>
        <v>4.0569570962651111E-2</v>
      </c>
      <c r="AY34" s="7">
        <f t="shared" ca="1" si="49"/>
        <v>3.7919764276092872E-2</v>
      </c>
      <c r="AZ34" s="7">
        <f t="shared" ca="1" si="49"/>
        <v>4.3227255711150783E-2</v>
      </c>
      <c r="BA34" s="7">
        <f t="shared" ca="1" si="49"/>
        <v>4.4109826882811169E-2</v>
      </c>
      <c r="BB34" s="7">
        <f t="shared" ca="1" si="49"/>
        <v>4.2131105676974728E-2</v>
      </c>
      <c r="BC34" s="7">
        <f t="shared" ca="1" si="49"/>
        <v>3.9725553946044323E-2</v>
      </c>
      <c r="BD34" s="7">
        <f t="shared" ca="1" si="49"/>
        <v>3.9573964244782385E-2</v>
      </c>
      <c r="BE34" s="7">
        <f t="shared" ca="1" si="49"/>
        <v>4.5055775248026966E-2</v>
      </c>
      <c r="BF34" s="7">
        <f t="shared" ca="1" si="49"/>
        <v>4.9071834347149915E-2</v>
      </c>
      <c r="BG34" s="7">
        <f t="shared" ca="1" si="49"/>
        <v>5.8555479470197985E-2</v>
      </c>
      <c r="BH34" s="7">
        <f t="shared" ca="1" si="49"/>
        <v>5.6290578415629934E-2</v>
      </c>
      <c r="BI34" s="7">
        <f t="shared" ca="1" si="49"/>
        <v>5.6981298663237152E-2</v>
      </c>
      <c r="BJ34" s="7">
        <f t="shared" ca="1" si="49"/>
        <v>6.5525851055468945E-2</v>
      </c>
      <c r="BK34" s="7">
        <f t="shared" ca="1" si="49"/>
        <v>6.1922995531142201E-2</v>
      </c>
      <c r="BL34" s="7">
        <f t="shared" ca="1" si="49"/>
        <v>5.8243813791727293E-2</v>
      </c>
      <c r="BM34" s="7">
        <f t="shared" ca="1" si="49"/>
        <v>5.5576707825511683E-2</v>
      </c>
      <c r="BN34" s="7">
        <f t="shared" ca="1" si="49"/>
        <v>6.6147847021528344E-2</v>
      </c>
    </row>
    <row r="35" spans="2:66">
      <c r="B35" s="3">
        <v>23</v>
      </c>
      <c r="C35" s="3">
        <f t="shared" ca="1" si="2"/>
        <v>0.9583549936014345</v>
      </c>
      <c r="D35" s="3">
        <f t="shared" ca="1" si="3"/>
        <v>0.86034176648859406</v>
      </c>
      <c r="E35" s="3">
        <f t="shared" ca="1" si="4"/>
        <v>0.72755571897477089</v>
      </c>
      <c r="F35" s="7">
        <f t="shared" si="5"/>
        <v>0.05</v>
      </c>
      <c r="G35" s="7">
        <f t="shared" ref="G35:AL35" ca="1" si="50">F35+k*(theta-F35)*dt+vol*SQRT(dt)*_xlfn.NORM.S.INV(RAND())</f>
        <v>4.7275428872364141E-2</v>
      </c>
      <c r="H35" s="7">
        <f t="shared" ca="1" si="50"/>
        <v>5.7723327213949606E-2</v>
      </c>
      <c r="I35" s="7">
        <f t="shared" ca="1" si="50"/>
        <v>5.4392519627480873E-2</v>
      </c>
      <c r="J35" s="7">
        <f t="shared" ca="1" si="50"/>
        <v>5.3103908153826887E-2</v>
      </c>
      <c r="K35" s="7">
        <f t="shared" ca="1" si="50"/>
        <v>5.0481767837623516E-2</v>
      </c>
      <c r="L35" s="7">
        <f t="shared" ca="1" si="50"/>
        <v>4.4382798160854338E-2</v>
      </c>
      <c r="M35" s="7">
        <f t="shared" ca="1" si="50"/>
        <v>3.6133968390548679E-2</v>
      </c>
      <c r="N35" s="7">
        <f t="shared" ca="1" si="50"/>
        <v>3.2855447569578332E-2</v>
      </c>
      <c r="O35" s="7">
        <f t="shared" ca="1" si="50"/>
        <v>4.0846199389258236E-2</v>
      </c>
      <c r="P35" s="7">
        <f t="shared" ca="1" si="50"/>
        <v>2.7218006005100995E-2</v>
      </c>
      <c r="Q35" s="7">
        <f t="shared" ca="1" si="50"/>
        <v>1.6030780643368256E-2</v>
      </c>
      <c r="R35" s="7">
        <f t="shared" ca="1" si="50"/>
        <v>2.5649623603367613E-2</v>
      </c>
      <c r="S35" s="7">
        <f t="shared" ca="1" si="50"/>
        <v>3.1725105591562747E-2</v>
      </c>
      <c r="T35" s="7">
        <f t="shared" ca="1" si="50"/>
        <v>4.1897026960008792E-2</v>
      </c>
      <c r="U35" s="7">
        <f t="shared" ca="1" si="50"/>
        <v>4.3126519714266176E-2</v>
      </c>
      <c r="V35" s="7">
        <f t="shared" ca="1" si="50"/>
        <v>4.7637710959593724E-2</v>
      </c>
      <c r="W35" s="7">
        <f t="shared" ca="1" si="50"/>
        <v>3.81403760815767E-2</v>
      </c>
      <c r="X35" s="7">
        <f t="shared" ca="1" si="50"/>
        <v>3.6003340825201187E-2</v>
      </c>
      <c r="Y35" s="7">
        <f t="shared" ca="1" si="50"/>
        <v>4.3778207730093013E-2</v>
      </c>
      <c r="Z35" s="7">
        <f t="shared" ca="1" si="50"/>
        <v>4.7771628853549533E-2</v>
      </c>
      <c r="AA35" s="7">
        <f t="shared" ca="1" si="50"/>
        <v>4.2400935628401359E-2</v>
      </c>
      <c r="AB35" s="7">
        <f t="shared" ca="1" si="50"/>
        <v>5.07180245705251E-2</v>
      </c>
      <c r="AC35" s="7">
        <f t="shared" ca="1" si="50"/>
        <v>5.7470894649058336E-2</v>
      </c>
      <c r="AD35" s="7">
        <f t="shared" ca="1" si="50"/>
        <v>6.102623063333016E-2</v>
      </c>
      <c r="AE35" s="7">
        <f t="shared" ca="1" si="50"/>
        <v>6.0454907440629625E-2</v>
      </c>
      <c r="AF35" s="7">
        <f t="shared" ca="1" si="50"/>
        <v>6.2806160917435752E-2</v>
      </c>
      <c r="AG35" s="7">
        <f t="shared" ca="1" si="50"/>
        <v>5.9654901889506805E-2</v>
      </c>
      <c r="AH35" s="7">
        <f t="shared" ca="1" si="50"/>
        <v>6.6351217823609282E-2</v>
      </c>
      <c r="AI35" s="7">
        <f t="shared" ca="1" si="50"/>
        <v>6.439728143635301E-2</v>
      </c>
      <c r="AJ35" s="7">
        <f t="shared" ca="1" si="50"/>
        <v>5.9931818670502804E-2</v>
      </c>
      <c r="AK35" s="7">
        <f t="shared" ca="1" si="50"/>
        <v>6.4555500336740609E-2</v>
      </c>
      <c r="AL35" s="7">
        <f t="shared" ca="1" si="50"/>
        <v>6.9950260282893167E-2</v>
      </c>
      <c r="AM35" s="7">
        <f t="shared" ref="AM35:BN35" ca="1" si="51">AL35+k*(theta-AL35)*dt+vol*SQRT(dt)*_xlfn.NORM.S.INV(RAND())</f>
        <v>7.3222749638050116E-2</v>
      </c>
      <c r="AN35" s="7">
        <f t="shared" ca="1" si="51"/>
        <v>7.1526309171403041E-2</v>
      </c>
      <c r="AO35" s="7">
        <f t="shared" ca="1" si="51"/>
        <v>7.4465904142211339E-2</v>
      </c>
      <c r="AP35" s="7">
        <f t="shared" ca="1" si="51"/>
        <v>8.0250524062175588E-2</v>
      </c>
      <c r="AQ35" s="7">
        <f t="shared" ca="1" si="51"/>
        <v>8.4904958969409458E-2</v>
      </c>
      <c r="AR35" s="7">
        <f t="shared" ca="1" si="51"/>
        <v>8.7459006528630853E-2</v>
      </c>
      <c r="AS35" s="7">
        <f t="shared" ca="1" si="51"/>
        <v>8.6760138719971597E-2</v>
      </c>
      <c r="AT35" s="7">
        <f t="shared" ca="1" si="51"/>
        <v>8.286681120606533E-2</v>
      </c>
      <c r="AU35" s="7">
        <f t="shared" ca="1" si="51"/>
        <v>8.0758023345669117E-2</v>
      </c>
      <c r="AV35" s="7">
        <f t="shared" ca="1" si="51"/>
        <v>8.259116055131635E-2</v>
      </c>
      <c r="AW35" s="7">
        <f t="shared" ca="1" si="51"/>
        <v>7.8705285098168654E-2</v>
      </c>
      <c r="AX35" s="7">
        <f t="shared" ca="1" si="51"/>
        <v>7.8870772616614307E-2</v>
      </c>
      <c r="AY35" s="7">
        <f t="shared" ca="1" si="51"/>
        <v>7.7527725488330743E-2</v>
      </c>
      <c r="AZ35" s="7">
        <f t="shared" ca="1" si="51"/>
        <v>7.6881477695767739E-2</v>
      </c>
      <c r="BA35" s="7">
        <f t="shared" ca="1" si="51"/>
        <v>7.185951942846544E-2</v>
      </c>
      <c r="BB35" s="7">
        <f t="shared" ca="1" si="51"/>
        <v>7.674657847981374E-2</v>
      </c>
      <c r="BC35" s="7">
        <f t="shared" ca="1" si="51"/>
        <v>7.3480618825062405E-2</v>
      </c>
      <c r="BD35" s="7">
        <f t="shared" ca="1" si="51"/>
        <v>7.9794507744923679E-2</v>
      </c>
      <c r="BE35" s="7">
        <f t="shared" ca="1" si="51"/>
        <v>8.3590382118267817E-2</v>
      </c>
      <c r="BF35" s="7">
        <f t="shared" ca="1" si="51"/>
        <v>7.9066959605589307E-2</v>
      </c>
      <c r="BG35" s="7">
        <f t="shared" ca="1" si="51"/>
        <v>8.2418530125710515E-2</v>
      </c>
      <c r="BH35" s="7">
        <f t="shared" ca="1" si="51"/>
        <v>9.1644944172043885E-2</v>
      </c>
      <c r="BI35" s="7">
        <f t="shared" ca="1" si="51"/>
        <v>0.10183169451351039</v>
      </c>
      <c r="BJ35" s="7">
        <f t="shared" ca="1" si="51"/>
        <v>9.8410023769561109E-2</v>
      </c>
      <c r="BK35" s="7">
        <f t="shared" ca="1" si="51"/>
        <v>9.1673905746240431E-2</v>
      </c>
      <c r="BL35" s="7">
        <f t="shared" ca="1" si="51"/>
        <v>9.2177026531941847E-2</v>
      </c>
      <c r="BM35" s="7">
        <f t="shared" ca="1" si="51"/>
        <v>9.1398953802346E-2</v>
      </c>
      <c r="BN35" s="7">
        <f t="shared" ca="1" si="51"/>
        <v>8.740113898213156E-2</v>
      </c>
    </row>
    <row r="36" spans="2:66">
      <c r="B36" s="3">
        <v>24</v>
      </c>
      <c r="C36" s="3">
        <f t="shared" ca="1" si="2"/>
        <v>0.94995608422759181</v>
      </c>
      <c r="D36" s="3">
        <f t="shared" ca="1" si="3"/>
        <v>0.84055260817381849</v>
      </c>
      <c r="E36" s="3">
        <f t="shared" ca="1" si="4"/>
        <v>0.77004034833393531</v>
      </c>
      <c r="F36" s="7">
        <f t="shared" si="5"/>
        <v>0.05</v>
      </c>
      <c r="G36" s="7">
        <f t="shared" ref="G36:AL36" ca="1" si="52">F36+k*(theta-F36)*dt+vol*SQRT(dt)*_xlfn.NORM.S.INV(RAND())</f>
        <v>4.6569089549003309E-2</v>
      </c>
      <c r="H36" s="7">
        <f t="shared" ca="1" si="52"/>
        <v>4.348599822407697E-2</v>
      </c>
      <c r="I36" s="7">
        <f t="shared" ca="1" si="52"/>
        <v>4.3318945717059826E-2</v>
      </c>
      <c r="J36" s="7">
        <f t="shared" ca="1" si="52"/>
        <v>4.1478628888836938E-2</v>
      </c>
      <c r="K36" s="7">
        <f t="shared" ca="1" si="52"/>
        <v>4.9535980597416658E-2</v>
      </c>
      <c r="L36" s="7">
        <f t="shared" ca="1" si="52"/>
        <v>4.5159623398480585E-2</v>
      </c>
      <c r="M36" s="7">
        <f t="shared" ca="1" si="52"/>
        <v>4.9841102635572267E-2</v>
      </c>
      <c r="N36" s="7">
        <f t="shared" ca="1" si="52"/>
        <v>5.607670621709003E-2</v>
      </c>
      <c r="O36" s="7">
        <f t="shared" ca="1" si="52"/>
        <v>5.7674190440290672E-2</v>
      </c>
      <c r="P36" s="7">
        <f t="shared" ca="1" si="52"/>
        <v>6.7783438373195504E-2</v>
      </c>
      <c r="Q36" s="7">
        <f t="shared" ca="1" si="52"/>
        <v>6.5150566977872373E-2</v>
      </c>
      <c r="R36" s="7">
        <f t="shared" ca="1" si="52"/>
        <v>6.2696891801492613E-2</v>
      </c>
      <c r="S36" s="7">
        <f t="shared" ca="1" si="52"/>
        <v>6.6108055544786395E-2</v>
      </c>
      <c r="T36" s="7">
        <f t="shared" ca="1" si="52"/>
        <v>6.8817060357247758E-2</v>
      </c>
      <c r="U36" s="7">
        <f t="shared" ca="1" si="52"/>
        <v>7.400584635241346E-2</v>
      </c>
      <c r="V36" s="7">
        <f t="shared" ca="1" si="52"/>
        <v>6.8079158784348337E-2</v>
      </c>
      <c r="W36" s="7">
        <f t="shared" ca="1" si="52"/>
        <v>6.8632108378512635E-2</v>
      </c>
      <c r="X36" s="7">
        <f t="shared" ca="1" si="52"/>
        <v>5.7573901659922523E-2</v>
      </c>
      <c r="Y36" s="7">
        <f t="shared" ca="1" si="52"/>
        <v>5.0417573677101743E-2</v>
      </c>
      <c r="Z36" s="7">
        <f t="shared" ca="1" si="52"/>
        <v>6.1843553687346883E-2</v>
      </c>
      <c r="AA36" s="7">
        <f t="shared" ca="1" si="52"/>
        <v>6.4132844194317043E-2</v>
      </c>
      <c r="AB36" s="7">
        <f t="shared" ca="1" si="52"/>
        <v>6.755927529035477E-2</v>
      </c>
      <c r="AC36" s="7">
        <f t="shared" ca="1" si="52"/>
        <v>6.3406875786105821E-2</v>
      </c>
      <c r="AD36" s="7">
        <f t="shared" ca="1" si="52"/>
        <v>6.4205657748672249E-2</v>
      </c>
      <c r="AE36" s="7">
        <f t="shared" ca="1" si="52"/>
        <v>5.8014853059813999E-2</v>
      </c>
      <c r="AF36" s="7">
        <f t="shared" ca="1" si="52"/>
        <v>5.3137066382849381E-2</v>
      </c>
      <c r="AG36" s="7">
        <f t="shared" ca="1" si="52"/>
        <v>6.0858014141066619E-2</v>
      </c>
      <c r="AH36" s="7">
        <f t="shared" ca="1" si="52"/>
        <v>5.8361437184364172E-2</v>
      </c>
      <c r="AI36" s="7">
        <f t="shared" ca="1" si="52"/>
        <v>6.3992583169792436E-2</v>
      </c>
      <c r="AJ36" s="7">
        <f t="shared" ca="1" si="52"/>
        <v>6.5179368200059998E-2</v>
      </c>
      <c r="AK36" s="7">
        <f t="shared" ca="1" si="52"/>
        <v>5.796478171206345E-2</v>
      </c>
      <c r="AL36" s="7">
        <f t="shared" ca="1" si="52"/>
        <v>6.0630959419022884E-2</v>
      </c>
      <c r="AM36" s="7">
        <f t="shared" ref="AM36:BN36" ca="1" si="53">AL36+k*(theta-AL36)*dt+vol*SQRT(dt)*_xlfn.NORM.S.INV(RAND())</f>
        <v>5.1783358638487154E-2</v>
      </c>
      <c r="AN36" s="7">
        <f t="shared" ca="1" si="53"/>
        <v>5.2279227338990167E-2</v>
      </c>
      <c r="AO36" s="7">
        <f t="shared" ca="1" si="53"/>
        <v>4.8594115320815513E-2</v>
      </c>
      <c r="AP36" s="7">
        <f t="shared" ca="1" si="53"/>
        <v>5.0610238554947715E-2</v>
      </c>
      <c r="AQ36" s="7">
        <f t="shared" ca="1" si="53"/>
        <v>5.0860026155656921E-2</v>
      </c>
      <c r="AR36" s="7">
        <f t="shared" ca="1" si="53"/>
        <v>5.0042787865568879E-2</v>
      </c>
      <c r="AS36" s="7">
        <f t="shared" ca="1" si="53"/>
        <v>4.967891934425369E-2</v>
      </c>
      <c r="AT36" s="7">
        <f t="shared" ca="1" si="53"/>
        <v>3.745745139294733E-2</v>
      </c>
      <c r="AU36" s="7">
        <f t="shared" ca="1" si="53"/>
        <v>3.7655588930742466E-2</v>
      </c>
      <c r="AV36" s="7">
        <f t="shared" ca="1" si="53"/>
        <v>2.8021397071238262E-2</v>
      </c>
      <c r="AW36" s="7">
        <f t="shared" ca="1" si="53"/>
        <v>3.1454347014049366E-2</v>
      </c>
      <c r="AX36" s="7">
        <f t="shared" ca="1" si="53"/>
        <v>4.4745975969306871E-2</v>
      </c>
      <c r="AY36" s="7">
        <f t="shared" ca="1" si="53"/>
        <v>4.1652348389094138E-2</v>
      </c>
      <c r="AZ36" s="7">
        <f t="shared" ca="1" si="53"/>
        <v>4.0683445118592287E-2</v>
      </c>
      <c r="BA36" s="7">
        <f t="shared" ca="1" si="53"/>
        <v>4.1926941597163946E-2</v>
      </c>
      <c r="BB36" s="7">
        <f t="shared" ca="1" si="53"/>
        <v>3.8569912335473418E-2</v>
      </c>
      <c r="BC36" s="7">
        <f t="shared" ca="1" si="53"/>
        <v>4.1491662903517856E-2</v>
      </c>
      <c r="BD36" s="7">
        <f t="shared" ca="1" si="53"/>
        <v>3.821111184898808E-2</v>
      </c>
      <c r="BE36" s="7">
        <f t="shared" ca="1" si="53"/>
        <v>3.2798718729421472E-2</v>
      </c>
      <c r="BF36" s="7">
        <f t="shared" ca="1" si="53"/>
        <v>4.676298001693413E-2</v>
      </c>
      <c r="BG36" s="7">
        <f t="shared" ca="1" si="53"/>
        <v>6.0581710560584104E-2</v>
      </c>
      <c r="BH36" s="7">
        <f t="shared" ca="1" si="53"/>
        <v>5.9270451844621846E-2</v>
      </c>
      <c r="BI36" s="7">
        <f t="shared" ca="1" si="53"/>
        <v>4.8781893161767856E-2</v>
      </c>
      <c r="BJ36" s="7">
        <f t="shared" ca="1" si="53"/>
        <v>4.896744234586059E-2</v>
      </c>
      <c r="BK36" s="7">
        <f t="shared" ca="1" si="53"/>
        <v>4.3560894147150489E-2</v>
      </c>
      <c r="BL36" s="7">
        <f t="shared" ca="1" si="53"/>
        <v>4.6260805334125632E-2</v>
      </c>
      <c r="BM36" s="7">
        <f t="shared" ca="1" si="53"/>
        <v>4.1352491402109108E-2</v>
      </c>
      <c r="BN36" s="7">
        <f t="shared" ca="1" si="53"/>
        <v>4.8941418872383104E-2</v>
      </c>
    </row>
    <row r="37" spans="2:66">
      <c r="B37" s="3">
        <v>25</v>
      </c>
      <c r="C37" s="3">
        <f t="shared" ca="1" si="2"/>
        <v>0.95645805794273342</v>
      </c>
      <c r="D37" s="3">
        <f t="shared" ca="1" si="3"/>
        <v>0.87598210703554524</v>
      </c>
      <c r="E37" s="3">
        <f t="shared" ca="1" si="4"/>
        <v>0.7978927621319386</v>
      </c>
      <c r="F37" s="7">
        <f t="shared" si="5"/>
        <v>0.05</v>
      </c>
      <c r="G37" s="7">
        <f t="shared" ref="G37:AL37" ca="1" si="54">F37+k*(theta-F37)*dt+vol*SQRT(dt)*_xlfn.NORM.S.INV(RAND())</f>
        <v>4.3431346877963954E-2</v>
      </c>
      <c r="H37" s="7">
        <f t="shared" ca="1" si="54"/>
        <v>4.523984897971816E-2</v>
      </c>
      <c r="I37" s="7">
        <f t="shared" ca="1" si="54"/>
        <v>4.4494074792142659E-2</v>
      </c>
      <c r="J37" s="7">
        <f t="shared" ca="1" si="54"/>
        <v>5.6906897640974376E-2</v>
      </c>
      <c r="K37" s="7">
        <f t="shared" ca="1" si="54"/>
        <v>5.336500200451471E-2</v>
      </c>
      <c r="L37" s="7">
        <f t="shared" ca="1" si="54"/>
        <v>4.972292595466675E-2</v>
      </c>
      <c r="M37" s="7">
        <f t="shared" ca="1" si="54"/>
        <v>4.7415274786869403E-2</v>
      </c>
      <c r="N37" s="7">
        <f t="shared" ca="1" si="54"/>
        <v>4.175135542405476E-2</v>
      </c>
      <c r="O37" s="7">
        <f t="shared" ca="1" si="54"/>
        <v>4.597024881069281E-2</v>
      </c>
      <c r="P37" s="7">
        <f t="shared" ca="1" si="54"/>
        <v>3.1239914167057604E-2</v>
      </c>
      <c r="Q37" s="7">
        <f t="shared" ca="1" si="54"/>
        <v>2.4683197452251317E-2</v>
      </c>
      <c r="R37" s="7">
        <f t="shared" ca="1" si="54"/>
        <v>3.4102871296724631E-2</v>
      </c>
      <c r="S37" s="7">
        <f t="shared" ca="1" si="54"/>
        <v>3.8044152408725544E-2</v>
      </c>
      <c r="T37" s="7">
        <f t="shared" ca="1" si="54"/>
        <v>3.6772959115069753E-2</v>
      </c>
      <c r="U37" s="7">
        <f t="shared" ca="1" si="54"/>
        <v>3.7699799860570295E-2</v>
      </c>
      <c r="V37" s="7">
        <f t="shared" ca="1" si="54"/>
        <v>4.1382115267551138E-2</v>
      </c>
      <c r="W37" s="7">
        <f t="shared" ca="1" si="54"/>
        <v>4.9482914143557252E-2</v>
      </c>
      <c r="X37" s="7">
        <f t="shared" ca="1" si="54"/>
        <v>4.7441998647143595E-2</v>
      </c>
      <c r="Y37" s="7">
        <f t="shared" ca="1" si="54"/>
        <v>4.3004995658799235E-2</v>
      </c>
      <c r="Z37" s="7">
        <f t="shared" ca="1" si="54"/>
        <v>5.0155488578304222E-2</v>
      </c>
      <c r="AA37" s="7">
        <f t="shared" ca="1" si="54"/>
        <v>5.4421449519122193E-2</v>
      </c>
      <c r="AB37" s="7">
        <f t="shared" ca="1" si="54"/>
        <v>5.5590710865954282E-2</v>
      </c>
      <c r="AC37" s="7">
        <f t="shared" ca="1" si="54"/>
        <v>4.4656005590032848E-2</v>
      </c>
      <c r="AD37" s="7">
        <f t="shared" ca="1" si="54"/>
        <v>3.8649667995471162E-2</v>
      </c>
      <c r="AE37" s="7">
        <f t="shared" ca="1" si="54"/>
        <v>3.4645162297679964E-2</v>
      </c>
      <c r="AF37" s="7">
        <f t="shared" ca="1" si="54"/>
        <v>2.7722250942388796E-2</v>
      </c>
      <c r="AG37" s="7">
        <f t="shared" ca="1" si="54"/>
        <v>2.6953386343463007E-2</v>
      </c>
      <c r="AH37" s="7">
        <f t="shared" ca="1" si="54"/>
        <v>4.4406122192289815E-2</v>
      </c>
      <c r="AI37" s="7">
        <f t="shared" ca="1" si="54"/>
        <v>3.9092443448085282E-2</v>
      </c>
      <c r="AJ37" s="7">
        <f t="shared" ca="1" si="54"/>
        <v>4.6570597171366267E-2</v>
      </c>
      <c r="AK37" s="7">
        <f t="shared" ca="1" si="54"/>
        <v>5.4209636830533821E-2</v>
      </c>
      <c r="AL37" s="7">
        <f t="shared" ca="1" si="54"/>
        <v>5.0991124488130569E-2</v>
      </c>
      <c r="AM37" s="7">
        <f t="shared" ref="AM37:BN37" ca="1" si="55">AL37+k*(theta-AL37)*dt+vol*SQRT(dt)*_xlfn.NORM.S.INV(RAND())</f>
        <v>5.8385183120203459E-2</v>
      </c>
      <c r="AN37" s="7">
        <f t="shared" ca="1" si="55"/>
        <v>5.5152186221798565E-2</v>
      </c>
      <c r="AO37" s="7">
        <f t="shared" ca="1" si="55"/>
        <v>4.5162059260498807E-2</v>
      </c>
      <c r="AP37" s="7">
        <f t="shared" ca="1" si="55"/>
        <v>4.1140772374894843E-2</v>
      </c>
      <c r="AQ37" s="7">
        <f t="shared" ca="1" si="55"/>
        <v>4.0720503115179975E-2</v>
      </c>
      <c r="AR37" s="7">
        <f t="shared" ca="1" si="55"/>
        <v>3.9396146784277629E-2</v>
      </c>
      <c r="AS37" s="7">
        <f t="shared" ca="1" si="55"/>
        <v>4.1048792429460072E-2</v>
      </c>
      <c r="AT37" s="7">
        <f t="shared" ca="1" si="55"/>
        <v>5.3008345074933239E-2</v>
      </c>
      <c r="AU37" s="7">
        <f t="shared" ca="1" si="55"/>
        <v>5.380624525714376E-2</v>
      </c>
      <c r="AV37" s="7">
        <f t="shared" ca="1" si="55"/>
        <v>5.1586874543248333E-2</v>
      </c>
      <c r="AW37" s="7">
        <f t="shared" ca="1" si="55"/>
        <v>5.2362271538343781E-2</v>
      </c>
      <c r="AX37" s="7">
        <f t="shared" ca="1" si="55"/>
        <v>4.0704681168835112E-2</v>
      </c>
      <c r="AY37" s="7">
        <f t="shared" ca="1" si="55"/>
        <v>3.7699806754730752E-2</v>
      </c>
      <c r="AZ37" s="7">
        <f t="shared" ca="1" si="55"/>
        <v>2.7559982291662177E-2</v>
      </c>
      <c r="BA37" s="7">
        <f t="shared" ca="1" si="55"/>
        <v>3.3115357032664924E-2</v>
      </c>
      <c r="BB37" s="7">
        <f t="shared" ca="1" si="55"/>
        <v>3.8221816479764602E-2</v>
      </c>
      <c r="BC37" s="7">
        <f t="shared" ca="1" si="55"/>
        <v>3.5512757918397551E-2</v>
      </c>
      <c r="BD37" s="7">
        <f t="shared" ca="1" si="55"/>
        <v>3.7245584663315692E-2</v>
      </c>
      <c r="BE37" s="7">
        <f t="shared" ca="1" si="55"/>
        <v>4.5728010486832102E-2</v>
      </c>
      <c r="BF37" s="7">
        <f t="shared" ca="1" si="55"/>
        <v>4.9395298017931251E-2</v>
      </c>
      <c r="BG37" s="7">
        <f t="shared" ca="1" si="55"/>
        <v>5.3426206743428371E-2</v>
      </c>
      <c r="BH37" s="7">
        <f t="shared" ca="1" si="55"/>
        <v>5.2992814606853934E-2</v>
      </c>
      <c r="BI37" s="7">
        <f t="shared" ca="1" si="55"/>
        <v>5.5029474231550995E-2</v>
      </c>
      <c r="BJ37" s="7">
        <f t="shared" ca="1" si="55"/>
        <v>5.7562947950321505E-2</v>
      </c>
      <c r="BK37" s="7">
        <f t="shared" ca="1" si="55"/>
        <v>5.4964723213638621E-2</v>
      </c>
      <c r="BL37" s="7">
        <f t="shared" ca="1" si="55"/>
        <v>6.6953477165838382E-2</v>
      </c>
      <c r="BM37" s="7">
        <f t="shared" ca="1" si="55"/>
        <v>6.1274628272965252E-2</v>
      </c>
      <c r="BN37" s="7">
        <f t="shared" ca="1" si="55"/>
        <v>6.3134953106724789E-2</v>
      </c>
    </row>
    <row r="38" spans="2:66">
      <c r="B38" s="3">
        <v>26</v>
      </c>
      <c r="C38" s="3">
        <f t="shared" ca="1" si="2"/>
        <v>0.95483587009449467</v>
      </c>
      <c r="D38" s="3">
        <f t="shared" ca="1" si="3"/>
        <v>0.80714839304262331</v>
      </c>
      <c r="E38" s="3">
        <f t="shared" ca="1" si="4"/>
        <v>0.70497847337946795</v>
      </c>
      <c r="F38" s="7">
        <f t="shared" si="5"/>
        <v>0.05</v>
      </c>
      <c r="G38" s="7">
        <f t="shared" ref="G38:AL38" ca="1" si="56">F38+k*(theta-F38)*dt+vol*SQRT(dt)*_xlfn.NORM.S.INV(RAND())</f>
        <v>5.5070049820160186E-2</v>
      </c>
      <c r="H38" s="7">
        <f t="shared" ca="1" si="56"/>
        <v>5.9738518396777227E-2</v>
      </c>
      <c r="I38" s="7">
        <f t="shared" ca="1" si="56"/>
        <v>4.4549913913151142E-2</v>
      </c>
      <c r="J38" s="7">
        <f t="shared" ca="1" si="56"/>
        <v>3.4842993041314947E-2</v>
      </c>
      <c r="K38" s="7">
        <f t="shared" ca="1" si="56"/>
        <v>3.56517051067358E-2</v>
      </c>
      <c r="L38" s="7">
        <f t="shared" ca="1" si="56"/>
        <v>3.7776517805926835E-2</v>
      </c>
      <c r="M38" s="7">
        <f t="shared" ca="1" si="56"/>
        <v>4.0507805940322474E-2</v>
      </c>
      <c r="N38" s="7">
        <f t="shared" ca="1" si="56"/>
        <v>4.0491274565291821E-2</v>
      </c>
      <c r="O38" s="7">
        <f t="shared" ca="1" si="56"/>
        <v>4.8531446566828694E-2</v>
      </c>
      <c r="P38" s="7">
        <f t="shared" ca="1" si="56"/>
        <v>4.9812284275825722E-2</v>
      </c>
      <c r="Q38" s="7">
        <f t="shared" ca="1" si="56"/>
        <v>5.761729513257751E-2</v>
      </c>
      <c r="R38" s="7">
        <f t="shared" ca="1" si="56"/>
        <v>6.7642403885833632E-2</v>
      </c>
      <c r="S38" s="7">
        <f t="shared" ca="1" si="56"/>
        <v>7.7695130723669625E-2</v>
      </c>
      <c r="T38" s="7">
        <f t="shared" ca="1" si="56"/>
        <v>7.3641639944564852E-2</v>
      </c>
      <c r="U38" s="7">
        <f t="shared" ca="1" si="56"/>
        <v>7.1905291069058561E-2</v>
      </c>
      <c r="V38" s="7">
        <f t="shared" ca="1" si="56"/>
        <v>6.7625370972080434E-2</v>
      </c>
      <c r="W38" s="7">
        <f t="shared" ca="1" si="56"/>
        <v>7.2384240285951459E-2</v>
      </c>
      <c r="X38" s="7">
        <f t="shared" ca="1" si="56"/>
        <v>7.2536109277390265E-2</v>
      </c>
      <c r="Y38" s="7">
        <f t="shared" ca="1" si="56"/>
        <v>7.3118597236373567E-2</v>
      </c>
      <c r="Z38" s="7">
        <f t="shared" ca="1" si="56"/>
        <v>7.3252140100341645E-2</v>
      </c>
      <c r="AA38" s="7">
        <f t="shared" ca="1" si="56"/>
        <v>7.7529147084505964E-2</v>
      </c>
      <c r="AB38" s="7">
        <f t="shared" ca="1" si="56"/>
        <v>9.1173337855860695E-2</v>
      </c>
      <c r="AC38" s="7">
        <f t="shared" ca="1" si="56"/>
        <v>9.7223450213753629E-2</v>
      </c>
      <c r="AD38" s="7">
        <f t="shared" ca="1" si="56"/>
        <v>0.10186340056466214</v>
      </c>
      <c r="AE38" s="7">
        <f t="shared" ca="1" si="56"/>
        <v>9.7907357681563681E-2</v>
      </c>
      <c r="AF38" s="7">
        <f t="shared" ca="1" si="56"/>
        <v>0.10707880500827607</v>
      </c>
      <c r="AG38" s="7">
        <f t="shared" ca="1" si="56"/>
        <v>0.10145999798264463</v>
      </c>
      <c r="AH38" s="7">
        <f t="shared" ca="1" si="56"/>
        <v>9.4870565628360465E-2</v>
      </c>
      <c r="AI38" s="7">
        <f t="shared" ca="1" si="56"/>
        <v>9.2624456887272708E-2</v>
      </c>
      <c r="AJ38" s="7">
        <f t="shared" ca="1" si="56"/>
        <v>8.7295640794351995E-2</v>
      </c>
      <c r="AK38" s="7">
        <f t="shared" ca="1" si="56"/>
        <v>8.1407296971781729E-2</v>
      </c>
      <c r="AL38" s="7">
        <f t="shared" ca="1" si="56"/>
        <v>9.0034380562925773E-2</v>
      </c>
      <c r="AM38" s="7">
        <f t="shared" ref="AM38:BN38" ca="1" si="57">AL38+k*(theta-AL38)*dt+vol*SQRT(dt)*_xlfn.NORM.S.INV(RAND())</f>
        <v>8.3578956304157376E-2</v>
      </c>
      <c r="AN38" s="7">
        <f t="shared" ca="1" si="57"/>
        <v>8.0186770039955918E-2</v>
      </c>
      <c r="AO38" s="7">
        <f t="shared" ca="1" si="57"/>
        <v>8.2348651763018157E-2</v>
      </c>
      <c r="AP38" s="7">
        <f t="shared" ca="1" si="57"/>
        <v>7.3309289930459667E-2</v>
      </c>
      <c r="AQ38" s="7">
        <f t="shared" ca="1" si="57"/>
        <v>6.7237122245873235E-2</v>
      </c>
      <c r="AR38" s="7">
        <f t="shared" ca="1" si="57"/>
        <v>7.5794341286380143E-2</v>
      </c>
      <c r="AS38" s="7">
        <f t="shared" ca="1" si="57"/>
        <v>7.2964699216983023E-2</v>
      </c>
      <c r="AT38" s="7">
        <f t="shared" ca="1" si="57"/>
        <v>7.2796409368203321E-2</v>
      </c>
      <c r="AU38" s="7">
        <f t="shared" ca="1" si="57"/>
        <v>7.468618848907245E-2</v>
      </c>
      <c r="AV38" s="7">
        <f t="shared" ca="1" si="57"/>
        <v>7.9239697818869109E-2</v>
      </c>
      <c r="AW38" s="7">
        <f t="shared" ca="1" si="57"/>
        <v>8.0369593755973606E-2</v>
      </c>
      <c r="AX38" s="7">
        <f t="shared" ca="1" si="57"/>
        <v>7.8612256254806986E-2</v>
      </c>
      <c r="AY38" s="7">
        <f t="shared" ca="1" si="57"/>
        <v>8.0643735795069546E-2</v>
      </c>
      <c r="AZ38" s="7">
        <f t="shared" ca="1" si="57"/>
        <v>8.5383712408117429E-2</v>
      </c>
      <c r="BA38" s="7">
        <f t="shared" ca="1" si="57"/>
        <v>7.1837033084607996E-2</v>
      </c>
      <c r="BB38" s="7">
        <f t="shared" ca="1" si="57"/>
        <v>6.3768421178322765E-2</v>
      </c>
      <c r="BC38" s="7">
        <f t="shared" ca="1" si="57"/>
        <v>6.0487900511842635E-2</v>
      </c>
      <c r="BD38" s="7">
        <f t="shared" ca="1" si="57"/>
        <v>7.1093107267685515E-2</v>
      </c>
      <c r="BE38" s="7">
        <f t="shared" ca="1" si="57"/>
        <v>5.1271850977744352E-2</v>
      </c>
      <c r="BF38" s="7">
        <f t="shared" ca="1" si="57"/>
        <v>5.0417128878780575E-2</v>
      </c>
      <c r="BG38" s="7">
        <f t="shared" ca="1" si="57"/>
        <v>4.856765412966374E-2</v>
      </c>
      <c r="BH38" s="7">
        <f t="shared" ca="1" si="57"/>
        <v>5.6582829949755435E-2</v>
      </c>
      <c r="BI38" s="7">
        <f t="shared" ca="1" si="57"/>
        <v>5.6721248971578098E-2</v>
      </c>
      <c r="BJ38" s="7">
        <f t="shared" ca="1" si="57"/>
        <v>5.7691723315139422E-2</v>
      </c>
      <c r="BK38" s="7">
        <f t="shared" ca="1" si="57"/>
        <v>6.252343768298102E-2</v>
      </c>
      <c r="BL38" s="7">
        <f t="shared" ca="1" si="57"/>
        <v>6.8264544039165043E-2</v>
      </c>
      <c r="BM38" s="7">
        <f t="shared" ca="1" si="57"/>
        <v>6.3819260234469322E-2</v>
      </c>
      <c r="BN38" s="7">
        <f t="shared" ca="1" si="57"/>
        <v>5.8319075050238478E-2</v>
      </c>
    </row>
    <row r="39" spans="2:66">
      <c r="B39" s="3">
        <v>27</v>
      </c>
      <c r="C39" s="3">
        <f t="shared" ca="1" si="2"/>
        <v>0.96196505222117934</v>
      </c>
      <c r="D39" s="3">
        <f t="shared" ca="1" si="3"/>
        <v>0.88771610789076161</v>
      </c>
      <c r="E39" s="3">
        <f t="shared" ca="1" si="4"/>
        <v>0.75583782908203767</v>
      </c>
      <c r="F39" s="7">
        <f t="shared" si="5"/>
        <v>0.05</v>
      </c>
      <c r="G39" s="7">
        <f t="shared" ref="G39:AL39" ca="1" si="58">F39+k*(theta-F39)*dt+vol*SQRT(dt)*_xlfn.NORM.S.INV(RAND())</f>
        <v>4.986576951415287E-2</v>
      </c>
      <c r="H39" s="7">
        <f t="shared" ca="1" si="58"/>
        <v>4.4563106048947372E-2</v>
      </c>
      <c r="I39" s="7">
        <f t="shared" ca="1" si="58"/>
        <v>3.7514204044082997E-2</v>
      </c>
      <c r="J39" s="7">
        <f t="shared" ca="1" si="58"/>
        <v>3.9918988031638791E-2</v>
      </c>
      <c r="K39" s="7">
        <f t="shared" ca="1" si="58"/>
        <v>3.5609138726189864E-2</v>
      </c>
      <c r="L39" s="7">
        <f t="shared" ca="1" si="58"/>
        <v>3.818331161385715E-2</v>
      </c>
      <c r="M39" s="7">
        <f t="shared" ca="1" si="58"/>
        <v>3.5310520534863901E-2</v>
      </c>
      <c r="N39" s="7">
        <f t="shared" ca="1" si="58"/>
        <v>3.556985433452492E-2</v>
      </c>
      <c r="O39" s="7">
        <f t="shared" ca="1" si="58"/>
        <v>3.5211639686066901E-2</v>
      </c>
      <c r="P39" s="7">
        <f t="shared" ca="1" si="58"/>
        <v>3.2791447137127915E-2</v>
      </c>
      <c r="Q39" s="7">
        <f t="shared" ca="1" si="58"/>
        <v>3.0787907073305254E-2</v>
      </c>
      <c r="R39" s="7">
        <f t="shared" ca="1" si="58"/>
        <v>2.8632441618376438E-2</v>
      </c>
      <c r="S39" s="7">
        <f t="shared" ca="1" si="58"/>
        <v>3.1813173543269915E-2</v>
      </c>
      <c r="T39" s="7">
        <f t="shared" ca="1" si="58"/>
        <v>2.8624633898798092E-2</v>
      </c>
      <c r="U39" s="7">
        <f t="shared" ca="1" si="58"/>
        <v>2.4847078368788175E-2</v>
      </c>
      <c r="V39" s="7">
        <f t="shared" ca="1" si="58"/>
        <v>2.1811429306590031E-2</v>
      </c>
      <c r="W39" s="7">
        <f t="shared" ca="1" si="58"/>
        <v>2.6669893418035939E-2</v>
      </c>
      <c r="X39" s="7">
        <f t="shared" ca="1" si="58"/>
        <v>2.7957867971182881E-2</v>
      </c>
      <c r="Y39" s="7">
        <f t="shared" ca="1" si="58"/>
        <v>2.4850883012572829E-2</v>
      </c>
      <c r="Z39" s="7">
        <f t="shared" ca="1" si="58"/>
        <v>3.1792746597724672E-2</v>
      </c>
      <c r="AA39" s="7">
        <f t="shared" ca="1" si="58"/>
        <v>2.8176986202902449E-2</v>
      </c>
      <c r="AB39" s="7">
        <f t="shared" ca="1" si="58"/>
        <v>3.4286276125280658E-2</v>
      </c>
      <c r="AC39" s="7">
        <f t="shared" ca="1" si="58"/>
        <v>3.1994062994408858E-2</v>
      </c>
      <c r="AD39" s="7">
        <f t="shared" ca="1" si="58"/>
        <v>3.6679319726713386E-2</v>
      </c>
      <c r="AE39" s="7">
        <f t="shared" ca="1" si="58"/>
        <v>3.8102871699299025E-2</v>
      </c>
      <c r="AF39" s="7">
        <f t="shared" ca="1" si="58"/>
        <v>4.0501472111733536E-2</v>
      </c>
      <c r="AG39" s="7">
        <f t="shared" ca="1" si="58"/>
        <v>4.5477259707275335E-2</v>
      </c>
      <c r="AH39" s="7">
        <f t="shared" ca="1" si="58"/>
        <v>5.7726052775650211E-2</v>
      </c>
      <c r="AI39" s="7">
        <f t="shared" ca="1" si="58"/>
        <v>5.9280705178158644E-2</v>
      </c>
      <c r="AJ39" s="7">
        <f t="shared" ca="1" si="58"/>
        <v>5.4919931137119175E-2</v>
      </c>
      <c r="AK39" s="7">
        <f t="shared" ca="1" si="58"/>
        <v>5.1291362543929832E-2</v>
      </c>
      <c r="AL39" s="7">
        <f t="shared" ca="1" si="58"/>
        <v>5.4577672052819638E-2</v>
      </c>
      <c r="AM39" s="7">
        <f t="shared" ref="AM39:BN39" ca="1" si="59">AL39+k*(theta-AL39)*dt+vol*SQRT(dt)*_xlfn.NORM.S.INV(RAND())</f>
        <v>5.4175618112650474E-2</v>
      </c>
      <c r="AN39" s="7">
        <f t="shared" ca="1" si="59"/>
        <v>6.4434661463260837E-2</v>
      </c>
      <c r="AO39" s="7">
        <f t="shared" ca="1" si="59"/>
        <v>6.5289138795710466E-2</v>
      </c>
      <c r="AP39" s="7">
        <f t="shared" ca="1" si="59"/>
        <v>6.8802131962783411E-2</v>
      </c>
      <c r="AQ39" s="7">
        <f t="shared" ca="1" si="59"/>
        <v>7.1139305841277298E-2</v>
      </c>
      <c r="AR39" s="7">
        <f t="shared" ca="1" si="59"/>
        <v>7.4738756308815837E-2</v>
      </c>
      <c r="AS39" s="7">
        <f t="shared" ca="1" si="59"/>
        <v>7.5139392278745387E-2</v>
      </c>
      <c r="AT39" s="7">
        <f t="shared" ca="1" si="59"/>
        <v>7.4903300024963274E-2</v>
      </c>
      <c r="AU39" s="7">
        <f t="shared" ca="1" si="59"/>
        <v>7.1898949873501997E-2</v>
      </c>
      <c r="AV39" s="7">
        <f t="shared" ca="1" si="59"/>
        <v>7.142835882339664E-2</v>
      </c>
      <c r="AW39" s="7">
        <f t="shared" ca="1" si="59"/>
        <v>6.7551098938278653E-2</v>
      </c>
      <c r="AX39" s="7">
        <f t="shared" ca="1" si="59"/>
        <v>7.4478686257422863E-2</v>
      </c>
      <c r="AY39" s="7">
        <f t="shared" ca="1" si="59"/>
        <v>7.7523365347500289E-2</v>
      </c>
      <c r="AZ39" s="7">
        <f t="shared" ca="1" si="59"/>
        <v>7.1509155724111262E-2</v>
      </c>
      <c r="BA39" s="7">
        <f t="shared" ca="1" si="59"/>
        <v>8.35080097263141E-2</v>
      </c>
      <c r="BB39" s="7">
        <f t="shared" ca="1" si="59"/>
        <v>7.8772565958285121E-2</v>
      </c>
      <c r="BC39" s="7">
        <f t="shared" ca="1" si="59"/>
        <v>8.2694363347551147E-2</v>
      </c>
      <c r="BD39" s="7">
        <f t="shared" ca="1" si="59"/>
        <v>8.7968752010135751E-2</v>
      </c>
      <c r="BE39" s="7">
        <f t="shared" ca="1" si="59"/>
        <v>9.5845876982647057E-2</v>
      </c>
      <c r="BF39" s="7">
        <f t="shared" ca="1" si="59"/>
        <v>9.6576681991899005E-2</v>
      </c>
      <c r="BG39" s="7">
        <f t="shared" ca="1" si="59"/>
        <v>8.4582922263897575E-2</v>
      </c>
      <c r="BH39" s="7">
        <f t="shared" ca="1" si="59"/>
        <v>8.2723883996800918E-2</v>
      </c>
      <c r="BI39" s="7">
        <f t="shared" ca="1" si="59"/>
        <v>8.7455831068886616E-2</v>
      </c>
      <c r="BJ39" s="7">
        <f t="shared" ca="1" si="59"/>
        <v>8.4072196780917305E-2</v>
      </c>
      <c r="BK39" s="7">
        <f t="shared" ca="1" si="59"/>
        <v>8.5688213230463259E-2</v>
      </c>
      <c r="BL39" s="7">
        <f t="shared" ca="1" si="59"/>
        <v>8.9426813130456403E-2</v>
      </c>
      <c r="BM39" s="7">
        <f t="shared" ca="1" si="59"/>
        <v>9.147321434150045E-2</v>
      </c>
      <c r="BN39" s="7">
        <f t="shared" ca="1" si="59"/>
        <v>8.6025458045131648E-2</v>
      </c>
    </row>
    <row r="40" spans="2:66">
      <c r="B40" s="3">
        <v>28</v>
      </c>
      <c r="C40" s="3">
        <f t="shared" ca="1" si="2"/>
        <v>0.95696521744301555</v>
      </c>
      <c r="D40" s="3">
        <f t="shared" ca="1" si="3"/>
        <v>0.91315424692848557</v>
      </c>
      <c r="E40" s="3">
        <f t="shared" ca="1" si="4"/>
        <v>0.88639660970903666</v>
      </c>
      <c r="F40" s="7">
        <f t="shared" si="5"/>
        <v>0.05</v>
      </c>
      <c r="G40" s="7">
        <f t="shared" ref="G40:AL40" ca="1" si="60">F40+k*(theta-F40)*dt+vol*SQRT(dt)*_xlfn.NORM.S.INV(RAND())</f>
        <v>5.5815179254170261E-2</v>
      </c>
      <c r="H40" s="7">
        <f t="shared" ca="1" si="60"/>
        <v>4.951569407815478E-2</v>
      </c>
      <c r="I40" s="7">
        <f t="shared" ca="1" si="60"/>
        <v>4.6240848620627641E-2</v>
      </c>
      <c r="J40" s="7">
        <f t="shared" ca="1" si="60"/>
        <v>4.93758912835328E-2</v>
      </c>
      <c r="K40" s="7">
        <f t="shared" ca="1" si="60"/>
        <v>4.947961471203037E-2</v>
      </c>
      <c r="L40" s="7">
        <f t="shared" ca="1" si="60"/>
        <v>4.7737672531092068E-2</v>
      </c>
      <c r="M40" s="7">
        <f t="shared" ca="1" si="60"/>
        <v>4.2692760311082066E-2</v>
      </c>
      <c r="N40" s="7">
        <f t="shared" ca="1" si="60"/>
        <v>3.7322686871766243E-2</v>
      </c>
      <c r="O40" s="7">
        <f t="shared" ca="1" si="60"/>
        <v>3.2616700552464073E-2</v>
      </c>
      <c r="P40" s="7">
        <f t="shared" ca="1" si="60"/>
        <v>3.3060963552067155E-2</v>
      </c>
      <c r="Q40" s="7">
        <f t="shared" ca="1" si="60"/>
        <v>3.4000791424496364E-2</v>
      </c>
      <c r="R40" s="7">
        <f t="shared" ca="1" si="60"/>
        <v>4.254191774147166E-2</v>
      </c>
      <c r="S40" s="7">
        <f t="shared" ca="1" si="60"/>
        <v>4.191679109236935E-2</v>
      </c>
      <c r="T40" s="7">
        <f t="shared" ca="1" si="60"/>
        <v>4.2034532296863394E-2</v>
      </c>
      <c r="U40" s="7">
        <f t="shared" ca="1" si="60"/>
        <v>4.7295700311704165E-2</v>
      </c>
      <c r="V40" s="7">
        <f t="shared" ca="1" si="60"/>
        <v>4.5791351442348333E-2</v>
      </c>
      <c r="W40" s="7">
        <f t="shared" ca="1" si="60"/>
        <v>3.3078882629568443E-2</v>
      </c>
      <c r="X40" s="7">
        <f t="shared" ca="1" si="60"/>
        <v>2.8890908889288362E-2</v>
      </c>
      <c r="Y40" s="7">
        <f t="shared" ca="1" si="60"/>
        <v>2.6077436389393208E-2</v>
      </c>
      <c r="Z40" s="7">
        <f t="shared" ca="1" si="60"/>
        <v>1.8480275343458287E-2</v>
      </c>
      <c r="AA40" s="7">
        <f t="shared" ca="1" si="60"/>
        <v>2.236649755450822E-2</v>
      </c>
      <c r="AB40" s="7">
        <f t="shared" ca="1" si="60"/>
        <v>2.5048543015630559E-2</v>
      </c>
      <c r="AC40" s="7">
        <f t="shared" ca="1" si="60"/>
        <v>2.7657972081906831E-2</v>
      </c>
      <c r="AD40" s="7">
        <f t="shared" ca="1" si="60"/>
        <v>1.5282200358400073E-2</v>
      </c>
      <c r="AE40" s="7">
        <f t="shared" ca="1" si="60"/>
        <v>6.6666820661074495E-3</v>
      </c>
      <c r="AF40" s="7">
        <f t="shared" ca="1" si="60"/>
        <v>8.4562686835552396E-3</v>
      </c>
      <c r="AG40" s="7">
        <f t="shared" ca="1" si="60"/>
        <v>3.4378853295593224E-3</v>
      </c>
      <c r="AH40" s="7">
        <f t="shared" ca="1" si="60"/>
        <v>5.8657638552372408E-3</v>
      </c>
      <c r="AI40" s="7">
        <f t="shared" ca="1" si="60"/>
        <v>1.5528386888195822E-2</v>
      </c>
      <c r="AJ40" s="7">
        <f t="shared" ca="1" si="60"/>
        <v>2.9028251369100519E-2</v>
      </c>
      <c r="AK40" s="7">
        <f t="shared" ca="1" si="60"/>
        <v>2.1983684727571291E-2</v>
      </c>
      <c r="AL40" s="7">
        <f t="shared" ca="1" si="60"/>
        <v>2.1881871853983399E-2</v>
      </c>
      <c r="AM40" s="7">
        <f t="shared" ref="AM40:BN40" ca="1" si="61">AL40+k*(theta-AL40)*dt+vol*SQRT(dt)*_xlfn.NORM.S.INV(RAND())</f>
        <v>1.2081683061089187E-2</v>
      </c>
      <c r="AN40" s="7">
        <f t="shared" ca="1" si="61"/>
        <v>8.7643594193935644E-3</v>
      </c>
      <c r="AO40" s="7">
        <f t="shared" ca="1" si="61"/>
        <v>1.2188960403445956E-2</v>
      </c>
      <c r="AP40" s="7">
        <f t="shared" ca="1" si="61"/>
        <v>-6.133162218182402E-3</v>
      </c>
      <c r="AQ40" s="7">
        <f t="shared" ca="1" si="61"/>
        <v>-1.0272619718017184E-2</v>
      </c>
      <c r="AR40" s="7">
        <f t="shared" ca="1" si="61"/>
        <v>-1.0282128760533719E-3</v>
      </c>
      <c r="AS40" s="7">
        <f t="shared" ca="1" si="61"/>
        <v>-6.430119700295122E-3</v>
      </c>
      <c r="AT40" s="7">
        <f t="shared" ca="1" si="61"/>
        <v>-6.4992324955706711E-3</v>
      </c>
      <c r="AU40" s="7">
        <f t="shared" ca="1" si="61"/>
        <v>-1.4464616034278177E-2</v>
      </c>
      <c r="AV40" s="7">
        <f t="shared" ca="1" si="61"/>
        <v>-1.0547880068497835E-2</v>
      </c>
      <c r="AW40" s="7">
        <f t="shared" ca="1" si="61"/>
        <v>1.5846156791231095E-3</v>
      </c>
      <c r="AX40" s="7">
        <f t="shared" ca="1" si="61"/>
        <v>1.0641271324971655E-2</v>
      </c>
      <c r="AY40" s="7">
        <f t="shared" ca="1" si="61"/>
        <v>8.1736792319643641E-3</v>
      </c>
      <c r="AZ40" s="7">
        <f t="shared" ca="1" si="61"/>
        <v>1.6261824764324043E-2</v>
      </c>
      <c r="BA40" s="7">
        <f t="shared" ca="1" si="61"/>
        <v>1.7018783915373918E-2</v>
      </c>
      <c r="BB40" s="7">
        <f t="shared" ca="1" si="61"/>
        <v>1.6864830680188302E-2</v>
      </c>
      <c r="BC40" s="7">
        <f t="shared" ca="1" si="61"/>
        <v>1.2177512701277256E-2</v>
      </c>
      <c r="BD40" s="7">
        <f t="shared" ca="1" si="61"/>
        <v>1.0626409217879666E-2</v>
      </c>
      <c r="BE40" s="7">
        <f t="shared" ca="1" si="61"/>
        <v>8.2228449230864475E-3</v>
      </c>
      <c r="BF40" s="7">
        <f t="shared" ca="1" si="61"/>
        <v>1.6637805424513135E-2</v>
      </c>
      <c r="BG40" s="7">
        <f t="shared" ca="1" si="61"/>
        <v>2.3513052676836656E-2</v>
      </c>
      <c r="BH40" s="7">
        <f t="shared" ca="1" si="61"/>
        <v>2.9496728940837408E-2</v>
      </c>
      <c r="BI40" s="7">
        <f t="shared" ca="1" si="61"/>
        <v>3.2139955332247963E-2</v>
      </c>
      <c r="BJ40" s="7">
        <f t="shared" ca="1" si="61"/>
        <v>3.5024863304835348E-2</v>
      </c>
      <c r="BK40" s="7">
        <f t="shared" ca="1" si="61"/>
        <v>4.6542327011608382E-2</v>
      </c>
      <c r="BL40" s="7">
        <f t="shared" ca="1" si="61"/>
        <v>6.0963202466243177E-2</v>
      </c>
      <c r="BM40" s="7">
        <f t="shared" ca="1" si="61"/>
        <v>6.6369978917976247E-2</v>
      </c>
      <c r="BN40" s="7">
        <f t="shared" ca="1" si="61"/>
        <v>6.2469666355376555E-2</v>
      </c>
    </row>
    <row r="41" spans="2:66">
      <c r="B41" s="3">
        <v>29</v>
      </c>
      <c r="C41" s="3">
        <f t="shared" ca="1" si="2"/>
        <v>0.96382872772970918</v>
      </c>
      <c r="D41" s="3">
        <f t="shared" ca="1" si="3"/>
        <v>0.88626720631176492</v>
      </c>
      <c r="E41" s="3">
        <f t="shared" ca="1" si="4"/>
        <v>0.8097365075401175</v>
      </c>
      <c r="F41" s="7">
        <f t="shared" si="5"/>
        <v>0.05</v>
      </c>
      <c r="G41" s="7">
        <f t="shared" ref="G41:AL41" ca="1" si="62">F41+k*(theta-F41)*dt+vol*SQRT(dt)*_xlfn.NORM.S.INV(RAND())</f>
        <v>4.3984159416098165E-2</v>
      </c>
      <c r="H41" s="7">
        <f t="shared" ca="1" si="62"/>
        <v>3.8971217758627635E-2</v>
      </c>
      <c r="I41" s="7">
        <f t="shared" ca="1" si="62"/>
        <v>3.2090009027802957E-2</v>
      </c>
      <c r="J41" s="7">
        <f t="shared" ca="1" si="62"/>
        <v>3.7943063989653442E-2</v>
      </c>
      <c r="K41" s="7">
        <f t="shared" ca="1" si="62"/>
        <v>4.3444732683956711E-2</v>
      </c>
      <c r="L41" s="7">
        <f t="shared" ca="1" si="62"/>
        <v>4.1150779713780755E-2</v>
      </c>
      <c r="M41" s="7">
        <f t="shared" ca="1" si="62"/>
        <v>3.9350336234623952E-2</v>
      </c>
      <c r="N41" s="7">
        <f t="shared" ca="1" si="62"/>
        <v>3.2020785066251993E-2</v>
      </c>
      <c r="O41" s="7">
        <f t="shared" ca="1" si="62"/>
        <v>3.2859791271234472E-2</v>
      </c>
      <c r="P41" s="7">
        <f t="shared" ca="1" si="62"/>
        <v>2.4187394532714769E-2</v>
      </c>
      <c r="Q41" s="7">
        <f t="shared" ca="1" si="62"/>
        <v>2.6097752145127891E-2</v>
      </c>
      <c r="R41" s="7">
        <f t="shared" ca="1" si="62"/>
        <v>2.5088327718394025E-2</v>
      </c>
      <c r="S41" s="7">
        <f t="shared" ca="1" si="62"/>
        <v>2.865795879098703E-2</v>
      </c>
      <c r="T41" s="7">
        <f t="shared" ca="1" si="62"/>
        <v>3.3701328391640327E-2</v>
      </c>
      <c r="U41" s="7">
        <f t="shared" ca="1" si="62"/>
        <v>3.8076766584459444E-2</v>
      </c>
      <c r="V41" s="7">
        <f t="shared" ca="1" si="62"/>
        <v>4.1970764977148467E-2</v>
      </c>
      <c r="W41" s="7">
        <f t="shared" ca="1" si="62"/>
        <v>5.4482767728708824E-2</v>
      </c>
      <c r="X41" s="7">
        <f t="shared" ca="1" si="62"/>
        <v>5.0839463591228498E-2</v>
      </c>
      <c r="Y41" s="7">
        <f t="shared" ca="1" si="62"/>
        <v>4.1660129854208527E-2</v>
      </c>
      <c r="Z41" s="7">
        <f t="shared" ca="1" si="62"/>
        <v>4.336347515951796E-2</v>
      </c>
      <c r="AA41" s="7">
        <f t="shared" ca="1" si="62"/>
        <v>3.869116335598187E-2</v>
      </c>
      <c r="AB41" s="7">
        <f t="shared" ca="1" si="62"/>
        <v>3.1486627953625758E-2</v>
      </c>
      <c r="AC41" s="7">
        <f t="shared" ca="1" si="62"/>
        <v>3.6643511569147823E-2</v>
      </c>
      <c r="AD41" s="7">
        <f t="shared" ca="1" si="62"/>
        <v>4.3928012700365247E-2</v>
      </c>
      <c r="AE41" s="7">
        <f t="shared" ca="1" si="62"/>
        <v>4.7005502580954109E-2</v>
      </c>
      <c r="AF41" s="7">
        <f t="shared" ca="1" si="62"/>
        <v>5.1076792466638564E-2</v>
      </c>
      <c r="AG41" s="7">
        <f t="shared" ca="1" si="62"/>
        <v>5.0660131512988676E-2</v>
      </c>
      <c r="AH41" s="7">
        <f t="shared" ca="1" si="62"/>
        <v>5.4097148519243965E-2</v>
      </c>
      <c r="AI41" s="7">
        <f t="shared" ca="1" si="62"/>
        <v>5.1712786760518069E-2</v>
      </c>
      <c r="AJ41" s="7">
        <f t="shared" ca="1" si="62"/>
        <v>4.8792896069912439E-2</v>
      </c>
      <c r="AK41" s="7">
        <f t="shared" ca="1" si="62"/>
        <v>3.7438823257154072E-2</v>
      </c>
      <c r="AL41" s="7">
        <f t="shared" ca="1" si="62"/>
        <v>3.7973968084511575E-2</v>
      </c>
      <c r="AM41" s="7">
        <f t="shared" ref="AM41:BN41" ca="1" si="63">AL41+k*(theta-AL41)*dt+vol*SQRT(dt)*_xlfn.NORM.S.INV(RAND())</f>
        <v>3.8168698073209689E-2</v>
      </c>
      <c r="AN41" s="7">
        <f t="shared" ca="1" si="63"/>
        <v>4.1328723080759244E-2</v>
      </c>
      <c r="AO41" s="7">
        <f t="shared" ca="1" si="63"/>
        <v>3.9895648411107237E-2</v>
      </c>
      <c r="AP41" s="7">
        <f t="shared" ca="1" si="63"/>
        <v>4.3633718836082039E-2</v>
      </c>
      <c r="AQ41" s="7">
        <f t="shared" ca="1" si="63"/>
        <v>4.8975634381943065E-2</v>
      </c>
      <c r="AR41" s="7">
        <f t="shared" ca="1" si="63"/>
        <v>4.8206708335252382E-2</v>
      </c>
      <c r="AS41" s="7">
        <f t="shared" ca="1" si="63"/>
        <v>4.579748230084249E-2</v>
      </c>
      <c r="AT41" s="7">
        <f t="shared" ca="1" si="63"/>
        <v>3.9699082407643825E-2</v>
      </c>
      <c r="AU41" s="7">
        <f t="shared" ca="1" si="63"/>
        <v>3.8562628795129207E-2</v>
      </c>
      <c r="AV41" s="7">
        <f t="shared" ca="1" si="63"/>
        <v>4.7291578532634326E-2</v>
      </c>
      <c r="AW41" s="7">
        <f t="shared" ca="1" si="63"/>
        <v>4.3658563764328244E-2</v>
      </c>
      <c r="AX41" s="7">
        <f t="shared" ca="1" si="63"/>
        <v>3.7919153392049362E-2</v>
      </c>
      <c r="AY41" s="7">
        <f t="shared" ca="1" si="63"/>
        <v>4.3137580670362628E-2</v>
      </c>
      <c r="AZ41" s="7">
        <f t="shared" ca="1" si="63"/>
        <v>3.9820997808328762E-2</v>
      </c>
      <c r="BA41" s="7">
        <f t="shared" ca="1" si="63"/>
        <v>4.829009782089308E-2</v>
      </c>
      <c r="BB41" s="7">
        <f t="shared" ca="1" si="63"/>
        <v>4.0235716333560809E-2</v>
      </c>
      <c r="BC41" s="7">
        <f t="shared" ca="1" si="63"/>
        <v>3.617432649831577E-2</v>
      </c>
      <c r="BD41" s="7">
        <f t="shared" ca="1" si="63"/>
        <v>3.9711050328228269E-2</v>
      </c>
      <c r="BE41" s="7">
        <f t="shared" ca="1" si="63"/>
        <v>3.6609925632211451E-2</v>
      </c>
      <c r="BF41" s="7">
        <f t="shared" ca="1" si="63"/>
        <v>4.4968002245476695E-2</v>
      </c>
      <c r="BG41" s="7">
        <f t="shared" ca="1" si="63"/>
        <v>5.1296963846000784E-2</v>
      </c>
      <c r="BH41" s="7">
        <f t="shared" ca="1" si="63"/>
        <v>5.7157435429683053E-2</v>
      </c>
      <c r="BI41" s="7">
        <f t="shared" ca="1" si="63"/>
        <v>5.3602346517925892E-2</v>
      </c>
      <c r="BJ41" s="7">
        <f t="shared" ca="1" si="63"/>
        <v>4.9551126474948061E-2</v>
      </c>
      <c r="BK41" s="7">
        <f t="shared" ca="1" si="63"/>
        <v>5.540156292832555E-2</v>
      </c>
      <c r="BL41" s="7">
        <f t="shared" ca="1" si="63"/>
        <v>5.1455829888220853E-2</v>
      </c>
      <c r="BM41" s="7">
        <f t="shared" ca="1" si="63"/>
        <v>4.2557650641081426E-2</v>
      </c>
      <c r="BN41" s="7">
        <f t="shared" ca="1" si="63"/>
        <v>4.1522279985882996E-2</v>
      </c>
    </row>
    <row r="42" spans="2:66">
      <c r="B42" s="3">
        <v>30</v>
      </c>
      <c r="C42" s="3">
        <f t="shared" ca="1" si="2"/>
        <v>0.95865304689025232</v>
      </c>
      <c r="D42" s="3">
        <f t="shared" ca="1" si="3"/>
        <v>0.83450240226202788</v>
      </c>
      <c r="E42" s="3">
        <f t="shared" ca="1" si="4"/>
        <v>0.72673059248918337</v>
      </c>
      <c r="F42" s="7">
        <f t="shared" si="5"/>
        <v>0.05</v>
      </c>
      <c r="G42" s="7">
        <f t="shared" ref="G42:AL42" ca="1" si="64">F42+k*(theta-F42)*dt+vol*SQRT(dt)*_xlfn.NORM.S.INV(RAND())</f>
        <v>5.0627012967590229E-2</v>
      </c>
      <c r="H42" s="7">
        <f t="shared" ca="1" si="64"/>
        <v>4.0726386425313427E-2</v>
      </c>
      <c r="I42" s="7">
        <f t="shared" ca="1" si="64"/>
        <v>3.1214480851206157E-2</v>
      </c>
      <c r="J42" s="7">
        <f t="shared" ca="1" si="64"/>
        <v>3.2672518702633359E-2</v>
      </c>
      <c r="K42" s="7">
        <f t="shared" ca="1" si="64"/>
        <v>2.8524672884475362E-2</v>
      </c>
      <c r="L42" s="7">
        <f t="shared" ca="1" si="64"/>
        <v>3.9948584579578492E-2</v>
      </c>
      <c r="M42" s="7">
        <f t="shared" ca="1" si="64"/>
        <v>4.6819561320090214E-2</v>
      </c>
      <c r="N42" s="7">
        <f t="shared" ca="1" si="64"/>
        <v>4.0935183132671304E-2</v>
      </c>
      <c r="O42" s="7">
        <f t="shared" ca="1" si="64"/>
        <v>4.1937206868523653E-2</v>
      </c>
      <c r="P42" s="7">
        <f t="shared" ca="1" si="64"/>
        <v>4.2946117674888692E-2</v>
      </c>
      <c r="Q42" s="7">
        <f t="shared" ca="1" si="64"/>
        <v>6.0360945504283989E-2</v>
      </c>
      <c r="R42" s="7">
        <f t="shared" ca="1" si="64"/>
        <v>5.5776342871129335E-2</v>
      </c>
      <c r="S42" s="7">
        <f t="shared" ca="1" si="64"/>
        <v>5.720057443289811E-2</v>
      </c>
      <c r="T42" s="7">
        <f t="shared" ca="1" si="64"/>
        <v>5.4156369155106673E-2</v>
      </c>
      <c r="U42" s="7">
        <f t="shared" ca="1" si="64"/>
        <v>5.8466305225406565E-2</v>
      </c>
      <c r="V42" s="7">
        <f t="shared" ca="1" si="64"/>
        <v>5.9731857338597587E-2</v>
      </c>
      <c r="W42" s="7">
        <f t="shared" ca="1" si="64"/>
        <v>6.6828951557538319E-2</v>
      </c>
      <c r="X42" s="7">
        <f t="shared" ca="1" si="64"/>
        <v>6.5088385110944488E-2</v>
      </c>
      <c r="Y42" s="7">
        <f t="shared" ca="1" si="64"/>
        <v>6.164976336786479E-2</v>
      </c>
      <c r="Z42" s="7">
        <f t="shared" ca="1" si="64"/>
        <v>5.6384109359732169E-2</v>
      </c>
      <c r="AA42" s="7">
        <f t="shared" ca="1" si="64"/>
        <v>6.2930308411577152E-2</v>
      </c>
      <c r="AB42" s="7">
        <f t="shared" ca="1" si="64"/>
        <v>6.4834771609740924E-2</v>
      </c>
      <c r="AC42" s="7">
        <f t="shared" ca="1" si="64"/>
        <v>6.9924456290420808E-2</v>
      </c>
      <c r="AD42" s="7">
        <f t="shared" ca="1" si="64"/>
        <v>7.5640251069527042E-2</v>
      </c>
      <c r="AE42" s="7">
        <f t="shared" ca="1" si="64"/>
        <v>7.0852905590823564E-2</v>
      </c>
      <c r="AF42" s="7">
        <f t="shared" ca="1" si="64"/>
        <v>7.2506481334705955E-2</v>
      </c>
      <c r="AG42" s="7">
        <f t="shared" ca="1" si="64"/>
        <v>6.7384021409744338E-2</v>
      </c>
      <c r="AH42" s="7">
        <f t="shared" ca="1" si="64"/>
        <v>6.7931322899532368E-2</v>
      </c>
      <c r="AI42" s="7">
        <f t="shared" ca="1" si="64"/>
        <v>7.412878976130681E-2</v>
      </c>
      <c r="AJ42" s="7">
        <f t="shared" ca="1" si="64"/>
        <v>8.4412041869306745E-2</v>
      </c>
      <c r="AK42" s="7">
        <f t="shared" ca="1" si="64"/>
        <v>8.4037512079437493E-2</v>
      </c>
      <c r="AL42" s="7">
        <f t="shared" ca="1" si="64"/>
        <v>8.3053142420009995E-2</v>
      </c>
      <c r="AM42" s="7">
        <f t="shared" ref="AM42:BN42" ca="1" si="65">AL42+k*(theta-AL42)*dt+vol*SQRT(dt)*_xlfn.NORM.S.INV(RAND())</f>
        <v>7.9526361553269878E-2</v>
      </c>
      <c r="AN42" s="7">
        <f t="shared" ca="1" si="65"/>
        <v>8.7742421324326886E-2</v>
      </c>
      <c r="AO42" s="7">
        <f t="shared" ca="1" si="65"/>
        <v>8.4135769447179598E-2</v>
      </c>
      <c r="AP42" s="7">
        <f t="shared" ca="1" si="65"/>
        <v>8.4099610078241308E-2</v>
      </c>
      <c r="AQ42" s="7">
        <f t="shared" ca="1" si="65"/>
        <v>8.0405560529274181E-2</v>
      </c>
      <c r="AR42" s="7">
        <f t="shared" ca="1" si="65"/>
        <v>7.961011970000223E-2</v>
      </c>
      <c r="AS42" s="7">
        <f t="shared" ca="1" si="65"/>
        <v>6.9164250252506471E-2</v>
      </c>
      <c r="AT42" s="7">
        <f t="shared" ca="1" si="65"/>
        <v>6.6156111392774386E-2</v>
      </c>
      <c r="AU42" s="7">
        <f t="shared" ca="1" si="65"/>
        <v>6.1300082901858205E-2</v>
      </c>
      <c r="AV42" s="7">
        <f t="shared" ca="1" si="65"/>
        <v>6.2777605005470596E-2</v>
      </c>
      <c r="AW42" s="7">
        <f t="shared" ca="1" si="65"/>
        <v>6.3745367156365779E-2</v>
      </c>
      <c r="AX42" s="7">
        <f t="shared" ca="1" si="65"/>
        <v>5.542298995652617E-2</v>
      </c>
      <c r="AY42" s="7">
        <f t="shared" ca="1" si="65"/>
        <v>5.6887486901206083E-2</v>
      </c>
      <c r="AZ42" s="7">
        <f t="shared" ca="1" si="65"/>
        <v>6.1679365740585392E-2</v>
      </c>
      <c r="BA42" s="7">
        <f t="shared" ca="1" si="65"/>
        <v>6.9052451506455226E-2</v>
      </c>
      <c r="BB42" s="7">
        <f t="shared" ca="1" si="65"/>
        <v>7.8081279006983306E-2</v>
      </c>
      <c r="BC42" s="7">
        <f t="shared" ca="1" si="65"/>
        <v>7.8842690678486871E-2</v>
      </c>
      <c r="BD42" s="7">
        <f t="shared" ca="1" si="65"/>
        <v>6.746506121820052E-2</v>
      </c>
      <c r="BE42" s="7">
        <f t="shared" ca="1" si="65"/>
        <v>6.8826572524307017E-2</v>
      </c>
      <c r="BF42" s="7">
        <f t="shared" ca="1" si="65"/>
        <v>6.3496927916098386E-2</v>
      </c>
      <c r="BG42" s="7">
        <f t="shared" ca="1" si="65"/>
        <v>6.9008423203017713E-2</v>
      </c>
      <c r="BH42" s="7">
        <f t="shared" ca="1" si="65"/>
        <v>6.6835082640811866E-2</v>
      </c>
      <c r="BI42" s="7">
        <f t="shared" ca="1" si="65"/>
        <v>6.5033712611525962E-2</v>
      </c>
      <c r="BJ42" s="7">
        <f t="shared" ca="1" si="65"/>
        <v>7.1453756920213413E-2</v>
      </c>
      <c r="BK42" s="7">
        <f t="shared" ca="1" si="65"/>
        <v>7.1988121100374766E-2</v>
      </c>
      <c r="BL42" s="7">
        <f t="shared" ca="1" si="65"/>
        <v>6.7541858240783154E-2</v>
      </c>
      <c r="BM42" s="7">
        <f t="shared" ca="1" si="65"/>
        <v>8.0482959468204329E-2</v>
      </c>
      <c r="BN42" s="7">
        <f t="shared" ca="1" si="65"/>
        <v>9.1008528341603986E-2</v>
      </c>
    </row>
    <row r="43" spans="2:66">
      <c r="B43" s="3">
        <v>31</v>
      </c>
      <c r="C43" s="3">
        <f t="shared" ca="1" si="2"/>
        <v>0.93890967772336631</v>
      </c>
      <c r="D43" s="3">
        <f t="shared" ca="1" si="3"/>
        <v>0.79890374639212103</v>
      </c>
      <c r="E43" s="3">
        <f t="shared" ca="1" si="4"/>
        <v>0.68047639059897436</v>
      </c>
      <c r="F43" s="7">
        <f t="shared" si="5"/>
        <v>0.05</v>
      </c>
      <c r="G43" s="7">
        <f t="shared" ref="G43:AL43" ca="1" si="66">F43+k*(theta-F43)*dt+vol*SQRT(dt)*_xlfn.NORM.S.INV(RAND())</f>
        <v>4.9655366838436597E-2</v>
      </c>
      <c r="H43" s="7">
        <f t="shared" ca="1" si="66"/>
        <v>5.4686303426904205E-2</v>
      </c>
      <c r="I43" s="7">
        <f t="shared" ca="1" si="66"/>
        <v>6.1459182285950986E-2</v>
      </c>
      <c r="J43" s="7">
        <f t="shared" ca="1" si="66"/>
        <v>7.3031103955755849E-2</v>
      </c>
      <c r="K43" s="7">
        <f t="shared" ca="1" si="66"/>
        <v>7.3526163291657079E-2</v>
      </c>
      <c r="L43" s="7">
        <f t="shared" ca="1" si="66"/>
        <v>7.3481706596889948E-2</v>
      </c>
      <c r="M43" s="7">
        <f t="shared" ca="1" si="66"/>
        <v>6.6793566754118086E-2</v>
      </c>
      <c r="N43" s="7">
        <f t="shared" ca="1" si="66"/>
        <v>6.6479448231729479E-2</v>
      </c>
      <c r="O43" s="7">
        <f t="shared" ca="1" si="66"/>
        <v>6.4699296788856692E-2</v>
      </c>
      <c r="P43" s="7">
        <f t="shared" ca="1" si="66"/>
        <v>6.3359383260794294E-2</v>
      </c>
      <c r="Q43" s="7">
        <f t="shared" ca="1" si="66"/>
        <v>5.9260409669527662E-2</v>
      </c>
      <c r="R43" s="7">
        <f t="shared" ca="1" si="66"/>
        <v>6.3148050096069983E-2</v>
      </c>
      <c r="S43" s="7">
        <f t="shared" ca="1" si="66"/>
        <v>7.4837295007518082E-2</v>
      </c>
      <c r="T43" s="7">
        <f t="shared" ca="1" si="66"/>
        <v>7.4646909028666622E-2</v>
      </c>
      <c r="U43" s="7">
        <f t="shared" ca="1" si="66"/>
        <v>7.4253083046769683E-2</v>
      </c>
      <c r="V43" s="7">
        <f t="shared" ca="1" si="66"/>
        <v>7.5015190740366888E-2</v>
      </c>
      <c r="W43" s="7">
        <f t="shared" ca="1" si="66"/>
        <v>7.35453425640758E-2</v>
      </c>
      <c r="X43" s="7">
        <f t="shared" ca="1" si="66"/>
        <v>7.4273491442689132E-2</v>
      </c>
      <c r="Y43" s="7">
        <f t="shared" ca="1" si="66"/>
        <v>7.1256134147780939E-2</v>
      </c>
      <c r="Z43" s="7">
        <f t="shared" ca="1" si="66"/>
        <v>6.8061501786125522E-2</v>
      </c>
      <c r="AA43" s="7">
        <f t="shared" ca="1" si="66"/>
        <v>7.1058339271738075E-2</v>
      </c>
      <c r="AB43" s="7">
        <f t="shared" ca="1" si="66"/>
        <v>7.3135236919705277E-2</v>
      </c>
      <c r="AC43" s="7">
        <f t="shared" ca="1" si="66"/>
        <v>8.1172830085428554E-2</v>
      </c>
      <c r="AD43" s="7">
        <f t="shared" ca="1" si="66"/>
        <v>8.9009083861673138E-2</v>
      </c>
      <c r="AE43" s="7">
        <f t="shared" ca="1" si="66"/>
        <v>9.1311623560688893E-2</v>
      </c>
      <c r="AF43" s="7">
        <f t="shared" ca="1" si="66"/>
        <v>9.3821632657041229E-2</v>
      </c>
      <c r="AG43" s="7">
        <f t="shared" ca="1" si="66"/>
        <v>9.5478145018722413E-2</v>
      </c>
      <c r="AH43" s="7">
        <f t="shared" ca="1" si="66"/>
        <v>8.9959347980298976E-2</v>
      </c>
      <c r="AI43" s="7">
        <f t="shared" ca="1" si="66"/>
        <v>8.7672475239529785E-2</v>
      </c>
      <c r="AJ43" s="7">
        <f t="shared" ca="1" si="66"/>
        <v>8.9131345193610087E-2</v>
      </c>
      <c r="AK43" s="7">
        <f t="shared" ca="1" si="66"/>
        <v>8.6897536409706863E-2</v>
      </c>
      <c r="AL43" s="7">
        <f t="shared" ca="1" si="66"/>
        <v>8.5609477106894108E-2</v>
      </c>
      <c r="AM43" s="7">
        <f t="shared" ref="AM43:BN43" ca="1" si="67">AL43+k*(theta-AL43)*dt+vol*SQRT(dt)*_xlfn.NORM.S.INV(RAND())</f>
        <v>7.8071186446904778E-2</v>
      </c>
      <c r="AN43" s="7">
        <f t="shared" ca="1" si="67"/>
        <v>9.0676402670280667E-2</v>
      </c>
      <c r="AO43" s="7">
        <f t="shared" ca="1" si="67"/>
        <v>8.5704105421183105E-2</v>
      </c>
      <c r="AP43" s="7">
        <f t="shared" ca="1" si="67"/>
        <v>8.4424055336544387E-2</v>
      </c>
      <c r="AQ43" s="7">
        <f t="shared" ca="1" si="67"/>
        <v>8.416127039737846E-2</v>
      </c>
      <c r="AR43" s="7">
        <f t="shared" ca="1" si="67"/>
        <v>7.6588067767591639E-2</v>
      </c>
      <c r="AS43" s="7">
        <f t="shared" ca="1" si="67"/>
        <v>8.27158889436857E-2</v>
      </c>
      <c r="AT43" s="7">
        <f t="shared" ca="1" si="67"/>
        <v>7.7460901700225238E-2</v>
      </c>
      <c r="AU43" s="7">
        <f t="shared" ca="1" si="67"/>
        <v>7.3881645110895469E-2</v>
      </c>
      <c r="AV43" s="7">
        <f t="shared" ca="1" si="67"/>
        <v>6.2595872100896496E-2</v>
      </c>
      <c r="AW43" s="7">
        <f t="shared" ca="1" si="67"/>
        <v>5.8420917124244569E-2</v>
      </c>
      <c r="AX43" s="7">
        <f t="shared" ca="1" si="67"/>
        <v>6.0681503980139509E-2</v>
      </c>
      <c r="AY43" s="7">
        <f t="shared" ca="1" si="67"/>
        <v>6.2740880003769983E-2</v>
      </c>
      <c r="AZ43" s="7">
        <f t="shared" ca="1" si="67"/>
        <v>6.8562317761420827E-2</v>
      </c>
      <c r="BA43" s="7">
        <f t="shared" ca="1" si="67"/>
        <v>6.3479625298514045E-2</v>
      </c>
      <c r="BB43" s="7">
        <f t="shared" ca="1" si="67"/>
        <v>5.91468804881463E-2</v>
      </c>
      <c r="BC43" s="7">
        <f t="shared" ca="1" si="67"/>
        <v>7.2823116028752757E-2</v>
      </c>
      <c r="BD43" s="7">
        <f t="shared" ca="1" si="67"/>
        <v>8.1672545004158215E-2</v>
      </c>
      <c r="BE43" s="7">
        <f t="shared" ca="1" si="67"/>
        <v>9.0294569660530427E-2</v>
      </c>
      <c r="BF43" s="7">
        <f t="shared" ca="1" si="67"/>
        <v>9.4500133976763934E-2</v>
      </c>
      <c r="BG43" s="7">
        <f t="shared" ca="1" si="67"/>
        <v>0.10292059661772664</v>
      </c>
      <c r="BH43" s="7">
        <f t="shared" ca="1" si="67"/>
        <v>9.8475399587386284E-2</v>
      </c>
      <c r="BI43" s="7">
        <f t="shared" ca="1" si="67"/>
        <v>9.236560791551969E-2</v>
      </c>
      <c r="BJ43" s="7">
        <f t="shared" ca="1" si="67"/>
        <v>9.0950714610016706E-2</v>
      </c>
      <c r="BK43" s="7">
        <f t="shared" ca="1" si="67"/>
        <v>9.6582090688706865E-2</v>
      </c>
      <c r="BL43" s="7">
        <f t="shared" ca="1" si="67"/>
        <v>9.3647857427161404E-2</v>
      </c>
      <c r="BM43" s="7">
        <f t="shared" ca="1" si="67"/>
        <v>9.627566593884343E-2</v>
      </c>
      <c r="BN43" s="7">
        <f t="shared" ca="1" si="67"/>
        <v>9.9616395766194035E-2</v>
      </c>
    </row>
    <row r="44" spans="2:66">
      <c r="B44" s="3">
        <v>32</v>
      </c>
      <c r="C44" s="3">
        <f t="shared" ca="1" si="2"/>
        <v>0.95567070368421858</v>
      </c>
      <c r="D44" s="3">
        <f t="shared" ca="1" si="3"/>
        <v>0.87590076192914135</v>
      </c>
      <c r="E44" s="3">
        <f t="shared" ca="1" si="4"/>
        <v>0.80103539545495328</v>
      </c>
      <c r="F44" s="7">
        <f t="shared" si="5"/>
        <v>0.05</v>
      </c>
      <c r="G44" s="7">
        <f t="shared" ref="G44:AL44" ca="1" si="68">F44+k*(theta-F44)*dt+vol*SQRT(dt)*_xlfn.NORM.S.INV(RAND())</f>
        <v>4.3791450571009069E-2</v>
      </c>
      <c r="H44" s="7">
        <f t="shared" ca="1" si="68"/>
        <v>3.5888426501742739E-2</v>
      </c>
      <c r="I44" s="7">
        <f t="shared" ca="1" si="68"/>
        <v>3.8556146823150443E-2</v>
      </c>
      <c r="J44" s="7">
        <f t="shared" ca="1" si="68"/>
        <v>4.3208189721810869E-2</v>
      </c>
      <c r="K44" s="7">
        <f t="shared" ca="1" si="68"/>
        <v>3.687118077447999E-2</v>
      </c>
      <c r="L44" s="7">
        <f t="shared" ca="1" si="68"/>
        <v>5.0194682357997442E-2</v>
      </c>
      <c r="M44" s="7">
        <f t="shared" ca="1" si="68"/>
        <v>5.5469279064191933E-2</v>
      </c>
      <c r="N44" s="7">
        <f t="shared" ca="1" si="68"/>
        <v>4.7643215105629369E-2</v>
      </c>
      <c r="O44" s="7">
        <f t="shared" ca="1" si="68"/>
        <v>4.7618351887665229E-2</v>
      </c>
      <c r="P44" s="7">
        <f t="shared" ca="1" si="68"/>
        <v>4.4950560688542703E-2</v>
      </c>
      <c r="Q44" s="7">
        <f t="shared" ca="1" si="68"/>
        <v>4.9911046278013294E-2</v>
      </c>
      <c r="R44" s="7">
        <f t="shared" ca="1" si="68"/>
        <v>5.1300532979697569E-2</v>
      </c>
      <c r="S44" s="7">
        <f t="shared" ca="1" si="68"/>
        <v>5.1767160983562745E-2</v>
      </c>
      <c r="T44" s="7">
        <f t="shared" ca="1" si="68"/>
        <v>4.3709698792024285E-2</v>
      </c>
      <c r="U44" s="7">
        <f t="shared" ca="1" si="68"/>
        <v>4.4919868813049144E-2</v>
      </c>
      <c r="V44" s="7">
        <f t="shared" ca="1" si="68"/>
        <v>4.0765422116058152E-2</v>
      </c>
      <c r="W44" s="7">
        <f t="shared" ca="1" si="68"/>
        <v>4.2371423590102056E-2</v>
      </c>
      <c r="X44" s="7">
        <f t="shared" ca="1" si="68"/>
        <v>4.3838610560274209E-2</v>
      </c>
      <c r="Y44" s="7">
        <f t="shared" ca="1" si="68"/>
        <v>4.7407639562467629E-2</v>
      </c>
      <c r="Z44" s="7">
        <f t="shared" ca="1" si="68"/>
        <v>4.4770415515907602E-2</v>
      </c>
      <c r="AA44" s="7">
        <f t="shared" ca="1" si="68"/>
        <v>4.3692415552831432E-2</v>
      </c>
      <c r="AB44" s="7">
        <f t="shared" ca="1" si="68"/>
        <v>4.8850312514626008E-2</v>
      </c>
      <c r="AC44" s="7">
        <f t="shared" ca="1" si="68"/>
        <v>5.4132553135731634E-2</v>
      </c>
      <c r="AD44" s="7">
        <f t="shared" ca="1" si="68"/>
        <v>4.7606699967519588E-2</v>
      </c>
      <c r="AE44" s="7">
        <f t="shared" ca="1" si="68"/>
        <v>4.8535492081016832E-2</v>
      </c>
      <c r="AF44" s="7">
        <f t="shared" ca="1" si="68"/>
        <v>4.4860649564448928E-2</v>
      </c>
      <c r="AG44" s="7">
        <f t="shared" ca="1" si="68"/>
        <v>3.7577345202443123E-2</v>
      </c>
      <c r="AH44" s="7">
        <f t="shared" ca="1" si="68"/>
        <v>3.2108090225622422E-2</v>
      </c>
      <c r="AI44" s="7">
        <f t="shared" ca="1" si="68"/>
        <v>3.1150037939568311E-2</v>
      </c>
      <c r="AJ44" s="7">
        <f t="shared" ca="1" si="68"/>
        <v>3.4479193044302366E-2</v>
      </c>
      <c r="AK44" s="7">
        <f t="shared" ca="1" si="68"/>
        <v>3.4222990503931433E-2</v>
      </c>
      <c r="AL44" s="7">
        <f t="shared" ca="1" si="68"/>
        <v>4.3151657991520195E-2</v>
      </c>
      <c r="AM44" s="7">
        <f t="shared" ref="AM44:BN44" ca="1" si="69">AL44+k*(theta-AL44)*dt+vol*SQRT(dt)*_xlfn.NORM.S.INV(RAND())</f>
        <v>4.2992502071668118E-2</v>
      </c>
      <c r="AN44" s="7">
        <f t="shared" ca="1" si="69"/>
        <v>4.0578453608942376E-2</v>
      </c>
      <c r="AO44" s="7">
        <f t="shared" ca="1" si="69"/>
        <v>5.1138063092999689E-2</v>
      </c>
      <c r="AP44" s="7">
        <f t="shared" ca="1" si="69"/>
        <v>5.5410733703422393E-2</v>
      </c>
      <c r="AQ44" s="7">
        <f t="shared" ca="1" si="69"/>
        <v>5.5804621660118965E-2</v>
      </c>
      <c r="AR44" s="7">
        <f t="shared" ca="1" si="69"/>
        <v>5.35245876451136E-2</v>
      </c>
      <c r="AS44" s="7">
        <f t="shared" ca="1" si="69"/>
        <v>4.4613280194631594E-2</v>
      </c>
      <c r="AT44" s="7">
        <f t="shared" ca="1" si="69"/>
        <v>4.2685717382087762E-2</v>
      </c>
      <c r="AU44" s="7">
        <f t="shared" ca="1" si="69"/>
        <v>3.6713296431337271E-2</v>
      </c>
      <c r="AV44" s="7">
        <f t="shared" ca="1" si="69"/>
        <v>3.4453482540102907E-2</v>
      </c>
      <c r="AW44" s="7">
        <f t="shared" ca="1" si="69"/>
        <v>3.7041857653883216E-2</v>
      </c>
      <c r="AX44" s="7">
        <f t="shared" ca="1" si="69"/>
        <v>2.5163424478711387E-2</v>
      </c>
      <c r="AY44" s="7">
        <f t="shared" ca="1" si="69"/>
        <v>2.6891623430412362E-2</v>
      </c>
      <c r="AZ44" s="7">
        <f t="shared" ca="1" si="69"/>
        <v>3.7575800683077629E-2</v>
      </c>
      <c r="BA44" s="7">
        <f t="shared" ca="1" si="69"/>
        <v>3.8361442821448238E-2</v>
      </c>
      <c r="BB44" s="7">
        <f t="shared" ca="1" si="69"/>
        <v>3.4969563136536506E-2</v>
      </c>
      <c r="BC44" s="7">
        <f t="shared" ca="1" si="69"/>
        <v>3.6019835107304797E-2</v>
      </c>
      <c r="BD44" s="7">
        <f t="shared" ca="1" si="69"/>
        <v>3.5569208136260418E-2</v>
      </c>
      <c r="BE44" s="7">
        <f t="shared" ca="1" si="69"/>
        <v>3.9119965338676066E-2</v>
      </c>
      <c r="BF44" s="7">
        <f t="shared" ca="1" si="69"/>
        <v>3.2982532984677168E-2</v>
      </c>
      <c r="BG44" s="7">
        <f t="shared" ca="1" si="69"/>
        <v>4.1218005993976889E-2</v>
      </c>
      <c r="BH44" s="7">
        <f t="shared" ca="1" si="69"/>
        <v>4.3975621487628541E-2</v>
      </c>
      <c r="BI44" s="7">
        <f t="shared" ca="1" si="69"/>
        <v>4.8475015962639589E-2</v>
      </c>
      <c r="BJ44" s="7">
        <f t="shared" ca="1" si="69"/>
        <v>6.1615904094091206E-2</v>
      </c>
      <c r="BK44" s="7">
        <f t="shared" ca="1" si="69"/>
        <v>6.7096814152037318E-2</v>
      </c>
      <c r="BL44" s="7">
        <f t="shared" ca="1" si="69"/>
        <v>7.1889298047000658E-2</v>
      </c>
      <c r="BM44" s="7">
        <f t="shared" ca="1" si="69"/>
        <v>7.1000333443251379E-2</v>
      </c>
      <c r="BN44" s="7">
        <f t="shared" ca="1" si="69"/>
        <v>7.6326256390305935E-2</v>
      </c>
    </row>
    <row r="45" spans="2:66">
      <c r="B45" s="3">
        <v>33</v>
      </c>
      <c r="C45" s="3">
        <f t="shared" ca="1" si="2"/>
        <v>0.94939346704730965</v>
      </c>
      <c r="D45" s="3">
        <f t="shared" ca="1" si="3"/>
        <v>0.78298608180951379</v>
      </c>
      <c r="E45" s="3">
        <f t="shared" ca="1" si="4"/>
        <v>0.62295633069639789</v>
      </c>
      <c r="F45" s="7">
        <f t="shared" si="5"/>
        <v>0.05</v>
      </c>
      <c r="G45" s="7">
        <f t="shared" ref="G45:AL45" ca="1" si="70">F45+k*(theta-F45)*dt+vol*SQRT(dt)*_xlfn.NORM.S.INV(RAND())</f>
        <v>5.650895664443286E-2</v>
      </c>
      <c r="H45" s="7">
        <f t="shared" ca="1" si="70"/>
        <v>6.032711958023966E-2</v>
      </c>
      <c r="I45" s="7">
        <f t="shared" ca="1" si="70"/>
        <v>5.5223191511444981E-2</v>
      </c>
      <c r="J45" s="7">
        <f t="shared" ca="1" si="70"/>
        <v>4.9569044383418026E-2</v>
      </c>
      <c r="K45" s="7">
        <f t="shared" ca="1" si="70"/>
        <v>5.9993066021033818E-2</v>
      </c>
      <c r="L45" s="7">
        <f t="shared" ca="1" si="70"/>
        <v>5.7293506930775007E-2</v>
      </c>
      <c r="M45" s="7">
        <f t="shared" ca="1" si="70"/>
        <v>5.2102677205523112E-2</v>
      </c>
      <c r="N45" s="7">
        <f t="shared" ca="1" si="70"/>
        <v>4.4334628266614433E-2</v>
      </c>
      <c r="O45" s="7">
        <f t="shared" ca="1" si="70"/>
        <v>4.6754755879282656E-2</v>
      </c>
      <c r="P45" s="7">
        <f t="shared" ca="1" si="70"/>
        <v>4.5404780615324485E-2</v>
      </c>
      <c r="Q45" s="7">
        <f t="shared" ca="1" si="70"/>
        <v>4.5671721284497598E-2</v>
      </c>
      <c r="R45" s="7">
        <f t="shared" ca="1" si="70"/>
        <v>6.1686875133306729E-2</v>
      </c>
      <c r="S45" s="7">
        <f t="shared" ca="1" si="70"/>
        <v>6.287606478093434E-2</v>
      </c>
      <c r="T45" s="7">
        <f t="shared" ca="1" si="70"/>
        <v>6.0088112203333974E-2</v>
      </c>
      <c r="U45" s="7">
        <f t="shared" ca="1" si="70"/>
        <v>6.7814170014390857E-2</v>
      </c>
      <c r="V45" s="7">
        <f t="shared" ca="1" si="70"/>
        <v>6.957411340403459E-2</v>
      </c>
      <c r="W45" s="7">
        <f t="shared" ca="1" si="70"/>
        <v>7.1971043596195092E-2</v>
      </c>
      <c r="X45" s="7">
        <f t="shared" ca="1" si="70"/>
        <v>8.6789632197488087E-2</v>
      </c>
      <c r="Y45" s="7">
        <f t="shared" ca="1" si="70"/>
        <v>8.9414544775168678E-2</v>
      </c>
      <c r="Z45" s="7">
        <f t="shared" ca="1" si="70"/>
        <v>9.2841562173055725E-2</v>
      </c>
      <c r="AA45" s="7">
        <f t="shared" ca="1" si="70"/>
        <v>8.9031019910695466E-2</v>
      </c>
      <c r="AB45" s="7">
        <f t="shared" ca="1" si="70"/>
        <v>9.1151163823804782E-2</v>
      </c>
      <c r="AC45" s="7">
        <f t="shared" ca="1" si="70"/>
        <v>9.0661569749745249E-2</v>
      </c>
      <c r="AD45" s="7">
        <f t="shared" ca="1" si="70"/>
        <v>9.4542529950961393E-2</v>
      </c>
      <c r="AE45" s="7">
        <f t="shared" ca="1" si="70"/>
        <v>0.10128778604482477</v>
      </c>
      <c r="AF45" s="7">
        <f t="shared" ca="1" si="70"/>
        <v>9.6034147968547659E-2</v>
      </c>
      <c r="AG45" s="7">
        <f t="shared" ca="1" si="70"/>
        <v>0.10190613137025289</v>
      </c>
      <c r="AH45" s="7">
        <f t="shared" ca="1" si="70"/>
        <v>0.11238789362837215</v>
      </c>
      <c r="AI45" s="7">
        <f t="shared" ca="1" si="70"/>
        <v>0.11785660024514905</v>
      </c>
      <c r="AJ45" s="7">
        <f t="shared" ca="1" si="70"/>
        <v>0.12124805744284473</v>
      </c>
      <c r="AK45" s="7">
        <f t="shared" ca="1" si="70"/>
        <v>0.12592044664888022</v>
      </c>
      <c r="AL45" s="7">
        <f t="shared" ca="1" si="70"/>
        <v>0.12787310361766729</v>
      </c>
      <c r="AM45" s="7">
        <f t="shared" ref="AM45:BN45" ca="1" si="71">AL45+k*(theta-AL45)*dt+vol*SQRT(dt)*_xlfn.NORM.S.INV(RAND())</f>
        <v>0.12707291044061633</v>
      </c>
      <c r="AN45" s="7">
        <f t="shared" ca="1" si="71"/>
        <v>0.12610401421332285</v>
      </c>
      <c r="AO45" s="7">
        <f t="shared" ca="1" si="71"/>
        <v>0.12636736173697627</v>
      </c>
      <c r="AP45" s="7">
        <f t="shared" ca="1" si="71"/>
        <v>0.12649986200012781</v>
      </c>
      <c r="AQ45" s="7">
        <f t="shared" ca="1" si="71"/>
        <v>0.12354657969074095</v>
      </c>
      <c r="AR45" s="7">
        <f t="shared" ca="1" si="71"/>
        <v>0.12923377339328576</v>
      </c>
      <c r="AS45" s="7">
        <f t="shared" ca="1" si="71"/>
        <v>0.13195676264954329</v>
      </c>
      <c r="AT45" s="7">
        <f t="shared" ca="1" si="71"/>
        <v>0.13105044769359536</v>
      </c>
      <c r="AU45" s="7">
        <f t="shared" ca="1" si="71"/>
        <v>0.12955641437996768</v>
      </c>
      <c r="AV45" s="7">
        <f t="shared" ca="1" si="71"/>
        <v>0.12385799944193704</v>
      </c>
      <c r="AW45" s="7">
        <f t="shared" ca="1" si="71"/>
        <v>0.12022954233024266</v>
      </c>
      <c r="AX45" s="7">
        <f t="shared" ca="1" si="71"/>
        <v>0.11222381470677623</v>
      </c>
      <c r="AY45" s="7">
        <f t="shared" ca="1" si="71"/>
        <v>0.11531719482324171</v>
      </c>
      <c r="AZ45" s="7">
        <f t="shared" ca="1" si="71"/>
        <v>0.11665808896555598</v>
      </c>
      <c r="BA45" s="7">
        <f t="shared" ca="1" si="71"/>
        <v>0.10629230609537289</v>
      </c>
      <c r="BB45" s="7">
        <f t="shared" ca="1" si="71"/>
        <v>9.7991588064845869E-2</v>
      </c>
      <c r="BC45" s="7">
        <f t="shared" ca="1" si="71"/>
        <v>0.10693815864652428</v>
      </c>
      <c r="BD45" s="7">
        <f t="shared" ca="1" si="71"/>
        <v>0.10675689942387039</v>
      </c>
      <c r="BE45" s="7">
        <f t="shared" ca="1" si="71"/>
        <v>0.10928656405533835</v>
      </c>
      <c r="BF45" s="7">
        <f t="shared" ca="1" si="71"/>
        <v>0.1077272775005339</v>
      </c>
      <c r="BG45" s="7">
        <f t="shared" ca="1" si="71"/>
        <v>0.10513264661590323</v>
      </c>
      <c r="BH45" s="7">
        <f t="shared" ca="1" si="71"/>
        <v>9.9572080073968838E-2</v>
      </c>
      <c r="BI45" s="7">
        <f t="shared" ca="1" si="71"/>
        <v>9.9648308942052788E-2</v>
      </c>
      <c r="BJ45" s="7">
        <f t="shared" ca="1" si="71"/>
        <v>9.9039687123018513E-2</v>
      </c>
      <c r="BK45" s="7">
        <f t="shared" ca="1" si="71"/>
        <v>0.11018499064563556</v>
      </c>
      <c r="BL45" s="7">
        <f t="shared" ca="1" si="71"/>
        <v>0.1177647930548803</v>
      </c>
      <c r="BM45" s="7">
        <f t="shared" ca="1" si="71"/>
        <v>0.11719621039195498</v>
      </c>
      <c r="BN45" s="7">
        <f t="shared" ca="1" si="71"/>
        <v>0.11954086705072176</v>
      </c>
    </row>
    <row r="46" spans="2:66">
      <c r="B46" s="3">
        <v>34</v>
      </c>
      <c r="C46" s="3">
        <f t="shared" ca="1" si="2"/>
        <v>0.95152312916297288</v>
      </c>
      <c r="D46" s="3">
        <f t="shared" ca="1" si="3"/>
        <v>0.88151593099463865</v>
      </c>
      <c r="E46" s="3">
        <f t="shared" ca="1" si="4"/>
        <v>0.82177879806737009</v>
      </c>
      <c r="F46" s="7">
        <f t="shared" si="5"/>
        <v>0.05</v>
      </c>
      <c r="G46" s="7">
        <f t="shared" ref="G46:AL46" ca="1" si="72">F46+k*(theta-F46)*dt+vol*SQRT(dt)*_xlfn.NORM.S.INV(RAND())</f>
        <v>5.6106827743898705E-2</v>
      </c>
      <c r="H46" s="7">
        <f t="shared" ca="1" si="72"/>
        <v>4.6274617961715128E-2</v>
      </c>
      <c r="I46" s="7">
        <f t="shared" ca="1" si="72"/>
        <v>4.206625807571171E-2</v>
      </c>
      <c r="J46" s="7">
        <f t="shared" ca="1" si="72"/>
        <v>5.1643424051643252E-2</v>
      </c>
      <c r="K46" s="7">
        <f t="shared" ca="1" si="72"/>
        <v>5.077804426496757E-2</v>
      </c>
      <c r="L46" s="7">
        <f t="shared" ca="1" si="72"/>
        <v>6.1312712739257216E-2</v>
      </c>
      <c r="M46" s="7">
        <f t="shared" ca="1" si="72"/>
        <v>5.8501390703722435E-2</v>
      </c>
      <c r="N46" s="7">
        <f t="shared" ca="1" si="72"/>
        <v>4.8059377123445914E-2</v>
      </c>
      <c r="O46" s="7">
        <f t="shared" ca="1" si="72"/>
        <v>4.403468564484319E-2</v>
      </c>
      <c r="P46" s="7">
        <f t="shared" ca="1" si="72"/>
        <v>4.3879212409896187E-2</v>
      </c>
      <c r="Q46" s="7">
        <f t="shared" ca="1" si="72"/>
        <v>4.3638862503903371E-2</v>
      </c>
      <c r="R46" s="7">
        <f t="shared" ca="1" si="72"/>
        <v>4.4328389234150119E-2</v>
      </c>
      <c r="S46" s="7">
        <f t="shared" ca="1" si="72"/>
        <v>4.0729987136044268E-2</v>
      </c>
      <c r="T46" s="7">
        <f t="shared" ca="1" si="72"/>
        <v>4.1995477812832867E-2</v>
      </c>
      <c r="U46" s="7">
        <f t="shared" ca="1" si="72"/>
        <v>4.9767930349271211E-2</v>
      </c>
      <c r="V46" s="7">
        <f t="shared" ca="1" si="72"/>
        <v>4.8503698287788187E-2</v>
      </c>
      <c r="W46" s="7">
        <f t="shared" ca="1" si="72"/>
        <v>4.9611593287490929E-2</v>
      </c>
      <c r="X46" s="7">
        <f t="shared" ca="1" si="72"/>
        <v>4.8162794565438018E-2</v>
      </c>
      <c r="Y46" s="7">
        <f t="shared" ca="1" si="72"/>
        <v>3.739887738680215E-2</v>
      </c>
      <c r="Z46" s="7">
        <f t="shared" ca="1" si="72"/>
        <v>2.8156723365014496E-2</v>
      </c>
      <c r="AA46" s="7">
        <f t="shared" ca="1" si="72"/>
        <v>2.9175809378494739E-2</v>
      </c>
      <c r="AB46" s="7">
        <f t="shared" ca="1" si="72"/>
        <v>3.2562580385951383E-2</v>
      </c>
      <c r="AC46" s="7">
        <f t="shared" ca="1" si="72"/>
        <v>2.9422938166360577E-2</v>
      </c>
      <c r="AD46" s="7">
        <f t="shared" ca="1" si="72"/>
        <v>3.0025781511426795E-2</v>
      </c>
      <c r="AE46" s="7">
        <f t="shared" ca="1" si="72"/>
        <v>3.8209144047161685E-2</v>
      </c>
      <c r="AF46" s="7">
        <f t="shared" ca="1" si="72"/>
        <v>3.58951451045832E-2</v>
      </c>
      <c r="AG46" s="7">
        <f t="shared" ca="1" si="72"/>
        <v>3.0517387800728706E-2</v>
      </c>
      <c r="AH46" s="7">
        <f t="shared" ca="1" si="72"/>
        <v>3.0534568021397278E-2</v>
      </c>
      <c r="AI46" s="7">
        <f t="shared" ca="1" si="72"/>
        <v>2.8216099807254071E-2</v>
      </c>
      <c r="AJ46" s="7">
        <f t="shared" ca="1" si="72"/>
        <v>3.4725913791617359E-2</v>
      </c>
      <c r="AK46" s="7">
        <f t="shared" ca="1" si="72"/>
        <v>4.1777336376943995E-2</v>
      </c>
      <c r="AL46" s="7">
        <f t="shared" ca="1" si="72"/>
        <v>4.682171945616205E-2</v>
      </c>
      <c r="AM46" s="7">
        <f t="shared" ref="AM46:BN46" ca="1" si="73">AL46+k*(theta-AL46)*dt+vol*SQRT(dt)*_xlfn.NORM.S.INV(RAND())</f>
        <v>4.0582500621111489E-2</v>
      </c>
      <c r="AN46" s="7">
        <f t="shared" ca="1" si="73"/>
        <v>4.1292179577697867E-2</v>
      </c>
      <c r="AO46" s="7">
        <f t="shared" ca="1" si="73"/>
        <v>3.8636467826290641E-2</v>
      </c>
      <c r="AP46" s="7">
        <f t="shared" ca="1" si="73"/>
        <v>4.0767958125349585E-2</v>
      </c>
      <c r="AQ46" s="7">
        <f t="shared" ca="1" si="73"/>
        <v>3.8767100410908722E-2</v>
      </c>
      <c r="AR46" s="7">
        <f t="shared" ca="1" si="73"/>
        <v>4.3245285788874391E-2</v>
      </c>
      <c r="AS46" s="7">
        <f t="shared" ca="1" si="73"/>
        <v>3.807108488844245E-2</v>
      </c>
      <c r="AT46" s="7">
        <f t="shared" ca="1" si="73"/>
        <v>4.3006654145765683E-2</v>
      </c>
      <c r="AU46" s="7">
        <f t="shared" ca="1" si="73"/>
        <v>3.851249249011527E-2</v>
      </c>
      <c r="AV46" s="7">
        <f t="shared" ca="1" si="73"/>
        <v>4.3874864183268164E-2</v>
      </c>
      <c r="AW46" s="7">
        <f t="shared" ca="1" si="73"/>
        <v>2.8335077730538338E-2</v>
      </c>
      <c r="AX46" s="7">
        <f t="shared" ca="1" si="73"/>
        <v>2.7301409530621188E-2</v>
      </c>
      <c r="AY46" s="7">
        <f t="shared" ca="1" si="73"/>
        <v>3.4657876061808778E-2</v>
      </c>
      <c r="AZ46" s="7">
        <f t="shared" ca="1" si="73"/>
        <v>4.3843780896679556E-2</v>
      </c>
      <c r="BA46" s="7">
        <f t="shared" ca="1" si="73"/>
        <v>4.0236340355075201E-2</v>
      </c>
      <c r="BB46" s="7">
        <f t="shared" ca="1" si="73"/>
        <v>3.4682965692045237E-2</v>
      </c>
      <c r="BC46" s="7">
        <f t="shared" ca="1" si="73"/>
        <v>3.8542205467060713E-2</v>
      </c>
      <c r="BD46" s="7">
        <f t="shared" ca="1" si="73"/>
        <v>3.756522229538739E-2</v>
      </c>
      <c r="BE46" s="7">
        <f t="shared" ca="1" si="73"/>
        <v>3.6206924366806101E-2</v>
      </c>
      <c r="BF46" s="7">
        <f t="shared" ca="1" si="73"/>
        <v>3.1895859024084365E-2</v>
      </c>
      <c r="BG46" s="7">
        <f t="shared" ca="1" si="73"/>
        <v>2.5642136951842781E-2</v>
      </c>
      <c r="BH46" s="7">
        <f t="shared" ca="1" si="73"/>
        <v>3.2137160362648111E-2</v>
      </c>
      <c r="BI46" s="7">
        <f t="shared" ca="1" si="73"/>
        <v>2.9691359140038294E-2</v>
      </c>
      <c r="BJ46" s="7">
        <f t="shared" ca="1" si="73"/>
        <v>3.0043251366227722E-2</v>
      </c>
      <c r="BK46" s="7">
        <f t="shared" ca="1" si="73"/>
        <v>3.2587754038398906E-2</v>
      </c>
      <c r="BL46" s="7">
        <f t="shared" ca="1" si="73"/>
        <v>2.4401179708577442E-2</v>
      </c>
      <c r="BM46" s="7">
        <f t="shared" ca="1" si="73"/>
        <v>2.804586743740059E-2</v>
      </c>
      <c r="BN46" s="7">
        <f t="shared" ca="1" si="73"/>
        <v>2.8088805671539315E-2</v>
      </c>
    </row>
    <row r="47" spans="2:66">
      <c r="B47" s="3">
        <v>35</v>
      </c>
      <c r="C47" s="3">
        <f t="shared" ca="1" si="2"/>
        <v>0.935711536388389</v>
      </c>
      <c r="D47" s="3">
        <f t="shared" ca="1" si="3"/>
        <v>0.78246120907311933</v>
      </c>
      <c r="E47" s="3">
        <f t="shared" ca="1" si="4"/>
        <v>0.62970690514450289</v>
      </c>
      <c r="F47" s="7">
        <f t="shared" si="5"/>
        <v>0.05</v>
      </c>
      <c r="G47" s="7">
        <f t="shared" ref="G47:AL47" ca="1" si="74">F47+k*(theta-F47)*dt+vol*SQRT(dt)*_xlfn.NORM.S.INV(RAND())</f>
        <v>5.4445468392685603E-2</v>
      </c>
      <c r="H47" s="7">
        <f t="shared" ca="1" si="74"/>
        <v>5.1392762414080237E-2</v>
      </c>
      <c r="I47" s="7">
        <f t="shared" ca="1" si="74"/>
        <v>5.9741531535410036E-2</v>
      </c>
      <c r="J47" s="7">
        <f t="shared" ca="1" si="74"/>
        <v>5.219120075344507E-2</v>
      </c>
      <c r="K47" s="7">
        <f t="shared" ca="1" si="74"/>
        <v>6.4779412635068867E-2</v>
      </c>
      <c r="L47" s="7">
        <f t="shared" ca="1" si="74"/>
        <v>7.2974834377353359E-2</v>
      </c>
      <c r="M47" s="7">
        <f t="shared" ca="1" si="74"/>
        <v>7.7208449647563807E-2</v>
      </c>
      <c r="N47" s="7">
        <f t="shared" ca="1" si="74"/>
        <v>8.0952419140493073E-2</v>
      </c>
      <c r="O47" s="7">
        <f t="shared" ca="1" si="74"/>
        <v>7.7580474473326902E-2</v>
      </c>
      <c r="P47" s="7">
        <f t="shared" ca="1" si="74"/>
        <v>7.6972808250720975E-2</v>
      </c>
      <c r="Q47" s="7">
        <f t="shared" ca="1" si="74"/>
        <v>7.9137089860068288E-2</v>
      </c>
      <c r="R47" s="7">
        <f t="shared" ca="1" si="74"/>
        <v>8.0865849459464345E-2</v>
      </c>
      <c r="S47" s="7">
        <f t="shared" ca="1" si="74"/>
        <v>8.5058516264667539E-2</v>
      </c>
      <c r="T47" s="7">
        <f t="shared" ca="1" si="74"/>
        <v>8.6557496124766972E-2</v>
      </c>
      <c r="U47" s="7">
        <f t="shared" ca="1" si="74"/>
        <v>9.3650129453083E-2</v>
      </c>
      <c r="V47" s="7">
        <f t="shared" ca="1" si="74"/>
        <v>0.1017899662833739</v>
      </c>
      <c r="W47" s="7">
        <f t="shared" ca="1" si="74"/>
        <v>9.3477589519329315E-2</v>
      </c>
      <c r="X47" s="7">
        <f t="shared" ca="1" si="74"/>
        <v>8.9789267676958523E-2</v>
      </c>
      <c r="Y47" s="7">
        <f t="shared" ca="1" si="74"/>
        <v>8.715880847288722E-2</v>
      </c>
      <c r="Z47" s="7">
        <f t="shared" ca="1" si="74"/>
        <v>9.9610465141629426E-2</v>
      </c>
      <c r="AA47" s="7">
        <f t="shared" ca="1" si="74"/>
        <v>8.9417059608560751E-2</v>
      </c>
      <c r="AB47" s="7">
        <f t="shared" ca="1" si="74"/>
        <v>8.5239205287279851E-2</v>
      </c>
      <c r="AC47" s="7">
        <f t="shared" ca="1" si="74"/>
        <v>8.708003668855932E-2</v>
      </c>
      <c r="AD47" s="7">
        <f t="shared" ca="1" si="74"/>
        <v>8.6670966654753642E-2</v>
      </c>
      <c r="AE47" s="7">
        <f t="shared" ca="1" si="74"/>
        <v>8.3358314737709605E-2</v>
      </c>
      <c r="AF47" s="7">
        <f t="shared" ca="1" si="74"/>
        <v>7.9069946983383807E-2</v>
      </c>
      <c r="AG47" s="7">
        <f t="shared" ca="1" si="74"/>
        <v>8.6440444715286877E-2</v>
      </c>
      <c r="AH47" s="7">
        <f t="shared" ca="1" si="74"/>
        <v>8.6961749710000355E-2</v>
      </c>
      <c r="AI47" s="7">
        <f t="shared" ca="1" si="74"/>
        <v>8.4832786868504359E-2</v>
      </c>
      <c r="AJ47" s="7">
        <f t="shared" ca="1" si="74"/>
        <v>9.3619916361252969E-2</v>
      </c>
      <c r="AK47" s="7">
        <f t="shared" ca="1" si="74"/>
        <v>9.2507944109211981E-2</v>
      </c>
      <c r="AL47" s="7">
        <f t="shared" ca="1" si="74"/>
        <v>9.870006324954321E-2</v>
      </c>
      <c r="AM47" s="7">
        <f t="shared" ref="AM47:BN47" ca="1" si="75">AL47+k*(theta-AL47)*dt+vol*SQRT(dt)*_xlfn.NORM.S.INV(RAND())</f>
        <v>9.4937199414910536E-2</v>
      </c>
      <c r="AN47" s="7">
        <f t="shared" ca="1" si="75"/>
        <v>8.8525574724288736E-2</v>
      </c>
      <c r="AO47" s="7">
        <f t="shared" ca="1" si="75"/>
        <v>9.1035421403698358E-2</v>
      </c>
      <c r="AP47" s="7">
        <f t="shared" ca="1" si="75"/>
        <v>9.1720571546335755E-2</v>
      </c>
      <c r="AQ47" s="7">
        <f t="shared" ca="1" si="75"/>
        <v>9.9703675865111224E-2</v>
      </c>
      <c r="AR47" s="7">
        <f t="shared" ca="1" si="75"/>
        <v>9.672198933998595E-2</v>
      </c>
      <c r="AS47" s="7">
        <f t="shared" ca="1" si="75"/>
        <v>9.9662155579136741E-2</v>
      </c>
      <c r="AT47" s="7">
        <f t="shared" ca="1" si="75"/>
        <v>9.968154581753573E-2</v>
      </c>
      <c r="AU47" s="7">
        <f t="shared" ca="1" si="75"/>
        <v>0.10176745176295665</v>
      </c>
      <c r="AV47" s="7">
        <f t="shared" ca="1" si="75"/>
        <v>9.8384742597593874E-2</v>
      </c>
      <c r="AW47" s="7">
        <f t="shared" ca="1" si="75"/>
        <v>0.10081968872097727</v>
      </c>
      <c r="AX47" s="7">
        <f t="shared" ca="1" si="75"/>
        <v>0.10180836913774231</v>
      </c>
      <c r="AY47" s="7">
        <f t="shared" ca="1" si="75"/>
        <v>0.10377929561906636</v>
      </c>
      <c r="AZ47" s="7">
        <f t="shared" ca="1" si="75"/>
        <v>0.10724530624330784</v>
      </c>
      <c r="BA47" s="7">
        <f t="shared" ca="1" si="75"/>
        <v>0.11061434358961268</v>
      </c>
      <c r="BB47" s="7">
        <f t="shared" ca="1" si="75"/>
        <v>0.11169097981951297</v>
      </c>
      <c r="BC47" s="7">
        <f t="shared" ca="1" si="75"/>
        <v>0.11279527625321976</v>
      </c>
      <c r="BD47" s="7">
        <f t="shared" ca="1" si="75"/>
        <v>0.11136268664476989</v>
      </c>
      <c r="BE47" s="7">
        <f t="shared" ca="1" si="75"/>
        <v>0.11513364375193721</v>
      </c>
      <c r="BF47" s="7">
        <f t="shared" ca="1" si="75"/>
        <v>0.12427020510806783</v>
      </c>
      <c r="BG47" s="7">
        <f t="shared" ca="1" si="75"/>
        <v>0.13019949504119122</v>
      </c>
      <c r="BH47" s="7">
        <f t="shared" ca="1" si="75"/>
        <v>0.11687073346748049</v>
      </c>
      <c r="BI47" s="7">
        <f t="shared" ca="1" si="75"/>
        <v>0.11418393159981109</v>
      </c>
      <c r="BJ47" s="7">
        <f t="shared" ca="1" si="75"/>
        <v>0.1151130850756362</v>
      </c>
      <c r="BK47" s="7">
        <f t="shared" ca="1" si="75"/>
        <v>0.1218720734642362</v>
      </c>
      <c r="BL47" s="7">
        <f t="shared" ca="1" si="75"/>
        <v>0.11374604772910978</v>
      </c>
      <c r="BM47" s="7">
        <f t="shared" ca="1" si="75"/>
        <v>0.10713110917961476</v>
      </c>
      <c r="BN47" s="7">
        <f t="shared" ca="1" si="75"/>
        <v>0.10896097998282586</v>
      </c>
    </row>
    <row r="48" spans="2:66">
      <c r="B48" s="3">
        <v>36</v>
      </c>
      <c r="C48" s="3">
        <f t="shared" ca="1" si="2"/>
        <v>0.94544457352129585</v>
      </c>
      <c r="D48" s="3">
        <f t="shared" ca="1" si="3"/>
        <v>0.83858070521776396</v>
      </c>
      <c r="E48" s="3">
        <f t="shared" ca="1" si="4"/>
        <v>0.7284400969600392</v>
      </c>
      <c r="F48" s="7">
        <f t="shared" si="5"/>
        <v>0.05</v>
      </c>
      <c r="G48" s="7">
        <f t="shared" ref="G48:AL48" ca="1" si="76">F48+k*(theta-F48)*dt+vol*SQRT(dt)*_xlfn.NORM.S.INV(RAND())</f>
        <v>6.0070139675131834E-2</v>
      </c>
      <c r="H48" s="7">
        <f t="shared" ca="1" si="76"/>
        <v>6.2003768747806325E-2</v>
      </c>
      <c r="I48" s="7">
        <f t="shared" ca="1" si="76"/>
        <v>6.0920809219632575E-2</v>
      </c>
      <c r="J48" s="7">
        <f t="shared" ca="1" si="76"/>
        <v>5.0634485095909433E-2</v>
      </c>
      <c r="K48" s="7">
        <f t="shared" ca="1" si="76"/>
        <v>5.0566175886884945E-2</v>
      </c>
      <c r="L48" s="7">
        <f t="shared" ca="1" si="76"/>
        <v>4.14435683383471E-2</v>
      </c>
      <c r="M48" s="7">
        <f t="shared" ca="1" si="76"/>
        <v>5.7886397497076289E-2</v>
      </c>
      <c r="N48" s="7">
        <f t="shared" ca="1" si="76"/>
        <v>6.2568875037131988E-2</v>
      </c>
      <c r="O48" s="7">
        <f t="shared" ca="1" si="76"/>
        <v>6.1310836699482431E-2</v>
      </c>
      <c r="P48" s="7">
        <f t="shared" ca="1" si="76"/>
        <v>6.2165623311013093E-2</v>
      </c>
      <c r="Q48" s="7">
        <f t="shared" ca="1" si="76"/>
        <v>5.3629487816667334E-2</v>
      </c>
      <c r="R48" s="7">
        <f t="shared" ca="1" si="76"/>
        <v>5.0661094691096809E-2</v>
      </c>
      <c r="S48" s="7">
        <f t="shared" ca="1" si="76"/>
        <v>5.3574586116065179E-2</v>
      </c>
      <c r="T48" s="7">
        <f t="shared" ca="1" si="76"/>
        <v>5.8775112368005047E-2</v>
      </c>
      <c r="U48" s="7">
        <f t="shared" ca="1" si="76"/>
        <v>5.816579609263315E-2</v>
      </c>
      <c r="V48" s="7">
        <f t="shared" ca="1" si="76"/>
        <v>6.2956176271866976E-2</v>
      </c>
      <c r="W48" s="7">
        <f t="shared" ca="1" si="76"/>
        <v>5.893993178928876E-2</v>
      </c>
      <c r="X48" s="7">
        <f t="shared" ca="1" si="76"/>
        <v>6.1136384301643032E-2</v>
      </c>
      <c r="Y48" s="7">
        <f t="shared" ca="1" si="76"/>
        <v>5.5409873474917715E-2</v>
      </c>
      <c r="Z48" s="7">
        <f t="shared" ca="1" si="76"/>
        <v>5.2106966544830005E-2</v>
      </c>
      <c r="AA48" s="7">
        <f t="shared" ca="1" si="76"/>
        <v>5.1845874958317807E-2</v>
      </c>
      <c r="AB48" s="7">
        <f t="shared" ca="1" si="76"/>
        <v>5.625616016260418E-2</v>
      </c>
      <c r="AC48" s="7">
        <f t="shared" ca="1" si="76"/>
        <v>5.0222131785169773E-2</v>
      </c>
      <c r="AD48" s="7">
        <f t="shared" ca="1" si="76"/>
        <v>4.9439181652260994E-2</v>
      </c>
      <c r="AE48" s="7">
        <f t="shared" ca="1" si="76"/>
        <v>6.1342116975408242E-2</v>
      </c>
      <c r="AF48" s="7">
        <f t="shared" ca="1" si="76"/>
        <v>5.4389445652021841E-2</v>
      </c>
      <c r="AG48" s="7">
        <f t="shared" ca="1" si="76"/>
        <v>4.7945682063088149E-2</v>
      </c>
      <c r="AH48" s="7">
        <f t="shared" ca="1" si="76"/>
        <v>5.5513089785939038E-2</v>
      </c>
      <c r="AI48" s="7">
        <f t="shared" ca="1" si="76"/>
        <v>6.0473500464215971E-2</v>
      </c>
      <c r="AJ48" s="7">
        <f t="shared" ca="1" si="76"/>
        <v>6.7940070959773946E-2</v>
      </c>
      <c r="AK48" s="7">
        <f t="shared" ca="1" si="76"/>
        <v>7.0606364616903644E-2</v>
      </c>
      <c r="AL48" s="7">
        <f t="shared" ca="1" si="76"/>
        <v>7.3587703756724909E-2</v>
      </c>
      <c r="AM48" s="7">
        <f t="shared" ref="AM48:BN48" ca="1" si="77">AL48+k*(theta-AL48)*dt+vol*SQRT(dt)*_xlfn.NORM.S.INV(RAND())</f>
        <v>8.0053244595175183E-2</v>
      </c>
      <c r="AN48" s="7">
        <f t="shared" ca="1" si="77"/>
        <v>7.6180987535930486E-2</v>
      </c>
      <c r="AO48" s="7">
        <f t="shared" ca="1" si="77"/>
        <v>7.1811790095830191E-2</v>
      </c>
      <c r="AP48" s="7">
        <f t="shared" ca="1" si="77"/>
        <v>7.7307519133417213E-2</v>
      </c>
      <c r="AQ48" s="7">
        <f t="shared" ca="1" si="77"/>
        <v>7.0029098194112474E-2</v>
      </c>
      <c r="AR48" s="7">
        <f t="shared" ca="1" si="77"/>
        <v>6.9535535580472027E-2</v>
      </c>
      <c r="AS48" s="7">
        <f t="shared" ca="1" si="77"/>
        <v>6.981548338854128E-2</v>
      </c>
      <c r="AT48" s="7">
        <f t="shared" ca="1" si="77"/>
        <v>7.208485478462627E-2</v>
      </c>
      <c r="AU48" s="7">
        <f t="shared" ca="1" si="77"/>
        <v>6.7806002104589466E-2</v>
      </c>
      <c r="AV48" s="7">
        <f t="shared" ca="1" si="77"/>
        <v>7.3256836035311537E-2</v>
      </c>
      <c r="AW48" s="7">
        <f t="shared" ca="1" si="77"/>
        <v>7.0638913632467396E-2</v>
      </c>
      <c r="AX48" s="7">
        <f t="shared" ca="1" si="77"/>
        <v>6.7991014998942362E-2</v>
      </c>
      <c r="AY48" s="7">
        <f t="shared" ca="1" si="77"/>
        <v>6.3954096683004127E-2</v>
      </c>
      <c r="AZ48" s="7">
        <f t="shared" ca="1" si="77"/>
        <v>7.0190253903736052E-2</v>
      </c>
      <c r="BA48" s="7">
        <f t="shared" ca="1" si="77"/>
        <v>8.0936196564055624E-2</v>
      </c>
      <c r="BB48" s="7">
        <f t="shared" ca="1" si="77"/>
        <v>7.8735717315915457E-2</v>
      </c>
      <c r="BC48" s="7">
        <f t="shared" ca="1" si="77"/>
        <v>8.5822969593558493E-2</v>
      </c>
      <c r="BD48" s="7">
        <f t="shared" ca="1" si="77"/>
        <v>7.9963217265082834E-2</v>
      </c>
      <c r="BE48" s="7">
        <f t="shared" ca="1" si="77"/>
        <v>7.4376533719422669E-2</v>
      </c>
      <c r="BF48" s="7">
        <f t="shared" ca="1" si="77"/>
        <v>7.0957464663251452E-2</v>
      </c>
      <c r="BG48" s="7">
        <f t="shared" ca="1" si="77"/>
        <v>6.9743369572093636E-2</v>
      </c>
      <c r="BH48" s="7">
        <f t="shared" ca="1" si="77"/>
        <v>6.7426420430565473E-2</v>
      </c>
      <c r="BI48" s="7">
        <f t="shared" ca="1" si="77"/>
        <v>6.6477251434705814E-2</v>
      </c>
      <c r="BJ48" s="7">
        <f t="shared" ca="1" si="77"/>
        <v>6.488724423808219E-2</v>
      </c>
      <c r="BK48" s="7">
        <f t="shared" ca="1" si="77"/>
        <v>6.1344330036247029E-2</v>
      </c>
      <c r="BL48" s="7">
        <f t="shared" ca="1" si="77"/>
        <v>5.4584842357379586E-2</v>
      </c>
      <c r="BM48" s="7">
        <f t="shared" ca="1" si="77"/>
        <v>6.1800016112931913E-2</v>
      </c>
      <c r="BN48" s="7">
        <f t="shared" ca="1" si="77"/>
        <v>6.8072145501431536E-2</v>
      </c>
    </row>
    <row r="49" spans="2:66">
      <c r="B49" s="3">
        <v>37</v>
      </c>
      <c r="C49" s="3">
        <f t="shared" ca="1" si="2"/>
        <v>0.9413520362006107</v>
      </c>
      <c r="D49" s="3">
        <f t="shared" ca="1" si="3"/>
        <v>0.80971622420279754</v>
      </c>
      <c r="E49" s="3">
        <f t="shared" ca="1" si="4"/>
        <v>0.66573251284743928</v>
      </c>
      <c r="F49" s="7">
        <f t="shared" si="5"/>
        <v>0.05</v>
      </c>
      <c r="G49" s="7">
        <f t="shared" ref="G49:AL49" ca="1" si="78">F49+k*(theta-F49)*dt+vol*SQRT(dt)*_xlfn.NORM.S.INV(RAND())</f>
        <v>5.5602179316801878E-2</v>
      </c>
      <c r="H49" s="7">
        <f t="shared" ca="1" si="78"/>
        <v>6.112614007060628E-2</v>
      </c>
      <c r="I49" s="7">
        <f t="shared" ca="1" si="78"/>
        <v>5.7862338324311535E-2</v>
      </c>
      <c r="J49" s="7">
        <f t="shared" ca="1" si="78"/>
        <v>5.7933317274743316E-2</v>
      </c>
      <c r="K49" s="7">
        <f t="shared" ca="1" si="78"/>
        <v>5.6044610936907005E-2</v>
      </c>
      <c r="L49" s="7">
        <f t="shared" ca="1" si="78"/>
        <v>5.948977638922652E-2</v>
      </c>
      <c r="M49" s="7">
        <f t="shared" ca="1" si="78"/>
        <v>6.4107366070715904E-2</v>
      </c>
      <c r="N49" s="7">
        <f t="shared" ca="1" si="78"/>
        <v>7.4763272411412104E-2</v>
      </c>
      <c r="O49" s="7">
        <f t="shared" ca="1" si="78"/>
        <v>6.5495063515809568E-2</v>
      </c>
      <c r="P49" s="7">
        <f t="shared" ca="1" si="78"/>
        <v>5.8264372146379848E-2</v>
      </c>
      <c r="Q49" s="7">
        <f t="shared" ca="1" si="78"/>
        <v>6.4568772536147789E-2</v>
      </c>
      <c r="R49" s="7">
        <f t="shared" ca="1" si="78"/>
        <v>6.1725078401440599E-2</v>
      </c>
      <c r="S49" s="7">
        <f t="shared" ca="1" si="78"/>
        <v>6.4363823233992715E-2</v>
      </c>
      <c r="T49" s="7">
        <f t="shared" ca="1" si="78"/>
        <v>5.5309631715187768E-2</v>
      </c>
      <c r="U49" s="7">
        <f t="shared" ca="1" si="78"/>
        <v>5.8141477616562437E-2</v>
      </c>
      <c r="V49" s="7">
        <f t="shared" ca="1" si="78"/>
        <v>5.9395129654909812E-2</v>
      </c>
      <c r="W49" s="7">
        <f t="shared" ca="1" si="78"/>
        <v>6.9446601383325757E-2</v>
      </c>
      <c r="X49" s="7">
        <f t="shared" ca="1" si="78"/>
        <v>7.3006390982068778E-2</v>
      </c>
      <c r="Y49" s="7">
        <f t="shared" ca="1" si="78"/>
        <v>7.2724172159570472E-2</v>
      </c>
      <c r="Z49" s="7">
        <f t="shared" ca="1" si="78"/>
        <v>7.2456875960983338E-2</v>
      </c>
      <c r="AA49" s="7">
        <f t="shared" ca="1" si="78"/>
        <v>6.7354436427550804E-2</v>
      </c>
      <c r="AB49" s="7">
        <f t="shared" ca="1" si="78"/>
        <v>7.122825279748117E-2</v>
      </c>
      <c r="AC49" s="7">
        <f t="shared" ca="1" si="78"/>
        <v>6.6006284767246209E-2</v>
      </c>
      <c r="AD49" s="7">
        <f t="shared" ca="1" si="78"/>
        <v>6.6356338029773976E-2</v>
      </c>
      <c r="AE49" s="7">
        <f t="shared" ca="1" si="78"/>
        <v>7.8801249093348499E-2</v>
      </c>
      <c r="AF49" s="7">
        <f t="shared" ca="1" si="78"/>
        <v>7.7848513134107497E-2</v>
      </c>
      <c r="AG49" s="7">
        <f t="shared" ca="1" si="78"/>
        <v>7.3219119133999325E-2</v>
      </c>
      <c r="AH49" s="7">
        <f t="shared" ca="1" si="78"/>
        <v>8.1841289852604013E-2</v>
      </c>
      <c r="AI49" s="7">
        <f t="shared" ca="1" si="78"/>
        <v>9.01397411834826E-2</v>
      </c>
      <c r="AJ49" s="7">
        <f t="shared" ca="1" si="78"/>
        <v>9.0045229251955808E-2</v>
      </c>
      <c r="AK49" s="7">
        <f t="shared" ca="1" si="78"/>
        <v>8.6934135636868082E-2</v>
      </c>
      <c r="AL49" s="7">
        <f t="shared" ca="1" si="78"/>
        <v>9.5683563393693813E-2</v>
      </c>
      <c r="AM49" s="7">
        <f t="shared" ref="AM49:BN49" ca="1" si="79">AL49+k*(theta-AL49)*dt+vol*SQRT(dt)*_xlfn.NORM.S.INV(RAND())</f>
        <v>9.6160094539804564E-2</v>
      </c>
      <c r="AN49" s="7">
        <f t="shared" ca="1" si="79"/>
        <v>9.0804123343635121E-2</v>
      </c>
      <c r="AO49" s="7">
        <f t="shared" ca="1" si="79"/>
        <v>8.8608437588458683E-2</v>
      </c>
      <c r="AP49" s="7">
        <f t="shared" ca="1" si="79"/>
        <v>8.9804952589268294E-2</v>
      </c>
      <c r="AQ49" s="7">
        <f t="shared" ca="1" si="79"/>
        <v>9.4050291869408845E-2</v>
      </c>
      <c r="AR49" s="7">
        <f t="shared" ca="1" si="79"/>
        <v>0.10174162583994363</v>
      </c>
      <c r="AS49" s="7">
        <f t="shared" ca="1" si="79"/>
        <v>0.10008363675200832</v>
      </c>
      <c r="AT49" s="7">
        <f t="shared" ca="1" si="79"/>
        <v>0.10240567984704994</v>
      </c>
      <c r="AU49" s="7">
        <f t="shared" ca="1" si="79"/>
        <v>9.3419911371216649E-2</v>
      </c>
      <c r="AV49" s="7">
        <f t="shared" ca="1" si="79"/>
        <v>8.7905550276712471E-2</v>
      </c>
      <c r="AW49" s="7">
        <f t="shared" ca="1" si="79"/>
        <v>9.2270389221038931E-2</v>
      </c>
      <c r="AX49" s="7">
        <f t="shared" ca="1" si="79"/>
        <v>8.7789276843605407E-2</v>
      </c>
      <c r="AY49" s="7">
        <f t="shared" ca="1" si="79"/>
        <v>7.5880618709356765E-2</v>
      </c>
      <c r="AZ49" s="7">
        <f t="shared" ca="1" si="79"/>
        <v>8.3652986441526578E-2</v>
      </c>
      <c r="BA49" s="7">
        <f t="shared" ca="1" si="79"/>
        <v>9.4814201473729764E-2</v>
      </c>
      <c r="BB49" s="7">
        <f t="shared" ca="1" si="79"/>
        <v>9.3328550684029773E-2</v>
      </c>
      <c r="BC49" s="7">
        <f t="shared" ca="1" si="79"/>
        <v>9.5922444703971127E-2</v>
      </c>
      <c r="BD49" s="7">
        <f t="shared" ca="1" si="79"/>
        <v>0.10255513159531916</v>
      </c>
      <c r="BE49" s="7">
        <f t="shared" ca="1" si="79"/>
        <v>0.10775265257142902</v>
      </c>
      <c r="BF49" s="7">
        <f t="shared" ca="1" si="79"/>
        <v>0.11040936138434213</v>
      </c>
      <c r="BG49" s="7">
        <f t="shared" ca="1" si="79"/>
        <v>0.11341786747674744</v>
      </c>
      <c r="BH49" s="7">
        <f t="shared" ca="1" si="79"/>
        <v>0.10774152558614761</v>
      </c>
      <c r="BI49" s="7">
        <f t="shared" ca="1" si="79"/>
        <v>0.10190387483547551</v>
      </c>
      <c r="BJ49" s="7">
        <f t="shared" ca="1" si="79"/>
        <v>0.10096533570074692</v>
      </c>
      <c r="BK49" s="7">
        <f t="shared" ca="1" si="79"/>
        <v>0.10151398679883641</v>
      </c>
      <c r="BL49" s="7">
        <f t="shared" ca="1" si="79"/>
        <v>0.10426033134903245</v>
      </c>
      <c r="BM49" s="7">
        <f t="shared" ca="1" si="79"/>
        <v>0.10596047554989339</v>
      </c>
      <c r="BN49" s="7">
        <f t="shared" ca="1" si="79"/>
        <v>0.10954914267694159</v>
      </c>
    </row>
    <row r="50" spans="2:66">
      <c r="B50" s="3">
        <v>38</v>
      </c>
      <c r="C50" s="3">
        <f t="shared" ca="1" si="2"/>
        <v>0.93621875675276256</v>
      </c>
      <c r="D50" s="3">
        <f t="shared" ca="1" si="3"/>
        <v>0.80399999202687489</v>
      </c>
      <c r="E50" s="3">
        <f t="shared" ca="1" si="4"/>
        <v>0.70742586722667677</v>
      </c>
      <c r="F50" s="7">
        <f t="shared" si="5"/>
        <v>0.05</v>
      </c>
      <c r="G50" s="7">
        <f t="shared" ref="G50:AL50" ca="1" si="80">F50+k*(theta-F50)*dt+vol*SQRT(dt)*_xlfn.NORM.S.INV(RAND())</f>
        <v>4.9823272223039443E-2</v>
      </c>
      <c r="H50" s="7">
        <f t="shared" ca="1" si="80"/>
        <v>4.9241656584233184E-2</v>
      </c>
      <c r="I50" s="7">
        <f t="shared" ca="1" si="80"/>
        <v>5.3532645778161983E-2</v>
      </c>
      <c r="J50" s="7">
        <f t="shared" ca="1" si="80"/>
        <v>5.8870004374659113E-2</v>
      </c>
      <c r="K50" s="7">
        <f t="shared" ca="1" si="80"/>
        <v>6.2644453184531809E-2</v>
      </c>
      <c r="L50" s="7">
        <f t="shared" ca="1" si="80"/>
        <v>6.6945561207545662E-2</v>
      </c>
      <c r="M50" s="7">
        <f t="shared" ca="1" si="80"/>
        <v>6.4989421352640742E-2</v>
      </c>
      <c r="N50" s="7">
        <f t="shared" ca="1" si="80"/>
        <v>8.1958248342177104E-2</v>
      </c>
      <c r="O50" s="7">
        <f t="shared" ca="1" si="80"/>
        <v>8.1531645826160765E-2</v>
      </c>
      <c r="P50" s="7">
        <f t="shared" ca="1" si="80"/>
        <v>7.8804093652014379E-2</v>
      </c>
      <c r="Q50" s="7">
        <f t="shared" ca="1" si="80"/>
        <v>9.2532381459701427E-2</v>
      </c>
      <c r="R50" s="7">
        <f t="shared" ca="1" si="80"/>
        <v>8.5349175502008018E-2</v>
      </c>
      <c r="S50" s="7">
        <f t="shared" ca="1" si="80"/>
        <v>7.6532665565856278E-2</v>
      </c>
      <c r="T50" s="7">
        <f t="shared" ca="1" si="80"/>
        <v>7.9234375977998941E-2</v>
      </c>
      <c r="U50" s="7">
        <f t="shared" ca="1" si="80"/>
        <v>8.9212134710108526E-2</v>
      </c>
      <c r="V50" s="7">
        <f t="shared" ca="1" si="80"/>
        <v>8.251780263235553E-2</v>
      </c>
      <c r="W50" s="7">
        <f t="shared" ca="1" si="80"/>
        <v>9.1983842438264643E-2</v>
      </c>
      <c r="X50" s="7">
        <f t="shared" ca="1" si="80"/>
        <v>9.3607716748933076E-2</v>
      </c>
      <c r="Y50" s="7">
        <f t="shared" ca="1" si="80"/>
        <v>8.4129744551926566E-2</v>
      </c>
      <c r="Z50" s="7">
        <f t="shared" ca="1" si="80"/>
        <v>8.3240305817867524E-2</v>
      </c>
      <c r="AA50" s="7">
        <f t="shared" ca="1" si="80"/>
        <v>7.7534112913524453E-2</v>
      </c>
      <c r="AB50" s="7">
        <f t="shared" ca="1" si="80"/>
        <v>7.8287564483339636E-2</v>
      </c>
      <c r="AC50" s="7">
        <f t="shared" ca="1" si="80"/>
        <v>7.1591893633795631E-2</v>
      </c>
      <c r="AD50" s="7">
        <f t="shared" ca="1" si="80"/>
        <v>7.7909963835766288E-2</v>
      </c>
      <c r="AE50" s="7">
        <f t="shared" ca="1" si="80"/>
        <v>8.2429913671800498E-2</v>
      </c>
      <c r="AF50" s="7">
        <f t="shared" ca="1" si="80"/>
        <v>7.840246983696228E-2</v>
      </c>
      <c r="AG50" s="7">
        <f t="shared" ca="1" si="80"/>
        <v>7.1502478868983047E-2</v>
      </c>
      <c r="AH50" s="7">
        <f t="shared" ca="1" si="80"/>
        <v>7.2314039494691063E-2</v>
      </c>
      <c r="AI50" s="7">
        <f t="shared" ca="1" si="80"/>
        <v>6.6125430091088289E-2</v>
      </c>
      <c r="AJ50" s="7">
        <f t="shared" ca="1" si="80"/>
        <v>6.9416512170618797E-2</v>
      </c>
      <c r="AK50" s="7">
        <f t="shared" ca="1" si="80"/>
        <v>6.3753261892446081E-2</v>
      </c>
      <c r="AL50" s="7">
        <f t="shared" ca="1" si="80"/>
        <v>5.7511852452546433E-2</v>
      </c>
      <c r="AM50" s="7">
        <f t="shared" ref="AM50:BN50" ca="1" si="81">AL50+k*(theta-AL50)*dt+vol*SQRT(dt)*_xlfn.NORM.S.INV(RAND())</f>
        <v>6.3107520515435986E-2</v>
      </c>
      <c r="AN50" s="7">
        <f t="shared" ca="1" si="81"/>
        <v>6.4328358942062264E-2</v>
      </c>
      <c r="AO50" s="7">
        <f t="shared" ca="1" si="81"/>
        <v>6.6975715906670438E-2</v>
      </c>
      <c r="AP50" s="7">
        <f t="shared" ca="1" si="81"/>
        <v>7.1861144093728055E-2</v>
      </c>
      <c r="AQ50" s="7">
        <f t="shared" ca="1" si="81"/>
        <v>6.7672021451215411E-2</v>
      </c>
      <c r="AR50" s="7">
        <f t="shared" ca="1" si="81"/>
        <v>6.6897626902014604E-2</v>
      </c>
      <c r="AS50" s="7">
        <f t="shared" ca="1" si="81"/>
        <v>7.450890539035826E-2</v>
      </c>
      <c r="AT50" s="7">
        <f t="shared" ca="1" si="81"/>
        <v>7.4125995633712083E-2</v>
      </c>
      <c r="AU50" s="7">
        <f t="shared" ca="1" si="81"/>
        <v>6.3376784511116169E-2</v>
      </c>
      <c r="AV50" s="7">
        <f t="shared" ca="1" si="81"/>
        <v>6.3675188019369902E-2</v>
      </c>
      <c r="AW50" s="7">
        <f t="shared" ca="1" si="81"/>
        <v>6.5706619795789734E-2</v>
      </c>
      <c r="AX50" s="7">
        <f t="shared" ca="1" si="81"/>
        <v>6.0930867187194537E-2</v>
      </c>
      <c r="AY50" s="7">
        <f t="shared" ca="1" si="81"/>
        <v>6.1155739282996439E-2</v>
      </c>
      <c r="AZ50" s="7">
        <f t="shared" ca="1" si="81"/>
        <v>5.9054091243576488E-2</v>
      </c>
      <c r="BA50" s="7">
        <f t="shared" ca="1" si="81"/>
        <v>6.1657734558781763E-2</v>
      </c>
      <c r="BB50" s="7">
        <f t="shared" ca="1" si="81"/>
        <v>5.619124543429084E-2</v>
      </c>
      <c r="BC50" s="7">
        <f t="shared" ca="1" si="81"/>
        <v>5.4821378410371942E-2</v>
      </c>
      <c r="BD50" s="7">
        <f t="shared" ca="1" si="81"/>
        <v>5.9580029557517143E-2</v>
      </c>
      <c r="BE50" s="7">
        <f t="shared" ca="1" si="81"/>
        <v>5.808601417546605E-2</v>
      </c>
      <c r="BF50" s="7">
        <f t="shared" ca="1" si="81"/>
        <v>6.4208997051025354E-2</v>
      </c>
      <c r="BG50" s="7">
        <f t="shared" ca="1" si="81"/>
        <v>6.9246908923551356E-2</v>
      </c>
      <c r="BH50" s="7">
        <f t="shared" ca="1" si="81"/>
        <v>6.1221119341628417E-2</v>
      </c>
      <c r="BI50" s="7">
        <f t="shared" ca="1" si="81"/>
        <v>6.6483634188123045E-2</v>
      </c>
      <c r="BJ50" s="7">
        <f t="shared" ca="1" si="81"/>
        <v>6.1235319973149203E-2</v>
      </c>
      <c r="BK50" s="7">
        <f t="shared" ca="1" si="81"/>
        <v>6.1392133561338082E-2</v>
      </c>
      <c r="BL50" s="7">
        <f t="shared" ca="1" si="81"/>
        <v>6.1624322844249527E-2</v>
      </c>
      <c r="BM50" s="7">
        <f t="shared" ca="1" si="81"/>
        <v>7.0883176946391166E-2</v>
      </c>
      <c r="BN50" s="7">
        <f t="shared" ca="1" si="81"/>
        <v>6.7591466418381208E-2</v>
      </c>
    </row>
    <row r="51" spans="2:66">
      <c r="B51" s="3">
        <v>39</v>
      </c>
      <c r="C51" s="3">
        <f t="shared" ca="1" si="2"/>
        <v>0.95692957718760407</v>
      </c>
      <c r="D51" s="3">
        <f t="shared" ca="1" si="3"/>
        <v>0.84942491827740407</v>
      </c>
      <c r="E51" s="3">
        <f t="shared" ca="1" si="4"/>
        <v>0.7746689615647484</v>
      </c>
      <c r="F51" s="7">
        <f t="shared" si="5"/>
        <v>0.05</v>
      </c>
      <c r="G51" s="7">
        <f t="shared" ref="G51:AL51" ca="1" si="82">F51+k*(theta-F51)*dt+vol*SQRT(dt)*_xlfn.NORM.S.INV(RAND())</f>
        <v>4.5686977034999528E-2</v>
      </c>
      <c r="H51" s="7">
        <f t="shared" ca="1" si="82"/>
        <v>4.4129440300901435E-2</v>
      </c>
      <c r="I51" s="7">
        <f t="shared" ca="1" si="82"/>
        <v>4.0876595211727505E-2</v>
      </c>
      <c r="J51" s="7">
        <f t="shared" ca="1" si="82"/>
        <v>4.9372204425211529E-2</v>
      </c>
      <c r="K51" s="7">
        <f t="shared" ca="1" si="82"/>
        <v>5.8017264667314529E-2</v>
      </c>
      <c r="L51" s="7">
        <f t="shared" ca="1" si="82"/>
        <v>5.1985902218618332E-2</v>
      </c>
      <c r="M51" s="7">
        <f t="shared" ca="1" si="82"/>
        <v>3.8117794447258171E-2</v>
      </c>
      <c r="N51" s="7">
        <f t="shared" ca="1" si="82"/>
        <v>3.3295551934290187E-2</v>
      </c>
      <c r="O51" s="7">
        <f t="shared" ca="1" si="82"/>
        <v>3.3779295213052257E-2</v>
      </c>
      <c r="P51" s="7">
        <f t="shared" ca="1" si="82"/>
        <v>3.7778020621175384E-2</v>
      </c>
      <c r="Q51" s="7">
        <f t="shared" ca="1" si="82"/>
        <v>4.5266681437109137E-2</v>
      </c>
      <c r="R51" s="7">
        <f t="shared" ca="1" si="82"/>
        <v>5.2820558362321267E-2</v>
      </c>
      <c r="S51" s="7">
        <f t="shared" ca="1" si="82"/>
        <v>5.8286052900253509E-2</v>
      </c>
      <c r="T51" s="7">
        <f t="shared" ca="1" si="82"/>
        <v>5.5067687451787271E-2</v>
      </c>
      <c r="U51" s="7">
        <f t="shared" ca="1" si="82"/>
        <v>5.2601736756670146E-2</v>
      </c>
      <c r="V51" s="7">
        <f t="shared" ca="1" si="82"/>
        <v>5.5128619101210606E-2</v>
      </c>
      <c r="W51" s="7">
        <f t="shared" ca="1" si="82"/>
        <v>5.6176279678425478E-2</v>
      </c>
      <c r="X51" s="7">
        <f t="shared" ca="1" si="82"/>
        <v>7.0143111005586248E-2</v>
      </c>
      <c r="Y51" s="7">
        <f t="shared" ca="1" si="82"/>
        <v>7.4784719929474747E-2</v>
      </c>
      <c r="Z51" s="7">
        <f t="shared" ca="1" si="82"/>
        <v>7.4504833728167991E-2</v>
      </c>
      <c r="AA51" s="7">
        <f t="shared" ca="1" si="82"/>
        <v>7.1249585310784236E-2</v>
      </c>
      <c r="AB51" s="7">
        <f t="shared" ca="1" si="82"/>
        <v>7.6771428023680838E-2</v>
      </c>
      <c r="AC51" s="7">
        <f t="shared" ca="1" si="82"/>
        <v>7.5746919712592092E-2</v>
      </c>
      <c r="AD51" s="7">
        <f t="shared" ca="1" si="82"/>
        <v>8.1751928474931776E-2</v>
      </c>
      <c r="AE51" s="7">
        <f t="shared" ca="1" si="82"/>
        <v>7.3504222181191653E-2</v>
      </c>
      <c r="AF51" s="7">
        <f t="shared" ca="1" si="82"/>
        <v>6.2445350105699293E-2</v>
      </c>
      <c r="AG51" s="7">
        <f t="shared" ca="1" si="82"/>
        <v>5.6072118392678297E-2</v>
      </c>
      <c r="AH51" s="7">
        <f t="shared" ca="1" si="82"/>
        <v>5.2596564210130682E-2</v>
      </c>
      <c r="AI51" s="7">
        <f t="shared" ca="1" si="82"/>
        <v>5.3533392375969581E-2</v>
      </c>
      <c r="AJ51" s="7">
        <f t="shared" ca="1" si="82"/>
        <v>4.6975711606338101E-2</v>
      </c>
      <c r="AK51" s="7">
        <f t="shared" ca="1" si="82"/>
        <v>4.9880672873077736E-2</v>
      </c>
      <c r="AL51" s="7">
        <f t="shared" ca="1" si="82"/>
        <v>4.7231533036553433E-2</v>
      </c>
      <c r="AM51" s="7">
        <f t="shared" ref="AM51:BN51" ca="1" si="83">AL51+k*(theta-AL51)*dt+vol*SQRT(dt)*_xlfn.NORM.S.INV(RAND())</f>
        <v>4.6243104669479777E-2</v>
      </c>
      <c r="AN51" s="7">
        <f t="shared" ca="1" si="83"/>
        <v>4.6824884187637007E-2</v>
      </c>
      <c r="AO51" s="7">
        <f t="shared" ca="1" si="83"/>
        <v>3.9701960871252627E-2</v>
      </c>
      <c r="AP51" s="7">
        <f t="shared" ca="1" si="83"/>
        <v>4.4774353911173639E-2</v>
      </c>
      <c r="AQ51" s="7">
        <f t="shared" ca="1" si="83"/>
        <v>4.4176556340067848E-2</v>
      </c>
      <c r="AR51" s="7">
        <f t="shared" ca="1" si="83"/>
        <v>4.7845390885293854E-2</v>
      </c>
      <c r="AS51" s="7">
        <f t="shared" ca="1" si="83"/>
        <v>5.2765772205740781E-2</v>
      </c>
      <c r="AT51" s="7">
        <f t="shared" ca="1" si="83"/>
        <v>4.6547450065647186E-2</v>
      </c>
      <c r="AU51" s="7">
        <f t="shared" ca="1" si="83"/>
        <v>4.8896365082874482E-2</v>
      </c>
      <c r="AV51" s="7">
        <f t="shared" ca="1" si="83"/>
        <v>5.0409387732456144E-2</v>
      </c>
      <c r="AW51" s="7">
        <f t="shared" ca="1" si="83"/>
        <v>5.2039089913226616E-2</v>
      </c>
      <c r="AX51" s="7">
        <f t="shared" ca="1" si="83"/>
        <v>4.5818466677047996E-2</v>
      </c>
      <c r="AY51" s="7">
        <f t="shared" ca="1" si="83"/>
        <v>5.8776120148021652E-2</v>
      </c>
      <c r="AZ51" s="7">
        <f t="shared" ca="1" si="83"/>
        <v>5.8921151774429199E-2</v>
      </c>
      <c r="BA51" s="7">
        <f t="shared" ca="1" si="83"/>
        <v>5.8096499488335847E-2</v>
      </c>
      <c r="BB51" s="7">
        <f t="shared" ca="1" si="83"/>
        <v>6.6928557153814364E-2</v>
      </c>
      <c r="BC51" s="7">
        <f t="shared" ca="1" si="83"/>
        <v>5.214879054797069E-2</v>
      </c>
      <c r="BD51" s="7">
        <f t="shared" ca="1" si="83"/>
        <v>3.776205589247051E-2</v>
      </c>
      <c r="BE51" s="7">
        <f t="shared" ca="1" si="83"/>
        <v>3.5422600120233953E-2</v>
      </c>
      <c r="BF51" s="7">
        <f t="shared" ca="1" si="83"/>
        <v>3.5309252459445807E-2</v>
      </c>
      <c r="BG51" s="7">
        <f t="shared" ca="1" si="83"/>
        <v>3.813367069501427E-2</v>
      </c>
      <c r="BH51" s="7">
        <f t="shared" ca="1" si="83"/>
        <v>3.7794489674551034E-2</v>
      </c>
      <c r="BI51" s="7">
        <f t="shared" ca="1" si="83"/>
        <v>4.1201028863999206E-2</v>
      </c>
      <c r="BJ51" s="7">
        <f t="shared" ca="1" si="83"/>
        <v>3.6178874337368779E-2</v>
      </c>
      <c r="BK51" s="7">
        <f t="shared" ca="1" si="83"/>
        <v>4.0430089109847439E-2</v>
      </c>
      <c r="BL51" s="7">
        <f t="shared" ca="1" si="83"/>
        <v>3.7273633168389164E-2</v>
      </c>
      <c r="BM51" s="7">
        <f t="shared" ca="1" si="83"/>
        <v>3.7835498293264005E-2</v>
      </c>
      <c r="BN51" s="7">
        <f t="shared" ca="1" si="83"/>
        <v>3.4441480674062781E-2</v>
      </c>
    </row>
    <row r="52" spans="2:66">
      <c r="B52" s="3">
        <v>40</v>
      </c>
      <c r="C52" s="3">
        <f t="shared" ca="1" si="2"/>
        <v>0.9523216534568647</v>
      </c>
      <c r="D52" s="3">
        <f t="shared" ca="1" si="3"/>
        <v>0.84510747037806122</v>
      </c>
      <c r="E52" s="3">
        <f t="shared" ca="1" si="4"/>
        <v>0.73647821111708223</v>
      </c>
      <c r="F52" s="7">
        <f t="shared" si="5"/>
        <v>0.05</v>
      </c>
      <c r="G52" s="7">
        <f t="shared" ref="G52:AL52" ca="1" si="84">F52+k*(theta-F52)*dt+vol*SQRT(dt)*_xlfn.NORM.S.INV(RAND())</f>
        <v>5.2443543842536577E-2</v>
      </c>
      <c r="H52" s="7">
        <f t="shared" ca="1" si="84"/>
        <v>5.024769053338414E-2</v>
      </c>
      <c r="I52" s="7">
        <f t="shared" ca="1" si="84"/>
        <v>5.4043120816470711E-2</v>
      </c>
      <c r="J52" s="7">
        <f t="shared" ca="1" si="84"/>
        <v>5.5111630055860047E-2</v>
      </c>
      <c r="K52" s="7">
        <f t="shared" ca="1" si="84"/>
        <v>4.6101476860911747E-2</v>
      </c>
      <c r="L52" s="7">
        <f t="shared" ca="1" si="84"/>
        <v>3.8385628519663338E-2</v>
      </c>
      <c r="M52" s="7">
        <f t="shared" ca="1" si="84"/>
        <v>5.0116513467150237E-2</v>
      </c>
      <c r="N52" s="7">
        <f t="shared" ca="1" si="84"/>
        <v>4.9129913550386144E-2</v>
      </c>
      <c r="O52" s="7">
        <f t="shared" ca="1" si="84"/>
        <v>5.3115493482790627E-2</v>
      </c>
      <c r="P52" s="7">
        <f t="shared" ca="1" si="84"/>
        <v>4.248920903186805E-2</v>
      </c>
      <c r="Q52" s="7">
        <f t="shared" ca="1" si="84"/>
        <v>4.5044939577370408E-2</v>
      </c>
      <c r="R52" s="7">
        <f t="shared" ca="1" si="84"/>
        <v>4.3726096208131893E-2</v>
      </c>
      <c r="S52" s="7">
        <f t="shared" ca="1" si="84"/>
        <v>3.7653895775735892E-2</v>
      </c>
      <c r="T52" s="7">
        <f t="shared" ca="1" si="84"/>
        <v>4.2100466188017001E-2</v>
      </c>
      <c r="U52" s="7">
        <f t="shared" ca="1" si="84"/>
        <v>5.4021739972105562E-2</v>
      </c>
      <c r="V52" s="7">
        <f t="shared" ca="1" si="84"/>
        <v>5.2640899608720607E-2</v>
      </c>
      <c r="W52" s="7">
        <f t="shared" ca="1" si="84"/>
        <v>5.5984216994215699E-2</v>
      </c>
      <c r="X52" s="7">
        <f t="shared" ca="1" si="84"/>
        <v>5.242615777751751E-2</v>
      </c>
      <c r="Y52" s="7">
        <f t="shared" ca="1" si="84"/>
        <v>5.1945404768046564E-2</v>
      </c>
      <c r="Z52" s="7">
        <f t="shared" ca="1" si="84"/>
        <v>4.8762583670438168E-2</v>
      </c>
      <c r="AA52" s="7">
        <f t="shared" ca="1" si="84"/>
        <v>5.5890269408824064E-2</v>
      </c>
      <c r="AB52" s="7">
        <f t="shared" ca="1" si="84"/>
        <v>4.9736601777225768E-2</v>
      </c>
      <c r="AC52" s="7">
        <f t="shared" ca="1" si="84"/>
        <v>5.3059071799099931E-2</v>
      </c>
      <c r="AD52" s="7">
        <f t="shared" ca="1" si="84"/>
        <v>5.0317821815140794E-2</v>
      </c>
      <c r="AE52" s="7">
        <f t="shared" ca="1" si="84"/>
        <v>5.4373941423209338E-2</v>
      </c>
      <c r="AF52" s="7">
        <f t="shared" ca="1" si="84"/>
        <v>5.9634974000063019E-2</v>
      </c>
      <c r="AG52" s="7">
        <f t="shared" ca="1" si="84"/>
        <v>6.9023421711375155E-2</v>
      </c>
      <c r="AH52" s="7">
        <f t="shared" ca="1" si="84"/>
        <v>6.258292280957635E-2</v>
      </c>
      <c r="AI52" s="7">
        <f t="shared" ca="1" si="84"/>
        <v>6.9000868799607554E-2</v>
      </c>
      <c r="AJ52" s="7">
        <f t="shared" ca="1" si="84"/>
        <v>7.8433075421727352E-2</v>
      </c>
      <c r="AK52" s="7">
        <f t="shared" ca="1" si="84"/>
        <v>7.9082858309604556E-2</v>
      </c>
      <c r="AL52" s="7">
        <f t="shared" ca="1" si="84"/>
        <v>7.7883404288731833E-2</v>
      </c>
      <c r="AM52" s="7">
        <f t="shared" ref="AM52:BN52" ca="1" si="85">AL52+k*(theta-AL52)*dt+vol*SQRT(dt)*_xlfn.NORM.S.INV(RAND())</f>
        <v>8.135375812652279E-2</v>
      </c>
      <c r="AN52" s="7">
        <f t="shared" ca="1" si="85"/>
        <v>8.0246480084850372E-2</v>
      </c>
      <c r="AO52" s="7">
        <f t="shared" ca="1" si="85"/>
        <v>7.3387619516536717E-2</v>
      </c>
      <c r="AP52" s="7">
        <f t="shared" ca="1" si="85"/>
        <v>7.0704143634433503E-2</v>
      </c>
      <c r="AQ52" s="7">
        <f t="shared" ca="1" si="85"/>
        <v>7.2429904788518087E-2</v>
      </c>
      <c r="AR52" s="7">
        <f t="shared" ca="1" si="85"/>
        <v>7.3934971295625582E-2</v>
      </c>
      <c r="AS52" s="7">
        <f t="shared" ca="1" si="85"/>
        <v>7.5151803406455178E-2</v>
      </c>
      <c r="AT52" s="7">
        <f t="shared" ca="1" si="85"/>
        <v>7.8265139258864483E-2</v>
      </c>
      <c r="AU52" s="7">
        <f t="shared" ca="1" si="85"/>
        <v>7.272184838868001E-2</v>
      </c>
      <c r="AV52" s="7">
        <f t="shared" ca="1" si="85"/>
        <v>7.7390899791787843E-2</v>
      </c>
      <c r="AW52" s="7">
        <f t="shared" ca="1" si="85"/>
        <v>8.7973062371380556E-2</v>
      </c>
      <c r="AX52" s="7">
        <f t="shared" ca="1" si="85"/>
        <v>8.3880306181612366E-2</v>
      </c>
      <c r="AY52" s="7">
        <f t="shared" ca="1" si="85"/>
        <v>9.3085744241657928E-2</v>
      </c>
      <c r="AZ52" s="7">
        <f t="shared" ca="1" si="85"/>
        <v>8.8281366036362371E-2</v>
      </c>
      <c r="BA52" s="7">
        <f t="shared" ca="1" si="85"/>
        <v>8.8561185961700359E-2</v>
      </c>
      <c r="BB52" s="7">
        <f t="shared" ca="1" si="85"/>
        <v>8.5065232823494832E-2</v>
      </c>
      <c r="BC52" s="7">
        <f t="shared" ca="1" si="85"/>
        <v>7.8697574381657878E-2</v>
      </c>
      <c r="BD52" s="7">
        <f t="shared" ca="1" si="85"/>
        <v>6.4487584058235528E-2</v>
      </c>
      <c r="BE52" s="7">
        <f t="shared" ca="1" si="85"/>
        <v>5.7128905035980115E-2</v>
      </c>
      <c r="BF52" s="7">
        <f t="shared" ca="1" si="85"/>
        <v>5.4800611249387718E-2</v>
      </c>
      <c r="BG52" s="7">
        <f t="shared" ca="1" si="85"/>
        <v>4.9306318857747305E-2</v>
      </c>
      <c r="BH52" s="7">
        <f t="shared" ca="1" si="85"/>
        <v>4.9387811893519165E-2</v>
      </c>
      <c r="BI52" s="7">
        <f t="shared" ca="1" si="85"/>
        <v>5.2470162701547148E-2</v>
      </c>
      <c r="BJ52" s="7">
        <f t="shared" ca="1" si="85"/>
        <v>4.7302393949418299E-2</v>
      </c>
      <c r="BK52" s="7">
        <f t="shared" ca="1" si="85"/>
        <v>5.4856995980188436E-2</v>
      </c>
      <c r="BL52" s="7">
        <f t="shared" ca="1" si="85"/>
        <v>4.2220482616622847E-2</v>
      </c>
      <c r="BM52" s="7">
        <f t="shared" ca="1" si="85"/>
        <v>5.290537565560622E-2</v>
      </c>
      <c r="BN52" s="7">
        <f t="shared" ca="1" si="85"/>
        <v>5.4688089040971624E-2</v>
      </c>
    </row>
    <row r="53" spans="2:66">
      <c r="B53" s="3">
        <v>41</v>
      </c>
      <c r="C53" s="3">
        <f t="shared" ca="1" si="2"/>
        <v>0.95052941721691442</v>
      </c>
      <c r="D53" s="3">
        <f t="shared" ca="1" si="3"/>
        <v>0.85787626530395122</v>
      </c>
      <c r="E53" s="3">
        <f t="shared" ca="1" si="4"/>
        <v>0.78569422472410566</v>
      </c>
      <c r="F53" s="7">
        <f t="shared" si="5"/>
        <v>0.05</v>
      </c>
      <c r="G53" s="7">
        <f t="shared" ref="G53:AL53" ca="1" si="86">F53+k*(theta-F53)*dt+vol*SQRT(dt)*_xlfn.NORM.S.INV(RAND())</f>
        <v>4.8901457910191876E-2</v>
      </c>
      <c r="H53" s="7">
        <f t="shared" ca="1" si="86"/>
        <v>5.087735834279318E-2</v>
      </c>
      <c r="I53" s="7">
        <f t="shared" ca="1" si="86"/>
        <v>5.2248212040753875E-2</v>
      </c>
      <c r="J53" s="7">
        <f t="shared" ca="1" si="86"/>
        <v>4.6113895498071746E-2</v>
      </c>
      <c r="K53" s="7">
        <f t="shared" ca="1" si="86"/>
        <v>4.516578505285973E-2</v>
      </c>
      <c r="L53" s="7">
        <f t="shared" ca="1" si="86"/>
        <v>5.5989165305926368E-2</v>
      </c>
      <c r="M53" s="7">
        <f t="shared" ca="1" si="86"/>
        <v>4.8699582296431856E-2</v>
      </c>
      <c r="N53" s="7">
        <f t="shared" ca="1" si="86"/>
        <v>5.208461292674324E-2</v>
      </c>
      <c r="O53" s="7">
        <f t="shared" ca="1" si="86"/>
        <v>5.8318733647409332E-2</v>
      </c>
      <c r="P53" s="7">
        <f t="shared" ca="1" si="86"/>
        <v>5.5397004788400324E-2</v>
      </c>
      <c r="Q53" s="7">
        <f t="shared" ca="1" si="86"/>
        <v>4.5038212152037641E-2</v>
      </c>
      <c r="R53" s="7">
        <f t="shared" ca="1" si="86"/>
        <v>4.8846900903562925E-2</v>
      </c>
      <c r="S53" s="7">
        <f t="shared" ca="1" si="86"/>
        <v>5.4176119473941381E-2</v>
      </c>
      <c r="T53" s="7">
        <f t="shared" ca="1" si="86"/>
        <v>5.3693480408076415E-2</v>
      </c>
      <c r="U53" s="7">
        <f t="shared" ca="1" si="86"/>
        <v>5.3924555830842928E-2</v>
      </c>
      <c r="V53" s="7">
        <f t="shared" ca="1" si="86"/>
        <v>5.0554703504898067E-2</v>
      </c>
      <c r="W53" s="7">
        <f t="shared" ca="1" si="86"/>
        <v>5.4163293472836556E-2</v>
      </c>
      <c r="X53" s="7">
        <f t="shared" ca="1" si="86"/>
        <v>5.2428120239067809E-2</v>
      </c>
      <c r="Y53" s="7">
        <f t="shared" ca="1" si="86"/>
        <v>4.9093109367802562E-2</v>
      </c>
      <c r="Z53" s="7">
        <f t="shared" ca="1" si="86"/>
        <v>4.7155916016830723E-2</v>
      </c>
      <c r="AA53" s="7">
        <f t="shared" ca="1" si="86"/>
        <v>5.2751956073342168E-2</v>
      </c>
      <c r="AB53" s="7">
        <f t="shared" ca="1" si="86"/>
        <v>5.1483520666205339E-2</v>
      </c>
      <c r="AC53" s="7">
        <f t="shared" ca="1" si="86"/>
        <v>5.6035990769664278E-2</v>
      </c>
      <c r="AD53" s="7">
        <f t="shared" ca="1" si="86"/>
        <v>5.5094200944843699E-2</v>
      </c>
      <c r="AE53" s="7">
        <f t="shared" ca="1" si="86"/>
        <v>5.7157096063390485E-2</v>
      </c>
      <c r="AF53" s="7">
        <f t="shared" ca="1" si="86"/>
        <v>6.8593886378718757E-2</v>
      </c>
      <c r="AG53" s="7">
        <f t="shared" ca="1" si="86"/>
        <v>6.462168679174532E-2</v>
      </c>
      <c r="AH53" s="7">
        <f t="shared" ca="1" si="86"/>
        <v>6.1394326247658372E-2</v>
      </c>
      <c r="AI53" s="7">
        <f t="shared" ca="1" si="86"/>
        <v>5.5122116107698745E-2</v>
      </c>
      <c r="AJ53" s="7">
        <f t="shared" ca="1" si="86"/>
        <v>4.6110235337843371E-2</v>
      </c>
      <c r="AK53" s="7">
        <f t="shared" ca="1" si="86"/>
        <v>4.5616178994511189E-2</v>
      </c>
      <c r="AL53" s="7">
        <f t="shared" ca="1" si="86"/>
        <v>4.2129073399309061E-2</v>
      </c>
      <c r="AM53" s="7">
        <f t="shared" ref="AM53:BN53" ca="1" si="87">AL53+k*(theta-AL53)*dt+vol*SQRT(dt)*_xlfn.NORM.S.INV(RAND())</f>
        <v>4.1542504945109707E-2</v>
      </c>
      <c r="AN53" s="7">
        <f t="shared" ca="1" si="87"/>
        <v>3.1089670032602768E-2</v>
      </c>
      <c r="AO53" s="7">
        <f t="shared" ca="1" si="87"/>
        <v>3.7932171983686216E-2</v>
      </c>
      <c r="AP53" s="7">
        <f t="shared" ca="1" si="87"/>
        <v>4.0403943332883302E-2</v>
      </c>
      <c r="AQ53" s="7">
        <f t="shared" ca="1" si="87"/>
        <v>4.0760077324187939E-2</v>
      </c>
      <c r="AR53" s="7">
        <f t="shared" ca="1" si="87"/>
        <v>3.7278734211755336E-2</v>
      </c>
      <c r="AS53" s="7">
        <f t="shared" ca="1" si="87"/>
        <v>3.8971423417416273E-2</v>
      </c>
      <c r="AT53" s="7">
        <f t="shared" ca="1" si="87"/>
        <v>4.666771209937029E-2</v>
      </c>
      <c r="AU53" s="7">
        <f t="shared" ca="1" si="87"/>
        <v>4.682271054403811E-2</v>
      </c>
      <c r="AV53" s="7">
        <f t="shared" ca="1" si="87"/>
        <v>5.4343670057862517E-2</v>
      </c>
      <c r="AW53" s="7">
        <f t="shared" ca="1" si="87"/>
        <v>4.3988511698525551E-2</v>
      </c>
      <c r="AX53" s="7">
        <f t="shared" ca="1" si="87"/>
        <v>4.3161879426925641E-2</v>
      </c>
      <c r="AY53" s="7">
        <f t="shared" ca="1" si="87"/>
        <v>4.5393769134425367E-2</v>
      </c>
      <c r="AZ53" s="7">
        <f t="shared" ca="1" si="87"/>
        <v>3.7891183947247553E-2</v>
      </c>
      <c r="BA53" s="7">
        <f t="shared" ca="1" si="87"/>
        <v>4.5407702750883586E-2</v>
      </c>
      <c r="BB53" s="7">
        <f t="shared" ca="1" si="87"/>
        <v>5.3517748228890459E-2</v>
      </c>
      <c r="BC53" s="7">
        <f t="shared" ca="1" si="87"/>
        <v>5.3453855833814144E-2</v>
      </c>
      <c r="BD53" s="7">
        <f t="shared" ca="1" si="87"/>
        <v>5.66922531946491E-2</v>
      </c>
      <c r="BE53" s="7">
        <f t="shared" ca="1" si="87"/>
        <v>5.9492740888046014E-2</v>
      </c>
      <c r="BF53" s="7">
        <f t="shared" ca="1" si="87"/>
        <v>5.0441766719034192E-2</v>
      </c>
      <c r="BG53" s="7">
        <f t="shared" ca="1" si="87"/>
        <v>4.982456942817684E-2</v>
      </c>
      <c r="BH53" s="7">
        <f t="shared" ca="1" si="87"/>
        <v>4.1439012129816329E-2</v>
      </c>
      <c r="BI53" s="7">
        <f t="shared" ca="1" si="87"/>
        <v>3.5561395970232584E-2</v>
      </c>
      <c r="BJ53" s="7">
        <f t="shared" ca="1" si="87"/>
        <v>3.5827712843665073E-2</v>
      </c>
      <c r="BK53" s="7">
        <f t="shared" ca="1" si="87"/>
        <v>3.0276952913259561E-2</v>
      </c>
      <c r="BL53" s="7">
        <f t="shared" ca="1" si="87"/>
        <v>2.8858110745853774E-2</v>
      </c>
      <c r="BM53" s="7">
        <f t="shared" ca="1" si="87"/>
        <v>3.8228800989147146E-2</v>
      </c>
      <c r="BN53" s="7">
        <f t="shared" ca="1" si="87"/>
        <v>3.5692361338289146E-2</v>
      </c>
    </row>
    <row r="54" spans="2:66">
      <c r="B54" s="3">
        <v>42</v>
      </c>
      <c r="C54" s="3">
        <f t="shared" ca="1" si="2"/>
        <v>0.96083676693314846</v>
      </c>
      <c r="D54" s="3">
        <f t="shared" ca="1" si="3"/>
        <v>0.88724327244533552</v>
      </c>
      <c r="E54" s="3">
        <f t="shared" ca="1" si="4"/>
        <v>0.72918256235324697</v>
      </c>
      <c r="F54" s="7">
        <f t="shared" si="5"/>
        <v>0.05</v>
      </c>
      <c r="G54" s="7">
        <f t="shared" ref="G54:AL54" ca="1" si="88">F54+k*(theta-F54)*dt+vol*SQRT(dt)*_xlfn.NORM.S.INV(RAND())</f>
        <v>5.2725522497566665E-2</v>
      </c>
      <c r="H54" s="7">
        <f t="shared" ca="1" si="88"/>
        <v>3.936578638204509E-2</v>
      </c>
      <c r="I54" s="7">
        <f t="shared" ca="1" si="88"/>
        <v>4.2427745361497293E-2</v>
      </c>
      <c r="J54" s="7">
        <f t="shared" ca="1" si="88"/>
        <v>4.4476574085124079E-2</v>
      </c>
      <c r="K54" s="7">
        <f t="shared" ca="1" si="88"/>
        <v>3.9410177350747477E-2</v>
      </c>
      <c r="L54" s="7">
        <f t="shared" ca="1" si="88"/>
        <v>4.0512764004963925E-2</v>
      </c>
      <c r="M54" s="7">
        <f t="shared" ca="1" si="88"/>
        <v>4.0372535407963907E-2</v>
      </c>
      <c r="N54" s="7">
        <f t="shared" ca="1" si="88"/>
        <v>3.2926749432524514E-2</v>
      </c>
      <c r="O54" s="7">
        <f t="shared" ca="1" si="88"/>
        <v>3.1698433070574461E-2</v>
      </c>
      <c r="P54" s="7">
        <f t="shared" ca="1" si="88"/>
        <v>3.4533716421937248E-2</v>
      </c>
      <c r="Q54" s="7">
        <f t="shared" ca="1" si="88"/>
        <v>3.0958899373009247E-2</v>
      </c>
      <c r="R54" s="7">
        <f t="shared" ca="1" si="88"/>
        <v>2.0393394034349303E-2</v>
      </c>
      <c r="S54" s="7">
        <f t="shared" ca="1" si="88"/>
        <v>2.0145909146359262E-2</v>
      </c>
      <c r="T54" s="7">
        <f t="shared" ca="1" si="88"/>
        <v>2.9753454111778016E-2</v>
      </c>
      <c r="U54" s="7">
        <f t="shared" ca="1" si="88"/>
        <v>2.0930765353152754E-2</v>
      </c>
      <c r="V54" s="7">
        <f t="shared" ca="1" si="88"/>
        <v>3.0176907859036463E-2</v>
      </c>
      <c r="W54" s="7">
        <f t="shared" ca="1" si="88"/>
        <v>3.4680953156911845E-2</v>
      </c>
      <c r="X54" s="7">
        <f t="shared" ca="1" si="88"/>
        <v>3.5767845230510326E-2</v>
      </c>
      <c r="Y54" s="7">
        <f t="shared" ca="1" si="88"/>
        <v>3.2135944099669682E-2</v>
      </c>
      <c r="Z54" s="7">
        <f t="shared" ca="1" si="88"/>
        <v>3.5224575248314627E-2</v>
      </c>
      <c r="AA54" s="7">
        <f t="shared" ca="1" si="88"/>
        <v>3.3371882648680858E-2</v>
      </c>
      <c r="AB54" s="7">
        <f t="shared" ca="1" si="88"/>
        <v>3.4759660840235025E-2</v>
      </c>
      <c r="AC54" s="7">
        <f t="shared" ca="1" si="88"/>
        <v>3.9504538499445636E-2</v>
      </c>
      <c r="AD54" s="7">
        <f t="shared" ca="1" si="88"/>
        <v>4.3713509792908729E-2</v>
      </c>
      <c r="AE54" s="7">
        <f t="shared" ca="1" si="88"/>
        <v>5.0467298962283955E-2</v>
      </c>
      <c r="AF54" s="7">
        <f t="shared" ca="1" si="88"/>
        <v>5.314507304346501E-2</v>
      </c>
      <c r="AG54" s="7">
        <f t="shared" ca="1" si="88"/>
        <v>4.3930400091054464E-2</v>
      </c>
      <c r="AH54" s="7">
        <f t="shared" ca="1" si="88"/>
        <v>3.9265382523312874E-2</v>
      </c>
      <c r="AI54" s="7">
        <f t="shared" ca="1" si="88"/>
        <v>2.9912689742772117E-2</v>
      </c>
      <c r="AJ54" s="7">
        <f t="shared" ca="1" si="88"/>
        <v>3.2558143702420383E-2</v>
      </c>
      <c r="AK54" s="7">
        <f t="shared" ca="1" si="88"/>
        <v>3.3639246385942678E-2</v>
      </c>
      <c r="AL54" s="7">
        <f t="shared" ca="1" si="88"/>
        <v>4.4991129208884942E-2</v>
      </c>
      <c r="AM54" s="7">
        <f t="shared" ref="AM54:BN54" ca="1" si="89">AL54+k*(theta-AL54)*dt+vol*SQRT(dt)*_xlfn.NORM.S.INV(RAND())</f>
        <v>6.3894224578654762E-2</v>
      </c>
      <c r="AN54" s="7">
        <f t="shared" ca="1" si="89"/>
        <v>7.2360590590362567E-2</v>
      </c>
      <c r="AO54" s="7">
        <f t="shared" ca="1" si="89"/>
        <v>8.1500417323201943E-2</v>
      </c>
      <c r="AP54" s="7">
        <f t="shared" ca="1" si="89"/>
        <v>8.238161164845581E-2</v>
      </c>
      <c r="AQ54" s="7">
        <f t="shared" ca="1" si="89"/>
        <v>8.6348883079091138E-2</v>
      </c>
      <c r="AR54" s="7">
        <f t="shared" ca="1" si="89"/>
        <v>9.6084646347585151E-2</v>
      </c>
      <c r="AS54" s="7">
        <f t="shared" ca="1" si="89"/>
        <v>0.10515456920726667</v>
      </c>
      <c r="AT54" s="7">
        <f t="shared" ca="1" si="89"/>
        <v>0.10047856123751821</v>
      </c>
      <c r="AU54" s="7">
        <f t="shared" ca="1" si="89"/>
        <v>0.10080515754736528</v>
      </c>
      <c r="AV54" s="7">
        <f t="shared" ca="1" si="89"/>
        <v>0.10296403370574247</v>
      </c>
      <c r="AW54" s="7">
        <f t="shared" ca="1" si="89"/>
        <v>9.2451170329942406E-2</v>
      </c>
      <c r="AX54" s="7">
        <f t="shared" ca="1" si="89"/>
        <v>9.7188229271394935E-2</v>
      </c>
      <c r="AY54" s="7">
        <f t="shared" ca="1" si="89"/>
        <v>9.5421899511392849E-2</v>
      </c>
      <c r="AZ54" s="7">
        <f t="shared" ca="1" si="89"/>
        <v>9.5856972258737627E-2</v>
      </c>
      <c r="BA54" s="7">
        <f t="shared" ca="1" si="89"/>
        <v>0.10405506176614229</v>
      </c>
      <c r="BB54" s="7">
        <f t="shared" ca="1" si="89"/>
        <v>0.10215647037000777</v>
      </c>
      <c r="BC54" s="7">
        <f t="shared" ca="1" si="89"/>
        <v>9.9613895398317054E-2</v>
      </c>
      <c r="BD54" s="7">
        <f t="shared" ca="1" si="89"/>
        <v>9.5946943881827826E-2</v>
      </c>
      <c r="BE54" s="7">
        <f t="shared" ca="1" si="89"/>
        <v>9.8189617598337137E-2</v>
      </c>
      <c r="BF54" s="7">
        <f t="shared" ca="1" si="89"/>
        <v>9.6517517330126867E-2</v>
      </c>
      <c r="BG54" s="7">
        <f t="shared" ca="1" si="89"/>
        <v>9.6800273038275569E-2</v>
      </c>
      <c r="BH54" s="7">
        <f t="shared" ca="1" si="89"/>
        <v>9.5194054818599494E-2</v>
      </c>
      <c r="BI54" s="7">
        <f t="shared" ca="1" si="89"/>
        <v>9.8334418464234283E-2</v>
      </c>
      <c r="BJ54" s="7">
        <f t="shared" ca="1" si="89"/>
        <v>9.4162428718864058E-2</v>
      </c>
      <c r="BK54" s="7">
        <f t="shared" ca="1" si="89"/>
        <v>0.10703463386019491</v>
      </c>
      <c r="BL54" s="7">
        <f t="shared" ca="1" si="89"/>
        <v>0.10483651265297098</v>
      </c>
      <c r="BM54" s="7">
        <f t="shared" ca="1" si="89"/>
        <v>0.10636339668415577</v>
      </c>
      <c r="BN54" s="7">
        <f t="shared" ca="1" si="89"/>
        <v>0.10991588401418846</v>
      </c>
    </row>
    <row r="55" spans="2:66">
      <c r="B55" s="3">
        <v>43</v>
      </c>
      <c r="C55" s="3">
        <f t="shared" ca="1" si="2"/>
        <v>0.94505495210440416</v>
      </c>
      <c r="D55" s="3">
        <f t="shared" ca="1" si="3"/>
        <v>0.82017865944497759</v>
      </c>
      <c r="E55" s="3">
        <f t="shared" ca="1" si="4"/>
        <v>0.69799137120946209</v>
      </c>
      <c r="F55" s="7">
        <f t="shared" si="5"/>
        <v>0.05</v>
      </c>
      <c r="G55" s="7">
        <f t="shared" ref="G55:AL55" ca="1" si="90">F55+k*(theta-F55)*dt+vol*SQRT(dt)*_xlfn.NORM.S.INV(RAND())</f>
        <v>5.3501849994872917E-2</v>
      </c>
      <c r="H55" s="7">
        <f t="shared" ca="1" si="90"/>
        <v>5.9917632963686532E-2</v>
      </c>
      <c r="I55" s="7">
        <f t="shared" ca="1" si="90"/>
        <v>6.0486794782275879E-2</v>
      </c>
      <c r="J55" s="7">
        <f t="shared" ca="1" si="90"/>
        <v>4.9553841455980539E-2</v>
      </c>
      <c r="K55" s="7">
        <f t="shared" ca="1" si="90"/>
        <v>6.0422390278518666E-2</v>
      </c>
      <c r="L55" s="7">
        <f t="shared" ca="1" si="90"/>
        <v>5.6197536600251834E-2</v>
      </c>
      <c r="M55" s="7">
        <f t="shared" ca="1" si="90"/>
        <v>5.5533807415830583E-2</v>
      </c>
      <c r="N55" s="7">
        <f t="shared" ca="1" si="90"/>
        <v>6.063633080475879E-2</v>
      </c>
      <c r="O55" s="7">
        <f t="shared" ca="1" si="90"/>
        <v>5.7497653101479869E-2</v>
      </c>
      <c r="P55" s="7">
        <f t="shared" ca="1" si="90"/>
        <v>5.7345820672825926E-2</v>
      </c>
      <c r="Q55" s="7">
        <f t="shared" ca="1" si="90"/>
        <v>5.7052775577890194E-2</v>
      </c>
      <c r="R55" s="7">
        <f t="shared" ca="1" si="90"/>
        <v>6.3986393052913579E-2</v>
      </c>
      <c r="S55" s="7">
        <f t="shared" ca="1" si="90"/>
        <v>6.4309945682085548E-2</v>
      </c>
      <c r="T55" s="7">
        <f t="shared" ca="1" si="90"/>
        <v>6.2916196058127066E-2</v>
      </c>
      <c r="U55" s="7">
        <f t="shared" ca="1" si="90"/>
        <v>6.0532740575178781E-2</v>
      </c>
      <c r="V55" s="7">
        <f t="shared" ca="1" si="90"/>
        <v>6.6322472704274119E-2</v>
      </c>
      <c r="W55" s="7">
        <f t="shared" ca="1" si="90"/>
        <v>7.0118897627325233E-2</v>
      </c>
      <c r="X55" s="7">
        <f t="shared" ca="1" si="90"/>
        <v>6.6755867433497582E-2</v>
      </c>
      <c r="Y55" s="7">
        <f t="shared" ca="1" si="90"/>
        <v>6.9444408686215681E-2</v>
      </c>
      <c r="Z55" s="7">
        <f t="shared" ca="1" si="90"/>
        <v>6.0306026779341541E-2</v>
      </c>
      <c r="AA55" s="7">
        <f t="shared" ca="1" si="90"/>
        <v>6.0365554831463032E-2</v>
      </c>
      <c r="AB55" s="7">
        <f t="shared" ca="1" si="90"/>
        <v>6.5727965880686967E-2</v>
      </c>
      <c r="AC55" s="7">
        <f t="shared" ca="1" si="90"/>
        <v>6.8919283987792096E-2</v>
      </c>
      <c r="AD55" s="7">
        <f t="shared" ca="1" si="90"/>
        <v>6.941021901689029E-2</v>
      </c>
      <c r="AE55" s="7">
        <f t="shared" ca="1" si="90"/>
        <v>7.7890214336718E-2</v>
      </c>
      <c r="AF55" s="7">
        <f t="shared" ca="1" si="90"/>
        <v>8.0434951568586432E-2</v>
      </c>
      <c r="AG55" s="7">
        <f t="shared" ca="1" si="90"/>
        <v>7.2747844520124672E-2</v>
      </c>
      <c r="AH55" s="7">
        <f t="shared" ca="1" si="90"/>
        <v>7.8908700603283172E-2</v>
      </c>
      <c r="AI55" s="7">
        <f t="shared" ca="1" si="90"/>
        <v>7.6636942781601519E-2</v>
      </c>
      <c r="AJ55" s="7">
        <f t="shared" ca="1" si="90"/>
        <v>7.2269309105629329E-2</v>
      </c>
      <c r="AK55" s="7">
        <f t="shared" ca="1" si="90"/>
        <v>7.2647575363525535E-2</v>
      </c>
      <c r="AL55" s="7">
        <f t="shared" ca="1" si="90"/>
        <v>7.5018753378275113E-2</v>
      </c>
      <c r="AM55" s="7">
        <f t="shared" ref="AM55:BN55" ca="1" si="91">AL55+k*(theta-AL55)*dt+vol*SQRT(dt)*_xlfn.NORM.S.INV(RAND())</f>
        <v>7.7308417916503003E-2</v>
      </c>
      <c r="AN55" s="7">
        <f t="shared" ca="1" si="91"/>
        <v>8.1604676309144669E-2</v>
      </c>
      <c r="AO55" s="7">
        <f t="shared" ca="1" si="91"/>
        <v>8.6067229157349392E-2</v>
      </c>
      <c r="AP55" s="7">
        <f t="shared" ca="1" si="91"/>
        <v>7.7956027539787656E-2</v>
      </c>
      <c r="AQ55" s="7">
        <f t="shared" ca="1" si="91"/>
        <v>8.2137592514512511E-2</v>
      </c>
      <c r="AR55" s="7">
        <f t="shared" ca="1" si="91"/>
        <v>7.8946707636460875E-2</v>
      </c>
      <c r="AS55" s="7">
        <f t="shared" ca="1" si="91"/>
        <v>7.9304691942677641E-2</v>
      </c>
      <c r="AT55" s="7">
        <f t="shared" ca="1" si="91"/>
        <v>7.556255141501006E-2</v>
      </c>
      <c r="AU55" s="7">
        <f t="shared" ca="1" si="91"/>
        <v>7.7380534808586698E-2</v>
      </c>
      <c r="AV55" s="7">
        <f t="shared" ca="1" si="91"/>
        <v>8.1890806673798305E-2</v>
      </c>
      <c r="AW55" s="7">
        <f t="shared" ca="1" si="91"/>
        <v>8.6257591638066816E-2</v>
      </c>
      <c r="AX55" s="7">
        <f t="shared" ca="1" si="91"/>
        <v>8.3655389692332077E-2</v>
      </c>
      <c r="AY55" s="7">
        <f t="shared" ca="1" si="91"/>
        <v>7.9026956862164044E-2</v>
      </c>
      <c r="AZ55" s="7">
        <f t="shared" ca="1" si="91"/>
        <v>7.7205679914883849E-2</v>
      </c>
      <c r="BA55" s="7">
        <f t="shared" ca="1" si="91"/>
        <v>8.3117390631189086E-2</v>
      </c>
      <c r="BB55" s="7">
        <f t="shared" ca="1" si="91"/>
        <v>7.9690587421511166E-2</v>
      </c>
      <c r="BC55" s="7">
        <f t="shared" ca="1" si="91"/>
        <v>9.0271685980584548E-2</v>
      </c>
      <c r="BD55" s="7">
        <f t="shared" ca="1" si="91"/>
        <v>9.3394711336178701E-2</v>
      </c>
      <c r="BE55" s="7">
        <f t="shared" ca="1" si="91"/>
        <v>8.2107414108554669E-2</v>
      </c>
      <c r="BF55" s="7">
        <f t="shared" ca="1" si="91"/>
        <v>8.781860683127532E-2</v>
      </c>
      <c r="BG55" s="7">
        <f t="shared" ca="1" si="91"/>
        <v>8.7233757985817492E-2</v>
      </c>
      <c r="BH55" s="7">
        <f t="shared" ca="1" si="91"/>
        <v>8.4188864826731477E-2</v>
      </c>
      <c r="BI55" s="7">
        <f t="shared" ca="1" si="91"/>
        <v>8.5577330492458692E-2</v>
      </c>
      <c r="BJ55" s="7">
        <f t="shared" ca="1" si="91"/>
        <v>7.3509000375078848E-2</v>
      </c>
      <c r="BK55" s="7">
        <f t="shared" ca="1" si="91"/>
        <v>7.3699150223630897E-2</v>
      </c>
      <c r="BL55" s="7">
        <f t="shared" ca="1" si="91"/>
        <v>7.4086322227952722E-2</v>
      </c>
      <c r="BM55" s="7">
        <f t="shared" ca="1" si="91"/>
        <v>6.176608743910509E-2</v>
      </c>
      <c r="BN55" s="7">
        <f t="shared" ca="1" si="91"/>
        <v>6.5572267071115145E-2</v>
      </c>
    </row>
    <row r="56" spans="2:66">
      <c r="B56" s="3">
        <v>44</v>
      </c>
      <c r="C56" s="3">
        <f t="shared" ca="1" si="2"/>
        <v>0.94446810017914429</v>
      </c>
      <c r="D56" s="3">
        <f t="shared" ca="1" si="3"/>
        <v>0.82203092198182892</v>
      </c>
      <c r="E56" s="3">
        <f t="shared" ca="1" si="4"/>
        <v>0.71705256822559515</v>
      </c>
      <c r="F56" s="7">
        <f t="shared" si="5"/>
        <v>0.05</v>
      </c>
      <c r="G56" s="7">
        <f t="shared" ref="G56:AL56" ca="1" si="92">F56+k*(theta-F56)*dt+vol*SQRT(dt)*_xlfn.NORM.S.INV(RAND())</f>
        <v>4.627474444935175E-2</v>
      </c>
      <c r="H56" s="7">
        <f t="shared" ca="1" si="92"/>
        <v>4.6416627082250195E-2</v>
      </c>
      <c r="I56" s="7">
        <f t="shared" ca="1" si="92"/>
        <v>4.713375431251289E-2</v>
      </c>
      <c r="J56" s="7">
        <f t="shared" ca="1" si="92"/>
        <v>5.3230533937668731E-2</v>
      </c>
      <c r="K56" s="7">
        <f t="shared" ca="1" si="92"/>
        <v>5.9005703863543452E-2</v>
      </c>
      <c r="L56" s="7">
        <f t="shared" ca="1" si="92"/>
        <v>5.7635757157586662E-2</v>
      </c>
      <c r="M56" s="7">
        <f t="shared" ca="1" si="92"/>
        <v>6.1305060824331313E-2</v>
      </c>
      <c r="N56" s="7">
        <f t="shared" ca="1" si="92"/>
        <v>6.7015485980293998E-2</v>
      </c>
      <c r="O56" s="7">
        <f t="shared" ca="1" si="92"/>
        <v>6.6871234589412257E-2</v>
      </c>
      <c r="P56" s="7">
        <f t="shared" ca="1" si="92"/>
        <v>7.0336624782196044E-2</v>
      </c>
      <c r="Q56" s="7">
        <f t="shared" ca="1" si="92"/>
        <v>6.0374875882292539E-2</v>
      </c>
      <c r="R56" s="7">
        <f t="shared" ca="1" si="92"/>
        <v>6.0423251916510413E-2</v>
      </c>
      <c r="S56" s="7">
        <f t="shared" ca="1" si="92"/>
        <v>5.5316863666602295E-2</v>
      </c>
      <c r="T56" s="7">
        <f t="shared" ca="1" si="92"/>
        <v>5.0665977403561296E-2</v>
      </c>
      <c r="U56" s="7">
        <f t="shared" ca="1" si="92"/>
        <v>5.2756284525367951E-2</v>
      </c>
      <c r="V56" s="7">
        <f t="shared" ca="1" si="92"/>
        <v>5.9677253478636269E-2</v>
      </c>
      <c r="W56" s="7">
        <f t="shared" ca="1" si="92"/>
        <v>6.4135544531920705E-2</v>
      </c>
      <c r="X56" s="7">
        <f t="shared" ca="1" si="92"/>
        <v>7.1426183718247521E-2</v>
      </c>
      <c r="Y56" s="7">
        <f t="shared" ca="1" si="92"/>
        <v>7.4826993370197256E-2</v>
      </c>
      <c r="Z56" s="7">
        <f t="shared" ca="1" si="92"/>
        <v>7.5583108136841659E-2</v>
      </c>
      <c r="AA56" s="7">
        <f t="shared" ca="1" si="92"/>
        <v>8.8984647259178304E-2</v>
      </c>
      <c r="AB56" s="7">
        <f t="shared" ca="1" si="92"/>
        <v>8.2585848303819251E-2</v>
      </c>
      <c r="AC56" s="7">
        <f t="shared" ca="1" si="92"/>
        <v>7.6881269502244928E-2</v>
      </c>
      <c r="AD56" s="7">
        <f t="shared" ca="1" si="92"/>
        <v>7.336902593499342E-2</v>
      </c>
      <c r="AE56" s="7">
        <f t="shared" ca="1" si="92"/>
        <v>7.3891559697434855E-2</v>
      </c>
      <c r="AF56" s="7">
        <f t="shared" ca="1" si="92"/>
        <v>8.0087490909383996E-2</v>
      </c>
      <c r="AG56" s="7">
        <f t="shared" ca="1" si="92"/>
        <v>7.5695067039420569E-2</v>
      </c>
      <c r="AH56" s="7">
        <f t="shared" ca="1" si="92"/>
        <v>7.4089746544175814E-2</v>
      </c>
      <c r="AI56" s="7">
        <f t="shared" ca="1" si="92"/>
        <v>7.3221094303104181E-2</v>
      </c>
      <c r="AJ56" s="7">
        <f t="shared" ca="1" si="92"/>
        <v>6.6911014081247819E-2</v>
      </c>
      <c r="AK56" s="7">
        <f t="shared" ca="1" si="92"/>
        <v>6.325213122967599E-2</v>
      </c>
      <c r="AL56" s="7">
        <f t="shared" ca="1" si="92"/>
        <v>6.4679841024090814E-2</v>
      </c>
      <c r="AM56" s="7">
        <f t="shared" ref="AM56:BN56" ca="1" si="93">AL56+k*(theta-AL56)*dt+vol*SQRT(dt)*_xlfn.NORM.S.INV(RAND())</f>
        <v>6.309168807980535E-2</v>
      </c>
      <c r="AN56" s="7">
        <f t="shared" ca="1" si="93"/>
        <v>7.0628552401732075E-2</v>
      </c>
      <c r="AO56" s="7">
        <f t="shared" ca="1" si="93"/>
        <v>7.3946359889193528E-2</v>
      </c>
      <c r="AP56" s="7">
        <f t="shared" ca="1" si="93"/>
        <v>7.2319980832904363E-2</v>
      </c>
      <c r="AQ56" s="7">
        <f t="shared" ca="1" si="93"/>
        <v>7.0005114270238186E-2</v>
      </c>
      <c r="AR56" s="7">
        <f t="shared" ca="1" si="93"/>
        <v>6.6844633068977408E-2</v>
      </c>
      <c r="AS56" s="7">
        <f t="shared" ca="1" si="93"/>
        <v>6.8922429062686252E-2</v>
      </c>
      <c r="AT56" s="7">
        <f t="shared" ca="1" si="93"/>
        <v>6.6009424436324599E-2</v>
      </c>
      <c r="AU56" s="7">
        <f t="shared" ca="1" si="93"/>
        <v>6.953406986237648E-2</v>
      </c>
      <c r="AV56" s="7">
        <f t="shared" ca="1" si="93"/>
        <v>6.3385400058533575E-2</v>
      </c>
      <c r="AW56" s="7">
        <f t="shared" ca="1" si="93"/>
        <v>7.4192788420543318E-2</v>
      </c>
      <c r="AX56" s="7">
        <f t="shared" ca="1" si="93"/>
        <v>7.1191242757730866E-2</v>
      </c>
      <c r="AY56" s="7">
        <f t="shared" ca="1" si="93"/>
        <v>6.8747736802765719E-2</v>
      </c>
      <c r="AZ56" s="7">
        <f t="shared" ca="1" si="93"/>
        <v>7.3427388349434949E-2</v>
      </c>
      <c r="BA56" s="7">
        <f t="shared" ca="1" si="93"/>
        <v>7.3737832270715842E-2</v>
      </c>
      <c r="BB56" s="7">
        <f t="shared" ca="1" si="93"/>
        <v>7.2971835075678892E-2</v>
      </c>
      <c r="BC56" s="7">
        <f t="shared" ca="1" si="93"/>
        <v>6.3937400841661718E-2</v>
      </c>
      <c r="BD56" s="7">
        <f t="shared" ca="1" si="93"/>
        <v>6.418069602603306E-2</v>
      </c>
      <c r="BE56" s="7">
        <f t="shared" ca="1" si="93"/>
        <v>5.9275390273241697E-2</v>
      </c>
      <c r="BF56" s="7">
        <f t="shared" ca="1" si="93"/>
        <v>6.6036874761024864E-2</v>
      </c>
      <c r="BG56" s="7">
        <f t="shared" ca="1" si="93"/>
        <v>6.1647458876847687E-2</v>
      </c>
      <c r="BH56" s="7">
        <f t="shared" ca="1" si="93"/>
        <v>6.2840392349236218E-2</v>
      </c>
      <c r="BI56" s="7">
        <f t="shared" ca="1" si="93"/>
        <v>6.4103319714274784E-2</v>
      </c>
      <c r="BJ56" s="7">
        <f t="shared" ca="1" si="93"/>
        <v>7.3943614299781385E-2</v>
      </c>
      <c r="BK56" s="7">
        <f t="shared" ca="1" si="93"/>
        <v>6.9689196721650068E-2</v>
      </c>
      <c r="BL56" s="7">
        <f t="shared" ca="1" si="93"/>
        <v>6.9847706828862557E-2</v>
      </c>
      <c r="BM56" s="7">
        <f t="shared" ca="1" si="93"/>
        <v>7.2754364131659713E-2</v>
      </c>
      <c r="BN56" s="7">
        <f t="shared" ca="1" si="93"/>
        <v>7.3894085703863105E-2</v>
      </c>
    </row>
    <row r="57" spans="2:66">
      <c r="B57" s="3">
        <v>45</v>
      </c>
      <c r="C57" s="3">
        <f t="shared" ca="1" si="2"/>
        <v>0.93819240835970219</v>
      </c>
      <c r="D57" s="3">
        <f t="shared" ca="1" si="3"/>
        <v>0.79398842309025175</v>
      </c>
      <c r="E57" s="3">
        <f t="shared" ca="1" si="4"/>
        <v>0.69530965127889699</v>
      </c>
      <c r="F57" s="7">
        <f t="shared" si="5"/>
        <v>0.05</v>
      </c>
      <c r="G57" s="7">
        <f t="shared" ref="G57:AL57" ca="1" si="94">F57+k*(theta-F57)*dt+vol*SQRT(dt)*_xlfn.NORM.S.INV(RAND())</f>
        <v>5.1964462734575549E-2</v>
      </c>
      <c r="H57" s="7">
        <f t="shared" ca="1" si="94"/>
        <v>6.3388816229023759E-2</v>
      </c>
      <c r="I57" s="7">
        <f t="shared" ca="1" si="94"/>
        <v>6.076136472210842E-2</v>
      </c>
      <c r="J57" s="7">
        <f t="shared" ca="1" si="94"/>
        <v>6.6600628661962952E-2</v>
      </c>
      <c r="K57" s="7">
        <f t="shared" ca="1" si="94"/>
        <v>6.7932939763170455E-2</v>
      </c>
      <c r="L57" s="7">
        <f t="shared" ca="1" si="94"/>
        <v>6.4187597996371873E-2</v>
      </c>
      <c r="M57" s="7">
        <f t="shared" ca="1" si="94"/>
        <v>5.7892305344169809E-2</v>
      </c>
      <c r="N57" s="7">
        <f t="shared" ca="1" si="94"/>
        <v>5.9381788136505569E-2</v>
      </c>
      <c r="O57" s="7">
        <f t="shared" ca="1" si="94"/>
        <v>6.8435521124707521E-2</v>
      </c>
      <c r="P57" s="7">
        <f t="shared" ca="1" si="94"/>
        <v>7.4431939215419574E-2</v>
      </c>
      <c r="Q57" s="7">
        <f t="shared" ca="1" si="94"/>
        <v>8.0625334012304053E-2</v>
      </c>
      <c r="R57" s="7">
        <f t="shared" ca="1" si="94"/>
        <v>8.0341346016098603E-2</v>
      </c>
      <c r="S57" s="7">
        <f t="shared" ca="1" si="94"/>
        <v>8.2676463760968655E-2</v>
      </c>
      <c r="T57" s="7">
        <f t="shared" ca="1" si="94"/>
        <v>8.9803175609623739E-2</v>
      </c>
      <c r="U57" s="7">
        <f t="shared" ca="1" si="94"/>
        <v>8.8402446849757524E-2</v>
      </c>
      <c r="V57" s="7">
        <f t="shared" ca="1" si="94"/>
        <v>9.1083720527223536E-2</v>
      </c>
      <c r="W57" s="7">
        <f t="shared" ca="1" si="94"/>
        <v>9.2669879562059285E-2</v>
      </c>
      <c r="X57" s="7">
        <f t="shared" ca="1" si="94"/>
        <v>7.3635366715815664E-2</v>
      </c>
      <c r="Y57" s="7">
        <f t="shared" ca="1" si="94"/>
        <v>7.8661617990756993E-2</v>
      </c>
      <c r="Z57" s="7">
        <f t="shared" ca="1" si="94"/>
        <v>8.2820371100354978E-2</v>
      </c>
      <c r="AA57" s="7">
        <f t="shared" ca="1" si="94"/>
        <v>9.3418355843939135E-2</v>
      </c>
      <c r="AB57" s="7">
        <f t="shared" ca="1" si="94"/>
        <v>8.5233154582211021E-2</v>
      </c>
      <c r="AC57" s="7">
        <f t="shared" ca="1" si="94"/>
        <v>8.8811407295754458E-2</v>
      </c>
      <c r="AD57" s="7">
        <f t="shared" ca="1" si="94"/>
        <v>9.551998314316841E-2</v>
      </c>
      <c r="AE57" s="7">
        <f t="shared" ca="1" si="94"/>
        <v>9.4976848797589705E-2</v>
      </c>
      <c r="AF57" s="7">
        <f t="shared" ca="1" si="94"/>
        <v>0.10153507182725813</v>
      </c>
      <c r="AG57" s="7">
        <f t="shared" ca="1" si="94"/>
        <v>9.3309595173083709E-2</v>
      </c>
      <c r="AH57" s="7">
        <f t="shared" ca="1" si="94"/>
        <v>8.6280933075504732E-2</v>
      </c>
      <c r="AI57" s="7">
        <f t="shared" ca="1" si="94"/>
        <v>7.4437648717501637E-2</v>
      </c>
      <c r="AJ57" s="7">
        <f t="shared" ca="1" si="94"/>
        <v>7.0854737323128442E-2</v>
      </c>
      <c r="AK57" s="7">
        <f t="shared" ca="1" si="94"/>
        <v>6.4397757011926529E-2</v>
      </c>
      <c r="AL57" s="7">
        <f t="shared" ca="1" si="94"/>
        <v>6.5119120806044817E-2</v>
      </c>
      <c r="AM57" s="7">
        <f t="shared" ref="AM57:BN57" ca="1" si="95">AL57+k*(theta-AL57)*dt+vol*SQRT(dt)*_xlfn.NORM.S.INV(RAND())</f>
        <v>7.6112650456797715E-2</v>
      </c>
      <c r="AN57" s="7">
        <f t="shared" ca="1" si="95"/>
        <v>7.9233766179060167E-2</v>
      </c>
      <c r="AO57" s="7">
        <f t="shared" ca="1" si="95"/>
        <v>7.3298663680027673E-2</v>
      </c>
      <c r="AP57" s="7">
        <f t="shared" ca="1" si="95"/>
        <v>7.0255997465151668E-2</v>
      </c>
      <c r="AQ57" s="7">
        <f t="shared" ca="1" si="95"/>
        <v>6.4109990524192723E-2</v>
      </c>
      <c r="AR57" s="7">
        <f t="shared" ca="1" si="95"/>
        <v>6.4085041262805648E-2</v>
      </c>
      <c r="AS57" s="7">
        <f t="shared" ca="1" si="95"/>
        <v>6.3242776145524704E-2</v>
      </c>
      <c r="AT57" s="7">
        <f t="shared" ca="1" si="95"/>
        <v>7.000969098522232E-2</v>
      </c>
      <c r="AU57" s="7">
        <f t="shared" ca="1" si="95"/>
        <v>7.2531688554604512E-2</v>
      </c>
      <c r="AV57" s="7">
        <f t="shared" ca="1" si="95"/>
        <v>7.2084912279292354E-2</v>
      </c>
      <c r="AW57" s="7">
        <f t="shared" ca="1" si="95"/>
        <v>7.0204389651500151E-2</v>
      </c>
      <c r="AX57" s="7">
        <f t="shared" ca="1" si="95"/>
        <v>6.9054465023223016E-2</v>
      </c>
      <c r="AY57" s="7">
        <f t="shared" ca="1" si="95"/>
        <v>7.1061308637843962E-2</v>
      </c>
      <c r="AZ57" s="7">
        <f t="shared" ca="1" si="95"/>
        <v>6.455139171439897E-2</v>
      </c>
      <c r="BA57" s="7">
        <f t="shared" ca="1" si="95"/>
        <v>5.6153924529417087E-2</v>
      </c>
      <c r="BB57" s="7">
        <f t="shared" ca="1" si="95"/>
        <v>6.2976684757813955E-2</v>
      </c>
      <c r="BC57" s="7">
        <f t="shared" ca="1" si="95"/>
        <v>5.8779549283494416E-2</v>
      </c>
      <c r="BD57" s="7">
        <f t="shared" ca="1" si="95"/>
        <v>6.2403783760045989E-2</v>
      </c>
      <c r="BE57" s="7">
        <f t="shared" ca="1" si="95"/>
        <v>6.0735088507956655E-2</v>
      </c>
      <c r="BF57" s="7">
        <f t="shared" ca="1" si="95"/>
        <v>6.0642455992554675E-2</v>
      </c>
      <c r="BG57" s="7">
        <f t="shared" ca="1" si="95"/>
        <v>6.2247823216790718E-2</v>
      </c>
      <c r="BH57" s="7">
        <f t="shared" ca="1" si="95"/>
        <v>6.6288422259429297E-2</v>
      </c>
      <c r="BI57" s="7">
        <f t="shared" ca="1" si="95"/>
        <v>6.0739856878375367E-2</v>
      </c>
      <c r="BJ57" s="7">
        <f t="shared" ca="1" si="95"/>
        <v>6.5353397684817696E-2</v>
      </c>
      <c r="BK57" s="7">
        <f t="shared" ca="1" si="95"/>
        <v>7.4717059046663814E-2</v>
      </c>
      <c r="BL57" s="7">
        <f t="shared" ca="1" si="95"/>
        <v>7.0153544664210324E-2</v>
      </c>
      <c r="BM57" s="7">
        <f t="shared" ca="1" si="95"/>
        <v>8.0155871984242663E-2</v>
      </c>
      <c r="BN57" s="7">
        <f t="shared" ca="1" si="95"/>
        <v>8.3267242875017147E-2</v>
      </c>
    </row>
    <row r="58" spans="2:66">
      <c r="B58" s="3">
        <v>46</v>
      </c>
      <c r="C58" s="3">
        <f t="shared" ca="1" si="2"/>
        <v>0.94591339969494903</v>
      </c>
      <c r="D58" s="3">
        <f t="shared" ca="1" si="3"/>
        <v>0.83349520288558387</v>
      </c>
      <c r="E58" s="3">
        <f t="shared" ca="1" si="4"/>
        <v>0.66087222481806474</v>
      </c>
      <c r="F58" s="7">
        <f t="shared" si="5"/>
        <v>0.05</v>
      </c>
      <c r="G58" s="7">
        <f t="shared" ref="G58:AL58" ca="1" si="96">F58+k*(theta-F58)*dt+vol*SQRT(dt)*_xlfn.NORM.S.INV(RAND())</f>
        <v>4.9350962897432231E-2</v>
      </c>
      <c r="H58" s="7">
        <f t="shared" ca="1" si="96"/>
        <v>5.668354968545955E-2</v>
      </c>
      <c r="I58" s="7">
        <f t="shared" ca="1" si="96"/>
        <v>6.2203357481815352E-2</v>
      </c>
      <c r="J58" s="7">
        <f t="shared" ca="1" si="96"/>
        <v>5.5875431679304373E-2</v>
      </c>
      <c r="K58" s="7">
        <f t="shared" ca="1" si="96"/>
        <v>5.5993886457805599E-2</v>
      </c>
      <c r="L58" s="7">
        <f t="shared" ca="1" si="96"/>
        <v>5.8800560313672853E-2</v>
      </c>
      <c r="M58" s="7">
        <f t="shared" ca="1" si="96"/>
        <v>5.9338005284910546E-2</v>
      </c>
      <c r="N58" s="7">
        <f t="shared" ca="1" si="96"/>
        <v>5.1401522925262524E-2</v>
      </c>
      <c r="O58" s="7">
        <f t="shared" ca="1" si="96"/>
        <v>5.0735594571843456E-2</v>
      </c>
      <c r="P58" s="7">
        <f t="shared" ca="1" si="96"/>
        <v>5.705539466095115E-2</v>
      </c>
      <c r="Q58" s="7">
        <f t="shared" ca="1" si="96"/>
        <v>5.9812827443304691E-2</v>
      </c>
      <c r="R58" s="7">
        <f t="shared" ca="1" si="96"/>
        <v>5.9011106882025981E-2</v>
      </c>
      <c r="S58" s="7">
        <f t="shared" ca="1" si="96"/>
        <v>5.0275554798405508E-2</v>
      </c>
      <c r="T58" s="7">
        <f t="shared" ca="1" si="96"/>
        <v>4.4308526297358215E-2</v>
      </c>
      <c r="U58" s="7">
        <f t="shared" ca="1" si="96"/>
        <v>4.8757349361635262E-2</v>
      </c>
      <c r="V58" s="7">
        <f t="shared" ca="1" si="96"/>
        <v>5.0616919099598388E-2</v>
      </c>
      <c r="W58" s="7">
        <f t="shared" ca="1" si="96"/>
        <v>4.8307172445038286E-2</v>
      </c>
      <c r="X58" s="7">
        <f t="shared" ca="1" si="96"/>
        <v>5.2955776689622154E-2</v>
      </c>
      <c r="Y58" s="7">
        <f t="shared" ca="1" si="96"/>
        <v>5.4857323800383107E-2</v>
      </c>
      <c r="Z58" s="7">
        <f t="shared" ca="1" si="96"/>
        <v>5.8932788319897754E-2</v>
      </c>
      <c r="AA58" s="7">
        <f t="shared" ca="1" si="96"/>
        <v>6.5742995711917052E-2</v>
      </c>
      <c r="AB58" s="7">
        <f t="shared" ca="1" si="96"/>
        <v>4.8021838739853592E-2</v>
      </c>
      <c r="AC58" s="7">
        <f t="shared" ca="1" si="96"/>
        <v>6.0491679944068247E-2</v>
      </c>
      <c r="AD58" s="7">
        <f t="shared" ca="1" si="96"/>
        <v>6.198210444216725E-2</v>
      </c>
      <c r="AE58" s="7">
        <f t="shared" ca="1" si="96"/>
        <v>6.1038498584650783E-2</v>
      </c>
      <c r="AF58" s="7">
        <f t="shared" ca="1" si="96"/>
        <v>6.0521165514224977E-2</v>
      </c>
      <c r="AG58" s="7">
        <f t="shared" ca="1" si="96"/>
        <v>6.4317135396026751E-2</v>
      </c>
      <c r="AH58" s="7">
        <f t="shared" ca="1" si="96"/>
        <v>5.9902750933550269E-2</v>
      </c>
      <c r="AI58" s="7">
        <f t="shared" ca="1" si="96"/>
        <v>7.0692139862848058E-2</v>
      </c>
      <c r="AJ58" s="7">
        <f t="shared" ca="1" si="96"/>
        <v>6.9563236755717711E-2</v>
      </c>
      <c r="AK58" s="7">
        <f t="shared" ca="1" si="96"/>
        <v>7.5319854886957208E-2</v>
      </c>
      <c r="AL58" s="7">
        <f t="shared" ca="1" si="96"/>
        <v>8.161241524575033E-2</v>
      </c>
      <c r="AM58" s="7">
        <f t="shared" ref="AM58:BN58" ca="1" si="97">AL58+k*(theta-AL58)*dt+vol*SQRT(dt)*_xlfn.NORM.S.INV(RAND())</f>
        <v>8.5687362455808339E-2</v>
      </c>
      <c r="AN58" s="7">
        <f t="shared" ca="1" si="97"/>
        <v>9.5284929536362459E-2</v>
      </c>
      <c r="AO58" s="7">
        <f t="shared" ca="1" si="97"/>
        <v>9.0076267223242371E-2</v>
      </c>
      <c r="AP58" s="7">
        <f t="shared" ca="1" si="97"/>
        <v>8.997644262811233E-2</v>
      </c>
      <c r="AQ58" s="7">
        <f t="shared" ca="1" si="97"/>
        <v>9.5050950409779497E-2</v>
      </c>
      <c r="AR58" s="7">
        <f t="shared" ca="1" si="97"/>
        <v>9.0303021337861569E-2</v>
      </c>
      <c r="AS58" s="7">
        <f t="shared" ca="1" si="97"/>
        <v>9.4035571218380368E-2</v>
      </c>
      <c r="AT58" s="7">
        <f t="shared" ca="1" si="97"/>
        <v>0.10011785360989549</v>
      </c>
      <c r="AU58" s="7">
        <f t="shared" ca="1" si="97"/>
        <v>0.10046084575693859</v>
      </c>
      <c r="AV58" s="7">
        <f t="shared" ca="1" si="97"/>
        <v>9.6003086719288394E-2</v>
      </c>
      <c r="AW58" s="7">
        <f t="shared" ca="1" si="97"/>
        <v>0.10502090771975227</v>
      </c>
      <c r="AX58" s="7">
        <f t="shared" ca="1" si="97"/>
        <v>0.10833412545259258</v>
      </c>
      <c r="AY58" s="7">
        <f t="shared" ca="1" si="97"/>
        <v>0.10855540715895692</v>
      </c>
      <c r="AZ58" s="7">
        <f t="shared" ca="1" si="97"/>
        <v>0.11730724887036867</v>
      </c>
      <c r="BA58" s="7">
        <f t="shared" ca="1" si="97"/>
        <v>0.12538095709895736</v>
      </c>
      <c r="BB58" s="7">
        <f t="shared" ca="1" si="97"/>
        <v>0.12719931660271236</v>
      </c>
      <c r="BC58" s="7">
        <f t="shared" ca="1" si="97"/>
        <v>0.12624096307276331</v>
      </c>
      <c r="BD58" s="7">
        <f t="shared" ca="1" si="97"/>
        <v>0.12296076003001538</v>
      </c>
      <c r="BE58" s="7">
        <f t="shared" ca="1" si="97"/>
        <v>0.12485267381381766</v>
      </c>
      <c r="BF58" s="7">
        <f t="shared" ca="1" si="97"/>
        <v>0.12171627947787209</v>
      </c>
      <c r="BG58" s="7">
        <f t="shared" ca="1" si="97"/>
        <v>0.12047457700941964</v>
      </c>
      <c r="BH58" s="7">
        <f t="shared" ca="1" si="97"/>
        <v>0.13070570681757299</v>
      </c>
      <c r="BI58" s="7">
        <f t="shared" ca="1" si="97"/>
        <v>0.13873724587207942</v>
      </c>
      <c r="BJ58" s="7">
        <f t="shared" ca="1" si="97"/>
        <v>0.14410802820880692</v>
      </c>
      <c r="BK58" s="7">
        <f t="shared" ca="1" si="97"/>
        <v>0.13709376186520364</v>
      </c>
      <c r="BL58" s="7">
        <f t="shared" ca="1" si="97"/>
        <v>0.13583483631226978</v>
      </c>
      <c r="BM58" s="7">
        <f t="shared" ca="1" si="97"/>
        <v>0.12433861087884093</v>
      </c>
      <c r="BN58" s="7">
        <f t="shared" ca="1" si="97"/>
        <v>0.12692822733929288</v>
      </c>
    </row>
    <row r="59" spans="2:66">
      <c r="B59" s="3">
        <v>47</v>
      </c>
      <c r="C59" s="3">
        <f t="shared" ca="1" si="2"/>
        <v>0.946291550641565</v>
      </c>
      <c r="D59" s="3">
        <f t="shared" ca="1" si="3"/>
        <v>0.83637852702614857</v>
      </c>
      <c r="E59" s="3">
        <f t="shared" ca="1" si="4"/>
        <v>0.7669419842154398</v>
      </c>
      <c r="F59" s="7">
        <f t="shared" si="5"/>
        <v>0.05</v>
      </c>
      <c r="G59" s="7">
        <f t="shared" ref="G59:AL59" ca="1" si="98">F59+k*(theta-F59)*dt+vol*SQRT(dt)*_xlfn.NORM.S.INV(RAND())</f>
        <v>4.4317811742634459E-2</v>
      </c>
      <c r="H59" s="7">
        <f t="shared" ca="1" si="98"/>
        <v>4.811152677629519E-2</v>
      </c>
      <c r="I59" s="7">
        <f t="shared" ca="1" si="98"/>
        <v>4.3505589368867573E-2</v>
      </c>
      <c r="J59" s="7">
        <f t="shared" ca="1" si="98"/>
        <v>4.4943159139261224E-2</v>
      </c>
      <c r="K59" s="7">
        <f t="shared" ca="1" si="98"/>
        <v>4.7198631681345332E-2</v>
      </c>
      <c r="L59" s="7">
        <f t="shared" ca="1" si="98"/>
        <v>5.5536247802433047E-2</v>
      </c>
      <c r="M59" s="7">
        <f t="shared" ca="1" si="98"/>
        <v>6.3645443935564594E-2</v>
      </c>
      <c r="N59" s="7">
        <f t="shared" ca="1" si="98"/>
        <v>6.1328234463784111E-2</v>
      </c>
      <c r="O59" s="7">
        <f t="shared" ca="1" si="98"/>
        <v>6.4594869279886002E-2</v>
      </c>
      <c r="P59" s="7">
        <f t="shared" ca="1" si="98"/>
        <v>6.2022804565375067E-2</v>
      </c>
      <c r="Q59" s="7">
        <f t="shared" ca="1" si="98"/>
        <v>7.7250453382071774E-2</v>
      </c>
      <c r="R59" s="7">
        <f t="shared" ca="1" si="98"/>
        <v>6.2289434744412522E-2</v>
      </c>
      <c r="S59" s="7">
        <f t="shared" ca="1" si="98"/>
        <v>6.9101840699678937E-2</v>
      </c>
      <c r="T59" s="7">
        <f t="shared" ca="1" si="98"/>
        <v>6.8703567232705806E-2</v>
      </c>
      <c r="U59" s="7">
        <f t="shared" ca="1" si="98"/>
        <v>6.8951657852088552E-2</v>
      </c>
      <c r="V59" s="7">
        <f t="shared" ca="1" si="98"/>
        <v>5.9895379586926818E-2</v>
      </c>
      <c r="W59" s="7">
        <f t="shared" ca="1" si="98"/>
        <v>5.5980849416674909E-2</v>
      </c>
      <c r="X59" s="7">
        <f t="shared" ca="1" si="98"/>
        <v>5.0394005760820829E-2</v>
      </c>
      <c r="Y59" s="7">
        <f t="shared" ca="1" si="98"/>
        <v>4.4400914469417491E-2</v>
      </c>
      <c r="Z59" s="7">
        <f t="shared" ca="1" si="98"/>
        <v>6.1304551721166618E-2</v>
      </c>
      <c r="AA59" s="7">
        <f t="shared" ca="1" si="98"/>
        <v>6.4398808222952048E-2</v>
      </c>
      <c r="AB59" s="7">
        <f t="shared" ca="1" si="98"/>
        <v>7.4217030896807396E-2</v>
      </c>
      <c r="AC59" s="7">
        <f t="shared" ca="1" si="98"/>
        <v>6.7401671613512557E-2</v>
      </c>
      <c r="AD59" s="7">
        <f t="shared" ca="1" si="98"/>
        <v>6.9070601439770909E-2</v>
      </c>
      <c r="AE59" s="7">
        <f t="shared" ca="1" si="98"/>
        <v>6.8370313335912147E-2</v>
      </c>
      <c r="AF59" s="7">
        <f t="shared" ca="1" si="98"/>
        <v>6.9575300932817954E-2</v>
      </c>
      <c r="AG59" s="7">
        <f t="shared" ca="1" si="98"/>
        <v>6.9082771067312781E-2</v>
      </c>
      <c r="AH59" s="7">
        <f t="shared" ca="1" si="98"/>
        <v>6.7361963757818263E-2</v>
      </c>
      <c r="AI59" s="7">
        <f t="shared" ca="1" si="98"/>
        <v>7.1726605523121434E-2</v>
      </c>
      <c r="AJ59" s="7">
        <f t="shared" ca="1" si="98"/>
        <v>6.4693758596534784E-2</v>
      </c>
      <c r="AK59" s="7">
        <f t="shared" ca="1" si="98"/>
        <v>5.5100931257077379E-2</v>
      </c>
      <c r="AL59" s="7">
        <f t="shared" ca="1" si="98"/>
        <v>5.6948342883380063E-2</v>
      </c>
      <c r="AM59" s="7">
        <f t="shared" ref="AM59:BN59" ca="1" si="99">AL59+k*(theta-AL59)*dt+vol*SQRT(dt)*_xlfn.NORM.S.INV(RAND())</f>
        <v>5.0004334211927161E-2</v>
      </c>
      <c r="AN59" s="7">
        <f t="shared" ca="1" si="99"/>
        <v>4.4131273835769473E-2</v>
      </c>
      <c r="AO59" s="7">
        <f t="shared" ca="1" si="99"/>
        <v>4.8527136990225414E-2</v>
      </c>
      <c r="AP59" s="7">
        <f t="shared" ca="1" si="99"/>
        <v>4.6088386543576776E-2</v>
      </c>
      <c r="AQ59" s="7">
        <f t="shared" ca="1" si="99"/>
        <v>4.0148796666078464E-2</v>
      </c>
      <c r="AR59" s="7">
        <f t="shared" ca="1" si="99"/>
        <v>3.9296361262911916E-2</v>
      </c>
      <c r="AS59" s="7">
        <f t="shared" ca="1" si="99"/>
        <v>3.8344652849341278E-2</v>
      </c>
      <c r="AT59" s="7">
        <f t="shared" ca="1" si="99"/>
        <v>4.0655836029979922E-2</v>
      </c>
      <c r="AU59" s="7">
        <f t="shared" ca="1" si="99"/>
        <v>4.4348791238060972E-2</v>
      </c>
      <c r="AV59" s="7">
        <f t="shared" ca="1" si="99"/>
        <v>4.3670147071997296E-2</v>
      </c>
      <c r="AW59" s="7">
        <f t="shared" ca="1" si="99"/>
        <v>3.6893237239320482E-2</v>
      </c>
      <c r="AX59" s="7">
        <f t="shared" ca="1" si="99"/>
        <v>3.0475140706234673E-2</v>
      </c>
      <c r="AY59" s="7">
        <f t="shared" ca="1" si="99"/>
        <v>3.4097442509667335E-2</v>
      </c>
      <c r="AZ59" s="7">
        <f t="shared" ca="1" si="99"/>
        <v>3.5795285487022148E-2</v>
      </c>
      <c r="BA59" s="7">
        <f t="shared" ca="1" si="99"/>
        <v>3.400951493916101E-2</v>
      </c>
      <c r="BB59" s="7">
        <f t="shared" ca="1" si="99"/>
        <v>3.7568039465378074E-2</v>
      </c>
      <c r="BC59" s="7">
        <f t="shared" ca="1" si="99"/>
        <v>3.4891921101357297E-2</v>
      </c>
      <c r="BD59" s="7">
        <f t="shared" ca="1" si="99"/>
        <v>4.3005099202521796E-2</v>
      </c>
      <c r="BE59" s="7">
        <f t="shared" ca="1" si="99"/>
        <v>5.689306393612574E-2</v>
      </c>
      <c r="BF59" s="7">
        <f t="shared" ca="1" si="99"/>
        <v>4.7346990584143586E-2</v>
      </c>
      <c r="BG59" s="7">
        <f t="shared" ca="1" si="99"/>
        <v>5.6925511564971887E-2</v>
      </c>
      <c r="BH59" s="7">
        <f t="shared" ca="1" si="99"/>
        <v>5.5622412295222683E-2</v>
      </c>
      <c r="BI59" s="7">
        <f t="shared" ca="1" si="99"/>
        <v>6.1890261016747723E-2</v>
      </c>
      <c r="BJ59" s="7">
        <f t="shared" ca="1" si="99"/>
        <v>5.2583837420162399E-2</v>
      </c>
      <c r="BK59" s="7">
        <f t="shared" ca="1" si="99"/>
        <v>4.3321523580824368E-2</v>
      </c>
      <c r="BL59" s="7">
        <f t="shared" ca="1" si="99"/>
        <v>4.2033230396837797E-2</v>
      </c>
      <c r="BM59" s="7">
        <f t="shared" ca="1" si="99"/>
        <v>4.4136142921460911E-2</v>
      </c>
      <c r="BN59" s="7">
        <f t="shared" ca="1" si="99"/>
        <v>3.5546375550623885E-2</v>
      </c>
    </row>
    <row r="60" spans="2:66">
      <c r="B60" s="3">
        <v>48</v>
      </c>
      <c r="C60" s="3">
        <f t="shared" ca="1" si="2"/>
        <v>0.9500773998928892</v>
      </c>
      <c r="D60" s="3">
        <f t="shared" ca="1" si="3"/>
        <v>0.82524287140969321</v>
      </c>
      <c r="E60" s="3">
        <f t="shared" ca="1" si="4"/>
        <v>0.70959411367632486</v>
      </c>
      <c r="F60" s="7">
        <f t="shared" si="5"/>
        <v>0.05</v>
      </c>
      <c r="G60" s="7">
        <f t="shared" ref="G60:AL60" ca="1" si="100">F60+k*(theta-F60)*dt+vol*SQRT(dt)*_xlfn.NORM.S.INV(RAND())</f>
        <v>4.9226823771438721E-2</v>
      </c>
      <c r="H60" s="7">
        <f t="shared" ca="1" si="100"/>
        <v>4.7230957055624571E-2</v>
      </c>
      <c r="I60" s="7">
        <f t="shared" ca="1" si="100"/>
        <v>4.3919801659591348E-2</v>
      </c>
      <c r="J60" s="7">
        <f t="shared" ca="1" si="100"/>
        <v>4.5568660615435345E-2</v>
      </c>
      <c r="K60" s="7">
        <f t="shared" ca="1" si="100"/>
        <v>4.9079174373369325E-2</v>
      </c>
      <c r="L60" s="7">
        <f t="shared" ca="1" si="100"/>
        <v>4.4682785915870632E-2</v>
      </c>
      <c r="M60" s="7">
        <f t="shared" ca="1" si="100"/>
        <v>5.9317667092059559E-2</v>
      </c>
      <c r="N60" s="7">
        <f t="shared" ca="1" si="100"/>
        <v>6.0004606251142817E-2</v>
      </c>
      <c r="O60" s="7">
        <f t="shared" ca="1" si="100"/>
        <v>5.3026744321447335E-2</v>
      </c>
      <c r="P60" s="7">
        <f t="shared" ca="1" si="100"/>
        <v>5.4619211997135778E-2</v>
      </c>
      <c r="Q60" s="7">
        <f t="shared" ca="1" si="100"/>
        <v>5.786545656543688E-2</v>
      </c>
      <c r="R60" s="7">
        <f t="shared" ca="1" si="100"/>
        <v>5.9661044785046878E-2</v>
      </c>
      <c r="S60" s="7">
        <f t="shared" ca="1" si="100"/>
        <v>6.8982817763019996E-2</v>
      </c>
      <c r="T60" s="7">
        <f t="shared" ca="1" si="100"/>
        <v>7.292339274199941E-2</v>
      </c>
      <c r="U60" s="7">
        <f t="shared" ca="1" si="100"/>
        <v>8.3793962289802654E-2</v>
      </c>
      <c r="V60" s="7">
        <f t="shared" ca="1" si="100"/>
        <v>8.3940258584113442E-2</v>
      </c>
      <c r="W60" s="7">
        <f t="shared" ca="1" si="100"/>
        <v>8.216641804863993E-2</v>
      </c>
      <c r="X60" s="7">
        <f t="shared" ca="1" si="100"/>
        <v>8.5113191604105409E-2</v>
      </c>
      <c r="Y60" s="7">
        <f t="shared" ca="1" si="100"/>
        <v>8.1291459700681135E-2</v>
      </c>
      <c r="Z60" s="7">
        <f t="shared" ca="1" si="100"/>
        <v>7.7170956576854924E-2</v>
      </c>
      <c r="AA60" s="7">
        <f t="shared" ca="1" si="100"/>
        <v>6.761211258677309E-2</v>
      </c>
      <c r="AB60" s="7">
        <f t="shared" ca="1" si="100"/>
        <v>6.7859776641609929E-2</v>
      </c>
      <c r="AC60" s="7">
        <f t="shared" ca="1" si="100"/>
        <v>6.5828973230688093E-2</v>
      </c>
      <c r="AD60" s="7">
        <f t="shared" ca="1" si="100"/>
        <v>6.8572013559945591E-2</v>
      </c>
      <c r="AE60" s="7">
        <f t="shared" ca="1" si="100"/>
        <v>6.8120162575795326E-2</v>
      </c>
      <c r="AF60" s="7">
        <f t="shared" ca="1" si="100"/>
        <v>6.7735495432280524E-2</v>
      </c>
      <c r="AG60" s="7">
        <f t="shared" ca="1" si="100"/>
        <v>7.3575890726387053E-2</v>
      </c>
      <c r="AH60" s="7">
        <f t="shared" ca="1" si="100"/>
        <v>7.3391629810512171E-2</v>
      </c>
      <c r="AI60" s="7">
        <f t="shared" ca="1" si="100"/>
        <v>6.9235219622026403E-2</v>
      </c>
      <c r="AJ60" s="7">
        <f t="shared" ca="1" si="100"/>
        <v>6.3284310963091978E-2</v>
      </c>
      <c r="AK60" s="7">
        <f t="shared" ca="1" si="100"/>
        <v>6.7611194648169406E-2</v>
      </c>
      <c r="AL60" s="7">
        <f t="shared" ca="1" si="100"/>
        <v>6.4128750849172939E-2</v>
      </c>
      <c r="AM60" s="7">
        <f t="shared" ref="AM60:BN60" ca="1" si="101">AL60+k*(theta-AL60)*dt+vol*SQRT(dt)*_xlfn.NORM.S.INV(RAND())</f>
        <v>5.7593963263244091E-2</v>
      </c>
      <c r="AN60" s="7">
        <f t="shared" ca="1" si="101"/>
        <v>6.2247393251403223E-2</v>
      </c>
      <c r="AO60" s="7">
        <f t="shared" ca="1" si="101"/>
        <v>5.8548277734817945E-2</v>
      </c>
      <c r="AP60" s="7">
        <f t="shared" ca="1" si="101"/>
        <v>6.9183432149469357E-2</v>
      </c>
      <c r="AQ60" s="7">
        <f t="shared" ca="1" si="101"/>
        <v>8.377245926847629E-2</v>
      </c>
      <c r="AR60" s="7">
        <f t="shared" ca="1" si="101"/>
        <v>8.1823767042667056E-2</v>
      </c>
      <c r="AS60" s="7">
        <f t="shared" ca="1" si="101"/>
        <v>7.2085403890991509E-2</v>
      </c>
      <c r="AT60" s="7">
        <f t="shared" ca="1" si="101"/>
        <v>8.1305799433888382E-2</v>
      </c>
      <c r="AU60" s="7">
        <f t="shared" ca="1" si="101"/>
        <v>9.1072071547864675E-2</v>
      </c>
      <c r="AV60" s="7">
        <f t="shared" ca="1" si="101"/>
        <v>8.175284984516111E-2</v>
      </c>
      <c r="AW60" s="7">
        <f t="shared" ca="1" si="101"/>
        <v>7.9744543166958004E-2</v>
      </c>
      <c r="AX60" s="7">
        <f t="shared" ca="1" si="101"/>
        <v>7.8955158540653964E-2</v>
      </c>
      <c r="AY60" s="7">
        <f t="shared" ca="1" si="101"/>
        <v>7.9709092983708624E-2</v>
      </c>
      <c r="AZ60" s="7">
        <f t="shared" ca="1" si="101"/>
        <v>8.1414197970622826E-2</v>
      </c>
      <c r="BA60" s="7">
        <f t="shared" ca="1" si="101"/>
        <v>7.3110338728933383E-2</v>
      </c>
      <c r="BB60" s="7">
        <f t="shared" ca="1" si="101"/>
        <v>7.1288992515750521E-2</v>
      </c>
      <c r="BC60" s="7">
        <f t="shared" ca="1" si="101"/>
        <v>6.9481065664374897E-2</v>
      </c>
      <c r="BD60" s="7">
        <f t="shared" ca="1" si="101"/>
        <v>6.4074046698037651E-2</v>
      </c>
      <c r="BE60" s="7">
        <f t="shared" ca="1" si="101"/>
        <v>6.5471587854911251E-2</v>
      </c>
      <c r="BF60" s="7">
        <f t="shared" ca="1" si="101"/>
        <v>6.2235884872173824E-2</v>
      </c>
      <c r="BG60" s="7">
        <f t="shared" ca="1" si="101"/>
        <v>6.8683978982311614E-2</v>
      </c>
      <c r="BH60" s="7">
        <f t="shared" ca="1" si="101"/>
        <v>6.7671387744473982E-2</v>
      </c>
      <c r="BI60" s="7">
        <f t="shared" ca="1" si="101"/>
        <v>6.6980277200780092E-2</v>
      </c>
      <c r="BJ60" s="7">
        <f t="shared" ca="1" si="101"/>
        <v>7.6555526779799876E-2</v>
      </c>
      <c r="BK60" s="7">
        <f t="shared" ca="1" si="101"/>
        <v>7.6874942476458069E-2</v>
      </c>
      <c r="BL60" s="7">
        <f t="shared" ca="1" si="101"/>
        <v>8.7546943000612373E-2</v>
      </c>
      <c r="BM60" s="7">
        <f t="shared" ca="1" si="101"/>
        <v>8.1021414527670532E-2</v>
      </c>
      <c r="BN60" s="7">
        <f t="shared" ca="1" si="101"/>
        <v>7.7802424275029994E-2</v>
      </c>
    </row>
    <row r="61" spans="2:66">
      <c r="B61" s="3">
        <v>49</v>
      </c>
      <c r="C61" s="3">
        <f t="shared" ca="1" si="2"/>
        <v>0.94470241858811754</v>
      </c>
      <c r="D61" s="3">
        <f t="shared" ca="1" si="3"/>
        <v>0.81343115366353125</v>
      </c>
      <c r="E61" s="3">
        <f t="shared" ca="1" si="4"/>
        <v>0.70524568601675552</v>
      </c>
      <c r="F61" s="7">
        <f t="shared" si="5"/>
        <v>0.05</v>
      </c>
      <c r="G61" s="7">
        <f t="shared" ref="G61:AL61" ca="1" si="102">F61+k*(theta-F61)*dt+vol*SQRT(dt)*_xlfn.NORM.S.INV(RAND())</f>
        <v>5.3678863683944603E-2</v>
      </c>
      <c r="H61" s="7">
        <f t="shared" ca="1" si="102"/>
        <v>5.0039771034761676E-2</v>
      </c>
      <c r="I61" s="7">
        <f t="shared" ca="1" si="102"/>
        <v>5.30951654063746E-2</v>
      </c>
      <c r="J61" s="7">
        <f t="shared" ca="1" si="102"/>
        <v>4.8645093305689127E-2</v>
      </c>
      <c r="K61" s="7">
        <f t="shared" ca="1" si="102"/>
        <v>5.6017950623808432E-2</v>
      </c>
      <c r="L61" s="7">
        <f t="shared" ca="1" si="102"/>
        <v>5.8210216487567017E-2</v>
      </c>
      <c r="M61" s="7">
        <f t="shared" ca="1" si="102"/>
        <v>6.6494855293072169E-2</v>
      </c>
      <c r="N61" s="7">
        <f t="shared" ca="1" si="102"/>
        <v>7.4105329588387572E-2</v>
      </c>
      <c r="O61" s="7">
        <f t="shared" ca="1" si="102"/>
        <v>6.4676795146474578E-2</v>
      </c>
      <c r="P61" s="7">
        <f t="shared" ca="1" si="102"/>
        <v>5.6191695635247951E-2</v>
      </c>
      <c r="Q61" s="7">
        <f t="shared" ca="1" si="102"/>
        <v>5.1467888335505051E-2</v>
      </c>
      <c r="R61" s="7">
        <f t="shared" ca="1" si="102"/>
        <v>4.8932701256622593E-2</v>
      </c>
      <c r="S61" s="7">
        <f t="shared" ca="1" si="102"/>
        <v>4.4749461882844115E-2</v>
      </c>
      <c r="T61" s="7">
        <f t="shared" ca="1" si="102"/>
        <v>5.5278525602541366E-2</v>
      </c>
      <c r="U61" s="7">
        <f t="shared" ca="1" si="102"/>
        <v>5.9954778504418063E-2</v>
      </c>
      <c r="V61" s="7">
        <f t="shared" ca="1" si="102"/>
        <v>6.4800962255445085E-2</v>
      </c>
      <c r="W61" s="7">
        <f t="shared" ca="1" si="102"/>
        <v>7.2178446999542817E-2</v>
      </c>
      <c r="X61" s="7">
        <f t="shared" ca="1" si="102"/>
        <v>8.7902220405100873E-2</v>
      </c>
      <c r="Y61" s="7">
        <f t="shared" ca="1" si="102"/>
        <v>8.3250237786411316E-2</v>
      </c>
      <c r="Z61" s="7">
        <f t="shared" ca="1" si="102"/>
        <v>8.8743059425444304E-2</v>
      </c>
      <c r="AA61" s="7">
        <f t="shared" ca="1" si="102"/>
        <v>8.0862423448782902E-2</v>
      </c>
      <c r="AB61" s="7">
        <f t="shared" ca="1" si="102"/>
        <v>8.0225902404487348E-2</v>
      </c>
      <c r="AC61" s="7">
        <f t="shared" ca="1" si="102"/>
        <v>9.0871497221396869E-2</v>
      </c>
      <c r="AD61" s="7">
        <f t="shared" ca="1" si="102"/>
        <v>8.7225808517682815E-2</v>
      </c>
      <c r="AE61" s="7">
        <f t="shared" ca="1" si="102"/>
        <v>7.492194063881541E-2</v>
      </c>
      <c r="AF61" s="7">
        <f t="shared" ca="1" si="102"/>
        <v>7.8961967941037298E-2</v>
      </c>
      <c r="AG61" s="7">
        <f t="shared" ca="1" si="102"/>
        <v>7.6989402771804549E-2</v>
      </c>
      <c r="AH61" s="7">
        <f t="shared" ca="1" si="102"/>
        <v>7.4073348915562151E-2</v>
      </c>
      <c r="AI61" s="7">
        <f t="shared" ca="1" si="102"/>
        <v>7.207241505040364E-2</v>
      </c>
      <c r="AJ61" s="7">
        <f t="shared" ca="1" si="102"/>
        <v>7.0168552961431194E-2</v>
      </c>
      <c r="AK61" s="7">
        <f t="shared" ca="1" si="102"/>
        <v>6.9563347785616569E-2</v>
      </c>
      <c r="AL61" s="7">
        <f t="shared" ca="1" si="102"/>
        <v>7.770832136794166E-2</v>
      </c>
      <c r="AM61" s="7">
        <f t="shared" ref="AM61:BN61" ca="1" si="103">AL61+k*(theta-AL61)*dt+vol*SQRT(dt)*_xlfn.NORM.S.INV(RAND())</f>
        <v>8.3110068901804807E-2</v>
      </c>
      <c r="AN61" s="7">
        <f t="shared" ca="1" si="103"/>
        <v>8.3710657968596378E-2</v>
      </c>
      <c r="AO61" s="7">
        <f t="shared" ca="1" si="103"/>
        <v>8.9048153811586608E-2</v>
      </c>
      <c r="AP61" s="7">
        <f t="shared" ca="1" si="103"/>
        <v>8.7024301397453249E-2</v>
      </c>
      <c r="AQ61" s="7">
        <f t="shared" ca="1" si="103"/>
        <v>8.6325428662581721E-2</v>
      </c>
      <c r="AR61" s="7">
        <f t="shared" ca="1" si="103"/>
        <v>8.7473753761474454E-2</v>
      </c>
      <c r="AS61" s="7">
        <f t="shared" ca="1" si="103"/>
        <v>8.3865094099309714E-2</v>
      </c>
      <c r="AT61" s="7">
        <f t="shared" ca="1" si="103"/>
        <v>7.503040221725156E-2</v>
      </c>
      <c r="AU61" s="7">
        <f t="shared" ca="1" si="103"/>
        <v>7.0317368264015828E-2</v>
      </c>
      <c r="AV61" s="7">
        <f t="shared" ca="1" si="103"/>
        <v>6.7170084455673129E-2</v>
      </c>
      <c r="AW61" s="7">
        <f t="shared" ca="1" si="103"/>
        <v>7.1558215354062774E-2</v>
      </c>
      <c r="AX61" s="7">
        <f t="shared" ca="1" si="103"/>
        <v>7.6825345743339324E-2</v>
      </c>
      <c r="AY61" s="7">
        <f t="shared" ca="1" si="103"/>
        <v>7.348526408344612E-2</v>
      </c>
      <c r="AZ61" s="7">
        <f t="shared" ca="1" si="103"/>
        <v>7.5297729176119266E-2</v>
      </c>
      <c r="BA61" s="7">
        <f t="shared" ca="1" si="103"/>
        <v>6.9356041604184251E-2</v>
      </c>
      <c r="BB61" s="7">
        <f t="shared" ca="1" si="103"/>
        <v>6.3072041229154635E-2</v>
      </c>
      <c r="BC61" s="7">
        <f t="shared" ca="1" si="103"/>
        <v>5.7383331001906672E-2</v>
      </c>
      <c r="BD61" s="7">
        <f t="shared" ca="1" si="103"/>
        <v>6.1810974198306383E-2</v>
      </c>
      <c r="BE61" s="7">
        <f t="shared" ca="1" si="103"/>
        <v>6.149334203781863E-2</v>
      </c>
      <c r="BF61" s="7">
        <f t="shared" ca="1" si="103"/>
        <v>7.4350029843479021E-2</v>
      </c>
      <c r="BG61" s="7">
        <f t="shared" ca="1" si="103"/>
        <v>7.5397506952143437E-2</v>
      </c>
      <c r="BH61" s="7">
        <f t="shared" ca="1" si="103"/>
        <v>7.4965481839345219E-2</v>
      </c>
      <c r="BI61" s="7">
        <f t="shared" ca="1" si="103"/>
        <v>7.2994954827406741E-2</v>
      </c>
      <c r="BJ61" s="7">
        <f t="shared" ca="1" si="103"/>
        <v>6.8587418062121708E-2</v>
      </c>
      <c r="BK61" s="7">
        <f t="shared" ca="1" si="103"/>
        <v>6.2724848062896729E-2</v>
      </c>
      <c r="BL61" s="7">
        <f t="shared" ca="1" si="103"/>
        <v>5.9143627366241534E-2</v>
      </c>
      <c r="BM61" s="7">
        <f t="shared" ca="1" si="103"/>
        <v>5.6928140291430049E-2</v>
      </c>
      <c r="BN61" s="7">
        <f t="shared" ca="1" si="103"/>
        <v>6.0987345625961295E-2</v>
      </c>
    </row>
    <row r="62" spans="2:66">
      <c r="B62" s="3">
        <v>50</v>
      </c>
      <c r="C62" s="3">
        <f t="shared" ca="1" si="2"/>
        <v>0.95855819431560008</v>
      </c>
      <c r="D62" s="3">
        <f t="shared" ca="1" si="3"/>
        <v>0.87255458951203491</v>
      </c>
      <c r="E62" s="3">
        <f t="shared" ca="1" si="4"/>
        <v>0.72698752269606948</v>
      </c>
      <c r="F62" s="7">
        <f t="shared" si="5"/>
        <v>0.05</v>
      </c>
      <c r="G62" s="7">
        <f t="shared" ref="G62:AL62" ca="1" si="104">F62+k*(theta-F62)*dt+vol*SQRT(dt)*_xlfn.NORM.S.INV(RAND())</f>
        <v>4.6348620493790793E-2</v>
      </c>
      <c r="H62" s="7">
        <f t="shared" ca="1" si="104"/>
        <v>4.7829202896623443E-2</v>
      </c>
      <c r="I62" s="7">
        <f t="shared" ca="1" si="104"/>
        <v>4.5846763793078095E-2</v>
      </c>
      <c r="J62" s="7">
        <f t="shared" ca="1" si="104"/>
        <v>4.2871984333712067E-2</v>
      </c>
      <c r="K62" s="7">
        <f t="shared" ca="1" si="104"/>
        <v>4.7036542678703205E-2</v>
      </c>
      <c r="L62" s="7">
        <f t="shared" ca="1" si="104"/>
        <v>4.0631515250219255E-2</v>
      </c>
      <c r="M62" s="7">
        <f t="shared" ca="1" si="104"/>
        <v>4.4600194176349951E-2</v>
      </c>
      <c r="N62" s="7">
        <f t="shared" ca="1" si="104"/>
        <v>3.83823787209462E-2</v>
      </c>
      <c r="O62" s="7">
        <f t="shared" ca="1" si="104"/>
        <v>2.9873089503595102E-2</v>
      </c>
      <c r="P62" s="7">
        <f t="shared" ca="1" si="104"/>
        <v>3.7316277308000002E-2</v>
      </c>
      <c r="Q62" s="7">
        <f t="shared" ca="1" si="104"/>
        <v>3.7163483586983091E-2</v>
      </c>
      <c r="R62" s="7">
        <f t="shared" ca="1" si="104"/>
        <v>3.8407637814343788E-2</v>
      </c>
      <c r="S62" s="7">
        <f t="shared" ca="1" si="104"/>
        <v>3.5867896640060203E-2</v>
      </c>
      <c r="T62" s="7">
        <f t="shared" ca="1" si="104"/>
        <v>3.4632862258372719E-2</v>
      </c>
      <c r="U62" s="7">
        <f t="shared" ca="1" si="104"/>
        <v>3.4340566861464368E-2</v>
      </c>
      <c r="V62" s="7">
        <f t="shared" ca="1" si="104"/>
        <v>3.767106848763848E-2</v>
      </c>
      <c r="W62" s="7">
        <f t="shared" ca="1" si="104"/>
        <v>4.184010988326587E-2</v>
      </c>
      <c r="X62" s="7">
        <f t="shared" ca="1" si="104"/>
        <v>4.2634766442088474E-2</v>
      </c>
      <c r="Y62" s="7">
        <f t="shared" ca="1" si="104"/>
        <v>3.9568657369787527E-2</v>
      </c>
      <c r="Z62" s="7">
        <f t="shared" ca="1" si="104"/>
        <v>3.8732426193386398E-2</v>
      </c>
      <c r="AA62" s="7">
        <f t="shared" ca="1" si="104"/>
        <v>3.9643380911335131E-2</v>
      </c>
      <c r="AB62" s="7">
        <f t="shared" ca="1" si="104"/>
        <v>4.4440254426039036E-2</v>
      </c>
      <c r="AC62" s="7">
        <f t="shared" ca="1" si="104"/>
        <v>4.7845610361577716E-2</v>
      </c>
      <c r="AD62" s="7">
        <f t="shared" ca="1" si="104"/>
        <v>4.0707861066933873E-2</v>
      </c>
      <c r="AE62" s="7">
        <f t="shared" ca="1" si="104"/>
        <v>3.6203672564977467E-2</v>
      </c>
      <c r="AF62" s="7">
        <f t="shared" ca="1" si="104"/>
        <v>4.3355993854523781E-2</v>
      </c>
      <c r="AG62" s="7">
        <f t="shared" ca="1" si="104"/>
        <v>4.8886652827673058E-2</v>
      </c>
      <c r="AH62" s="7">
        <f t="shared" ca="1" si="104"/>
        <v>4.175017722468026E-2</v>
      </c>
      <c r="AI62" s="7">
        <f t="shared" ca="1" si="104"/>
        <v>4.8874907257487679E-2</v>
      </c>
      <c r="AJ62" s="7">
        <f t="shared" ca="1" si="104"/>
        <v>6.5625463768907988E-2</v>
      </c>
      <c r="AK62" s="7">
        <f t="shared" ca="1" si="104"/>
        <v>6.4479358302854825E-2</v>
      </c>
      <c r="AL62" s="7">
        <f t="shared" ca="1" si="104"/>
        <v>5.7265879657727212E-2</v>
      </c>
      <c r="AM62" s="7">
        <f t="shared" ref="AM62:BN62" ca="1" si="105">AL62+k*(theta-AL62)*dt+vol*SQRT(dt)*_xlfn.NORM.S.INV(RAND())</f>
        <v>6.0834147589231037E-2</v>
      </c>
      <c r="AN62" s="7">
        <f t="shared" ca="1" si="105"/>
        <v>7.0470842698086886E-2</v>
      </c>
      <c r="AO62" s="7">
        <f t="shared" ca="1" si="105"/>
        <v>7.3980473837187324E-2</v>
      </c>
      <c r="AP62" s="7">
        <f t="shared" ca="1" si="105"/>
        <v>6.6558292477406897E-2</v>
      </c>
      <c r="AQ62" s="7">
        <f t="shared" ca="1" si="105"/>
        <v>6.6460616772871933E-2</v>
      </c>
      <c r="AR62" s="7">
        <f t="shared" ca="1" si="105"/>
        <v>6.5733073755517082E-2</v>
      </c>
      <c r="AS62" s="7">
        <f t="shared" ca="1" si="105"/>
        <v>6.7260415819973995E-2</v>
      </c>
      <c r="AT62" s="7">
        <f t="shared" ca="1" si="105"/>
        <v>7.0302583135662469E-2</v>
      </c>
      <c r="AU62" s="7">
        <f t="shared" ca="1" si="105"/>
        <v>7.937612933462182E-2</v>
      </c>
      <c r="AV62" s="7">
        <f t="shared" ca="1" si="105"/>
        <v>8.7135724579438592E-2</v>
      </c>
      <c r="AW62" s="7">
        <f t="shared" ca="1" si="105"/>
        <v>8.5008016311003187E-2</v>
      </c>
      <c r="AX62" s="7">
        <f t="shared" ca="1" si="105"/>
        <v>8.4020550908009917E-2</v>
      </c>
      <c r="AY62" s="7">
        <f t="shared" ca="1" si="105"/>
        <v>8.6386066503121431E-2</v>
      </c>
      <c r="AZ62" s="7">
        <f t="shared" ca="1" si="105"/>
        <v>8.7388965049629314E-2</v>
      </c>
      <c r="BA62" s="7">
        <f t="shared" ca="1" si="105"/>
        <v>9.6714644571335634E-2</v>
      </c>
      <c r="BB62" s="7">
        <f t="shared" ca="1" si="105"/>
        <v>9.7167112725115246E-2</v>
      </c>
      <c r="BC62" s="7">
        <f t="shared" ca="1" si="105"/>
        <v>9.4975379322579587E-2</v>
      </c>
      <c r="BD62" s="7">
        <f t="shared" ca="1" si="105"/>
        <v>9.8710128423103977E-2</v>
      </c>
      <c r="BE62" s="7">
        <f t="shared" ca="1" si="105"/>
        <v>9.8696570978529838E-2</v>
      </c>
      <c r="BF62" s="7">
        <f t="shared" ca="1" si="105"/>
        <v>0.10423218645769587</v>
      </c>
      <c r="BG62" s="7">
        <f t="shared" ca="1" si="105"/>
        <v>0.10456046230554224</v>
      </c>
      <c r="BH62" s="7">
        <f t="shared" ca="1" si="105"/>
        <v>0.10952560806099294</v>
      </c>
      <c r="BI62" s="7">
        <f t="shared" ca="1" si="105"/>
        <v>0.1207157674733963</v>
      </c>
      <c r="BJ62" s="7">
        <f t="shared" ca="1" si="105"/>
        <v>0.10607645257285662</v>
      </c>
      <c r="BK62" s="7">
        <f t="shared" ca="1" si="105"/>
        <v>0.10437702364863646</v>
      </c>
      <c r="BL62" s="7">
        <f t="shared" ca="1" si="105"/>
        <v>0.10070662889720104</v>
      </c>
      <c r="BM62" s="7">
        <f t="shared" ca="1" si="105"/>
        <v>0.10810245077204825</v>
      </c>
      <c r="BN62" s="7">
        <f t="shared" ca="1" si="105"/>
        <v>0.10410352134634415</v>
      </c>
    </row>
    <row r="63" spans="2:66">
      <c r="B63" s="3">
        <v>51</v>
      </c>
      <c r="C63" s="3">
        <f t="shared" ca="1" si="2"/>
        <v>0.94904772359129574</v>
      </c>
      <c r="D63" s="3">
        <f t="shared" ca="1" si="3"/>
        <v>0.85827738248695729</v>
      </c>
      <c r="E63" s="3">
        <f t="shared" ca="1" si="4"/>
        <v>0.78555840769996543</v>
      </c>
      <c r="F63" s="7">
        <f t="shared" si="5"/>
        <v>0.05</v>
      </c>
      <c r="G63" s="7">
        <f t="shared" ref="G63:AL63" ca="1" si="106">F63+k*(theta-F63)*dt+vol*SQRT(dt)*_xlfn.NORM.S.INV(RAND())</f>
        <v>5.2627632334270293E-2</v>
      </c>
      <c r="H63" s="7">
        <f t="shared" ca="1" si="106"/>
        <v>4.9146834220299696E-2</v>
      </c>
      <c r="I63" s="7">
        <f t="shared" ca="1" si="106"/>
        <v>5.1919918532557979E-2</v>
      </c>
      <c r="J63" s="7">
        <f t="shared" ca="1" si="106"/>
        <v>4.6021063695113641E-2</v>
      </c>
      <c r="K63" s="7">
        <f t="shared" ca="1" si="106"/>
        <v>4.4565177093202499E-2</v>
      </c>
      <c r="L63" s="7">
        <f t="shared" ca="1" si="106"/>
        <v>4.6647592052901893E-2</v>
      </c>
      <c r="M63" s="7">
        <f t="shared" ca="1" si="106"/>
        <v>5.2545902043812161E-2</v>
      </c>
      <c r="N63" s="7">
        <f t="shared" ca="1" si="106"/>
        <v>5.5932782376955557E-2</v>
      </c>
      <c r="O63" s="7">
        <f t="shared" ca="1" si="106"/>
        <v>5.8956119081528036E-2</v>
      </c>
      <c r="P63" s="7">
        <f t="shared" ca="1" si="106"/>
        <v>6.1514677404974974E-2</v>
      </c>
      <c r="Q63" s="7">
        <f t="shared" ca="1" si="106"/>
        <v>5.7676621272196145E-2</v>
      </c>
      <c r="R63" s="7">
        <f t="shared" ca="1" si="106"/>
        <v>4.6320912011690245E-2</v>
      </c>
      <c r="S63" s="7">
        <f t="shared" ca="1" si="106"/>
        <v>3.5283147250618964E-2</v>
      </c>
      <c r="T63" s="7">
        <f t="shared" ca="1" si="106"/>
        <v>4.1080856608787346E-2</v>
      </c>
      <c r="U63" s="7">
        <f t="shared" ca="1" si="106"/>
        <v>5.0387560534666989E-2</v>
      </c>
      <c r="V63" s="7">
        <f t="shared" ca="1" si="106"/>
        <v>4.6274384052700526E-2</v>
      </c>
      <c r="W63" s="7">
        <f t="shared" ca="1" si="106"/>
        <v>5.6441694359469476E-2</v>
      </c>
      <c r="X63" s="7">
        <f t="shared" ca="1" si="106"/>
        <v>5.9109582560244907E-2</v>
      </c>
      <c r="Y63" s="7">
        <f t="shared" ca="1" si="106"/>
        <v>5.8474487938497868E-2</v>
      </c>
      <c r="Z63" s="7">
        <f t="shared" ca="1" si="106"/>
        <v>6.1751298226803468E-2</v>
      </c>
      <c r="AA63" s="7">
        <f t="shared" ca="1" si="106"/>
        <v>5.7167052710206459E-2</v>
      </c>
      <c r="AB63" s="7">
        <f t="shared" ca="1" si="106"/>
        <v>5.145154543067143E-2</v>
      </c>
      <c r="AC63" s="7">
        <f t="shared" ca="1" si="106"/>
        <v>5.1589373000912611E-2</v>
      </c>
      <c r="AD63" s="7">
        <f t="shared" ca="1" si="106"/>
        <v>4.5238656193140159E-2</v>
      </c>
      <c r="AE63" s="7">
        <f t="shared" ca="1" si="106"/>
        <v>3.7729717038780614E-2</v>
      </c>
      <c r="AF63" s="7">
        <f t="shared" ca="1" si="106"/>
        <v>3.8794091817482522E-2</v>
      </c>
      <c r="AG63" s="7">
        <f t="shared" ca="1" si="106"/>
        <v>4.3223083807680349E-2</v>
      </c>
      <c r="AH63" s="7">
        <f t="shared" ca="1" si="106"/>
        <v>4.5116551460342234E-2</v>
      </c>
      <c r="AI63" s="7">
        <f t="shared" ca="1" si="106"/>
        <v>4.9708205537462219E-2</v>
      </c>
      <c r="AJ63" s="7">
        <f t="shared" ca="1" si="106"/>
        <v>4.7360378016895625E-2</v>
      </c>
      <c r="AK63" s="7">
        <f t="shared" ca="1" si="106"/>
        <v>4.5908298044553451E-2</v>
      </c>
      <c r="AL63" s="7">
        <f t="shared" ca="1" si="106"/>
        <v>5.9789580697782646E-2</v>
      </c>
      <c r="AM63" s="7">
        <f t="shared" ref="AM63:BN63" ca="1" si="107">AL63+k*(theta-AL63)*dt+vol*SQRT(dt)*_xlfn.NORM.S.INV(RAND())</f>
        <v>5.9135233863229941E-2</v>
      </c>
      <c r="AN63" s="7">
        <f t="shared" ca="1" si="107"/>
        <v>6.184161162963548E-2</v>
      </c>
      <c r="AO63" s="7">
        <f t="shared" ca="1" si="107"/>
        <v>5.7203682649884069E-2</v>
      </c>
      <c r="AP63" s="7">
        <f t="shared" ca="1" si="107"/>
        <v>5.2526047556151353E-2</v>
      </c>
      <c r="AQ63" s="7">
        <f t="shared" ca="1" si="107"/>
        <v>5.8246546571212018E-2</v>
      </c>
      <c r="AR63" s="7">
        <f t="shared" ca="1" si="107"/>
        <v>5.6129131415599061E-2</v>
      </c>
      <c r="AS63" s="7">
        <f t="shared" ca="1" si="107"/>
        <v>5.433177033849463E-2</v>
      </c>
      <c r="AT63" s="7">
        <f t="shared" ca="1" si="107"/>
        <v>6.179394075326923E-2</v>
      </c>
      <c r="AU63" s="7">
        <f t="shared" ca="1" si="107"/>
        <v>6.2607123728268391E-2</v>
      </c>
      <c r="AV63" s="7">
        <f t="shared" ca="1" si="107"/>
        <v>6.4032133249358636E-2</v>
      </c>
      <c r="AW63" s="7">
        <f t="shared" ca="1" si="107"/>
        <v>6.2035213897739333E-2</v>
      </c>
      <c r="AX63" s="7">
        <f t="shared" ca="1" si="107"/>
        <v>5.8010068954857691E-2</v>
      </c>
      <c r="AY63" s="7">
        <f t="shared" ca="1" si="107"/>
        <v>4.9451897369962659E-2</v>
      </c>
      <c r="AZ63" s="7">
        <f t="shared" ca="1" si="107"/>
        <v>4.4298404672754386E-2</v>
      </c>
      <c r="BA63" s="7">
        <f t="shared" ca="1" si="107"/>
        <v>3.8312273324552427E-2</v>
      </c>
      <c r="BB63" s="7">
        <f t="shared" ca="1" si="107"/>
        <v>2.1672218563548184E-2</v>
      </c>
      <c r="BC63" s="7">
        <f t="shared" ca="1" si="107"/>
        <v>2.3974077643464677E-2</v>
      </c>
      <c r="BD63" s="7">
        <f t="shared" ca="1" si="107"/>
        <v>2.4299364184419959E-2</v>
      </c>
      <c r="BE63" s="7">
        <f t="shared" ca="1" si="107"/>
        <v>2.6956948347156506E-2</v>
      </c>
      <c r="BF63" s="7">
        <f t="shared" ca="1" si="107"/>
        <v>2.4318922342654609E-2</v>
      </c>
      <c r="BG63" s="7">
        <f t="shared" ca="1" si="107"/>
        <v>2.9881204186706027E-2</v>
      </c>
      <c r="BH63" s="7">
        <f t="shared" ca="1" si="107"/>
        <v>3.5403950316530604E-2</v>
      </c>
      <c r="BI63" s="7">
        <f t="shared" ca="1" si="107"/>
        <v>3.6674024778248521E-2</v>
      </c>
      <c r="BJ63" s="7">
        <f t="shared" ca="1" si="107"/>
        <v>4.608204132960543E-2</v>
      </c>
      <c r="BK63" s="7">
        <f t="shared" ca="1" si="107"/>
        <v>4.4636779587545167E-2</v>
      </c>
      <c r="BL63" s="7">
        <f t="shared" ca="1" si="107"/>
        <v>4.6036975613187994E-2</v>
      </c>
      <c r="BM63" s="7">
        <f t="shared" ca="1" si="107"/>
        <v>4.0679236111212609E-2</v>
      </c>
      <c r="BN63" s="7">
        <f t="shared" ca="1" si="107"/>
        <v>4.7415314490781069E-2</v>
      </c>
    </row>
    <row r="64" spans="2:66">
      <c r="B64" s="3">
        <v>52</v>
      </c>
      <c r="C64" s="3">
        <f t="shared" ca="1" si="2"/>
        <v>0.9501006125651783</v>
      </c>
      <c r="D64" s="3">
        <f t="shared" ca="1" si="3"/>
        <v>0.81762709320368543</v>
      </c>
      <c r="E64" s="3">
        <f t="shared" ca="1" si="4"/>
        <v>0.71079257987032118</v>
      </c>
      <c r="F64" s="7">
        <f t="shared" si="5"/>
        <v>0.05</v>
      </c>
      <c r="G64" s="7">
        <f t="shared" ref="G64:AL64" ca="1" si="108">F64+k*(theta-F64)*dt+vol*SQRT(dt)*_xlfn.NORM.S.INV(RAND())</f>
        <v>5.2839370041610108E-2</v>
      </c>
      <c r="H64" s="7">
        <f t="shared" ca="1" si="108"/>
        <v>4.9859122489242458E-2</v>
      </c>
      <c r="I64" s="7">
        <f t="shared" ca="1" si="108"/>
        <v>4.9421852600408267E-2</v>
      </c>
      <c r="J64" s="7">
        <f t="shared" ca="1" si="108"/>
        <v>5.2728905729584725E-2</v>
      </c>
      <c r="K64" s="7">
        <f t="shared" ca="1" si="108"/>
        <v>5.5971304817272714E-2</v>
      </c>
      <c r="L64" s="7">
        <f t="shared" ca="1" si="108"/>
        <v>5.299352606088055E-2</v>
      </c>
      <c r="M64" s="7">
        <f t="shared" ca="1" si="108"/>
        <v>5.2025226390452303E-2</v>
      </c>
      <c r="N64" s="7">
        <f t="shared" ca="1" si="108"/>
        <v>4.8976571903810828E-2</v>
      </c>
      <c r="O64" s="7">
        <f t="shared" ca="1" si="108"/>
        <v>4.9071743127286682E-2</v>
      </c>
      <c r="P64" s="7">
        <f t="shared" ca="1" si="108"/>
        <v>5.0654893582486607E-2</v>
      </c>
      <c r="Q64" s="7">
        <f t="shared" ca="1" si="108"/>
        <v>4.9706187641653542E-2</v>
      </c>
      <c r="R64" s="7">
        <f t="shared" ca="1" si="108"/>
        <v>5.2386310726278917E-2</v>
      </c>
      <c r="S64" s="7">
        <f t="shared" ca="1" si="108"/>
        <v>6.210346697867089E-2</v>
      </c>
      <c r="T64" s="7">
        <f t="shared" ca="1" si="108"/>
        <v>6.5517966875940192E-2</v>
      </c>
      <c r="U64" s="7">
        <f t="shared" ca="1" si="108"/>
        <v>6.7186901012610059E-2</v>
      </c>
      <c r="V64" s="7">
        <f t="shared" ca="1" si="108"/>
        <v>6.569627944261254E-2</v>
      </c>
      <c r="W64" s="7">
        <f t="shared" ca="1" si="108"/>
        <v>6.6599486869909519E-2</v>
      </c>
      <c r="X64" s="7">
        <f t="shared" ca="1" si="108"/>
        <v>6.9002866657889558E-2</v>
      </c>
      <c r="Y64" s="7">
        <f t="shared" ca="1" si="108"/>
        <v>6.8012326502744372E-2</v>
      </c>
      <c r="Z64" s="7">
        <f t="shared" ca="1" si="108"/>
        <v>7.0122162887013367E-2</v>
      </c>
      <c r="AA64" s="7">
        <f t="shared" ca="1" si="108"/>
        <v>8.0214180780225089E-2</v>
      </c>
      <c r="AB64" s="7">
        <f t="shared" ca="1" si="108"/>
        <v>8.0374186741298523E-2</v>
      </c>
      <c r="AC64" s="7">
        <f t="shared" ca="1" si="108"/>
        <v>8.2828093580074494E-2</v>
      </c>
      <c r="AD64" s="7">
        <f t="shared" ca="1" si="108"/>
        <v>8.2474966653338838E-2</v>
      </c>
      <c r="AE64" s="7">
        <f t="shared" ca="1" si="108"/>
        <v>8.8172389891107761E-2</v>
      </c>
      <c r="AF64" s="7">
        <f t="shared" ca="1" si="108"/>
        <v>8.6794710952719872E-2</v>
      </c>
      <c r="AG64" s="7">
        <f t="shared" ca="1" si="108"/>
        <v>7.4161722084296333E-2</v>
      </c>
      <c r="AH64" s="7">
        <f t="shared" ca="1" si="108"/>
        <v>8.1289876846879452E-2</v>
      </c>
      <c r="AI64" s="7">
        <f t="shared" ca="1" si="108"/>
        <v>8.4397201059272176E-2</v>
      </c>
      <c r="AJ64" s="7">
        <f t="shared" ca="1" si="108"/>
        <v>8.8945939835944052E-2</v>
      </c>
      <c r="AK64" s="7">
        <f t="shared" ca="1" si="108"/>
        <v>7.823718351760707E-2</v>
      </c>
      <c r="AL64" s="7">
        <f t="shared" ca="1" si="108"/>
        <v>7.7254711063283077E-2</v>
      </c>
      <c r="AM64" s="7">
        <f t="shared" ref="AM64:BN64" ca="1" si="109">AL64+k*(theta-AL64)*dt+vol*SQRT(dt)*_xlfn.NORM.S.INV(RAND())</f>
        <v>7.7960410034168662E-2</v>
      </c>
      <c r="AN64" s="7">
        <f t="shared" ca="1" si="109"/>
        <v>7.6536529418833335E-2</v>
      </c>
      <c r="AO64" s="7">
        <f t="shared" ca="1" si="109"/>
        <v>7.5668496422818379E-2</v>
      </c>
      <c r="AP64" s="7">
        <f t="shared" ca="1" si="109"/>
        <v>7.7346723111636193E-2</v>
      </c>
      <c r="AQ64" s="7">
        <f t="shared" ca="1" si="109"/>
        <v>8.4740551584858811E-2</v>
      </c>
      <c r="AR64" s="7">
        <f t="shared" ca="1" si="109"/>
        <v>7.6384760168211857E-2</v>
      </c>
      <c r="AS64" s="7">
        <f t="shared" ca="1" si="109"/>
        <v>7.4817376925995008E-2</v>
      </c>
      <c r="AT64" s="7">
        <f t="shared" ca="1" si="109"/>
        <v>7.3796186398691357E-2</v>
      </c>
      <c r="AU64" s="7">
        <f t="shared" ca="1" si="109"/>
        <v>7.1571283890962831E-2</v>
      </c>
      <c r="AV64" s="7">
        <f t="shared" ca="1" si="109"/>
        <v>7.021200426260038E-2</v>
      </c>
      <c r="AW64" s="7">
        <f t="shared" ca="1" si="109"/>
        <v>7.8100916142875412E-2</v>
      </c>
      <c r="AX64" s="7">
        <f t="shared" ca="1" si="109"/>
        <v>6.9189260231699232E-2</v>
      </c>
      <c r="AY64" s="7">
        <f t="shared" ca="1" si="109"/>
        <v>6.9574004080587823E-2</v>
      </c>
      <c r="AZ64" s="7">
        <f t="shared" ca="1" si="109"/>
        <v>7.0561834642538138E-2</v>
      </c>
      <c r="BA64" s="7">
        <f t="shared" ca="1" si="109"/>
        <v>7.3619951706818301E-2</v>
      </c>
      <c r="BB64" s="7">
        <f t="shared" ca="1" si="109"/>
        <v>6.8842987018756963E-2</v>
      </c>
      <c r="BC64" s="7">
        <f t="shared" ca="1" si="109"/>
        <v>7.1353407140071518E-2</v>
      </c>
      <c r="BD64" s="7">
        <f t="shared" ca="1" si="109"/>
        <v>6.9671483447480767E-2</v>
      </c>
      <c r="BE64" s="7">
        <f t="shared" ca="1" si="109"/>
        <v>7.0339285595205997E-2</v>
      </c>
      <c r="BF64" s="7">
        <f t="shared" ca="1" si="109"/>
        <v>6.5913893004882124E-2</v>
      </c>
      <c r="BG64" s="7">
        <f t="shared" ca="1" si="109"/>
        <v>6.839956838133103E-2</v>
      </c>
      <c r="BH64" s="7">
        <f t="shared" ca="1" si="109"/>
        <v>6.8345344352603712E-2</v>
      </c>
      <c r="BI64" s="7">
        <f t="shared" ca="1" si="109"/>
        <v>6.3462758455829479E-2</v>
      </c>
      <c r="BJ64" s="7">
        <f t="shared" ca="1" si="109"/>
        <v>5.8107781076384826E-2</v>
      </c>
      <c r="BK64" s="7">
        <f t="shared" ca="1" si="109"/>
        <v>6.0337735578523677E-2</v>
      </c>
      <c r="BL64" s="7">
        <f t="shared" ca="1" si="109"/>
        <v>6.2863603550473657E-2</v>
      </c>
      <c r="BM64" s="7">
        <f t="shared" ca="1" si="109"/>
        <v>6.2755690598036276E-2</v>
      </c>
      <c r="BN64" s="7">
        <f t="shared" ca="1" si="109"/>
        <v>6.3844151222728879E-2</v>
      </c>
    </row>
    <row r="65" spans="2:66">
      <c r="B65" s="3">
        <v>53</v>
      </c>
      <c r="C65" s="3">
        <f t="shared" ca="1" si="2"/>
        <v>0.95017047193137838</v>
      </c>
      <c r="D65" s="3">
        <f t="shared" ca="1" si="3"/>
        <v>0.83900761961303638</v>
      </c>
      <c r="E65" s="3">
        <f t="shared" ca="1" si="4"/>
        <v>0.7015235427456864</v>
      </c>
      <c r="F65" s="7">
        <f t="shared" si="5"/>
        <v>0.05</v>
      </c>
      <c r="G65" s="7">
        <f t="shared" ref="G65:AL65" ca="1" si="110">F65+k*(theta-F65)*dt+vol*SQRT(dt)*_xlfn.NORM.S.INV(RAND())</f>
        <v>4.5306147368567772E-2</v>
      </c>
      <c r="H65" s="7">
        <f t="shared" ca="1" si="110"/>
        <v>4.7101161067323316E-2</v>
      </c>
      <c r="I65" s="7">
        <f t="shared" ca="1" si="110"/>
        <v>4.3245588871691248E-2</v>
      </c>
      <c r="J65" s="7">
        <f t="shared" ca="1" si="110"/>
        <v>4.1116414001779136E-2</v>
      </c>
      <c r="K65" s="7">
        <f t="shared" ca="1" si="110"/>
        <v>4.3319301860413419E-2</v>
      </c>
      <c r="L65" s="7">
        <f t="shared" ca="1" si="110"/>
        <v>4.8063418140806433E-2</v>
      </c>
      <c r="M65" s="7">
        <f t="shared" ca="1" si="110"/>
        <v>5.1971651006427262E-2</v>
      </c>
      <c r="N65" s="7">
        <f t="shared" ca="1" si="110"/>
        <v>5.4755533023745112E-2</v>
      </c>
      <c r="O65" s="7">
        <f t="shared" ca="1" si="110"/>
        <v>6.7566404659689785E-2</v>
      </c>
      <c r="P65" s="7">
        <f t="shared" ca="1" si="110"/>
        <v>6.1066417567605009E-2</v>
      </c>
      <c r="Q65" s="7">
        <f t="shared" ca="1" si="110"/>
        <v>5.9854358601124917E-2</v>
      </c>
      <c r="R65" s="7">
        <f t="shared" ca="1" si="110"/>
        <v>5.3781070009093677E-2</v>
      </c>
      <c r="S65" s="7">
        <f t="shared" ca="1" si="110"/>
        <v>5.4204408116809488E-2</v>
      </c>
      <c r="T65" s="7">
        <f t="shared" ca="1" si="110"/>
        <v>5.4092420104602287E-2</v>
      </c>
      <c r="U65" s="7">
        <f t="shared" ca="1" si="110"/>
        <v>4.5472184926118216E-2</v>
      </c>
      <c r="V65" s="7">
        <f t="shared" ca="1" si="110"/>
        <v>4.5447606168678538E-2</v>
      </c>
      <c r="W65" s="7">
        <f t="shared" ca="1" si="110"/>
        <v>4.4429852268043996E-2</v>
      </c>
      <c r="X65" s="7">
        <f t="shared" ca="1" si="110"/>
        <v>4.7672274291116715E-2</v>
      </c>
      <c r="Y65" s="7">
        <f t="shared" ca="1" si="110"/>
        <v>4.2054361172522849E-2</v>
      </c>
      <c r="Z65" s="7">
        <f t="shared" ca="1" si="110"/>
        <v>3.6921160634654525E-2</v>
      </c>
      <c r="AA65" s="7">
        <f t="shared" ca="1" si="110"/>
        <v>3.4300563162814116E-2</v>
      </c>
      <c r="AB65" s="7">
        <f t="shared" ca="1" si="110"/>
        <v>4.7394334133438118E-2</v>
      </c>
      <c r="AC65" s="7">
        <f t="shared" ca="1" si="110"/>
        <v>4.9846365816416056E-2</v>
      </c>
      <c r="AD65" s="7">
        <f t="shared" ca="1" si="110"/>
        <v>5.8161892371641342E-2</v>
      </c>
      <c r="AE65" s="7">
        <f t="shared" ca="1" si="110"/>
        <v>6.2319751656447916E-2</v>
      </c>
      <c r="AF65" s="7">
        <f t="shared" ca="1" si="110"/>
        <v>5.801845365264971E-2</v>
      </c>
      <c r="AG65" s="7">
        <f t="shared" ca="1" si="110"/>
        <v>6.8084032436031311E-2</v>
      </c>
      <c r="AH65" s="7">
        <f t="shared" ca="1" si="110"/>
        <v>7.2984792606776983E-2</v>
      </c>
      <c r="AI65" s="7">
        <f t="shared" ca="1" si="110"/>
        <v>7.8494002817094802E-2</v>
      </c>
      <c r="AJ65" s="7">
        <f t="shared" ca="1" si="110"/>
        <v>7.4847242040787368E-2</v>
      </c>
      <c r="AK65" s="7">
        <f t="shared" ca="1" si="110"/>
        <v>7.7595262539388671E-2</v>
      </c>
      <c r="AL65" s="7">
        <f t="shared" ca="1" si="110"/>
        <v>8.7683454760945287E-2</v>
      </c>
      <c r="AM65" s="7">
        <f t="shared" ref="AM65:BN65" ca="1" si="111">AL65+k*(theta-AL65)*dt+vol*SQRT(dt)*_xlfn.NORM.S.INV(RAND())</f>
        <v>9.9560951923178667E-2</v>
      </c>
      <c r="AN65" s="7">
        <f t="shared" ca="1" si="111"/>
        <v>0.10176834320504169</v>
      </c>
      <c r="AO65" s="7">
        <f t="shared" ca="1" si="111"/>
        <v>9.7924712336060996E-2</v>
      </c>
      <c r="AP65" s="7">
        <f t="shared" ca="1" si="111"/>
        <v>9.8447041298138541E-2</v>
      </c>
      <c r="AQ65" s="7">
        <f t="shared" ca="1" si="111"/>
        <v>9.2095925269209192E-2</v>
      </c>
      <c r="AR65" s="7">
        <f t="shared" ca="1" si="111"/>
        <v>8.8623352047732737E-2</v>
      </c>
      <c r="AS65" s="7">
        <f t="shared" ca="1" si="111"/>
        <v>9.1919428381466925E-2</v>
      </c>
      <c r="AT65" s="7">
        <f t="shared" ca="1" si="111"/>
        <v>9.3656703111721723E-2</v>
      </c>
      <c r="AU65" s="7">
        <f t="shared" ca="1" si="111"/>
        <v>0.10589276742887826</v>
      </c>
      <c r="AV65" s="7">
        <f t="shared" ca="1" si="111"/>
        <v>0.10789429060623687</v>
      </c>
      <c r="AW65" s="7">
        <f t="shared" ca="1" si="111"/>
        <v>0.10452565649161748</v>
      </c>
      <c r="AX65" s="7">
        <f t="shared" ca="1" si="111"/>
        <v>9.625139355838469E-2</v>
      </c>
      <c r="AY65" s="7">
        <f t="shared" ca="1" si="111"/>
        <v>9.9163768624310922E-2</v>
      </c>
      <c r="AZ65" s="7">
        <f t="shared" ca="1" si="111"/>
        <v>8.9358790282703368E-2</v>
      </c>
      <c r="BA65" s="7">
        <f t="shared" ca="1" si="111"/>
        <v>9.8135040052722597E-2</v>
      </c>
      <c r="BB65" s="7">
        <f t="shared" ca="1" si="111"/>
        <v>8.9901335827540757E-2</v>
      </c>
      <c r="BC65" s="7">
        <f t="shared" ca="1" si="111"/>
        <v>8.8193543485309958E-2</v>
      </c>
      <c r="BD65" s="7">
        <f t="shared" ca="1" si="111"/>
        <v>8.4640667275081488E-2</v>
      </c>
      <c r="BE65" s="7">
        <f t="shared" ca="1" si="111"/>
        <v>8.0391776044769658E-2</v>
      </c>
      <c r="BF65" s="7">
        <f t="shared" ca="1" si="111"/>
        <v>7.9845192673784288E-2</v>
      </c>
      <c r="BG65" s="7">
        <f t="shared" ca="1" si="111"/>
        <v>7.2194966939927538E-2</v>
      </c>
      <c r="BH65" s="7">
        <f t="shared" ca="1" si="111"/>
        <v>6.6274496132760444E-2</v>
      </c>
      <c r="BI65" s="7">
        <f t="shared" ca="1" si="111"/>
        <v>6.8064158430914734E-2</v>
      </c>
      <c r="BJ65" s="7">
        <f t="shared" ca="1" si="111"/>
        <v>7.1747405162767466E-2</v>
      </c>
      <c r="BK65" s="7">
        <f t="shared" ca="1" si="111"/>
        <v>9.0570132352245397E-2</v>
      </c>
      <c r="BL65" s="7">
        <f t="shared" ca="1" si="111"/>
        <v>9.4192354547503229E-2</v>
      </c>
      <c r="BM65" s="7">
        <f t="shared" ca="1" si="111"/>
        <v>9.5603757748171883E-2</v>
      </c>
      <c r="BN65" s="7">
        <f t="shared" ca="1" si="111"/>
        <v>9.876450387532687E-2</v>
      </c>
    </row>
    <row r="66" spans="2:66">
      <c r="B66" s="3">
        <v>54</v>
      </c>
      <c r="C66" s="3">
        <f t="shared" ca="1" si="2"/>
        <v>0.94434349361108982</v>
      </c>
      <c r="D66" s="3">
        <f t="shared" ca="1" si="3"/>
        <v>0.8427534540959194</v>
      </c>
      <c r="E66" s="3">
        <f t="shared" ca="1" si="4"/>
        <v>0.73222984913748279</v>
      </c>
      <c r="F66" s="7">
        <f t="shared" si="5"/>
        <v>0.05</v>
      </c>
      <c r="G66" s="7">
        <f t="shared" ref="G66:AL66" ca="1" si="112">F66+k*(theta-F66)*dt+vol*SQRT(dt)*_xlfn.NORM.S.INV(RAND())</f>
        <v>6.5734299016251316E-2</v>
      </c>
      <c r="H66" s="7">
        <f t="shared" ca="1" si="112"/>
        <v>5.9068656567285403E-2</v>
      </c>
      <c r="I66" s="7">
        <f t="shared" ca="1" si="112"/>
        <v>6.3601012115375902E-2</v>
      </c>
      <c r="J66" s="7">
        <f t="shared" ca="1" si="112"/>
        <v>6.5676296812680723E-2</v>
      </c>
      <c r="K66" s="7">
        <f t="shared" ca="1" si="112"/>
        <v>6.5353060755148698E-2</v>
      </c>
      <c r="L66" s="7">
        <f t="shared" ca="1" si="112"/>
        <v>6.5729922334785709E-2</v>
      </c>
      <c r="M66" s="7">
        <f t="shared" ca="1" si="112"/>
        <v>5.551135310032513E-2</v>
      </c>
      <c r="N66" s="7">
        <f t="shared" ca="1" si="112"/>
        <v>5.3046807150627852E-2</v>
      </c>
      <c r="O66" s="7">
        <f t="shared" ca="1" si="112"/>
        <v>4.7761649715238386E-2</v>
      </c>
      <c r="P66" s="7">
        <f t="shared" ca="1" si="112"/>
        <v>4.5745184697321806E-2</v>
      </c>
      <c r="Q66" s="7">
        <f t="shared" ca="1" si="112"/>
        <v>4.9955461782963825E-2</v>
      </c>
      <c r="R66" s="7">
        <f t="shared" ca="1" si="112"/>
        <v>4.8977026323759956E-2</v>
      </c>
      <c r="S66" s="7">
        <f t="shared" ca="1" si="112"/>
        <v>4.5202818457516961E-2</v>
      </c>
      <c r="T66" s="7">
        <f t="shared" ca="1" si="112"/>
        <v>4.8113053372637611E-2</v>
      </c>
      <c r="U66" s="7">
        <f t="shared" ca="1" si="112"/>
        <v>4.7082704011637284E-2</v>
      </c>
      <c r="V66" s="7">
        <f t="shared" ca="1" si="112"/>
        <v>5.4358990014655134E-2</v>
      </c>
      <c r="W66" s="7">
        <f t="shared" ca="1" si="112"/>
        <v>5.1500457754805551E-2</v>
      </c>
      <c r="X66" s="7">
        <f t="shared" ca="1" si="112"/>
        <v>5.2790574955289653E-2</v>
      </c>
      <c r="Y66" s="7">
        <f t="shared" ca="1" si="112"/>
        <v>5.5073253895143726E-2</v>
      </c>
      <c r="Z66" s="7">
        <f t="shared" ca="1" si="112"/>
        <v>4.5501620036832745E-2</v>
      </c>
      <c r="AA66" s="7">
        <f t="shared" ca="1" si="112"/>
        <v>4.983986484843482E-2</v>
      </c>
      <c r="AB66" s="7">
        <f t="shared" ca="1" si="112"/>
        <v>4.8765808955742035E-2</v>
      </c>
      <c r="AC66" s="7">
        <f t="shared" ca="1" si="112"/>
        <v>5.3514445509804713E-2</v>
      </c>
      <c r="AD66" s="7">
        <f t="shared" ca="1" si="112"/>
        <v>5.9110827144275853E-2</v>
      </c>
      <c r="AE66" s="7">
        <f t="shared" ca="1" si="112"/>
        <v>6.6324628536383282E-2</v>
      </c>
      <c r="AF66" s="7">
        <f t="shared" ca="1" si="112"/>
        <v>5.9783690135928373E-2</v>
      </c>
      <c r="AG66" s="7">
        <f t="shared" ca="1" si="112"/>
        <v>5.7086718089856825E-2</v>
      </c>
      <c r="AH66" s="7">
        <f t="shared" ca="1" si="112"/>
        <v>5.6316174102694204E-2</v>
      </c>
      <c r="AI66" s="7">
        <f t="shared" ca="1" si="112"/>
        <v>6.442659026518148E-2</v>
      </c>
      <c r="AJ66" s="7">
        <f t="shared" ca="1" si="112"/>
        <v>7.0462238944769717E-2</v>
      </c>
      <c r="AK66" s="7">
        <f t="shared" ca="1" si="112"/>
        <v>6.6455713438607664E-2</v>
      </c>
      <c r="AL66" s="7">
        <f t="shared" ca="1" si="112"/>
        <v>6.334347076732251E-2</v>
      </c>
      <c r="AM66" s="7">
        <f t="shared" ref="AM66:BN66" ca="1" si="113">AL66+k*(theta-AL66)*dt+vol*SQRT(dt)*_xlfn.NORM.S.INV(RAND())</f>
        <v>6.8063832904632596E-2</v>
      </c>
      <c r="AN66" s="7">
        <f t="shared" ca="1" si="113"/>
        <v>6.9087659732711332E-2</v>
      </c>
      <c r="AO66" s="7">
        <f t="shared" ca="1" si="113"/>
        <v>6.4604049058808954E-2</v>
      </c>
      <c r="AP66" s="7">
        <f t="shared" ca="1" si="113"/>
        <v>6.6524481024537785E-2</v>
      </c>
      <c r="AQ66" s="7">
        <f t="shared" ca="1" si="113"/>
        <v>6.2671538249139624E-2</v>
      </c>
      <c r="AR66" s="7">
        <f t="shared" ca="1" si="113"/>
        <v>5.8520638440436028E-2</v>
      </c>
      <c r="AS66" s="7">
        <f t="shared" ca="1" si="113"/>
        <v>6.0116056025702372E-2</v>
      </c>
      <c r="AT66" s="7">
        <f t="shared" ca="1" si="113"/>
        <v>6.3318370464367599E-2</v>
      </c>
      <c r="AU66" s="7">
        <f t="shared" ca="1" si="113"/>
        <v>6.7029008615907826E-2</v>
      </c>
      <c r="AV66" s="7">
        <f t="shared" ca="1" si="113"/>
        <v>7.4425271436869375E-2</v>
      </c>
      <c r="AW66" s="7">
        <f t="shared" ca="1" si="113"/>
        <v>7.2613307434273883E-2</v>
      </c>
      <c r="AX66" s="7">
        <f t="shared" ca="1" si="113"/>
        <v>7.1764820620470321E-2</v>
      </c>
      <c r="AY66" s="7">
        <f t="shared" ca="1" si="113"/>
        <v>7.4489767459744199E-2</v>
      </c>
      <c r="AZ66" s="7">
        <f t="shared" ca="1" si="113"/>
        <v>6.5845615231166749E-2</v>
      </c>
      <c r="BA66" s="7">
        <f t="shared" ca="1" si="113"/>
        <v>5.8497922411130686E-2</v>
      </c>
      <c r="BB66" s="7">
        <f t="shared" ca="1" si="113"/>
        <v>5.7719809902170738E-2</v>
      </c>
      <c r="BC66" s="7">
        <f t="shared" ca="1" si="113"/>
        <v>6.0743888076395858E-2</v>
      </c>
      <c r="BD66" s="7">
        <f t="shared" ca="1" si="113"/>
        <v>5.9565076164994485E-2</v>
      </c>
      <c r="BE66" s="7">
        <f t="shared" ca="1" si="113"/>
        <v>6.5037353050742472E-2</v>
      </c>
      <c r="BF66" s="7">
        <f t="shared" ca="1" si="113"/>
        <v>7.6350088970132166E-2</v>
      </c>
      <c r="BG66" s="7">
        <f t="shared" ca="1" si="113"/>
        <v>7.1821802547479788E-2</v>
      </c>
      <c r="BH66" s="7">
        <f t="shared" ca="1" si="113"/>
        <v>7.4815552975558433E-2</v>
      </c>
      <c r="BI66" s="7">
        <f t="shared" ca="1" si="113"/>
        <v>7.4823345143626013E-2</v>
      </c>
      <c r="BJ66" s="7">
        <f t="shared" ca="1" si="113"/>
        <v>7.6230305984963193E-2</v>
      </c>
      <c r="BK66" s="7">
        <f t="shared" ca="1" si="113"/>
        <v>8.8185628421511064E-2</v>
      </c>
      <c r="BL66" s="7">
        <f t="shared" ca="1" si="113"/>
        <v>9.2371798498158339E-2</v>
      </c>
      <c r="BM66" s="7">
        <f t="shared" ca="1" si="113"/>
        <v>9.347839060577523E-2</v>
      </c>
      <c r="BN66" s="7">
        <f t="shared" ca="1" si="113"/>
        <v>8.80242315325937E-2</v>
      </c>
    </row>
    <row r="67" spans="2:66">
      <c r="B67" s="3">
        <v>55</v>
      </c>
      <c r="C67" s="3">
        <f t="shared" ca="1" si="2"/>
        <v>0.96054069825252864</v>
      </c>
      <c r="D67" s="3">
        <f t="shared" ca="1" si="3"/>
        <v>0.87751355873708481</v>
      </c>
      <c r="E67" s="3">
        <f t="shared" ca="1" si="4"/>
        <v>0.76471886378780818</v>
      </c>
      <c r="F67" s="7">
        <f t="shared" si="5"/>
        <v>0.05</v>
      </c>
      <c r="G67" s="7">
        <f t="shared" ref="G67:AL67" ca="1" si="114">F67+k*(theta-F67)*dt+vol*SQRT(dt)*_xlfn.NORM.S.INV(RAND())</f>
        <v>4.6455219679333963E-2</v>
      </c>
      <c r="H67" s="7">
        <f t="shared" ca="1" si="114"/>
        <v>4.9697892409979003E-2</v>
      </c>
      <c r="I67" s="7">
        <f t="shared" ca="1" si="114"/>
        <v>4.3652677642552248E-2</v>
      </c>
      <c r="J67" s="7">
        <f t="shared" ca="1" si="114"/>
        <v>4.1409037748196958E-2</v>
      </c>
      <c r="K67" s="7">
        <f t="shared" ca="1" si="114"/>
        <v>4.4740384074480215E-2</v>
      </c>
      <c r="L67" s="7">
        <f t="shared" ca="1" si="114"/>
        <v>3.8747636073592405E-2</v>
      </c>
      <c r="M67" s="7">
        <f t="shared" ca="1" si="114"/>
        <v>3.8387339379013272E-2</v>
      </c>
      <c r="N67" s="7">
        <f t="shared" ca="1" si="114"/>
        <v>4.0056345432512068E-2</v>
      </c>
      <c r="O67" s="7">
        <f t="shared" ca="1" si="114"/>
        <v>3.0342849674834877E-2</v>
      </c>
      <c r="P67" s="7">
        <f t="shared" ca="1" si="114"/>
        <v>3.221428408596734E-2</v>
      </c>
      <c r="Q67" s="7">
        <f t="shared" ca="1" si="114"/>
        <v>2.7403442521875918E-2</v>
      </c>
      <c r="R67" s="7">
        <f t="shared" ca="1" si="114"/>
        <v>3.4340636801994687E-2</v>
      </c>
      <c r="S67" s="7">
        <f t="shared" ca="1" si="114"/>
        <v>3.1260957980795701E-2</v>
      </c>
      <c r="T67" s="7">
        <f t="shared" ca="1" si="114"/>
        <v>3.1659424038743361E-2</v>
      </c>
      <c r="U67" s="7">
        <f t="shared" ca="1" si="114"/>
        <v>3.1030455629650903E-2</v>
      </c>
      <c r="V67" s="7">
        <f t="shared" ca="1" si="114"/>
        <v>3.7942186093653164E-2</v>
      </c>
      <c r="W67" s="7">
        <f t="shared" ca="1" si="114"/>
        <v>2.6845646244763488E-2</v>
      </c>
      <c r="X67" s="7">
        <f t="shared" ca="1" si="114"/>
        <v>3.2296047425504938E-2</v>
      </c>
      <c r="Y67" s="7">
        <f t="shared" ca="1" si="114"/>
        <v>4.2205766183436556E-2</v>
      </c>
      <c r="Z67" s="7">
        <f t="shared" ca="1" si="114"/>
        <v>4.6658912604098796E-2</v>
      </c>
      <c r="AA67" s="7">
        <f t="shared" ca="1" si="114"/>
        <v>5.3730383697734446E-2</v>
      </c>
      <c r="AB67" s="7">
        <f t="shared" ca="1" si="114"/>
        <v>5.4431617338275944E-2</v>
      </c>
      <c r="AC67" s="7">
        <f t="shared" ca="1" si="114"/>
        <v>5.4290486230724994E-2</v>
      </c>
      <c r="AD67" s="7">
        <f t="shared" ca="1" si="114"/>
        <v>4.7083555133708155E-2</v>
      </c>
      <c r="AE67" s="7">
        <f t="shared" ca="1" si="114"/>
        <v>4.8362781003944484E-2</v>
      </c>
      <c r="AF67" s="7">
        <f t="shared" ca="1" si="114"/>
        <v>5.0187697705078207E-2</v>
      </c>
      <c r="AG67" s="7">
        <f t="shared" ca="1" si="114"/>
        <v>5.3219379308105774E-2</v>
      </c>
      <c r="AH67" s="7">
        <f t="shared" ca="1" si="114"/>
        <v>5.3291242489029292E-2</v>
      </c>
      <c r="AI67" s="7">
        <f t="shared" ca="1" si="114"/>
        <v>5.1754294947888899E-2</v>
      </c>
      <c r="AJ67" s="7">
        <f t="shared" ca="1" si="114"/>
        <v>5.5633573983884708E-2</v>
      </c>
      <c r="AK67" s="7">
        <f t="shared" ca="1" si="114"/>
        <v>5.2813706601674455E-2</v>
      </c>
      <c r="AL67" s="7">
        <f t="shared" ca="1" si="114"/>
        <v>5.4500727028417947E-2</v>
      </c>
      <c r="AM67" s="7">
        <f t="shared" ref="AM67:BN67" ca="1" si="115">AL67+k*(theta-AL67)*dt+vol*SQRT(dt)*_xlfn.NORM.S.INV(RAND())</f>
        <v>5.6504460407591502E-2</v>
      </c>
      <c r="AN67" s="7">
        <f t="shared" ca="1" si="115"/>
        <v>4.352352949093239E-2</v>
      </c>
      <c r="AO67" s="7">
        <f t="shared" ca="1" si="115"/>
        <v>4.1279889419111072E-2</v>
      </c>
      <c r="AP67" s="7">
        <f t="shared" ca="1" si="115"/>
        <v>4.2173235658567315E-2</v>
      </c>
      <c r="AQ67" s="7">
        <f t="shared" ca="1" si="115"/>
        <v>4.5487749091704291E-2</v>
      </c>
      <c r="AR67" s="7">
        <f t="shared" ca="1" si="115"/>
        <v>5.1033188260619651E-2</v>
      </c>
      <c r="AS67" s="7">
        <f t="shared" ca="1" si="115"/>
        <v>5.8869116179272353E-2</v>
      </c>
      <c r="AT67" s="7">
        <f t="shared" ca="1" si="115"/>
        <v>6.1910547187746849E-2</v>
      </c>
      <c r="AU67" s="7">
        <f t="shared" ca="1" si="115"/>
        <v>6.750029269330772E-2</v>
      </c>
      <c r="AV67" s="7">
        <f t="shared" ca="1" si="115"/>
        <v>6.3249808959689111E-2</v>
      </c>
      <c r="AW67" s="7">
        <f t="shared" ca="1" si="115"/>
        <v>7.5829821006890424E-2</v>
      </c>
      <c r="AX67" s="7">
        <f t="shared" ca="1" si="115"/>
        <v>7.4177916964918322E-2</v>
      </c>
      <c r="AY67" s="7">
        <f t="shared" ca="1" si="115"/>
        <v>6.80243909611664E-2</v>
      </c>
      <c r="AZ67" s="7">
        <f t="shared" ca="1" si="115"/>
        <v>7.8718602692035108E-2</v>
      </c>
      <c r="BA67" s="7">
        <f t="shared" ca="1" si="115"/>
        <v>7.7781044111336975E-2</v>
      </c>
      <c r="BB67" s="7">
        <f t="shared" ca="1" si="115"/>
        <v>6.9635189048305068E-2</v>
      </c>
      <c r="BC67" s="7">
        <f t="shared" ca="1" si="115"/>
        <v>7.9460708201858812E-2</v>
      </c>
      <c r="BD67" s="7">
        <f t="shared" ca="1" si="115"/>
        <v>7.4060845383846843E-2</v>
      </c>
      <c r="BE67" s="7">
        <f t="shared" ca="1" si="115"/>
        <v>7.1642837774918797E-2</v>
      </c>
      <c r="BF67" s="7">
        <f t="shared" ca="1" si="115"/>
        <v>6.4463694078760403E-2</v>
      </c>
      <c r="BG67" s="7">
        <f t="shared" ca="1" si="115"/>
        <v>6.5593734385380312E-2</v>
      </c>
      <c r="BH67" s="7">
        <f t="shared" ca="1" si="115"/>
        <v>7.2911800975252433E-2</v>
      </c>
      <c r="BI67" s="7">
        <f t="shared" ca="1" si="115"/>
        <v>6.779038804685128E-2</v>
      </c>
      <c r="BJ67" s="7">
        <f t="shared" ca="1" si="115"/>
        <v>7.3260685225333619E-2</v>
      </c>
      <c r="BK67" s="7">
        <f t="shared" ca="1" si="115"/>
        <v>7.5052451882812843E-2</v>
      </c>
      <c r="BL67" s="7">
        <f t="shared" ca="1" si="115"/>
        <v>8.4566842917402643E-2</v>
      </c>
      <c r="BM67" s="7">
        <f t="shared" ca="1" si="115"/>
        <v>8.7814773995903275E-2</v>
      </c>
      <c r="BN67" s="7">
        <f t="shared" ca="1" si="115"/>
        <v>8.5991009766273649E-2</v>
      </c>
    </row>
    <row r="68" spans="2:66">
      <c r="B68" s="3">
        <v>56</v>
      </c>
      <c r="C68" s="3">
        <f t="shared" ca="1" si="2"/>
        <v>0.93578399341035001</v>
      </c>
      <c r="D68" s="3">
        <f t="shared" ca="1" si="3"/>
        <v>0.83513342071739982</v>
      </c>
      <c r="E68" s="3">
        <f t="shared" ca="1" si="4"/>
        <v>0.75518385109059893</v>
      </c>
      <c r="F68" s="7">
        <f t="shared" si="5"/>
        <v>0.05</v>
      </c>
      <c r="G68" s="7">
        <f t="shared" ref="G68:AL68" ca="1" si="116">F68+k*(theta-F68)*dt+vol*SQRT(dt)*_xlfn.NORM.S.INV(RAND())</f>
        <v>6.3953028047372282E-2</v>
      </c>
      <c r="H68" s="7">
        <f t="shared" ca="1" si="116"/>
        <v>6.471342396631373E-2</v>
      </c>
      <c r="I68" s="7">
        <f t="shared" ca="1" si="116"/>
        <v>6.0353358682224308E-2</v>
      </c>
      <c r="J68" s="7">
        <f t="shared" ca="1" si="116"/>
        <v>6.3630940962325938E-2</v>
      </c>
      <c r="K68" s="7">
        <f t="shared" ca="1" si="116"/>
        <v>6.806420138598436E-2</v>
      </c>
      <c r="L68" s="7">
        <f t="shared" ca="1" si="116"/>
        <v>7.3276756277375288E-2</v>
      </c>
      <c r="M68" s="7">
        <f t="shared" ca="1" si="116"/>
        <v>7.050432298155429E-2</v>
      </c>
      <c r="N68" s="7">
        <f t="shared" ca="1" si="116"/>
        <v>7.3721312462421237E-2</v>
      </c>
      <c r="O68" s="7">
        <f t="shared" ca="1" si="116"/>
        <v>7.4971423191140169E-2</v>
      </c>
      <c r="P68" s="7">
        <f t="shared" ca="1" si="116"/>
        <v>6.9022440766435794E-2</v>
      </c>
      <c r="Q68" s="7">
        <f t="shared" ca="1" si="116"/>
        <v>6.423605617861082E-2</v>
      </c>
      <c r="R68" s="7">
        <f t="shared" ca="1" si="116"/>
        <v>6.6264913484128066E-2</v>
      </c>
      <c r="S68" s="7">
        <f t="shared" ca="1" si="116"/>
        <v>7.1569653904798969E-2</v>
      </c>
      <c r="T68" s="7">
        <f t="shared" ca="1" si="116"/>
        <v>6.3265578833053365E-2</v>
      </c>
      <c r="U68" s="7">
        <f t="shared" ca="1" si="116"/>
        <v>6.0757131171953402E-2</v>
      </c>
      <c r="V68" s="7">
        <f t="shared" ca="1" si="116"/>
        <v>6.0582273621258113E-2</v>
      </c>
      <c r="W68" s="7">
        <f t="shared" ca="1" si="116"/>
        <v>6.7394459277431429E-2</v>
      </c>
      <c r="X68" s="7">
        <f t="shared" ca="1" si="116"/>
        <v>6.451526600086184E-2</v>
      </c>
      <c r="Y68" s="7">
        <f t="shared" ca="1" si="116"/>
        <v>5.9934002544211148E-2</v>
      </c>
      <c r="Z68" s="7">
        <f t="shared" ca="1" si="116"/>
        <v>5.1575631412950129E-2</v>
      </c>
      <c r="AA68" s="7">
        <f t="shared" ca="1" si="116"/>
        <v>5.5720315470213277E-2</v>
      </c>
      <c r="AB68" s="7">
        <f t="shared" ca="1" si="116"/>
        <v>5.6111819430108137E-2</v>
      </c>
      <c r="AC68" s="7">
        <f t="shared" ca="1" si="116"/>
        <v>6.0472441718688631E-2</v>
      </c>
      <c r="AD68" s="7">
        <f t="shared" ca="1" si="116"/>
        <v>5.4839751531801158E-2</v>
      </c>
      <c r="AE68" s="7">
        <f t="shared" ca="1" si="116"/>
        <v>5.9698913687147005E-2</v>
      </c>
      <c r="AF68" s="7">
        <f t="shared" ca="1" si="116"/>
        <v>6.0620467266686226E-2</v>
      </c>
      <c r="AG68" s="7">
        <f t="shared" ca="1" si="116"/>
        <v>5.8053657061522407E-2</v>
      </c>
      <c r="AH68" s="7">
        <f t="shared" ca="1" si="116"/>
        <v>6.0494393760741699E-2</v>
      </c>
      <c r="AI68" s="7">
        <f t="shared" ca="1" si="116"/>
        <v>6.1554850044923691E-2</v>
      </c>
      <c r="AJ68" s="7">
        <f t="shared" ca="1" si="116"/>
        <v>5.2467563650695201E-2</v>
      </c>
      <c r="AK68" s="7">
        <f t="shared" ca="1" si="116"/>
        <v>4.6957825740737938E-2</v>
      </c>
      <c r="AL68" s="7">
        <f t="shared" ca="1" si="116"/>
        <v>4.277434909980677E-2</v>
      </c>
      <c r="AM68" s="7">
        <f t="shared" ref="AM68:BN68" ca="1" si="117">AL68+k*(theta-AL68)*dt+vol*SQRT(dt)*_xlfn.NORM.S.INV(RAND())</f>
        <v>4.8593935294101234E-2</v>
      </c>
      <c r="AN68" s="7">
        <f t="shared" ca="1" si="117"/>
        <v>4.4837263508409844E-2</v>
      </c>
      <c r="AO68" s="7">
        <f t="shared" ca="1" si="117"/>
        <v>3.6461656845519309E-2</v>
      </c>
      <c r="AP68" s="7">
        <f t="shared" ca="1" si="117"/>
        <v>3.3566218589295448E-2</v>
      </c>
      <c r="AQ68" s="7">
        <f t="shared" ca="1" si="117"/>
        <v>3.2911771309251651E-2</v>
      </c>
      <c r="AR68" s="7">
        <f t="shared" ca="1" si="117"/>
        <v>3.1657187570834945E-2</v>
      </c>
      <c r="AS68" s="7">
        <f t="shared" ca="1" si="117"/>
        <v>3.1869442429257051E-2</v>
      </c>
      <c r="AT68" s="7">
        <f t="shared" ca="1" si="117"/>
        <v>3.8914226127285102E-2</v>
      </c>
      <c r="AU68" s="7">
        <f t="shared" ca="1" si="117"/>
        <v>4.6384152417855318E-2</v>
      </c>
      <c r="AV68" s="7">
        <f t="shared" ca="1" si="117"/>
        <v>4.3595899407085463E-2</v>
      </c>
      <c r="AW68" s="7">
        <f t="shared" ca="1" si="117"/>
        <v>4.4351311388910866E-2</v>
      </c>
      <c r="AX68" s="7">
        <f t="shared" ca="1" si="117"/>
        <v>3.7419697979671956E-2</v>
      </c>
      <c r="AY68" s="7">
        <f t="shared" ca="1" si="117"/>
        <v>4.432679606999064E-2</v>
      </c>
      <c r="AZ68" s="7">
        <f t="shared" ca="1" si="117"/>
        <v>4.602705374470592E-2</v>
      </c>
      <c r="BA68" s="7">
        <f t="shared" ca="1" si="117"/>
        <v>4.8090352358568282E-2</v>
      </c>
      <c r="BB68" s="7">
        <f t="shared" ca="1" si="117"/>
        <v>4.3156653804339182E-2</v>
      </c>
      <c r="BC68" s="7">
        <f t="shared" ca="1" si="117"/>
        <v>4.66831328996987E-2</v>
      </c>
      <c r="BD68" s="7">
        <f t="shared" ca="1" si="117"/>
        <v>4.7258524000030527E-2</v>
      </c>
      <c r="BE68" s="7">
        <f t="shared" ca="1" si="117"/>
        <v>5.0186910849773544E-2</v>
      </c>
      <c r="BF68" s="7">
        <f t="shared" ca="1" si="117"/>
        <v>6.0161867928523363E-2</v>
      </c>
      <c r="BG68" s="7">
        <f t="shared" ca="1" si="117"/>
        <v>6.5788852111422907E-2</v>
      </c>
      <c r="BH68" s="7">
        <f t="shared" ca="1" si="117"/>
        <v>6.1632777459878142E-2</v>
      </c>
      <c r="BI68" s="7">
        <f t="shared" ca="1" si="117"/>
        <v>5.8038032538959554E-2</v>
      </c>
      <c r="BJ68" s="7">
        <f t="shared" ca="1" si="117"/>
        <v>6.8829839992053193E-2</v>
      </c>
      <c r="BK68" s="7">
        <f t="shared" ca="1" si="117"/>
        <v>7.1453837340104395E-2</v>
      </c>
      <c r="BL68" s="7">
        <f t="shared" ca="1" si="117"/>
        <v>7.6065807620784742E-2</v>
      </c>
      <c r="BM68" s="7">
        <f t="shared" ca="1" si="117"/>
        <v>7.919285078523855E-2</v>
      </c>
      <c r="BN68" s="7">
        <f t="shared" ca="1" si="117"/>
        <v>8.341922355789573E-2</v>
      </c>
    </row>
    <row r="69" spans="2:66">
      <c r="B69" s="3">
        <v>57</v>
      </c>
      <c r="C69" s="3">
        <f t="shared" ca="1" si="2"/>
        <v>0.93614160548301162</v>
      </c>
      <c r="D69" s="3">
        <f t="shared" ca="1" si="3"/>
        <v>0.79276290306297525</v>
      </c>
      <c r="E69" s="3">
        <f t="shared" ca="1" si="4"/>
        <v>0.68443107474672293</v>
      </c>
      <c r="F69" s="7">
        <f t="shared" si="5"/>
        <v>0.05</v>
      </c>
      <c r="G69" s="7">
        <f t="shared" ref="G69:AL69" ca="1" si="118">F69+k*(theta-F69)*dt+vol*SQRT(dt)*_xlfn.NORM.S.INV(RAND())</f>
        <v>4.8685086491863538E-2</v>
      </c>
      <c r="H69" s="7">
        <f t="shared" ca="1" si="118"/>
        <v>5.0949835086199012E-2</v>
      </c>
      <c r="I69" s="7">
        <f t="shared" ca="1" si="118"/>
        <v>5.429605651392725E-2</v>
      </c>
      <c r="J69" s="7">
        <f t="shared" ca="1" si="118"/>
        <v>5.1569451183946166E-2</v>
      </c>
      <c r="K69" s="7">
        <f t="shared" ca="1" si="118"/>
        <v>6.1426335261888766E-2</v>
      </c>
      <c r="L69" s="7">
        <f t="shared" ca="1" si="118"/>
        <v>7.2116309718110214E-2</v>
      </c>
      <c r="M69" s="7">
        <f t="shared" ca="1" si="118"/>
        <v>8.5372193505489455E-2</v>
      </c>
      <c r="N69" s="7">
        <f t="shared" ca="1" si="118"/>
        <v>8.5343487820431455E-2</v>
      </c>
      <c r="O69" s="7">
        <f t="shared" ca="1" si="118"/>
        <v>7.6438145530176124E-2</v>
      </c>
      <c r="P69" s="7">
        <f t="shared" ca="1" si="118"/>
        <v>7.7815698216989179E-2</v>
      </c>
      <c r="Q69" s="7">
        <f t="shared" ca="1" si="118"/>
        <v>7.7849713129453255E-2</v>
      </c>
      <c r="R69" s="7">
        <f t="shared" ca="1" si="118"/>
        <v>9.7096123324560232E-2</v>
      </c>
      <c r="S69" s="7">
        <f t="shared" ca="1" si="118"/>
        <v>8.8099293259245218E-2</v>
      </c>
      <c r="T69" s="7">
        <f t="shared" ca="1" si="118"/>
        <v>8.4557078228416571E-2</v>
      </c>
      <c r="U69" s="7">
        <f t="shared" ca="1" si="118"/>
        <v>7.9146102156878381E-2</v>
      </c>
      <c r="V69" s="7">
        <f t="shared" ca="1" si="118"/>
        <v>7.6541331366157345E-2</v>
      </c>
      <c r="W69" s="7">
        <f t="shared" ca="1" si="118"/>
        <v>7.4441743557691481E-2</v>
      </c>
      <c r="X69" s="7">
        <f t="shared" ca="1" si="118"/>
        <v>8.7436356515960351E-2</v>
      </c>
      <c r="Y69" s="7">
        <f t="shared" ca="1" si="118"/>
        <v>9.1227515899774958E-2</v>
      </c>
      <c r="Z69" s="7">
        <f t="shared" ca="1" si="118"/>
        <v>9.0914644917677076E-2</v>
      </c>
      <c r="AA69" s="7">
        <f t="shared" ca="1" si="118"/>
        <v>8.7524861446815636E-2</v>
      </c>
      <c r="AB69" s="7">
        <f t="shared" ca="1" si="118"/>
        <v>8.3510067649133143E-2</v>
      </c>
      <c r="AC69" s="7">
        <f t="shared" ca="1" si="118"/>
        <v>8.7485267147859438E-2</v>
      </c>
      <c r="AD69" s="7">
        <f t="shared" ca="1" si="118"/>
        <v>8.0089471804594095E-2</v>
      </c>
      <c r="AE69" s="7">
        <f t="shared" ca="1" si="118"/>
        <v>7.4325195509519729E-2</v>
      </c>
      <c r="AF69" s="7">
        <f t="shared" ca="1" si="118"/>
        <v>7.8382516468144925E-2</v>
      </c>
      <c r="AG69" s="7">
        <f t="shared" ca="1" si="118"/>
        <v>7.2202680052255858E-2</v>
      </c>
      <c r="AH69" s="7">
        <f t="shared" ca="1" si="118"/>
        <v>7.7918849887925828E-2</v>
      </c>
      <c r="AI69" s="7">
        <f t="shared" ca="1" si="118"/>
        <v>7.8656385476465737E-2</v>
      </c>
      <c r="AJ69" s="7">
        <f t="shared" ca="1" si="118"/>
        <v>7.819580285620735E-2</v>
      </c>
      <c r="AK69" s="7">
        <f t="shared" ca="1" si="118"/>
        <v>8.1923188101998168E-2</v>
      </c>
      <c r="AL69" s="7">
        <f t="shared" ca="1" si="118"/>
        <v>8.8719458776071305E-2</v>
      </c>
      <c r="AM69" s="7">
        <f t="shared" ref="AM69:BN69" ca="1" si="119">AL69+k*(theta-AL69)*dt+vol*SQRT(dt)*_xlfn.NORM.S.INV(RAND())</f>
        <v>8.6376108395748052E-2</v>
      </c>
      <c r="AN69" s="7">
        <f t="shared" ca="1" si="119"/>
        <v>8.4198181013639878E-2</v>
      </c>
      <c r="AO69" s="7">
        <f t="shared" ca="1" si="119"/>
        <v>8.5942536086605639E-2</v>
      </c>
      <c r="AP69" s="7">
        <f t="shared" ca="1" si="119"/>
        <v>8.2036868111232245E-2</v>
      </c>
      <c r="AQ69" s="7">
        <f t="shared" ca="1" si="119"/>
        <v>7.5727876871330341E-2</v>
      </c>
      <c r="AR69" s="7">
        <f t="shared" ca="1" si="119"/>
        <v>7.6730411659196737E-2</v>
      </c>
      <c r="AS69" s="7">
        <f t="shared" ca="1" si="119"/>
        <v>6.853928866156575E-2</v>
      </c>
      <c r="AT69" s="7">
        <f t="shared" ca="1" si="119"/>
        <v>5.7737560515588239E-2</v>
      </c>
      <c r="AU69" s="7">
        <f t="shared" ca="1" si="119"/>
        <v>5.9687026900231151E-2</v>
      </c>
      <c r="AV69" s="7">
        <f t="shared" ca="1" si="119"/>
        <v>6.4043846793486708E-2</v>
      </c>
      <c r="AW69" s="7">
        <f t="shared" ca="1" si="119"/>
        <v>6.5112457418420838E-2</v>
      </c>
      <c r="AX69" s="7">
        <f t="shared" ca="1" si="119"/>
        <v>7.0954250800089699E-2</v>
      </c>
      <c r="AY69" s="7">
        <f t="shared" ca="1" si="119"/>
        <v>7.2349002638752394E-2</v>
      </c>
      <c r="AZ69" s="7">
        <f t="shared" ca="1" si="119"/>
        <v>8.0158365833063017E-2</v>
      </c>
      <c r="BA69" s="7">
        <f t="shared" ca="1" si="119"/>
        <v>7.755615364085823E-2</v>
      </c>
      <c r="BB69" s="7">
        <f t="shared" ca="1" si="119"/>
        <v>8.6288412057398109E-2</v>
      </c>
      <c r="BC69" s="7">
        <f t="shared" ca="1" si="119"/>
        <v>7.6685018611080985E-2</v>
      </c>
      <c r="BD69" s="7">
        <f t="shared" ca="1" si="119"/>
        <v>7.2656298195701713E-2</v>
      </c>
      <c r="BE69" s="7">
        <f t="shared" ca="1" si="119"/>
        <v>6.8909012450654381E-2</v>
      </c>
      <c r="BF69" s="7">
        <f t="shared" ca="1" si="119"/>
        <v>6.9082963548799781E-2</v>
      </c>
      <c r="BG69" s="7">
        <f t="shared" ca="1" si="119"/>
        <v>6.9004991269106072E-2</v>
      </c>
      <c r="BH69" s="7">
        <f t="shared" ca="1" si="119"/>
        <v>6.837399080959243E-2</v>
      </c>
      <c r="BI69" s="7">
        <f t="shared" ca="1" si="119"/>
        <v>8.2932709300171922E-2</v>
      </c>
      <c r="BJ69" s="7">
        <f t="shared" ca="1" si="119"/>
        <v>7.7786345511520874E-2</v>
      </c>
      <c r="BK69" s="7">
        <f t="shared" ca="1" si="119"/>
        <v>7.787949712922923E-2</v>
      </c>
      <c r="BL69" s="7">
        <f t="shared" ca="1" si="119"/>
        <v>8.3491902096517981E-2</v>
      </c>
      <c r="BM69" s="7">
        <f t="shared" ca="1" si="119"/>
        <v>7.9510680388713201E-2</v>
      </c>
      <c r="BN69" s="7">
        <f t="shared" ca="1" si="119"/>
        <v>7.0222341730625554E-2</v>
      </c>
    </row>
    <row r="70" spans="2:66">
      <c r="B70" s="3">
        <v>58</v>
      </c>
      <c r="C70" s="3">
        <f t="shared" ca="1" si="2"/>
        <v>0.95932419314275508</v>
      </c>
      <c r="D70" s="3">
        <f t="shared" ca="1" si="3"/>
        <v>0.8756773159298894</v>
      </c>
      <c r="E70" s="3">
        <f t="shared" ca="1" si="4"/>
        <v>0.78718484587703075</v>
      </c>
      <c r="F70" s="7">
        <f t="shared" si="5"/>
        <v>0.05</v>
      </c>
      <c r="G70" s="7">
        <f t="shared" ref="G70:AL70" ca="1" si="120">F70+k*(theta-F70)*dt+vol*SQRT(dt)*_xlfn.NORM.S.INV(RAND())</f>
        <v>4.9583400257724619E-2</v>
      </c>
      <c r="H70" s="7">
        <f t="shared" ca="1" si="120"/>
        <v>5.1548498679525517E-2</v>
      </c>
      <c r="I70" s="7">
        <f t="shared" ca="1" si="120"/>
        <v>3.7425136168782513E-2</v>
      </c>
      <c r="J70" s="7">
        <f t="shared" ca="1" si="120"/>
        <v>3.4018775303884037E-2</v>
      </c>
      <c r="K70" s="7">
        <f t="shared" ca="1" si="120"/>
        <v>3.9485087425092665E-2</v>
      </c>
      <c r="L70" s="7">
        <f t="shared" ca="1" si="120"/>
        <v>3.5803187238273977E-2</v>
      </c>
      <c r="M70" s="7">
        <f t="shared" ca="1" si="120"/>
        <v>3.730166169403365E-2</v>
      </c>
      <c r="N70" s="7">
        <f t="shared" ca="1" si="120"/>
        <v>3.4314135501036291E-2</v>
      </c>
      <c r="O70" s="7">
        <f t="shared" ca="1" si="120"/>
        <v>4.0359299188024646E-2</v>
      </c>
      <c r="P70" s="7">
        <f t="shared" ca="1" si="120"/>
        <v>4.5069286053791187E-2</v>
      </c>
      <c r="Q70" s="7">
        <f t="shared" ca="1" si="120"/>
        <v>4.3406027248991896E-2</v>
      </c>
      <c r="R70" s="7">
        <f t="shared" ca="1" si="120"/>
        <v>3.2430773429650089E-2</v>
      </c>
      <c r="S70" s="7">
        <f t="shared" ca="1" si="120"/>
        <v>3.9212499790279784E-2</v>
      </c>
      <c r="T70" s="7">
        <f t="shared" ca="1" si="120"/>
        <v>3.1418325662422281E-2</v>
      </c>
      <c r="U70" s="7">
        <f t="shared" ca="1" si="120"/>
        <v>3.2969354597258187E-2</v>
      </c>
      <c r="V70" s="7">
        <f t="shared" ca="1" si="120"/>
        <v>3.6576284029898674E-2</v>
      </c>
      <c r="W70" s="7">
        <f t="shared" ca="1" si="120"/>
        <v>3.4146389965955107E-2</v>
      </c>
      <c r="X70" s="7">
        <f t="shared" ca="1" si="120"/>
        <v>3.800338440853062E-2</v>
      </c>
      <c r="Y70" s="7">
        <f t="shared" ca="1" si="120"/>
        <v>4.5732041531803144E-2</v>
      </c>
      <c r="Z70" s="7">
        <f t="shared" ca="1" si="120"/>
        <v>4.5174622096468289E-2</v>
      </c>
      <c r="AA70" s="7">
        <f t="shared" ca="1" si="120"/>
        <v>4.1845064616377506E-2</v>
      </c>
      <c r="AB70" s="7">
        <f t="shared" ca="1" si="120"/>
        <v>3.6332952788170558E-2</v>
      </c>
      <c r="AC70" s="7">
        <f t="shared" ca="1" si="120"/>
        <v>4.3590233957077555E-2</v>
      </c>
      <c r="AD70" s="7">
        <f t="shared" ca="1" si="120"/>
        <v>5.2449051705086E-2</v>
      </c>
      <c r="AE70" s="7">
        <f t="shared" ca="1" si="120"/>
        <v>4.886578212843936E-2</v>
      </c>
      <c r="AF70" s="7">
        <f t="shared" ca="1" si="120"/>
        <v>4.7567400869898795E-2</v>
      </c>
      <c r="AG70" s="7">
        <f t="shared" ca="1" si="120"/>
        <v>5.4736472976569001E-2</v>
      </c>
      <c r="AH70" s="7">
        <f t="shared" ca="1" si="120"/>
        <v>5.0869540881559233E-2</v>
      </c>
      <c r="AI70" s="7">
        <f t="shared" ca="1" si="120"/>
        <v>5.7651017093798398E-2</v>
      </c>
      <c r="AJ70" s="7">
        <f t="shared" ca="1" si="120"/>
        <v>6.7567256508785672E-2</v>
      </c>
      <c r="AK70" s="7">
        <f t="shared" ca="1" si="120"/>
        <v>5.8625366686569397E-2</v>
      </c>
      <c r="AL70" s="7">
        <f t="shared" ca="1" si="120"/>
        <v>5.4042852916982978E-2</v>
      </c>
      <c r="AM70" s="7">
        <f t="shared" ref="AM70:BN70" ca="1" si="121">AL70+k*(theta-AL70)*dt+vol*SQRT(dt)*_xlfn.NORM.S.INV(RAND())</f>
        <v>5.5558061940274718E-2</v>
      </c>
      <c r="AN70" s="7">
        <f t="shared" ca="1" si="121"/>
        <v>4.9447520961159591E-2</v>
      </c>
      <c r="AO70" s="7">
        <f t="shared" ca="1" si="121"/>
        <v>3.9964654312422292E-2</v>
      </c>
      <c r="AP70" s="7">
        <f t="shared" ca="1" si="121"/>
        <v>4.004973359370835E-2</v>
      </c>
      <c r="AQ70" s="7">
        <f t="shared" ca="1" si="121"/>
        <v>3.6561489961190546E-2</v>
      </c>
      <c r="AR70" s="7">
        <f t="shared" ca="1" si="121"/>
        <v>3.5821742934947616E-2</v>
      </c>
      <c r="AS70" s="7">
        <f t="shared" ca="1" si="121"/>
        <v>3.9923081926406916E-2</v>
      </c>
      <c r="AT70" s="7">
        <f t="shared" ca="1" si="121"/>
        <v>3.8781763101778638E-2</v>
      </c>
      <c r="AU70" s="7">
        <f t="shared" ca="1" si="121"/>
        <v>3.8075448477375019E-2</v>
      </c>
      <c r="AV70" s="7">
        <f t="shared" ca="1" si="121"/>
        <v>4.4513540186751174E-2</v>
      </c>
      <c r="AW70" s="7">
        <f t="shared" ca="1" si="121"/>
        <v>5.6631394671690413E-2</v>
      </c>
      <c r="AX70" s="7">
        <f t="shared" ca="1" si="121"/>
        <v>6.2194986307096405E-2</v>
      </c>
      <c r="AY70" s="7">
        <f t="shared" ca="1" si="121"/>
        <v>6.2604992905343146E-2</v>
      </c>
      <c r="AZ70" s="7">
        <f t="shared" ca="1" si="121"/>
        <v>6.2771144895827927E-2</v>
      </c>
      <c r="BA70" s="7">
        <f t="shared" ca="1" si="121"/>
        <v>5.9715198260506551E-2</v>
      </c>
      <c r="BB70" s="7">
        <f t="shared" ca="1" si="121"/>
        <v>6.3132384211192091E-2</v>
      </c>
      <c r="BC70" s="7">
        <f t="shared" ca="1" si="121"/>
        <v>7.250280071291211E-2</v>
      </c>
      <c r="BD70" s="7">
        <f t="shared" ca="1" si="121"/>
        <v>7.1844925974182849E-2</v>
      </c>
      <c r="BE70" s="7">
        <f t="shared" ca="1" si="121"/>
        <v>5.8567909005457094E-2</v>
      </c>
      <c r="BF70" s="7">
        <f t="shared" ca="1" si="121"/>
        <v>5.6206598220388662E-2</v>
      </c>
      <c r="BG70" s="7">
        <f t="shared" ca="1" si="121"/>
        <v>5.9712523160491679E-2</v>
      </c>
      <c r="BH70" s="7">
        <f t="shared" ca="1" si="121"/>
        <v>5.6223219435394621E-2</v>
      </c>
      <c r="BI70" s="7">
        <f t="shared" ca="1" si="121"/>
        <v>4.3939876890286646E-2</v>
      </c>
      <c r="BJ70" s="7">
        <f t="shared" ca="1" si="121"/>
        <v>5.1353165228840744E-2</v>
      </c>
      <c r="BK70" s="7">
        <f t="shared" ca="1" si="121"/>
        <v>5.3582618101954048E-2</v>
      </c>
      <c r="BL70" s="7">
        <f t="shared" ca="1" si="121"/>
        <v>5.8406825138523293E-2</v>
      </c>
      <c r="BM70" s="7">
        <f t="shared" ca="1" si="121"/>
        <v>5.529744520792633E-2</v>
      </c>
      <c r="BN70" s="7">
        <f t="shared" ca="1" si="121"/>
        <v>5.7993875175598654E-2</v>
      </c>
    </row>
    <row r="71" spans="2:66">
      <c r="B71" s="3">
        <v>59</v>
      </c>
      <c r="C71" s="3">
        <f t="shared" ca="1" si="2"/>
        <v>0.94286541344561614</v>
      </c>
      <c r="D71" s="3">
        <f t="shared" ca="1" si="3"/>
        <v>0.86731787730631216</v>
      </c>
      <c r="E71" s="3">
        <f t="shared" ca="1" si="4"/>
        <v>0.77455379543085812</v>
      </c>
      <c r="F71" s="7">
        <f t="shared" si="5"/>
        <v>0.05</v>
      </c>
      <c r="G71" s="7">
        <f t="shared" ref="G71:AL71" ca="1" si="122">F71+k*(theta-F71)*dt+vol*SQRT(dt)*_xlfn.NORM.S.INV(RAND())</f>
        <v>5.461979912797521E-2</v>
      </c>
      <c r="H71" s="7">
        <f t="shared" ca="1" si="122"/>
        <v>5.5311999816411599E-2</v>
      </c>
      <c r="I71" s="7">
        <f t="shared" ca="1" si="122"/>
        <v>4.8327852321133985E-2</v>
      </c>
      <c r="J71" s="7">
        <f t="shared" ca="1" si="122"/>
        <v>5.0121808651576172E-2</v>
      </c>
      <c r="K71" s="7">
        <f t="shared" ca="1" si="122"/>
        <v>4.8986441029881221E-2</v>
      </c>
      <c r="L71" s="7">
        <f t="shared" ca="1" si="122"/>
        <v>5.4123963224737504E-2</v>
      </c>
      <c r="M71" s="7">
        <f t="shared" ca="1" si="122"/>
        <v>5.5306915897057593E-2</v>
      </c>
      <c r="N71" s="7">
        <f t="shared" ca="1" si="122"/>
        <v>6.4950037993975585E-2</v>
      </c>
      <c r="O71" s="7">
        <f t="shared" ca="1" si="122"/>
        <v>6.3639451008534048E-2</v>
      </c>
      <c r="P71" s="7">
        <f t="shared" ca="1" si="122"/>
        <v>8.0617495461441591E-2</v>
      </c>
      <c r="Q71" s="7">
        <f t="shared" ca="1" si="122"/>
        <v>7.9974974169030918E-2</v>
      </c>
      <c r="R71" s="7">
        <f t="shared" ca="1" si="122"/>
        <v>7.0378839339730742E-2</v>
      </c>
      <c r="S71" s="7">
        <f t="shared" ca="1" si="122"/>
        <v>6.945440563543534E-2</v>
      </c>
      <c r="T71" s="7">
        <f t="shared" ca="1" si="122"/>
        <v>6.8577347578796299E-2</v>
      </c>
      <c r="U71" s="7">
        <f t="shared" ca="1" si="122"/>
        <v>6.0668090876102441E-2</v>
      </c>
      <c r="V71" s="7">
        <f t="shared" ca="1" si="122"/>
        <v>4.7840007108796934E-2</v>
      </c>
      <c r="W71" s="7">
        <f t="shared" ca="1" si="122"/>
        <v>4.3992467744454762E-2</v>
      </c>
      <c r="X71" s="7">
        <f t="shared" ca="1" si="122"/>
        <v>4.5062051841173671E-2</v>
      </c>
      <c r="Y71" s="7">
        <f t="shared" ca="1" si="122"/>
        <v>5.0678603255013402E-2</v>
      </c>
      <c r="Z71" s="7">
        <f t="shared" ca="1" si="122"/>
        <v>3.9942157103851933E-2</v>
      </c>
      <c r="AA71" s="7">
        <f t="shared" ca="1" si="122"/>
        <v>3.492955706356933E-2</v>
      </c>
      <c r="AB71" s="7">
        <f t="shared" ca="1" si="122"/>
        <v>3.2457117185317824E-2</v>
      </c>
      <c r="AC71" s="7">
        <f t="shared" ca="1" si="122"/>
        <v>3.6685314427796697E-2</v>
      </c>
      <c r="AD71" s="7">
        <f t="shared" ca="1" si="122"/>
        <v>3.1842692094212206E-2</v>
      </c>
      <c r="AE71" s="7">
        <f t="shared" ca="1" si="122"/>
        <v>3.4246351591341255E-2</v>
      </c>
      <c r="AF71" s="7">
        <f t="shared" ca="1" si="122"/>
        <v>3.3947340267212002E-2</v>
      </c>
      <c r="AG71" s="7">
        <f t="shared" ca="1" si="122"/>
        <v>3.2441968694773025E-2</v>
      </c>
      <c r="AH71" s="7">
        <f t="shared" ca="1" si="122"/>
        <v>2.7218111659601141E-2</v>
      </c>
      <c r="AI71" s="7">
        <f t="shared" ca="1" si="122"/>
        <v>3.0631521385376843E-2</v>
      </c>
      <c r="AJ71" s="7">
        <f t="shared" ca="1" si="122"/>
        <v>3.0700624804068606E-2</v>
      </c>
      <c r="AK71" s="7">
        <f t="shared" ca="1" si="122"/>
        <v>3.4644122833118879E-2</v>
      </c>
      <c r="AL71" s="7">
        <f t="shared" ca="1" si="122"/>
        <v>4.0715194978086719E-2</v>
      </c>
      <c r="AM71" s="7">
        <f t="shared" ref="AM71:BN71" ca="1" si="123">AL71+k*(theta-AL71)*dt+vol*SQRT(dt)*_xlfn.NORM.S.INV(RAND())</f>
        <v>3.9825366088530947E-2</v>
      </c>
      <c r="AN71" s="7">
        <f t="shared" ca="1" si="123"/>
        <v>3.1648226340150631E-2</v>
      </c>
      <c r="AO71" s="7">
        <f t="shared" ca="1" si="123"/>
        <v>3.3688528274773193E-2</v>
      </c>
      <c r="AP71" s="7">
        <f t="shared" ca="1" si="123"/>
        <v>3.2328998276157213E-2</v>
      </c>
      <c r="AQ71" s="7">
        <f t="shared" ca="1" si="123"/>
        <v>2.3969358089711783E-2</v>
      </c>
      <c r="AR71" s="7">
        <f t="shared" ca="1" si="123"/>
        <v>2.1145755977059238E-2</v>
      </c>
      <c r="AS71" s="7">
        <f t="shared" ca="1" si="123"/>
        <v>1.7181796827808585E-2</v>
      </c>
      <c r="AT71" s="7">
        <f t="shared" ca="1" si="123"/>
        <v>2.6099525542875243E-2</v>
      </c>
      <c r="AU71" s="7">
        <f t="shared" ca="1" si="123"/>
        <v>2.4785200552326941E-2</v>
      </c>
      <c r="AV71" s="7">
        <f t="shared" ca="1" si="123"/>
        <v>3.2784779114601363E-2</v>
      </c>
      <c r="AW71" s="7">
        <f t="shared" ca="1" si="123"/>
        <v>3.6356694610666353E-2</v>
      </c>
      <c r="AX71" s="7">
        <f t="shared" ca="1" si="123"/>
        <v>3.6237324047607523E-2</v>
      </c>
      <c r="AY71" s="7">
        <f t="shared" ca="1" si="123"/>
        <v>4.4763109791390109E-2</v>
      </c>
      <c r="AZ71" s="7">
        <f t="shared" ca="1" si="123"/>
        <v>4.5520058192868806E-2</v>
      </c>
      <c r="BA71" s="7">
        <f t="shared" ca="1" si="123"/>
        <v>4.8858943624287443E-2</v>
      </c>
      <c r="BB71" s="7">
        <f t="shared" ca="1" si="123"/>
        <v>6.1305636836488368E-2</v>
      </c>
      <c r="BC71" s="7">
        <f t="shared" ca="1" si="123"/>
        <v>6.8367429839667287E-2</v>
      </c>
      <c r="BD71" s="7">
        <f t="shared" ca="1" si="123"/>
        <v>7.315634073949015E-2</v>
      </c>
      <c r="BE71" s="7">
        <f t="shared" ca="1" si="123"/>
        <v>8.0840609991347623E-2</v>
      </c>
      <c r="BF71" s="7">
        <f t="shared" ca="1" si="123"/>
        <v>7.6361181320772784E-2</v>
      </c>
      <c r="BG71" s="7">
        <f t="shared" ca="1" si="123"/>
        <v>8.0493917600351766E-2</v>
      </c>
      <c r="BH71" s="7">
        <f t="shared" ca="1" si="123"/>
        <v>7.7550385503094885E-2</v>
      </c>
      <c r="BI71" s="7">
        <f t="shared" ca="1" si="123"/>
        <v>7.4418521045087546E-2</v>
      </c>
      <c r="BJ71" s="7">
        <f t="shared" ca="1" si="123"/>
        <v>8.9119887192781688E-2</v>
      </c>
      <c r="BK71" s="7">
        <f t="shared" ca="1" si="123"/>
        <v>9.6791589875850056E-2</v>
      </c>
      <c r="BL71" s="7">
        <f t="shared" ca="1" si="123"/>
        <v>9.6528542792389538E-2</v>
      </c>
      <c r="BM71" s="7">
        <f t="shared" ca="1" si="123"/>
        <v>9.2455624938696024E-2</v>
      </c>
      <c r="BN71" s="7">
        <f t="shared" ca="1" si="123"/>
        <v>9.4501414521105276E-2</v>
      </c>
    </row>
    <row r="72" spans="2:66">
      <c r="B72" s="3">
        <v>60</v>
      </c>
      <c r="C72" s="3">
        <f t="shared" ca="1" si="2"/>
        <v>0.95075252607967131</v>
      </c>
      <c r="D72" s="3">
        <f t="shared" ca="1" si="3"/>
        <v>0.83291619301507791</v>
      </c>
      <c r="E72" s="3">
        <f t="shared" ca="1" si="4"/>
        <v>0.72356172016859144</v>
      </c>
      <c r="F72" s="7">
        <f t="shared" si="5"/>
        <v>0.05</v>
      </c>
      <c r="G72" s="7">
        <f t="shared" ref="G72:AL72" ca="1" si="124">F72+k*(theta-F72)*dt+vol*SQRT(dt)*_xlfn.NORM.S.INV(RAND())</f>
        <v>4.6225103373546059E-2</v>
      </c>
      <c r="H72" s="7">
        <f t="shared" ca="1" si="124"/>
        <v>4.335655569890505E-2</v>
      </c>
      <c r="I72" s="7">
        <f t="shared" ca="1" si="124"/>
        <v>3.8261753948081879E-2</v>
      </c>
      <c r="J72" s="7">
        <f t="shared" ca="1" si="124"/>
        <v>4.0085457770939033E-2</v>
      </c>
      <c r="K72" s="7">
        <f t="shared" ca="1" si="124"/>
        <v>3.8680925082478612E-2</v>
      </c>
      <c r="L72" s="7">
        <f t="shared" ca="1" si="124"/>
        <v>4.0840305501156422E-2</v>
      </c>
      <c r="M72" s="7">
        <f t="shared" ca="1" si="124"/>
        <v>5.1097110999706388E-2</v>
      </c>
      <c r="N72" s="7">
        <f t="shared" ca="1" si="124"/>
        <v>6.1405388526022703E-2</v>
      </c>
      <c r="O72" s="7">
        <f t="shared" ca="1" si="124"/>
        <v>6.6881815293165725E-2</v>
      </c>
      <c r="P72" s="7">
        <f t="shared" ca="1" si="124"/>
        <v>6.4611278588763754E-2</v>
      </c>
      <c r="Q72" s="7">
        <f t="shared" ca="1" si="124"/>
        <v>6.4572008140961673E-2</v>
      </c>
      <c r="R72" s="7">
        <f t="shared" ca="1" si="124"/>
        <v>6.762848977188618E-2</v>
      </c>
      <c r="S72" s="7">
        <f t="shared" ca="1" si="124"/>
        <v>6.7262131153497648E-2</v>
      </c>
      <c r="T72" s="7">
        <f t="shared" ca="1" si="124"/>
        <v>6.1608678837530351E-2</v>
      </c>
      <c r="U72" s="7">
        <f t="shared" ca="1" si="124"/>
        <v>5.5803849068155262E-2</v>
      </c>
      <c r="V72" s="7">
        <f t="shared" ca="1" si="124"/>
        <v>5.8262515506982415E-2</v>
      </c>
      <c r="W72" s="7">
        <f t="shared" ca="1" si="124"/>
        <v>5.546123027145182E-2</v>
      </c>
      <c r="X72" s="7">
        <f t="shared" ca="1" si="124"/>
        <v>5.4981870290823937E-2</v>
      </c>
      <c r="Y72" s="7">
        <f t="shared" ca="1" si="124"/>
        <v>5.3914864413751103E-2</v>
      </c>
      <c r="Z72" s="7">
        <f t="shared" ca="1" si="124"/>
        <v>5.5635731502300674E-2</v>
      </c>
      <c r="AA72" s="7">
        <f t="shared" ca="1" si="124"/>
        <v>5.8646341958702566E-2</v>
      </c>
      <c r="AB72" s="7">
        <f t="shared" ca="1" si="124"/>
        <v>6.3530367666963725E-2</v>
      </c>
      <c r="AC72" s="7">
        <f t="shared" ca="1" si="124"/>
        <v>6.0773859658898081E-2</v>
      </c>
      <c r="AD72" s="7">
        <f t="shared" ca="1" si="124"/>
        <v>6.1220276245972989E-2</v>
      </c>
      <c r="AE72" s="7">
        <f t="shared" ca="1" si="124"/>
        <v>7.0279521187493449E-2</v>
      </c>
      <c r="AF72" s="7">
        <f t="shared" ca="1" si="124"/>
        <v>7.3262330088916E-2</v>
      </c>
      <c r="AG72" s="7">
        <f t="shared" ca="1" si="124"/>
        <v>6.4935067226200988E-2</v>
      </c>
      <c r="AH72" s="7">
        <f t="shared" ca="1" si="124"/>
        <v>5.8563881799714577E-2</v>
      </c>
      <c r="AI72" s="7">
        <f t="shared" ca="1" si="124"/>
        <v>6.4584419934370321E-2</v>
      </c>
      <c r="AJ72" s="7">
        <f t="shared" ca="1" si="124"/>
        <v>7.2614165086040655E-2</v>
      </c>
      <c r="AK72" s="7">
        <f t="shared" ca="1" si="124"/>
        <v>7.7000678580620499E-2</v>
      </c>
      <c r="AL72" s="7">
        <f t="shared" ca="1" si="124"/>
        <v>8.0742011724128884E-2</v>
      </c>
      <c r="AM72" s="7">
        <f t="shared" ref="AM72:BN72" ca="1" si="125">AL72+k*(theta-AL72)*dt+vol*SQRT(dt)*_xlfn.NORM.S.INV(RAND())</f>
        <v>8.0758175979400312E-2</v>
      </c>
      <c r="AN72" s="7">
        <f t="shared" ca="1" si="125"/>
        <v>8.4754170990689187E-2</v>
      </c>
      <c r="AO72" s="7">
        <f t="shared" ca="1" si="125"/>
        <v>8.5624674156239727E-2</v>
      </c>
      <c r="AP72" s="7">
        <f t="shared" ca="1" si="125"/>
        <v>8.2304657280194857E-2</v>
      </c>
      <c r="AQ72" s="7">
        <f t="shared" ca="1" si="125"/>
        <v>7.2524456409894536E-2</v>
      </c>
      <c r="AR72" s="7">
        <f t="shared" ca="1" si="125"/>
        <v>7.1788172770096054E-2</v>
      </c>
      <c r="AS72" s="7">
        <f t="shared" ca="1" si="125"/>
        <v>6.9808674700257714E-2</v>
      </c>
      <c r="AT72" s="7">
        <f t="shared" ca="1" si="125"/>
        <v>7.2111845665868521E-2</v>
      </c>
      <c r="AU72" s="7">
        <f t="shared" ca="1" si="125"/>
        <v>7.13659900612061E-2</v>
      </c>
      <c r="AV72" s="7">
        <f t="shared" ca="1" si="125"/>
        <v>7.0754111156560551E-2</v>
      </c>
      <c r="AW72" s="7">
        <f t="shared" ca="1" si="125"/>
        <v>7.6526864741420161E-2</v>
      </c>
      <c r="AX72" s="7">
        <f t="shared" ca="1" si="125"/>
        <v>7.7244301965675444E-2</v>
      </c>
      <c r="AY72" s="7">
        <f t="shared" ca="1" si="125"/>
        <v>6.9836420654258463E-2</v>
      </c>
      <c r="AZ72" s="7">
        <f t="shared" ca="1" si="125"/>
        <v>6.7942021847180678E-2</v>
      </c>
      <c r="BA72" s="7">
        <f t="shared" ca="1" si="125"/>
        <v>6.4413623926752941E-2</v>
      </c>
      <c r="BB72" s="7">
        <f t="shared" ca="1" si="125"/>
        <v>6.9018759339026015E-2</v>
      </c>
      <c r="BC72" s="7">
        <f t="shared" ca="1" si="125"/>
        <v>7.260629721004222E-2</v>
      </c>
      <c r="BD72" s="7">
        <f t="shared" ca="1" si="125"/>
        <v>6.8484622282243501E-2</v>
      </c>
      <c r="BE72" s="7">
        <f t="shared" ca="1" si="125"/>
        <v>6.7014786525005227E-2</v>
      </c>
      <c r="BF72" s="7">
        <f t="shared" ca="1" si="125"/>
        <v>5.9529138667667195E-2</v>
      </c>
      <c r="BG72" s="7">
        <f t="shared" ca="1" si="125"/>
        <v>6.5450876424007876E-2</v>
      </c>
      <c r="BH72" s="7">
        <f t="shared" ca="1" si="125"/>
        <v>7.466153297098628E-2</v>
      </c>
      <c r="BI72" s="7">
        <f t="shared" ca="1" si="125"/>
        <v>7.4598026205520307E-2</v>
      </c>
      <c r="BJ72" s="7">
        <f t="shared" ca="1" si="125"/>
        <v>7.0452764164015275E-2</v>
      </c>
      <c r="BK72" s="7">
        <f t="shared" ca="1" si="125"/>
        <v>6.6249989965225506E-2</v>
      </c>
      <c r="BL72" s="7">
        <f t="shared" ca="1" si="125"/>
        <v>6.7189105922513301E-2</v>
      </c>
      <c r="BM72" s="7">
        <f t="shared" ca="1" si="125"/>
        <v>6.7089098518929066E-2</v>
      </c>
      <c r="BN72" s="7">
        <f t="shared" ca="1" si="125"/>
        <v>6.5598482882840065E-2</v>
      </c>
    </row>
    <row r="73" spans="2:66">
      <c r="B73" s="3">
        <v>61</v>
      </c>
      <c r="C73" s="3">
        <f t="shared" ca="1" si="2"/>
        <v>0.94836629041548837</v>
      </c>
      <c r="D73" s="3">
        <f t="shared" ca="1" si="3"/>
        <v>0.81858567667795001</v>
      </c>
      <c r="E73" s="3">
        <f t="shared" ca="1" si="4"/>
        <v>0.68307925133719072</v>
      </c>
      <c r="F73" s="7">
        <f t="shared" si="5"/>
        <v>0.05</v>
      </c>
      <c r="G73" s="7">
        <f t="shared" ref="G73:AL73" ca="1" si="126">F73+k*(theta-F73)*dt+vol*SQRT(dt)*_xlfn.NORM.S.INV(RAND())</f>
        <v>4.3232983248478414E-2</v>
      </c>
      <c r="H73" s="7">
        <f t="shared" ca="1" si="126"/>
        <v>4.5641215159860561E-2</v>
      </c>
      <c r="I73" s="7">
        <f t="shared" ca="1" si="126"/>
        <v>5.3780973241219311E-2</v>
      </c>
      <c r="J73" s="7">
        <f t="shared" ca="1" si="126"/>
        <v>5.1180398922709362E-2</v>
      </c>
      <c r="K73" s="7">
        <f t="shared" ca="1" si="126"/>
        <v>4.8939117722962847E-2</v>
      </c>
      <c r="L73" s="7">
        <f t="shared" ca="1" si="126"/>
        <v>4.8338701178928939E-2</v>
      </c>
      <c r="M73" s="7">
        <f t="shared" ca="1" si="126"/>
        <v>4.8749733275560113E-2</v>
      </c>
      <c r="N73" s="7">
        <f t="shared" ca="1" si="126"/>
        <v>5.6818776931020963E-2</v>
      </c>
      <c r="O73" s="7">
        <f t="shared" ca="1" si="126"/>
        <v>6.4467355213906577E-2</v>
      </c>
      <c r="P73" s="7">
        <f t="shared" ca="1" si="126"/>
        <v>5.9143298804120982E-2</v>
      </c>
      <c r="Q73" s="7">
        <f t="shared" ca="1" si="126"/>
        <v>6.5881075005786965E-2</v>
      </c>
      <c r="R73" s="7">
        <f t="shared" ca="1" si="126"/>
        <v>7.321606807778383E-2</v>
      </c>
      <c r="S73" s="7">
        <f t="shared" ca="1" si="126"/>
        <v>6.9426823703359009E-2</v>
      </c>
      <c r="T73" s="7">
        <f t="shared" ca="1" si="126"/>
        <v>6.3159371684435597E-2</v>
      </c>
      <c r="U73" s="7">
        <f t="shared" ca="1" si="126"/>
        <v>7.0792217559568632E-2</v>
      </c>
      <c r="V73" s="7">
        <f t="shared" ca="1" si="126"/>
        <v>6.8748980850661459E-2</v>
      </c>
      <c r="W73" s="7">
        <f t="shared" ca="1" si="126"/>
        <v>7.026039019884775E-2</v>
      </c>
      <c r="X73" s="7">
        <f t="shared" ca="1" si="126"/>
        <v>7.0660073589419906E-2</v>
      </c>
      <c r="Y73" s="7">
        <f t="shared" ca="1" si="126"/>
        <v>5.7340493459316869E-2</v>
      </c>
      <c r="Z73" s="7">
        <f t="shared" ca="1" si="126"/>
        <v>6.0830668786314192E-2</v>
      </c>
      <c r="AA73" s="7">
        <f t="shared" ca="1" si="126"/>
        <v>6.1719297352292687E-2</v>
      </c>
      <c r="AB73" s="7">
        <f t="shared" ca="1" si="126"/>
        <v>7.0114491118037414E-2</v>
      </c>
      <c r="AC73" s="7">
        <f t="shared" ca="1" si="126"/>
        <v>7.8109110379303431E-2</v>
      </c>
      <c r="AD73" s="7">
        <f t="shared" ca="1" si="126"/>
        <v>8.0855792009460775E-2</v>
      </c>
      <c r="AE73" s="7">
        <f t="shared" ca="1" si="126"/>
        <v>7.4307949291397626E-2</v>
      </c>
      <c r="AF73" s="7">
        <f t="shared" ca="1" si="126"/>
        <v>7.8595359033484261E-2</v>
      </c>
      <c r="AG73" s="7">
        <f t="shared" ca="1" si="126"/>
        <v>7.9456834094007986E-2</v>
      </c>
      <c r="AH73" s="7">
        <f t="shared" ca="1" si="126"/>
        <v>7.4055451688677998E-2</v>
      </c>
      <c r="AI73" s="7">
        <f t="shared" ca="1" si="126"/>
        <v>7.7205831193475585E-2</v>
      </c>
      <c r="AJ73" s="7">
        <f t="shared" ca="1" si="126"/>
        <v>8.2919121375177179E-2</v>
      </c>
      <c r="AK73" s="7">
        <f t="shared" ca="1" si="126"/>
        <v>8.3135182435818161E-2</v>
      </c>
      <c r="AL73" s="7">
        <f t="shared" ca="1" si="126"/>
        <v>8.163254946772143E-2</v>
      </c>
      <c r="AM73" s="7">
        <f t="shared" ref="AM73:BN73" ca="1" si="127">AL73+k*(theta-AL73)*dt+vol*SQRT(dt)*_xlfn.NORM.S.INV(RAND())</f>
        <v>7.9491382442312006E-2</v>
      </c>
      <c r="AN73" s="7">
        <f t="shared" ca="1" si="127"/>
        <v>7.2005851608606841E-2</v>
      </c>
      <c r="AO73" s="7">
        <f t="shared" ca="1" si="127"/>
        <v>8.7913628891990975E-2</v>
      </c>
      <c r="AP73" s="7">
        <f t="shared" ca="1" si="127"/>
        <v>0.10070833223474428</v>
      </c>
      <c r="AQ73" s="7">
        <f t="shared" ca="1" si="127"/>
        <v>9.8469454906309817E-2</v>
      </c>
      <c r="AR73" s="7">
        <f t="shared" ca="1" si="127"/>
        <v>0.10450981053431775</v>
      </c>
      <c r="AS73" s="7">
        <f t="shared" ca="1" si="127"/>
        <v>9.8289242682017955E-2</v>
      </c>
      <c r="AT73" s="7">
        <f t="shared" ca="1" si="127"/>
        <v>9.266210143387954E-2</v>
      </c>
      <c r="AU73" s="7">
        <f t="shared" ca="1" si="127"/>
        <v>8.831337777010316E-2</v>
      </c>
      <c r="AV73" s="7">
        <f t="shared" ca="1" si="127"/>
        <v>8.6851877371494191E-2</v>
      </c>
      <c r="AW73" s="7">
        <f t="shared" ca="1" si="127"/>
        <v>8.3693118017696785E-2</v>
      </c>
      <c r="AX73" s="7">
        <f t="shared" ca="1" si="127"/>
        <v>8.6418302414022652E-2</v>
      </c>
      <c r="AY73" s="7">
        <f t="shared" ca="1" si="127"/>
        <v>8.4781086722946639E-2</v>
      </c>
      <c r="AZ73" s="7">
        <f t="shared" ca="1" si="127"/>
        <v>8.1609266220037779E-2</v>
      </c>
      <c r="BA73" s="7">
        <f t="shared" ca="1" si="127"/>
        <v>7.8044817358392221E-2</v>
      </c>
      <c r="BB73" s="7">
        <f t="shared" ca="1" si="127"/>
        <v>8.4649385292237603E-2</v>
      </c>
      <c r="BC73" s="7">
        <f t="shared" ca="1" si="127"/>
        <v>9.2100531918811568E-2</v>
      </c>
      <c r="BD73" s="7">
        <f t="shared" ca="1" si="127"/>
        <v>0.10321618346003347</v>
      </c>
      <c r="BE73" s="7">
        <f t="shared" ca="1" si="127"/>
        <v>9.2247172024386009E-2</v>
      </c>
      <c r="BF73" s="7">
        <f t="shared" ca="1" si="127"/>
        <v>9.6526277484954306E-2</v>
      </c>
      <c r="BG73" s="7">
        <f t="shared" ca="1" si="127"/>
        <v>9.3858128276985572E-2</v>
      </c>
      <c r="BH73" s="7">
        <f t="shared" ca="1" si="127"/>
        <v>8.8175835892574023E-2</v>
      </c>
      <c r="BI73" s="7">
        <f t="shared" ca="1" si="127"/>
        <v>9.0964730892705861E-2</v>
      </c>
      <c r="BJ73" s="7">
        <f t="shared" ca="1" si="127"/>
        <v>8.8513869065785386E-2</v>
      </c>
      <c r="BK73" s="7">
        <f t="shared" ca="1" si="127"/>
        <v>9.3116887903125001E-2</v>
      </c>
      <c r="BL73" s="7">
        <f t="shared" ca="1" si="127"/>
        <v>8.5095891904456725E-2</v>
      </c>
      <c r="BM73" s="7">
        <f t="shared" ca="1" si="127"/>
        <v>7.8790472911591289E-2</v>
      </c>
      <c r="BN73" s="7">
        <f t="shared" ca="1" si="127"/>
        <v>8.189250087442411E-2</v>
      </c>
    </row>
    <row r="74" spans="2:66">
      <c r="B74" s="3">
        <v>62</v>
      </c>
      <c r="C74" s="3">
        <f t="shared" ca="1" si="2"/>
        <v>0.93933910158625344</v>
      </c>
      <c r="D74" s="3">
        <f t="shared" ca="1" si="3"/>
        <v>0.80483264804046706</v>
      </c>
      <c r="E74" s="3">
        <f t="shared" ca="1" si="4"/>
        <v>0.68845156985720057</v>
      </c>
      <c r="F74" s="7">
        <f t="shared" si="5"/>
        <v>0.05</v>
      </c>
      <c r="G74" s="7">
        <f t="shared" ref="G74:AL74" ca="1" si="128">F74+k*(theta-F74)*dt+vol*SQRT(dt)*_xlfn.NORM.S.INV(RAND())</f>
        <v>4.8321386161567406E-2</v>
      </c>
      <c r="H74" s="7">
        <f t="shared" ca="1" si="128"/>
        <v>5.0497013211175806E-2</v>
      </c>
      <c r="I74" s="7">
        <f t="shared" ca="1" si="128"/>
        <v>5.559921803495213E-2</v>
      </c>
      <c r="J74" s="7">
        <f t="shared" ca="1" si="128"/>
        <v>6.0678288769936597E-2</v>
      </c>
      <c r="K74" s="7">
        <f t="shared" ca="1" si="128"/>
        <v>6.5857577783830917E-2</v>
      </c>
      <c r="L74" s="7">
        <f t="shared" ca="1" si="128"/>
        <v>6.0121594300122455E-2</v>
      </c>
      <c r="M74" s="7">
        <f t="shared" ca="1" si="128"/>
        <v>6.9400610814949665E-2</v>
      </c>
      <c r="N74" s="7">
        <f t="shared" ca="1" si="128"/>
        <v>6.5479413057842342E-2</v>
      </c>
      <c r="O74" s="7">
        <f t="shared" ca="1" si="128"/>
        <v>7.5156760829151029E-2</v>
      </c>
      <c r="P74" s="7">
        <f t="shared" ca="1" si="128"/>
        <v>7.6885737259158912E-2</v>
      </c>
      <c r="Q74" s="7">
        <f t="shared" ca="1" si="128"/>
        <v>7.2947212769621794E-2</v>
      </c>
      <c r="R74" s="7">
        <f t="shared" ca="1" si="128"/>
        <v>6.1599233638778492E-2</v>
      </c>
      <c r="S74" s="7">
        <f t="shared" ca="1" si="128"/>
        <v>6.499204314999403E-2</v>
      </c>
      <c r="T74" s="7">
        <f t="shared" ca="1" si="128"/>
        <v>6.6806023517119617E-2</v>
      </c>
      <c r="U74" s="7">
        <f t="shared" ca="1" si="128"/>
        <v>7.1098141030311146E-2</v>
      </c>
      <c r="V74" s="7">
        <f t="shared" ca="1" si="128"/>
        <v>7.3231610943229691E-2</v>
      </c>
      <c r="W74" s="7">
        <f t="shared" ca="1" si="128"/>
        <v>7.125869990239049E-2</v>
      </c>
      <c r="X74" s="7">
        <f t="shared" ca="1" si="128"/>
        <v>7.8668569818619152E-2</v>
      </c>
      <c r="Y74" s="7">
        <f t="shared" ca="1" si="128"/>
        <v>8.2097136183390776E-2</v>
      </c>
      <c r="Z74" s="7">
        <f t="shared" ca="1" si="128"/>
        <v>8.6624228931111297E-2</v>
      </c>
      <c r="AA74" s="7">
        <f t="shared" ca="1" si="128"/>
        <v>8.9717489707918943E-2</v>
      </c>
      <c r="AB74" s="7">
        <f t="shared" ca="1" si="128"/>
        <v>9.7186204111986155E-2</v>
      </c>
      <c r="AC74" s="7">
        <f t="shared" ca="1" si="128"/>
        <v>9.1295293038518396E-2</v>
      </c>
      <c r="AD74" s="7">
        <f t="shared" ca="1" si="128"/>
        <v>9.1239033007829734E-2</v>
      </c>
      <c r="AE74" s="7">
        <f t="shared" ca="1" si="128"/>
        <v>8.3995851709354433E-2</v>
      </c>
      <c r="AF74" s="7">
        <f t="shared" ca="1" si="128"/>
        <v>8.2318950751914519E-2</v>
      </c>
      <c r="AG74" s="7">
        <f t="shared" ca="1" si="128"/>
        <v>8.1265060982445597E-2</v>
      </c>
      <c r="AH74" s="7">
        <f t="shared" ca="1" si="128"/>
        <v>7.6302663647369956E-2</v>
      </c>
      <c r="AI74" s="7">
        <f t="shared" ca="1" si="128"/>
        <v>7.3205156688403508E-2</v>
      </c>
      <c r="AJ74" s="7">
        <f t="shared" ca="1" si="128"/>
        <v>7.2322311172523024E-2</v>
      </c>
      <c r="AK74" s="7">
        <f t="shared" ca="1" si="128"/>
        <v>7.7217032432393015E-2</v>
      </c>
      <c r="AL74" s="7">
        <f t="shared" ca="1" si="128"/>
        <v>7.7895468691605158E-2</v>
      </c>
      <c r="AM74" s="7">
        <f t="shared" ref="AM74:BN74" ca="1" si="129">AL74+k*(theta-AL74)*dt+vol*SQRT(dt)*_xlfn.NORM.S.INV(RAND())</f>
        <v>6.8060044226760832E-2</v>
      </c>
      <c r="AN74" s="7">
        <f t="shared" ca="1" si="129"/>
        <v>6.2489747918052653E-2</v>
      </c>
      <c r="AO74" s="7">
        <f t="shared" ca="1" si="129"/>
        <v>7.3620157511112977E-2</v>
      </c>
      <c r="AP74" s="7">
        <f t="shared" ca="1" si="129"/>
        <v>8.4634699241150468E-2</v>
      </c>
      <c r="AQ74" s="7">
        <f t="shared" ca="1" si="129"/>
        <v>8.6634662900302584E-2</v>
      </c>
      <c r="AR74" s="7">
        <f t="shared" ca="1" si="129"/>
        <v>8.1077382522078772E-2</v>
      </c>
      <c r="AS74" s="7">
        <f t="shared" ca="1" si="129"/>
        <v>7.2427462738842888E-2</v>
      </c>
      <c r="AT74" s="7">
        <f t="shared" ca="1" si="129"/>
        <v>7.3734942482123075E-2</v>
      </c>
      <c r="AU74" s="7">
        <f t="shared" ca="1" si="129"/>
        <v>8.7438484822494E-2</v>
      </c>
      <c r="AV74" s="7">
        <f t="shared" ca="1" si="129"/>
        <v>9.2489659307412736E-2</v>
      </c>
      <c r="AW74" s="7">
        <f t="shared" ca="1" si="129"/>
        <v>9.1949540666664165E-2</v>
      </c>
      <c r="AX74" s="7">
        <f t="shared" ca="1" si="129"/>
        <v>9.4157109944864203E-2</v>
      </c>
      <c r="AY74" s="7">
        <f t="shared" ca="1" si="129"/>
        <v>0.10046462501577434</v>
      </c>
      <c r="AZ74" s="7">
        <f t="shared" ca="1" si="129"/>
        <v>9.3571660345677252E-2</v>
      </c>
      <c r="BA74" s="7">
        <f t="shared" ca="1" si="129"/>
        <v>8.8245068141789881E-2</v>
      </c>
      <c r="BB74" s="7">
        <f t="shared" ca="1" si="129"/>
        <v>8.2497524644888381E-2</v>
      </c>
      <c r="BC74" s="7">
        <f t="shared" ca="1" si="129"/>
        <v>7.8294899608538027E-2</v>
      </c>
      <c r="BD74" s="7">
        <f t="shared" ca="1" si="129"/>
        <v>8.362817393669475E-2</v>
      </c>
      <c r="BE74" s="7">
        <f t="shared" ca="1" si="129"/>
        <v>7.5488592142182107E-2</v>
      </c>
      <c r="BF74" s="7">
        <f t="shared" ca="1" si="129"/>
        <v>7.6824732777161592E-2</v>
      </c>
      <c r="BG74" s="7">
        <f t="shared" ca="1" si="129"/>
        <v>6.593416255007839E-2</v>
      </c>
      <c r="BH74" s="7">
        <f t="shared" ca="1" si="129"/>
        <v>5.9193654341286553E-2</v>
      </c>
      <c r="BI74" s="7">
        <f t="shared" ca="1" si="129"/>
        <v>6.2674117920801367E-2</v>
      </c>
      <c r="BJ74" s="7">
        <f t="shared" ca="1" si="129"/>
        <v>6.1391010175592252E-2</v>
      </c>
      <c r="BK74" s="7">
        <f t="shared" ca="1" si="129"/>
        <v>6.4466477796819993E-2</v>
      </c>
      <c r="BL74" s="7">
        <f t="shared" ca="1" si="129"/>
        <v>5.5360004148353431E-2</v>
      </c>
      <c r="BM74" s="7">
        <f t="shared" ca="1" si="129"/>
        <v>6.1694043922537092E-2</v>
      </c>
      <c r="BN74" s="7">
        <f t="shared" ca="1" si="129"/>
        <v>5.618916636134684E-2</v>
      </c>
    </row>
    <row r="75" spans="2:66">
      <c r="B75" s="3">
        <v>63</v>
      </c>
      <c r="C75" s="3">
        <f t="shared" ca="1" si="2"/>
        <v>0.9567137616656658</v>
      </c>
      <c r="D75" s="3">
        <f t="shared" ca="1" si="3"/>
        <v>0.89307249397596078</v>
      </c>
      <c r="E75" s="3">
        <f t="shared" ca="1" si="4"/>
        <v>0.82143985774684403</v>
      </c>
      <c r="F75" s="7">
        <f t="shared" si="5"/>
        <v>0.05</v>
      </c>
      <c r="G75" s="7">
        <f t="shared" ref="G75:AL75" ca="1" si="130">F75+k*(theta-F75)*dt+vol*SQRT(dt)*_xlfn.NORM.S.INV(RAND())</f>
        <v>5.464646075724465E-2</v>
      </c>
      <c r="H75" s="7">
        <f t="shared" ca="1" si="130"/>
        <v>4.9423788514498239E-2</v>
      </c>
      <c r="I75" s="7">
        <f t="shared" ca="1" si="130"/>
        <v>4.748241057237116E-2</v>
      </c>
      <c r="J75" s="7">
        <f t="shared" ca="1" si="130"/>
        <v>4.7439807327109264E-2</v>
      </c>
      <c r="K75" s="7">
        <f t="shared" ca="1" si="130"/>
        <v>4.3229088585295908E-2</v>
      </c>
      <c r="L75" s="7">
        <f t="shared" ca="1" si="130"/>
        <v>3.770436774910231E-2</v>
      </c>
      <c r="M75" s="7">
        <f t="shared" ca="1" si="130"/>
        <v>3.5767618315202504E-2</v>
      </c>
      <c r="N75" s="7">
        <f t="shared" ca="1" si="130"/>
        <v>3.9932385658701337E-2</v>
      </c>
      <c r="O75" s="7">
        <f t="shared" ca="1" si="130"/>
        <v>3.7809080055122866E-2</v>
      </c>
      <c r="P75" s="7">
        <f t="shared" ca="1" si="130"/>
        <v>4.2474159106761888E-2</v>
      </c>
      <c r="Q75" s="7">
        <f t="shared" ca="1" si="130"/>
        <v>4.5103215994175064E-2</v>
      </c>
      <c r="R75" s="7">
        <f t="shared" ca="1" si="130"/>
        <v>4.1847780833253752E-2</v>
      </c>
      <c r="S75" s="7">
        <f t="shared" ca="1" si="130"/>
        <v>3.8717169063303754E-2</v>
      </c>
      <c r="T75" s="7">
        <f t="shared" ca="1" si="130"/>
        <v>2.9766898624214791E-2</v>
      </c>
      <c r="U75" s="7">
        <f t="shared" ca="1" si="130"/>
        <v>2.7585383716656552E-2</v>
      </c>
      <c r="V75" s="7">
        <f t="shared" ca="1" si="130"/>
        <v>2.2147395068324083E-2</v>
      </c>
      <c r="W75" s="7">
        <f t="shared" ca="1" si="130"/>
        <v>2.6726291148886958E-2</v>
      </c>
      <c r="X75" s="7">
        <f t="shared" ca="1" si="130"/>
        <v>3.1049864746988218E-2</v>
      </c>
      <c r="Y75" s="7">
        <f t="shared" ca="1" si="130"/>
        <v>3.9105499403350646E-2</v>
      </c>
      <c r="Z75" s="7">
        <f t="shared" ca="1" si="130"/>
        <v>4.1785338275637879E-2</v>
      </c>
      <c r="AA75" s="7">
        <f t="shared" ca="1" si="130"/>
        <v>3.8745890017489217E-2</v>
      </c>
      <c r="AB75" s="7">
        <f t="shared" ca="1" si="130"/>
        <v>3.559110795884228E-2</v>
      </c>
      <c r="AC75" s="7">
        <f t="shared" ca="1" si="130"/>
        <v>3.1737589086779365E-2</v>
      </c>
      <c r="AD75" s="7">
        <f t="shared" ca="1" si="130"/>
        <v>4.335697574149406E-2</v>
      </c>
      <c r="AE75" s="7">
        <f t="shared" ca="1" si="130"/>
        <v>4.4064725051647061E-2</v>
      </c>
      <c r="AF75" s="7">
        <f t="shared" ca="1" si="130"/>
        <v>3.6221346710778493E-2</v>
      </c>
      <c r="AG75" s="7">
        <f t="shared" ca="1" si="130"/>
        <v>4.1721323480108624E-2</v>
      </c>
      <c r="AH75" s="7">
        <f t="shared" ca="1" si="130"/>
        <v>4.4493672092998038E-2</v>
      </c>
      <c r="AI75" s="7">
        <f t="shared" ca="1" si="130"/>
        <v>4.1993992276531361E-2</v>
      </c>
      <c r="AJ75" s="7">
        <f t="shared" ca="1" si="130"/>
        <v>3.1895503488321257E-2</v>
      </c>
      <c r="AK75" s="7">
        <f t="shared" ca="1" si="130"/>
        <v>3.1494933127122579E-2</v>
      </c>
      <c r="AL75" s="7">
        <f t="shared" ca="1" si="130"/>
        <v>2.43459636305507E-2</v>
      </c>
      <c r="AM75" s="7">
        <f t="shared" ref="AM75:BN75" ca="1" si="131">AL75+k*(theta-AL75)*dt+vol*SQRT(dt)*_xlfn.NORM.S.INV(RAND())</f>
        <v>3.2773584959106858E-2</v>
      </c>
      <c r="AN75" s="7">
        <f t="shared" ca="1" si="131"/>
        <v>2.39036475453503E-2</v>
      </c>
      <c r="AO75" s="7">
        <f t="shared" ca="1" si="131"/>
        <v>2.4965994952799782E-2</v>
      </c>
      <c r="AP75" s="7">
        <f t="shared" ca="1" si="131"/>
        <v>2.285536609262882E-2</v>
      </c>
      <c r="AQ75" s="7">
        <f t="shared" ca="1" si="131"/>
        <v>3.2840809716092025E-2</v>
      </c>
      <c r="AR75" s="7">
        <f t="shared" ca="1" si="131"/>
        <v>3.8336527899194381E-2</v>
      </c>
      <c r="AS75" s="7">
        <f t="shared" ca="1" si="131"/>
        <v>3.9835755371276031E-2</v>
      </c>
      <c r="AT75" s="7">
        <f t="shared" ca="1" si="131"/>
        <v>4.0525441001866787E-2</v>
      </c>
      <c r="AU75" s="7">
        <f t="shared" ca="1" si="131"/>
        <v>4.7215700930853963E-2</v>
      </c>
      <c r="AV75" s="7">
        <f t="shared" ca="1" si="131"/>
        <v>3.4862061356920937E-2</v>
      </c>
      <c r="AW75" s="7">
        <f t="shared" ca="1" si="131"/>
        <v>3.5277665511974927E-2</v>
      </c>
      <c r="AX75" s="7">
        <f t="shared" ca="1" si="131"/>
        <v>3.5126188298771149E-2</v>
      </c>
      <c r="AY75" s="7">
        <f t="shared" ca="1" si="131"/>
        <v>3.8323157184232445E-2</v>
      </c>
      <c r="AZ75" s="7">
        <f t="shared" ca="1" si="131"/>
        <v>4.3062033813530777E-2</v>
      </c>
      <c r="BA75" s="7">
        <f t="shared" ca="1" si="131"/>
        <v>4.9241302894945521E-2</v>
      </c>
      <c r="BB75" s="7">
        <f t="shared" ca="1" si="131"/>
        <v>5.2333203184223215E-2</v>
      </c>
      <c r="BC75" s="7">
        <f t="shared" ca="1" si="131"/>
        <v>4.9685444582705164E-2</v>
      </c>
      <c r="BD75" s="7">
        <f t="shared" ca="1" si="131"/>
        <v>5.03342853785783E-2</v>
      </c>
      <c r="BE75" s="7">
        <f t="shared" ca="1" si="131"/>
        <v>4.3002696844970364E-2</v>
      </c>
      <c r="BF75" s="7">
        <f t="shared" ca="1" si="131"/>
        <v>4.7470334561417096E-2</v>
      </c>
      <c r="BG75" s="7">
        <f t="shared" ca="1" si="131"/>
        <v>4.3235313525084654E-2</v>
      </c>
      <c r="BH75" s="7">
        <f t="shared" ca="1" si="131"/>
        <v>4.4240288030937061E-2</v>
      </c>
      <c r="BI75" s="7">
        <f t="shared" ca="1" si="131"/>
        <v>4.2139072170330881E-2</v>
      </c>
      <c r="BJ75" s="7">
        <f t="shared" ca="1" si="131"/>
        <v>3.8074405712454705E-2</v>
      </c>
      <c r="BK75" s="7">
        <f t="shared" ca="1" si="131"/>
        <v>4.0759138220985189E-2</v>
      </c>
      <c r="BL75" s="7">
        <f t="shared" ca="1" si="131"/>
        <v>4.2099553705251286E-2</v>
      </c>
      <c r="BM75" s="7">
        <f t="shared" ca="1" si="131"/>
        <v>5.2432654071319411E-2</v>
      </c>
      <c r="BN75" s="7">
        <f t="shared" ca="1" si="131"/>
        <v>6.0197220673229697E-2</v>
      </c>
    </row>
    <row r="76" spans="2:66">
      <c r="B76" s="3">
        <v>64</v>
      </c>
      <c r="C76" s="3">
        <f t="shared" ca="1" si="2"/>
        <v>0.95318624564317944</v>
      </c>
      <c r="D76" s="3">
        <f t="shared" ca="1" si="3"/>
        <v>0.87998339798113401</v>
      </c>
      <c r="E76" s="3">
        <f t="shared" ca="1" si="4"/>
        <v>0.80154182360800763</v>
      </c>
      <c r="F76" s="7">
        <f t="shared" si="5"/>
        <v>0.05</v>
      </c>
      <c r="G76" s="7">
        <f t="shared" ref="G76:AL76" ca="1" si="132">F76+k*(theta-F76)*dt+vol*SQRT(dt)*_xlfn.NORM.S.INV(RAND())</f>
        <v>5.6470503587612526E-2</v>
      </c>
      <c r="H76" s="7">
        <f t="shared" ca="1" si="132"/>
        <v>5.0784126504851354E-2</v>
      </c>
      <c r="I76" s="7">
        <f t="shared" ca="1" si="132"/>
        <v>4.851511714818537E-2</v>
      </c>
      <c r="J76" s="7">
        <f t="shared" ca="1" si="132"/>
        <v>4.2004122411733479E-2</v>
      </c>
      <c r="K76" s="7">
        <f t="shared" ca="1" si="132"/>
        <v>3.8814999166501656E-2</v>
      </c>
      <c r="L76" s="7">
        <f t="shared" ca="1" si="132"/>
        <v>3.4436812702276123E-2</v>
      </c>
      <c r="M76" s="7">
        <f t="shared" ca="1" si="132"/>
        <v>3.8069052410262254E-2</v>
      </c>
      <c r="N76" s="7">
        <f t="shared" ca="1" si="132"/>
        <v>4.7266269223764049E-2</v>
      </c>
      <c r="O76" s="7">
        <f t="shared" ca="1" si="132"/>
        <v>4.8879967695297101E-2</v>
      </c>
      <c r="P76" s="7">
        <f t="shared" ca="1" si="132"/>
        <v>5.175386473666764E-2</v>
      </c>
      <c r="Q76" s="7">
        <f t="shared" ca="1" si="132"/>
        <v>6.8344726734546474E-2</v>
      </c>
      <c r="R76" s="7">
        <f t="shared" ca="1" si="132"/>
        <v>6.8431938915530177E-2</v>
      </c>
      <c r="S76" s="7">
        <f t="shared" ca="1" si="132"/>
        <v>6.5381330523496248E-2</v>
      </c>
      <c r="T76" s="7">
        <f t="shared" ca="1" si="132"/>
        <v>6.9710175882432501E-2</v>
      </c>
      <c r="U76" s="7">
        <f t="shared" ca="1" si="132"/>
        <v>6.2933867793441386E-2</v>
      </c>
      <c r="V76" s="7">
        <f t="shared" ca="1" si="132"/>
        <v>5.7707240779076095E-2</v>
      </c>
      <c r="W76" s="7">
        <f t="shared" ca="1" si="132"/>
        <v>5.030210715436266E-2</v>
      </c>
      <c r="X76" s="7">
        <f t="shared" ca="1" si="132"/>
        <v>4.8401769477287963E-2</v>
      </c>
      <c r="Y76" s="7">
        <f t="shared" ca="1" si="132"/>
        <v>4.8050708335291362E-2</v>
      </c>
      <c r="Z76" s="7">
        <f t="shared" ca="1" si="132"/>
        <v>4.3731025050619807E-2</v>
      </c>
      <c r="AA76" s="7">
        <f t="shared" ca="1" si="132"/>
        <v>4.4626149877174295E-2</v>
      </c>
      <c r="AB76" s="7">
        <f t="shared" ca="1" si="132"/>
        <v>4.6896059764398625E-2</v>
      </c>
      <c r="AC76" s="7">
        <f t="shared" ca="1" si="132"/>
        <v>4.1168678683451254E-2</v>
      </c>
      <c r="AD76" s="7">
        <f t="shared" ca="1" si="132"/>
        <v>3.7175804668409661E-2</v>
      </c>
      <c r="AE76" s="7">
        <f t="shared" ca="1" si="132"/>
        <v>3.4805119336665823E-2</v>
      </c>
      <c r="AF76" s="7">
        <f t="shared" ca="1" si="132"/>
        <v>3.0529136050285184E-2</v>
      </c>
      <c r="AG76" s="7">
        <f t="shared" ca="1" si="132"/>
        <v>3.1174330989977135E-2</v>
      </c>
      <c r="AH76" s="7">
        <f t="shared" ca="1" si="132"/>
        <v>3.2356730479560634E-2</v>
      </c>
      <c r="AI76" s="7">
        <f t="shared" ca="1" si="132"/>
        <v>2.0378926675818379E-2</v>
      </c>
      <c r="AJ76" s="7">
        <f t="shared" ca="1" si="132"/>
        <v>1.2830348696954506E-2</v>
      </c>
      <c r="AK76" s="7">
        <f t="shared" ca="1" si="132"/>
        <v>1.9641018565810131E-2</v>
      </c>
      <c r="AL76" s="7">
        <f t="shared" ca="1" si="132"/>
        <v>2.4062252880160725E-2</v>
      </c>
      <c r="AM76" s="7">
        <f t="shared" ref="AM76:BN76" ca="1" si="133">AL76+k*(theta-AL76)*dt+vol*SQRT(dt)*_xlfn.NORM.S.INV(RAND())</f>
        <v>2.1266085867244613E-2</v>
      </c>
      <c r="AN76" s="7">
        <f t="shared" ca="1" si="133"/>
        <v>2.2848205646380283E-2</v>
      </c>
      <c r="AO76" s="7">
        <f t="shared" ca="1" si="133"/>
        <v>2.447827700501181E-2</v>
      </c>
      <c r="AP76" s="7">
        <f t="shared" ca="1" si="133"/>
        <v>1.7348825763822275E-2</v>
      </c>
      <c r="AQ76" s="7">
        <f t="shared" ca="1" si="133"/>
        <v>1.9524070803162444E-2</v>
      </c>
      <c r="AR76" s="7">
        <f t="shared" ca="1" si="133"/>
        <v>1.8252699863343949E-2</v>
      </c>
      <c r="AS76" s="7">
        <f t="shared" ca="1" si="133"/>
        <v>2.7008719680065768E-2</v>
      </c>
      <c r="AT76" s="7">
        <f t="shared" ca="1" si="133"/>
        <v>2.7001368541482586E-2</v>
      </c>
      <c r="AU76" s="7">
        <f t="shared" ca="1" si="133"/>
        <v>3.4205142498467504E-2</v>
      </c>
      <c r="AV76" s="7">
        <f t="shared" ca="1" si="133"/>
        <v>3.8125981867756828E-2</v>
      </c>
      <c r="AW76" s="7">
        <f t="shared" ca="1" si="133"/>
        <v>2.9603694359877749E-2</v>
      </c>
      <c r="AX76" s="7">
        <f t="shared" ca="1" si="133"/>
        <v>4.0883770979553771E-2</v>
      </c>
      <c r="AY76" s="7">
        <f t="shared" ca="1" si="133"/>
        <v>3.6712419833856653E-2</v>
      </c>
      <c r="AZ76" s="7">
        <f t="shared" ca="1" si="133"/>
        <v>4.4814854953567518E-2</v>
      </c>
      <c r="BA76" s="7">
        <f t="shared" ca="1" si="133"/>
        <v>4.526037502159673E-2</v>
      </c>
      <c r="BB76" s="7">
        <f t="shared" ca="1" si="133"/>
        <v>5.1180770480886449E-2</v>
      </c>
      <c r="BC76" s="7">
        <f t="shared" ca="1" si="133"/>
        <v>5.0172103961226663E-2</v>
      </c>
      <c r="BD76" s="7">
        <f t="shared" ca="1" si="133"/>
        <v>4.9018304657711266E-2</v>
      </c>
      <c r="BE76" s="7">
        <f t="shared" ca="1" si="133"/>
        <v>5.4469082210404189E-2</v>
      </c>
      <c r="BF76" s="7">
        <f t="shared" ca="1" si="133"/>
        <v>5.6752097987935769E-2</v>
      </c>
      <c r="BG76" s="7">
        <f t="shared" ca="1" si="133"/>
        <v>5.9698913518472459E-2</v>
      </c>
      <c r="BH76" s="7">
        <f t="shared" ca="1" si="133"/>
        <v>6.7581381511733762E-2</v>
      </c>
      <c r="BI76" s="7">
        <f t="shared" ca="1" si="133"/>
        <v>8.0518854328292061E-2</v>
      </c>
      <c r="BJ76" s="7">
        <f t="shared" ca="1" si="133"/>
        <v>7.4723872276897862E-2</v>
      </c>
      <c r="BK76" s="7">
        <f t="shared" ca="1" si="133"/>
        <v>6.9911886977780252E-2</v>
      </c>
      <c r="BL76" s="7">
        <f t="shared" ca="1" si="133"/>
        <v>6.0949524793936609E-2</v>
      </c>
      <c r="BM76" s="7">
        <f t="shared" ca="1" si="133"/>
        <v>6.667195120241963E-2</v>
      </c>
      <c r="BN76" s="7">
        <f t="shared" ca="1" si="133"/>
        <v>6.7476645171584429E-2</v>
      </c>
    </row>
    <row r="77" spans="2:66">
      <c r="B77" s="3">
        <v>65</v>
      </c>
      <c r="C77" s="3">
        <f t="shared" ref="C77:C140" ca="1" si="134">EXP(-dt*SUM(F77:Q77))</f>
        <v>0.96618051117155479</v>
      </c>
      <c r="D77" s="3">
        <f t="shared" ref="D77:D140" ca="1" si="135">EXP(-dt*SUM(F77:AO77))</f>
        <v>0.83411737161962118</v>
      </c>
      <c r="E77" s="3">
        <f t="shared" ref="E77:E140" ca="1" si="136">EXP(-dt*SUM(F77:BM77))</f>
        <v>0.66027051993077379</v>
      </c>
      <c r="F77" s="7">
        <f t="shared" ref="F77:F140" si="137">r0</f>
        <v>0.05</v>
      </c>
      <c r="G77" s="7">
        <f t="shared" ref="G77:AL77" ca="1" si="138">F77+k*(theta-F77)*dt+vol*SQRT(dt)*_xlfn.NORM.S.INV(RAND())</f>
        <v>3.6234117247692044E-2</v>
      </c>
      <c r="H77" s="7">
        <f t="shared" ca="1" si="138"/>
        <v>3.6023259761966429E-2</v>
      </c>
      <c r="I77" s="7">
        <f t="shared" ca="1" si="138"/>
        <v>4.2065093147624188E-2</v>
      </c>
      <c r="J77" s="7">
        <f t="shared" ca="1" si="138"/>
        <v>3.8900583403786645E-2</v>
      </c>
      <c r="K77" s="7">
        <f t="shared" ca="1" si="138"/>
        <v>3.4195550925394766E-2</v>
      </c>
      <c r="L77" s="7">
        <f t="shared" ca="1" si="138"/>
        <v>3.2234038659372306E-2</v>
      </c>
      <c r="M77" s="7">
        <f t="shared" ca="1" si="138"/>
        <v>3.4186817059008487E-2</v>
      </c>
      <c r="N77" s="7">
        <f t="shared" ca="1" si="138"/>
        <v>2.7823273158492572E-2</v>
      </c>
      <c r="O77" s="7">
        <f t="shared" ca="1" si="138"/>
        <v>3.0964314666332173E-2</v>
      </c>
      <c r="P77" s="7">
        <f t="shared" ca="1" si="138"/>
        <v>2.2128269412761123E-2</v>
      </c>
      <c r="Q77" s="7">
        <f t="shared" ca="1" si="138"/>
        <v>2.8099854475177367E-2</v>
      </c>
      <c r="R77" s="7">
        <f t="shared" ca="1" si="138"/>
        <v>3.2739550754101017E-2</v>
      </c>
      <c r="S77" s="7">
        <f t="shared" ca="1" si="138"/>
        <v>3.945102269560976E-2</v>
      </c>
      <c r="T77" s="7">
        <f t="shared" ca="1" si="138"/>
        <v>3.8523514416883092E-2</v>
      </c>
      <c r="U77" s="7">
        <f t="shared" ca="1" si="138"/>
        <v>4.1940329875308824E-2</v>
      </c>
      <c r="V77" s="7">
        <f t="shared" ca="1" si="138"/>
        <v>4.960621480831838E-2</v>
      </c>
      <c r="W77" s="7">
        <f t="shared" ca="1" si="138"/>
        <v>5.321428185902119E-2</v>
      </c>
      <c r="X77" s="7">
        <f t="shared" ca="1" si="138"/>
        <v>5.7144210717747369E-2</v>
      </c>
      <c r="Y77" s="7">
        <f t="shared" ca="1" si="138"/>
        <v>6.2117205861330231E-2</v>
      </c>
      <c r="Z77" s="7">
        <f t="shared" ca="1" si="138"/>
        <v>6.4282824215906476E-2</v>
      </c>
      <c r="AA77" s="7">
        <f t="shared" ca="1" si="138"/>
        <v>6.7054211102900829E-2</v>
      </c>
      <c r="AB77" s="7">
        <f t="shared" ca="1" si="138"/>
        <v>7.0377960635867071E-2</v>
      </c>
      <c r="AC77" s="7">
        <f t="shared" ca="1" si="138"/>
        <v>7.5715262472909106E-2</v>
      </c>
      <c r="AD77" s="7">
        <f t="shared" ca="1" si="138"/>
        <v>7.5745492406324444E-2</v>
      </c>
      <c r="AE77" s="7">
        <f t="shared" ca="1" si="138"/>
        <v>8.1373241228124907E-2</v>
      </c>
      <c r="AF77" s="7">
        <f t="shared" ca="1" si="138"/>
        <v>7.9140619467847617E-2</v>
      </c>
      <c r="AG77" s="7">
        <f t="shared" ca="1" si="138"/>
        <v>8.3262768975061852E-2</v>
      </c>
      <c r="AH77" s="7">
        <f t="shared" ca="1" si="138"/>
        <v>8.8467764537036642E-2</v>
      </c>
      <c r="AI77" s="7">
        <f t="shared" ca="1" si="138"/>
        <v>9.6289572761145067E-2</v>
      </c>
      <c r="AJ77" s="7">
        <f t="shared" ca="1" si="138"/>
        <v>9.9399653738563853E-2</v>
      </c>
      <c r="AK77" s="7">
        <f t="shared" ca="1" si="138"/>
        <v>0.10466671049760351</v>
      </c>
      <c r="AL77" s="7">
        <f t="shared" ca="1" si="138"/>
        <v>9.7231571720169885E-2</v>
      </c>
      <c r="AM77" s="7">
        <f t="shared" ref="AM77:BN77" ca="1" si="139">AL77+k*(theta-AL77)*dt+vol*SQRT(dt)*_xlfn.NORM.S.INV(RAND())</f>
        <v>9.6994707974626143E-2</v>
      </c>
      <c r="AN77" s="7">
        <f t="shared" ca="1" si="139"/>
        <v>0.10353180375056491</v>
      </c>
      <c r="AO77" s="7">
        <f t="shared" ca="1" si="139"/>
        <v>0.10544816963190218</v>
      </c>
      <c r="AP77" s="7">
        <f t="shared" ca="1" si="139"/>
        <v>0.11279159284802535</v>
      </c>
      <c r="AQ77" s="7">
        <f t="shared" ca="1" si="139"/>
        <v>0.11518222476424538</v>
      </c>
      <c r="AR77" s="7">
        <f t="shared" ca="1" si="139"/>
        <v>0.12383902221293054</v>
      </c>
      <c r="AS77" s="7">
        <f t="shared" ca="1" si="139"/>
        <v>0.12456467763214943</v>
      </c>
      <c r="AT77" s="7">
        <f t="shared" ca="1" si="139"/>
        <v>0.12292713107164387</v>
      </c>
      <c r="AU77" s="7">
        <f t="shared" ca="1" si="139"/>
        <v>0.11334894805200775</v>
      </c>
      <c r="AV77" s="7">
        <f t="shared" ca="1" si="139"/>
        <v>0.10755260904073836</v>
      </c>
      <c r="AW77" s="7">
        <f t="shared" ca="1" si="139"/>
        <v>0.10908223983277233</v>
      </c>
      <c r="AX77" s="7">
        <f t="shared" ca="1" si="139"/>
        <v>0.11027348505651767</v>
      </c>
      <c r="AY77" s="7">
        <f t="shared" ca="1" si="139"/>
        <v>0.11991706338715565</v>
      </c>
      <c r="AZ77" s="7">
        <f t="shared" ca="1" si="139"/>
        <v>0.11685410424413017</v>
      </c>
      <c r="BA77" s="7">
        <f t="shared" ca="1" si="139"/>
        <v>0.11616993935222823</v>
      </c>
      <c r="BB77" s="7">
        <f t="shared" ca="1" si="139"/>
        <v>0.12362254222400676</v>
      </c>
      <c r="BC77" s="7">
        <f t="shared" ca="1" si="139"/>
        <v>0.10747815959605622</v>
      </c>
      <c r="BD77" s="7">
        <f t="shared" ca="1" si="139"/>
        <v>0.11872443824367329</v>
      </c>
      <c r="BE77" s="7">
        <f t="shared" ca="1" si="139"/>
        <v>0.11130800443905309</v>
      </c>
      <c r="BF77" s="7">
        <f t="shared" ca="1" si="139"/>
        <v>0.12065128856920684</v>
      </c>
      <c r="BG77" s="7">
        <f t="shared" ca="1" si="139"/>
        <v>0.11531836865566433</v>
      </c>
      <c r="BH77" s="7">
        <f t="shared" ca="1" si="139"/>
        <v>0.12188962831853829</v>
      </c>
      <c r="BI77" s="7">
        <f t="shared" ca="1" si="139"/>
        <v>0.11457086396463043</v>
      </c>
      <c r="BJ77" s="7">
        <f t="shared" ca="1" si="139"/>
        <v>0.11928350410751984</v>
      </c>
      <c r="BK77" s="7">
        <f t="shared" ca="1" si="139"/>
        <v>0.12141142038289204</v>
      </c>
      <c r="BL77" s="7">
        <f t="shared" ca="1" si="139"/>
        <v>0.11787564487207873</v>
      </c>
      <c r="BM77" s="7">
        <f t="shared" ca="1" si="139"/>
        <v>0.12005705218160974</v>
      </c>
      <c r="BN77" s="7">
        <f t="shared" ca="1" si="139"/>
        <v>0.11031274591199122</v>
      </c>
    </row>
    <row r="78" spans="2:66">
      <c r="B78" s="3">
        <v>66</v>
      </c>
      <c r="C78" s="3">
        <f t="shared" ca="1" si="134"/>
        <v>0.9409163076605731</v>
      </c>
      <c r="D78" s="3">
        <f t="shared" ca="1" si="135"/>
        <v>0.81280138596400997</v>
      </c>
      <c r="E78" s="3">
        <f t="shared" ca="1" si="136"/>
        <v>0.70198033813022198</v>
      </c>
      <c r="F78" s="7">
        <f t="shared" si="137"/>
        <v>0.05</v>
      </c>
      <c r="G78" s="7">
        <f t="shared" ref="G78:AL78" ca="1" si="140">F78+k*(theta-F78)*dt+vol*SQRT(dt)*_xlfn.NORM.S.INV(RAND())</f>
        <v>4.7513835723615241E-2</v>
      </c>
      <c r="H78" s="7">
        <f t="shared" ca="1" si="140"/>
        <v>4.197658181102136E-2</v>
      </c>
      <c r="I78" s="7">
        <f t="shared" ca="1" si="140"/>
        <v>4.2745777218939005E-2</v>
      </c>
      <c r="J78" s="7">
        <f t="shared" ca="1" si="140"/>
        <v>5.6755728969137151E-2</v>
      </c>
      <c r="K78" s="7">
        <f t="shared" ca="1" si="140"/>
        <v>6.2930639594228066E-2</v>
      </c>
      <c r="L78" s="7">
        <f t="shared" ca="1" si="140"/>
        <v>7.0002725861358459E-2</v>
      </c>
      <c r="M78" s="7">
        <f t="shared" ca="1" si="140"/>
        <v>7.4067511226180077E-2</v>
      </c>
      <c r="N78" s="7">
        <f t="shared" ca="1" si="140"/>
        <v>6.6552747030259721E-2</v>
      </c>
      <c r="O78" s="7">
        <f t="shared" ca="1" si="140"/>
        <v>6.990300635056515E-2</v>
      </c>
      <c r="P78" s="7">
        <f t="shared" ca="1" si="140"/>
        <v>7.3267737700992264E-2</v>
      </c>
      <c r="Q78" s="7">
        <f t="shared" ca="1" si="140"/>
        <v>7.5096706181533801E-2</v>
      </c>
      <c r="R78" s="7">
        <f t="shared" ca="1" si="140"/>
        <v>7.0910508585915424E-2</v>
      </c>
      <c r="S78" s="7">
        <f t="shared" ca="1" si="140"/>
        <v>6.4151018818584926E-2</v>
      </c>
      <c r="T78" s="7">
        <f t="shared" ca="1" si="140"/>
        <v>7.0484710192490196E-2</v>
      </c>
      <c r="U78" s="7">
        <f t="shared" ca="1" si="140"/>
        <v>6.9400889532451673E-2</v>
      </c>
      <c r="V78" s="7">
        <f t="shared" ca="1" si="140"/>
        <v>6.8546412445185473E-2</v>
      </c>
      <c r="W78" s="7">
        <f t="shared" ca="1" si="140"/>
        <v>6.7588763386856168E-2</v>
      </c>
      <c r="X78" s="7">
        <f t="shared" ca="1" si="140"/>
        <v>6.5732645296167819E-2</v>
      </c>
      <c r="Y78" s="7">
        <f t="shared" ca="1" si="140"/>
        <v>7.0429753763903369E-2</v>
      </c>
      <c r="Z78" s="7">
        <f t="shared" ca="1" si="140"/>
        <v>7.3946816385393618E-2</v>
      </c>
      <c r="AA78" s="7">
        <f t="shared" ca="1" si="140"/>
        <v>6.9359462873659808E-2</v>
      </c>
      <c r="AB78" s="7">
        <f t="shared" ca="1" si="140"/>
        <v>7.6616558605809792E-2</v>
      </c>
      <c r="AC78" s="7">
        <f t="shared" ca="1" si="140"/>
        <v>8.1028905370200757E-2</v>
      </c>
      <c r="AD78" s="7">
        <f t="shared" ca="1" si="140"/>
        <v>7.5462214567306535E-2</v>
      </c>
      <c r="AE78" s="7">
        <f t="shared" ca="1" si="140"/>
        <v>8.1013186448821231E-2</v>
      </c>
      <c r="AF78" s="7">
        <f t="shared" ca="1" si="140"/>
        <v>8.5703138490585265E-2</v>
      </c>
      <c r="AG78" s="7">
        <f t="shared" ca="1" si="140"/>
        <v>8.2711720641665487E-2</v>
      </c>
      <c r="AH78" s="7">
        <f t="shared" ca="1" si="140"/>
        <v>8.3815141853278846E-2</v>
      </c>
      <c r="AI78" s="7">
        <f t="shared" ca="1" si="140"/>
        <v>7.5662980136785615E-2</v>
      </c>
      <c r="AJ78" s="7">
        <f t="shared" ca="1" si="140"/>
        <v>7.2468873580282325E-2</v>
      </c>
      <c r="AK78" s="7">
        <f t="shared" ca="1" si="140"/>
        <v>7.3599063586713143E-2</v>
      </c>
      <c r="AL78" s="7">
        <f t="shared" ca="1" si="140"/>
        <v>7.7029986755131674E-2</v>
      </c>
      <c r="AM78" s="7">
        <f t="shared" ref="AM78:BN78" ca="1" si="141">AL78+k*(theta-AL78)*dt+vol*SQRT(dt)*_xlfn.NORM.S.INV(RAND())</f>
        <v>7.6131082720928209E-2</v>
      </c>
      <c r="AN78" s="7">
        <f t="shared" ca="1" si="141"/>
        <v>6.8450354103868655E-2</v>
      </c>
      <c r="AO78" s="7">
        <f t="shared" ca="1" si="141"/>
        <v>5.6164778035587615E-2</v>
      </c>
      <c r="AP78" s="7">
        <f t="shared" ca="1" si="141"/>
        <v>5.9877581991036113E-2</v>
      </c>
      <c r="AQ78" s="7">
        <f t="shared" ca="1" si="141"/>
        <v>5.3070967416066907E-2</v>
      </c>
      <c r="AR78" s="7">
        <f t="shared" ca="1" si="141"/>
        <v>6.7425761649271346E-2</v>
      </c>
      <c r="AS78" s="7">
        <f t="shared" ca="1" si="141"/>
        <v>6.5141809901205189E-2</v>
      </c>
      <c r="AT78" s="7">
        <f t="shared" ca="1" si="141"/>
        <v>6.4293104011337601E-2</v>
      </c>
      <c r="AU78" s="7">
        <f t="shared" ca="1" si="141"/>
        <v>7.0962982385873313E-2</v>
      </c>
      <c r="AV78" s="7">
        <f t="shared" ca="1" si="141"/>
        <v>7.0110892452782111E-2</v>
      </c>
      <c r="AW78" s="7">
        <f t="shared" ca="1" si="141"/>
        <v>6.4101539111352274E-2</v>
      </c>
      <c r="AX78" s="7">
        <f t="shared" ca="1" si="141"/>
        <v>6.5595302004328185E-2</v>
      </c>
      <c r="AY78" s="7">
        <f t="shared" ca="1" si="141"/>
        <v>7.1279020416672181E-2</v>
      </c>
      <c r="AZ78" s="7">
        <f t="shared" ca="1" si="141"/>
        <v>7.2636064027616742E-2</v>
      </c>
      <c r="BA78" s="7">
        <f t="shared" ca="1" si="141"/>
        <v>7.883333784514561E-2</v>
      </c>
      <c r="BB78" s="7">
        <f t="shared" ca="1" si="141"/>
        <v>8.3504403953938378E-2</v>
      </c>
      <c r="BC78" s="7">
        <f t="shared" ca="1" si="141"/>
        <v>8.0109132474438835E-2</v>
      </c>
      <c r="BD78" s="7">
        <f t="shared" ca="1" si="141"/>
        <v>8.3043793764191021E-2</v>
      </c>
      <c r="BE78" s="7">
        <f t="shared" ca="1" si="141"/>
        <v>8.4491053254966364E-2</v>
      </c>
      <c r="BF78" s="7">
        <f t="shared" ca="1" si="141"/>
        <v>8.5479441550767615E-2</v>
      </c>
      <c r="BG78" s="7">
        <f t="shared" ca="1" si="141"/>
        <v>7.6980045799539168E-2</v>
      </c>
      <c r="BH78" s="7">
        <f t="shared" ca="1" si="141"/>
        <v>7.9268573181782112E-2</v>
      </c>
      <c r="BI78" s="7">
        <f t="shared" ca="1" si="141"/>
        <v>7.5826220116132867E-2</v>
      </c>
      <c r="BJ78" s="7">
        <f t="shared" ca="1" si="141"/>
        <v>7.3966854319410219E-2</v>
      </c>
      <c r="BK78" s="7">
        <f t="shared" ca="1" si="141"/>
        <v>7.9660317553489957E-2</v>
      </c>
      <c r="BL78" s="7">
        <f t="shared" ca="1" si="141"/>
        <v>7.7225615791800206E-2</v>
      </c>
      <c r="BM78" s="7">
        <f t="shared" ca="1" si="141"/>
        <v>7.6092825702347711E-2</v>
      </c>
      <c r="BN78" s="7">
        <f t="shared" ca="1" si="141"/>
        <v>9.0896215400893238E-2</v>
      </c>
    </row>
    <row r="79" spans="2:66">
      <c r="B79" s="3">
        <v>67</v>
      </c>
      <c r="C79" s="3">
        <f t="shared" ca="1" si="134"/>
        <v>0.95876800711812538</v>
      </c>
      <c r="D79" s="3">
        <f t="shared" ca="1" si="135"/>
        <v>0.87937883762403313</v>
      </c>
      <c r="E79" s="3">
        <f t="shared" ca="1" si="136"/>
        <v>0.75409428091312536</v>
      </c>
      <c r="F79" s="7">
        <f t="shared" si="137"/>
        <v>0.05</v>
      </c>
      <c r="G79" s="7">
        <f t="shared" ref="G79:AL79" ca="1" si="142">F79+k*(theta-F79)*dt+vol*SQRT(dt)*_xlfn.NORM.S.INV(RAND())</f>
        <v>4.3413635295973377E-2</v>
      </c>
      <c r="H79" s="7">
        <f t="shared" ca="1" si="142"/>
        <v>4.6864076855583039E-2</v>
      </c>
      <c r="I79" s="7">
        <f t="shared" ca="1" si="142"/>
        <v>4.0482555544416529E-2</v>
      </c>
      <c r="J79" s="7">
        <f t="shared" ca="1" si="142"/>
        <v>3.932459593083041E-2</v>
      </c>
      <c r="K79" s="7">
        <f t="shared" ca="1" si="142"/>
        <v>4.4680172996629526E-2</v>
      </c>
      <c r="L79" s="7">
        <f t="shared" ca="1" si="142"/>
        <v>4.2538007085113738E-2</v>
      </c>
      <c r="M79" s="7">
        <f t="shared" ca="1" si="142"/>
        <v>3.833067321165725E-2</v>
      </c>
      <c r="N79" s="7">
        <f t="shared" ca="1" si="142"/>
        <v>3.867903899538138E-2</v>
      </c>
      <c r="O79" s="7">
        <f t="shared" ca="1" si="142"/>
        <v>3.3289970008963138E-2</v>
      </c>
      <c r="P79" s="7">
        <f t="shared" ca="1" si="142"/>
        <v>4.0792189309083612E-2</v>
      </c>
      <c r="Q79" s="7">
        <f t="shared" ca="1" si="142"/>
        <v>4.687882004765679E-2</v>
      </c>
      <c r="R79" s="7">
        <f t="shared" ca="1" si="142"/>
        <v>4.4284391300184217E-2</v>
      </c>
      <c r="S79" s="7">
        <f t="shared" ca="1" si="142"/>
        <v>4.3006043967167056E-2</v>
      </c>
      <c r="T79" s="7">
        <f t="shared" ca="1" si="142"/>
        <v>4.5210679644131641E-2</v>
      </c>
      <c r="U79" s="7">
        <f t="shared" ca="1" si="142"/>
        <v>3.3036504258856167E-2</v>
      </c>
      <c r="V79" s="7">
        <f t="shared" ca="1" si="142"/>
        <v>3.9391889163679382E-2</v>
      </c>
      <c r="W79" s="7">
        <f t="shared" ca="1" si="142"/>
        <v>4.636759191410865E-2</v>
      </c>
      <c r="X79" s="7">
        <f t="shared" ca="1" si="142"/>
        <v>5.2976387992139419E-2</v>
      </c>
      <c r="Y79" s="7">
        <f t="shared" ca="1" si="142"/>
        <v>5.7748762645214967E-2</v>
      </c>
      <c r="Z79" s="7">
        <f t="shared" ca="1" si="142"/>
        <v>5.6368299221304215E-2</v>
      </c>
      <c r="AA79" s="7">
        <f t="shared" ca="1" si="142"/>
        <v>5.9292163237053219E-2</v>
      </c>
      <c r="AB79" s="7">
        <f t="shared" ca="1" si="142"/>
        <v>5.4550651029629915E-2</v>
      </c>
      <c r="AC79" s="7">
        <f t="shared" ca="1" si="142"/>
        <v>6.0101537839985904E-2</v>
      </c>
      <c r="AD79" s="7">
        <f t="shared" ca="1" si="142"/>
        <v>5.3247975809713674E-2</v>
      </c>
      <c r="AE79" s="7">
        <f t="shared" ca="1" si="142"/>
        <v>5.6354774162267987E-2</v>
      </c>
      <c r="AF79" s="7">
        <f t="shared" ca="1" si="142"/>
        <v>4.4660263442864813E-2</v>
      </c>
      <c r="AG79" s="7">
        <f t="shared" ca="1" si="142"/>
        <v>3.338440576744519E-2</v>
      </c>
      <c r="AH79" s="7">
        <f t="shared" ca="1" si="142"/>
        <v>3.9857429611633827E-2</v>
      </c>
      <c r="AI79" s="7">
        <f t="shared" ca="1" si="142"/>
        <v>3.2349124738226528E-2</v>
      </c>
      <c r="AJ79" s="7">
        <f t="shared" ca="1" si="142"/>
        <v>2.9374714908393513E-2</v>
      </c>
      <c r="AK79" s="7">
        <f t="shared" ca="1" si="142"/>
        <v>2.7875152084185319E-2</v>
      </c>
      <c r="AL79" s="7">
        <f t="shared" ca="1" si="142"/>
        <v>2.833130199340865E-2</v>
      </c>
      <c r="AM79" s="7">
        <f t="shared" ref="AM79:BN79" ca="1" si="143">AL79+k*(theta-AL79)*dt+vol*SQRT(dt)*_xlfn.NORM.S.INV(RAND())</f>
        <v>2.9987546290091347E-2</v>
      </c>
      <c r="AN79" s="7">
        <f t="shared" ca="1" si="143"/>
        <v>3.3877603588846596E-2</v>
      </c>
      <c r="AO79" s="7">
        <f t="shared" ca="1" si="143"/>
        <v>3.5564915153947614E-2</v>
      </c>
      <c r="AP79" s="7">
        <f t="shared" ca="1" si="143"/>
        <v>3.6529812151454365E-2</v>
      </c>
      <c r="AQ79" s="7">
        <f t="shared" ca="1" si="143"/>
        <v>4.0575130000650751E-2</v>
      </c>
      <c r="AR79" s="7">
        <f t="shared" ca="1" si="143"/>
        <v>3.8255951626338956E-2</v>
      </c>
      <c r="AS79" s="7">
        <f t="shared" ca="1" si="143"/>
        <v>4.8038231521719238E-2</v>
      </c>
      <c r="AT79" s="7">
        <f t="shared" ca="1" si="143"/>
        <v>5.1766927786831889E-2</v>
      </c>
      <c r="AU79" s="7">
        <f t="shared" ca="1" si="143"/>
        <v>5.707948746226503E-2</v>
      </c>
      <c r="AV79" s="7">
        <f t="shared" ca="1" si="143"/>
        <v>6.0146779816180787E-2</v>
      </c>
      <c r="AW79" s="7">
        <f t="shared" ca="1" si="143"/>
        <v>6.4513900618616227E-2</v>
      </c>
      <c r="AX79" s="7">
        <f t="shared" ca="1" si="143"/>
        <v>6.3037532233212651E-2</v>
      </c>
      <c r="AY79" s="7">
        <f t="shared" ca="1" si="143"/>
        <v>6.7078041621258563E-2</v>
      </c>
      <c r="AZ79" s="7">
        <f t="shared" ca="1" si="143"/>
        <v>7.2535050010570201E-2</v>
      </c>
      <c r="BA79" s="7">
        <f t="shared" ca="1" si="143"/>
        <v>7.9760241110233776E-2</v>
      </c>
      <c r="BB79" s="7">
        <f t="shared" ca="1" si="143"/>
        <v>8.9321068620670907E-2</v>
      </c>
      <c r="BC79" s="7">
        <f t="shared" ca="1" si="143"/>
        <v>9.3659840306483444E-2</v>
      </c>
      <c r="BD79" s="7">
        <f t="shared" ca="1" si="143"/>
        <v>8.7594668303801443E-2</v>
      </c>
      <c r="BE79" s="7">
        <f t="shared" ca="1" si="143"/>
        <v>9.1956011106144264E-2</v>
      </c>
      <c r="BF79" s="7">
        <f t="shared" ca="1" si="143"/>
        <v>8.9216519609016026E-2</v>
      </c>
      <c r="BG79" s="7">
        <f t="shared" ca="1" si="143"/>
        <v>0.10105912128399956</v>
      </c>
      <c r="BH79" s="7">
        <f t="shared" ca="1" si="143"/>
        <v>0.10640595765656467</v>
      </c>
      <c r="BI79" s="7">
        <f t="shared" ca="1" si="143"/>
        <v>0.10880209998378536</v>
      </c>
      <c r="BJ79" s="7">
        <f t="shared" ca="1" si="143"/>
        <v>0.10434818339194028</v>
      </c>
      <c r="BK79" s="7">
        <f t="shared" ca="1" si="143"/>
        <v>0.1039785481286551</v>
      </c>
      <c r="BL79" s="7">
        <f t="shared" ca="1" si="143"/>
        <v>9.6027561142730963E-2</v>
      </c>
      <c r="BM79" s="7">
        <f t="shared" ca="1" si="143"/>
        <v>9.2694022968886902E-2</v>
      </c>
      <c r="BN79" s="7">
        <f t="shared" ca="1" si="143"/>
        <v>8.6373306028416377E-2</v>
      </c>
    </row>
    <row r="80" spans="2:66">
      <c r="B80" s="3">
        <v>68</v>
      </c>
      <c r="C80" s="3">
        <f t="shared" ca="1" si="134"/>
        <v>0.94588110063969888</v>
      </c>
      <c r="D80" s="3">
        <f t="shared" ca="1" si="135"/>
        <v>0.83826726241125549</v>
      </c>
      <c r="E80" s="3">
        <f t="shared" ca="1" si="136"/>
        <v>0.71711481612421413</v>
      </c>
      <c r="F80" s="7">
        <f t="shared" si="137"/>
        <v>0.05</v>
      </c>
      <c r="G80" s="7">
        <f t="shared" ref="G80:AL80" ca="1" si="144">F80+k*(theta-F80)*dt+vol*SQRT(dt)*_xlfn.NORM.S.INV(RAND())</f>
        <v>4.9963452351919312E-2</v>
      </c>
      <c r="H80" s="7">
        <f t="shared" ca="1" si="144"/>
        <v>6.0844707482873725E-2</v>
      </c>
      <c r="I80" s="7">
        <f t="shared" ca="1" si="144"/>
        <v>5.8188419789864831E-2</v>
      </c>
      <c r="J80" s="7">
        <f t="shared" ca="1" si="144"/>
        <v>5.7882767940238895E-2</v>
      </c>
      <c r="K80" s="7">
        <f t="shared" ca="1" si="144"/>
        <v>5.8895774424070998E-2</v>
      </c>
      <c r="L80" s="7">
        <f t="shared" ca="1" si="144"/>
        <v>5.6034930906819484E-2</v>
      </c>
      <c r="M80" s="7">
        <f t="shared" ca="1" si="144"/>
        <v>5.557366165070704E-2</v>
      </c>
      <c r="N80" s="7">
        <f t="shared" ca="1" si="144"/>
        <v>5.7360956149153285E-2</v>
      </c>
      <c r="O80" s="7">
        <f t="shared" ca="1" si="144"/>
        <v>5.460080338356401E-2</v>
      </c>
      <c r="P80" s="7">
        <f t="shared" ca="1" si="144"/>
        <v>5.092890001084293E-2</v>
      </c>
      <c r="Q80" s="7">
        <f t="shared" ca="1" si="144"/>
        <v>5.7386476992017744E-2</v>
      </c>
      <c r="R80" s="7">
        <f t="shared" ca="1" si="144"/>
        <v>4.9908366706244461E-2</v>
      </c>
      <c r="S80" s="7">
        <f t="shared" ca="1" si="144"/>
        <v>5.5985545570620646E-2</v>
      </c>
      <c r="T80" s="7">
        <f t="shared" ca="1" si="144"/>
        <v>5.8128846669134246E-2</v>
      </c>
      <c r="U80" s="7">
        <f t="shared" ca="1" si="144"/>
        <v>6.1098661029413866E-2</v>
      </c>
      <c r="V80" s="7">
        <f t="shared" ca="1" si="144"/>
        <v>6.2075555398460075E-2</v>
      </c>
      <c r="W80" s="7">
        <f t="shared" ca="1" si="144"/>
        <v>6.3717179955562891E-2</v>
      </c>
      <c r="X80" s="7">
        <f t="shared" ca="1" si="144"/>
        <v>6.4909074285566373E-2</v>
      </c>
      <c r="Y80" s="7">
        <f t="shared" ca="1" si="144"/>
        <v>7.1528180092226862E-2</v>
      </c>
      <c r="Z80" s="7">
        <f t="shared" ca="1" si="144"/>
        <v>7.2140804979277426E-2</v>
      </c>
      <c r="AA80" s="7">
        <f t="shared" ca="1" si="144"/>
        <v>6.1292079846027248E-2</v>
      </c>
      <c r="AB80" s="7">
        <f t="shared" ca="1" si="144"/>
        <v>6.176775477923982E-2</v>
      </c>
      <c r="AC80" s="7">
        <f t="shared" ca="1" si="144"/>
        <v>6.3567180272433493E-2</v>
      </c>
      <c r="AD80" s="7">
        <f t="shared" ca="1" si="144"/>
        <v>5.4922869737960185E-2</v>
      </c>
      <c r="AE80" s="7">
        <f t="shared" ca="1" si="144"/>
        <v>4.9101634126835284E-2</v>
      </c>
      <c r="AF80" s="7">
        <f t="shared" ca="1" si="144"/>
        <v>4.8640435658081502E-2</v>
      </c>
      <c r="AG80" s="7">
        <f t="shared" ca="1" si="144"/>
        <v>5.4495174576282682E-2</v>
      </c>
      <c r="AH80" s="7">
        <f t="shared" ca="1" si="144"/>
        <v>5.5320360889505878E-2</v>
      </c>
      <c r="AI80" s="7">
        <f t="shared" ca="1" si="144"/>
        <v>5.6434754197086573E-2</v>
      </c>
      <c r="AJ80" s="7">
        <f t="shared" ca="1" si="144"/>
        <v>5.8372778739210866E-2</v>
      </c>
      <c r="AK80" s="7">
        <f t="shared" ca="1" si="144"/>
        <v>6.6222940977678946E-2</v>
      </c>
      <c r="AL80" s="7">
        <f t="shared" ca="1" si="144"/>
        <v>6.1160321254836746E-2</v>
      </c>
      <c r="AM80" s="7">
        <f t="shared" ref="AM80:BN80" ca="1" si="145">AL80+k*(theta-AL80)*dt+vol*SQRT(dt)*_xlfn.NORM.S.INV(RAND())</f>
        <v>6.0878828572125399E-2</v>
      </c>
      <c r="AN80" s="7">
        <f t="shared" ca="1" si="145"/>
        <v>7.1900669218858557E-2</v>
      </c>
      <c r="AO80" s="7">
        <f t="shared" ca="1" si="145"/>
        <v>6.5788756849448626E-2</v>
      </c>
      <c r="AP80" s="7">
        <f t="shared" ca="1" si="145"/>
        <v>6.3153943769234749E-2</v>
      </c>
      <c r="AQ80" s="7">
        <f t="shared" ca="1" si="145"/>
        <v>7.3020111024862819E-2</v>
      </c>
      <c r="AR80" s="7">
        <f t="shared" ca="1" si="145"/>
        <v>8.2050520315089637E-2</v>
      </c>
      <c r="AS80" s="7">
        <f t="shared" ca="1" si="145"/>
        <v>8.1495020211379859E-2</v>
      </c>
      <c r="AT80" s="7">
        <f t="shared" ca="1" si="145"/>
        <v>9.1501479455756846E-2</v>
      </c>
      <c r="AU80" s="7">
        <f t="shared" ca="1" si="145"/>
        <v>9.131235618739228E-2</v>
      </c>
      <c r="AV80" s="7">
        <f t="shared" ca="1" si="145"/>
        <v>8.2963051563074042E-2</v>
      </c>
      <c r="AW80" s="7">
        <f t="shared" ca="1" si="145"/>
        <v>9.1298235079423612E-2</v>
      </c>
      <c r="AX80" s="7">
        <f t="shared" ca="1" si="145"/>
        <v>8.37037118180807E-2</v>
      </c>
      <c r="AY80" s="7">
        <f t="shared" ca="1" si="145"/>
        <v>7.7263872632490113E-2</v>
      </c>
      <c r="AZ80" s="7">
        <f t="shared" ca="1" si="145"/>
        <v>7.3112152648852638E-2</v>
      </c>
      <c r="BA80" s="7">
        <f t="shared" ca="1" si="145"/>
        <v>8.1168328938221276E-2</v>
      </c>
      <c r="BB80" s="7">
        <f t="shared" ca="1" si="145"/>
        <v>7.7651536550926506E-2</v>
      </c>
      <c r="BC80" s="7">
        <f t="shared" ca="1" si="145"/>
        <v>7.6087769506295255E-2</v>
      </c>
      <c r="BD80" s="7">
        <f t="shared" ca="1" si="145"/>
        <v>7.2738265145783465E-2</v>
      </c>
      <c r="BE80" s="7">
        <f t="shared" ca="1" si="145"/>
        <v>7.460703431535215E-2</v>
      </c>
      <c r="BF80" s="7">
        <f t="shared" ca="1" si="145"/>
        <v>6.6658650208235831E-2</v>
      </c>
      <c r="BG80" s="7">
        <f t="shared" ca="1" si="145"/>
        <v>6.6677207073846459E-2</v>
      </c>
      <c r="BH80" s="7">
        <f t="shared" ca="1" si="145"/>
        <v>7.5067303713766589E-2</v>
      </c>
      <c r="BI80" s="7">
        <f t="shared" ca="1" si="145"/>
        <v>7.6865584507848403E-2</v>
      </c>
      <c r="BJ80" s="7">
        <f t="shared" ca="1" si="145"/>
        <v>7.2541434205152328E-2</v>
      </c>
      <c r="BK80" s="7">
        <f t="shared" ca="1" si="145"/>
        <v>7.8819879751765798E-2</v>
      </c>
      <c r="BL80" s="7">
        <f t="shared" ca="1" si="145"/>
        <v>8.2132673102440573E-2</v>
      </c>
      <c r="BM80" s="7">
        <f t="shared" ca="1" si="145"/>
        <v>8.1322078468365727E-2</v>
      </c>
      <c r="BN80" s="7">
        <f t="shared" ca="1" si="145"/>
        <v>8.2054029256690669E-2</v>
      </c>
    </row>
    <row r="81" spans="2:66">
      <c r="B81" s="3">
        <v>69</v>
      </c>
      <c r="C81" s="3">
        <f t="shared" ca="1" si="134"/>
        <v>0.95171233860137638</v>
      </c>
      <c r="D81" s="3">
        <f t="shared" ca="1" si="135"/>
        <v>0.84130751070962995</v>
      </c>
      <c r="E81" s="3">
        <f t="shared" ca="1" si="136"/>
        <v>0.6962801801694839</v>
      </c>
      <c r="F81" s="7">
        <f t="shared" si="137"/>
        <v>0.05</v>
      </c>
      <c r="G81" s="7">
        <f t="shared" ref="G81:AL81" ca="1" si="146">F81+k*(theta-F81)*dt+vol*SQRT(dt)*_xlfn.NORM.S.INV(RAND())</f>
        <v>4.7427621334807629E-2</v>
      </c>
      <c r="H81" s="7">
        <f t="shared" ca="1" si="146"/>
        <v>4.3624127128352397E-2</v>
      </c>
      <c r="I81" s="7">
        <f t="shared" ca="1" si="146"/>
        <v>5.0207876254606834E-2</v>
      </c>
      <c r="J81" s="7">
        <f t="shared" ca="1" si="146"/>
        <v>4.9722324288100445E-2</v>
      </c>
      <c r="K81" s="7">
        <f t="shared" ca="1" si="146"/>
        <v>4.7538878602822202E-2</v>
      </c>
      <c r="L81" s="7">
        <f t="shared" ca="1" si="146"/>
        <v>4.6447268242286455E-2</v>
      </c>
      <c r="M81" s="7">
        <f t="shared" ca="1" si="146"/>
        <v>3.9457894938427197E-2</v>
      </c>
      <c r="N81" s="7">
        <f t="shared" ca="1" si="146"/>
        <v>5.5433916752921523E-2</v>
      </c>
      <c r="O81" s="7">
        <f t="shared" ca="1" si="146"/>
        <v>5.7783196725049182E-2</v>
      </c>
      <c r="P81" s="7">
        <f t="shared" ca="1" si="146"/>
        <v>5.7352117272482316E-2</v>
      </c>
      <c r="Q81" s="7">
        <f t="shared" ca="1" si="146"/>
        <v>4.8914240699386671E-2</v>
      </c>
      <c r="R81" s="7">
        <f t="shared" ca="1" si="146"/>
        <v>5.2005494146167855E-2</v>
      </c>
      <c r="S81" s="7">
        <f t="shared" ca="1" si="146"/>
        <v>4.8115092289578512E-2</v>
      </c>
      <c r="T81" s="7">
        <f t="shared" ca="1" si="146"/>
        <v>5.4565385463547306E-2</v>
      </c>
      <c r="U81" s="7">
        <f t="shared" ca="1" si="146"/>
        <v>6.0338151163134041E-2</v>
      </c>
      <c r="V81" s="7">
        <f t="shared" ca="1" si="146"/>
        <v>6.0246890707741509E-2</v>
      </c>
      <c r="W81" s="7">
        <f t="shared" ca="1" si="146"/>
        <v>6.8278740640045729E-2</v>
      </c>
      <c r="X81" s="7">
        <f t="shared" ca="1" si="146"/>
        <v>6.7868535593396243E-2</v>
      </c>
      <c r="Y81" s="7">
        <f t="shared" ca="1" si="146"/>
        <v>7.4182135283447401E-2</v>
      </c>
      <c r="Z81" s="7">
        <f t="shared" ca="1" si="146"/>
        <v>6.7828256770097725E-2</v>
      </c>
      <c r="AA81" s="7">
        <f t="shared" ca="1" si="146"/>
        <v>6.6996291829581556E-2</v>
      </c>
      <c r="AB81" s="7">
        <f t="shared" ca="1" si="146"/>
        <v>6.233692097838394E-2</v>
      </c>
      <c r="AC81" s="7">
        <f t="shared" ca="1" si="146"/>
        <v>5.6452786192517319E-2</v>
      </c>
      <c r="AD81" s="7">
        <f t="shared" ca="1" si="146"/>
        <v>4.9183846238350218E-2</v>
      </c>
      <c r="AE81" s="7">
        <f t="shared" ca="1" si="146"/>
        <v>4.7576230752892711E-2</v>
      </c>
      <c r="AF81" s="7">
        <f t="shared" ca="1" si="146"/>
        <v>6.0385479476450378E-2</v>
      </c>
      <c r="AG81" s="7">
        <f t="shared" ca="1" si="146"/>
        <v>6.0898107247121649E-2</v>
      </c>
      <c r="AH81" s="7">
        <f t="shared" ca="1" si="146"/>
        <v>6.0861546872666365E-2</v>
      </c>
      <c r="AI81" s="7">
        <f t="shared" ca="1" si="146"/>
        <v>6.220078927146195E-2</v>
      </c>
      <c r="AJ81" s="7">
        <f t="shared" ca="1" si="146"/>
        <v>6.439631549387749E-2</v>
      </c>
      <c r="AK81" s="7">
        <f t="shared" ca="1" si="146"/>
        <v>7.0140245211474925E-2</v>
      </c>
      <c r="AL81" s="7">
        <f t="shared" ca="1" si="146"/>
        <v>6.5624070224918535E-2</v>
      </c>
      <c r="AM81" s="7">
        <f t="shared" ref="AM81:BN81" ca="1" si="147">AL81+k*(theta-AL81)*dt+vol*SQRT(dt)*_xlfn.NORM.S.INV(RAND())</f>
        <v>6.2278688128157657E-2</v>
      </c>
      <c r="AN81" s="7">
        <f t="shared" ca="1" si="147"/>
        <v>6.4527303757416041E-2</v>
      </c>
      <c r="AO81" s="7">
        <f t="shared" ca="1" si="147"/>
        <v>7.2379677555617181E-2</v>
      </c>
      <c r="AP81" s="7">
        <f t="shared" ca="1" si="147"/>
        <v>7.2739148701172027E-2</v>
      </c>
      <c r="AQ81" s="7">
        <f t="shared" ca="1" si="147"/>
        <v>7.4755950369119181E-2</v>
      </c>
      <c r="AR81" s="7">
        <f t="shared" ca="1" si="147"/>
        <v>7.6644306748260546E-2</v>
      </c>
      <c r="AS81" s="7">
        <f t="shared" ca="1" si="147"/>
        <v>8.2374046495961056E-2</v>
      </c>
      <c r="AT81" s="7">
        <f t="shared" ca="1" si="147"/>
        <v>8.4793380852190348E-2</v>
      </c>
      <c r="AU81" s="7">
        <f t="shared" ca="1" si="147"/>
        <v>8.8117100609204954E-2</v>
      </c>
      <c r="AV81" s="7">
        <f t="shared" ca="1" si="147"/>
        <v>8.1876158650389455E-2</v>
      </c>
      <c r="AW81" s="7">
        <f t="shared" ca="1" si="147"/>
        <v>8.8509225441106648E-2</v>
      </c>
      <c r="AX81" s="7">
        <f t="shared" ca="1" si="147"/>
        <v>0.10020759286063648</v>
      </c>
      <c r="AY81" s="7">
        <f t="shared" ca="1" si="147"/>
        <v>9.627946833870718E-2</v>
      </c>
      <c r="AZ81" s="7">
        <f t="shared" ca="1" si="147"/>
        <v>9.3849763522378463E-2</v>
      </c>
      <c r="BA81" s="7">
        <f t="shared" ca="1" si="147"/>
        <v>9.9120349274162842E-2</v>
      </c>
      <c r="BB81" s="7">
        <f t="shared" ca="1" si="147"/>
        <v>9.6890444008875587E-2</v>
      </c>
      <c r="BC81" s="7">
        <f t="shared" ca="1" si="147"/>
        <v>0.1047037148487393</v>
      </c>
      <c r="BD81" s="7">
        <f t="shared" ca="1" si="147"/>
        <v>0.10190833016906362</v>
      </c>
      <c r="BE81" s="7">
        <f t="shared" ca="1" si="147"/>
        <v>0.10785186868111579</v>
      </c>
      <c r="BF81" s="7">
        <f t="shared" ca="1" si="147"/>
        <v>0.10819797499350103</v>
      </c>
      <c r="BG81" s="7">
        <f t="shared" ca="1" si="147"/>
        <v>0.10809990806952594</v>
      </c>
      <c r="BH81" s="7">
        <f t="shared" ca="1" si="147"/>
        <v>0.1068261333209683</v>
      </c>
      <c r="BI81" s="7">
        <f t="shared" ca="1" si="147"/>
        <v>0.10564309544974088</v>
      </c>
      <c r="BJ81" s="7">
        <f t="shared" ca="1" si="147"/>
        <v>0.10566340556294999</v>
      </c>
      <c r="BK81" s="7">
        <f t="shared" ca="1" si="147"/>
        <v>0.10023032958370814</v>
      </c>
      <c r="BL81" s="7">
        <f t="shared" ca="1" si="147"/>
        <v>9.5981849334382877E-2</v>
      </c>
      <c r="BM81" s="7">
        <f t="shared" ca="1" si="147"/>
        <v>8.9197713837572482E-2</v>
      </c>
      <c r="BN81" s="7">
        <f t="shared" ca="1" si="147"/>
        <v>8.5280699246311112E-2</v>
      </c>
    </row>
    <row r="82" spans="2:66">
      <c r="B82" s="3">
        <v>70</v>
      </c>
      <c r="C82" s="3">
        <f t="shared" ca="1" si="134"/>
        <v>0.93505521951218884</v>
      </c>
      <c r="D82" s="3">
        <f t="shared" ca="1" si="135"/>
        <v>0.81785418862163728</v>
      </c>
      <c r="E82" s="3">
        <f t="shared" ca="1" si="136"/>
        <v>0.70953625009945454</v>
      </c>
      <c r="F82" s="7">
        <f t="shared" si="137"/>
        <v>0.05</v>
      </c>
      <c r="G82" s="7">
        <f t="shared" ref="G82:AL82" ca="1" si="148">F82+k*(theta-F82)*dt+vol*SQRT(dt)*_xlfn.NORM.S.INV(RAND())</f>
        <v>5.6726046613302473E-2</v>
      </c>
      <c r="H82" s="7">
        <f t="shared" ca="1" si="148"/>
        <v>5.6248274867205676E-2</v>
      </c>
      <c r="I82" s="7">
        <f t="shared" ca="1" si="148"/>
        <v>6.5896646388308694E-2</v>
      </c>
      <c r="J82" s="7">
        <f t="shared" ca="1" si="148"/>
        <v>6.5500917136709066E-2</v>
      </c>
      <c r="K82" s="7">
        <f t="shared" ca="1" si="148"/>
        <v>7.353861887433169E-2</v>
      </c>
      <c r="L82" s="7">
        <f t="shared" ca="1" si="148"/>
        <v>6.7975692351534694E-2</v>
      </c>
      <c r="M82" s="7">
        <f t="shared" ca="1" si="148"/>
        <v>6.8008593801187761E-2</v>
      </c>
      <c r="N82" s="7">
        <f t="shared" ca="1" si="148"/>
        <v>7.1248535129995225E-2</v>
      </c>
      <c r="O82" s="7">
        <f t="shared" ca="1" si="148"/>
        <v>7.1795703659961643E-2</v>
      </c>
      <c r="P82" s="7">
        <f t="shared" ca="1" si="148"/>
        <v>7.4606744924625795E-2</v>
      </c>
      <c r="Q82" s="7">
        <f t="shared" ca="1" si="148"/>
        <v>8.4250543879037243E-2</v>
      </c>
      <c r="R82" s="7">
        <f t="shared" ca="1" si="148"/>
        <v>8.2203032801986486E-2</v>
      </c>
      <c r="S82" s="7">
        <f t="shared" ca="1" si="148"/>
        <v>8.6629488739535007E-2</v>
      </c>
      <c r="T82" s="7">
        <f t="shared" ca="1" si="148"/>
        <v>8.1286972090772777E-2</v>
      </c>
      <c r="U82" s="7">
        <f t="shared" ca="1" si="148"/>
        <v>8.0900356727813344E-2</v>
      </c>
      <c r="V82" s="7">
        <f t="shared" ca="1" si="148"/>
        <v>8.1728201009213977E-2</v>
      </c>
      <c r="W82" s="7">
        <f t="shared" ca="1" si="148"/>
        <v>7.6732842484092678E-2</v>
      </c>
      <c r="X82" s="7">
        <f t="shared" ca="1" si="148"/>
        <v>7.3750475147489711E-2</v>
      </c>
      <c r="Y82" s="7">
        <f t="shared" ca="1" si="148"/>
        <v>6.2646947954683965E-2</v>
      </c>
      <c r="Z82" s="7">
        <f t="shared" ca="1" si="148"/>
        <v>6.806117932183095E-2</v>
      </c>
      <c r="AA82" s="7">
        <f t="shared" ca="1" si="148"/>
        <v>6.1979523780535367E-2</v>
      </c>
      <c r="AB82" s="7">
        <f t="shared" ca="1" si="148"/>
        <v>5.7095905819853472E-2</v>
      </c>
      <c r="AC82" s="7">
        <f t="shared" ca="1" si="148"/>
        <v>6.0052353882170284E-2</v>
      </c>
      <c r="AD82" s="7">
        <f t="shared" ca="1" si="148"/>
        <v>6.3233086364101007E-2</v>
      </c>
      <c r="AE82" s="7">
        <f t="shared" ca="1" si="148"/>
        <v>5.5837299949298771E-2</v>
      </c>
      <c r="AF82" s="7">
        <f t="shared" ca="1" si="148"/>
        <v>5.9745889632071066E-2</v>
      </c>
      <c r="AG82" s="7">
        <f t="shared" ca="1" si="148"/>
        <v>6.3328575827148514E-2</v>
      </c>
      <c r="AH82" s="7">
        <f t="shared" ca="1" si="148"/>
        <v>7.1755065336610441E-2</v>
      </c>
      <c r="AI82" s="7">
        <f t="shared" ca="1" si="148"/>
        <v>6.7889399455450042E-2</v>
      </c>
      <c r="AJ82" s="7">
        <f t="shared" ca="1" si="148"/>
        <v>6.1277703350936276E-2</v>
      </c>
      <c r="AK82" s="7">
        <f t="shared" ca="1" si="148"/>
        <v>5.6401860406550701E-2</v>
      </c>
      <c r="AL82" s="7">
        <f t="shared" ca="1" si="148"/>
        <v>5.5731857742821383E-2</v>
      </c>
      <c r="AM82" s="7">
        <f t="shared" ref="AM82:BN82" ca="1" si="149">AL82+k*(theta-AL82)*dt+vol*SQRT(dt)*_xlfn.NORM.S.INV(RAND())</f>
        <v>5.6220349596948188E-2</v>
      </c>
      <c r="AN82" s="7">
        <f t="shared" ca="1" si="149"/>
        <v>6.0632912813665708E-2</v>
      </c>
      <c r="AO82" s="7">
        <f t="shared" ca="1" si="149"/>
        <v>6.1936943584830179E-2</v>
      </c>
      <c r="AP82" s="7">
        <f t="shared" ca="1" si="149"/>
        <v>5.2396646696468291E-2</v>
      </c>
      <c r="AQ82" s="7">
        <f t="shared" ca="1" si="149"/>
        <v>5.1560873637691948E-2</v>
      </c>
      <c r="AR82" s="7">
        <f t="shared" ca="1" si="149"/>
        <v>5.2833362573930086E-2</v>
      </c>
      <c r="AS82" s="7">
        <f t="shared" ca="1" si="149"/>
        <v>4.9302485060438807E-2</v>
      </c>
      <c r="AT82" s="7">
        <f t="shared" ca="1" si="149"/>
        <v>5.3474556244400416E-2</v>
      </c>
      <c r="AU82" s="7">
        <f t="shared" ca="1" si="149"/>
        <v>5.5476963488430127E-2</v>
      </c>
      <c r="AV82" s="7">
        <f t="shared" ca="1" si="149"/>
        <v>5.8541710012858503E-2</v>
      </c>
      <c r="AW82" s="7">
        <f t="shared" ca="1" si="149"/>
        <v>5.8952408849810484E-2</v>
      </c>
      <c r="AX82" s="7">
        <f t="shared" ca="1" si="149"/>
        <v>6.2186523500866828E-2</v>
      </c>
      <c r="AY82" s="7">
        <f t="shared" ca="1" si="149"/>
        <v>6.1768168190164632E-2</v>
      </c>
      <c r="AZ82" s="7">
        <f t="shared" ca="1" si="149"/>
        <v>6.830732785373908E-2</v>
      </c>
      <c r="BA82" s="7">
        <f t="shared" ca="1" si="149"/>
        <v>7.1089518154557038E-2</v>
      </c>
      <c r="BB82" s="7">
        <f t="shared" ca="1" si="149"/>
        <v>7.3354108863489448E-2</v>
      </c>
      <c r="BC82" s="7">
        <f t="shared" ca="1" si="149"/>
        <v>7.1243771982806209E-2</v>
      </c>
      <c r="BD82" s="7">
        <f t="shared" ca="1" si="149"/>
        <v>7.9541321897460882E-2</v>
      </c>
      <c r="BE82" s="7">
        <f t="shared" ca="1" si="149"/>
        <v>8.7010344670643905E-2</v>
      </c>
      <c r="BF82" s="7">
        <f t="shared" ca="1" si="149"/>
        <v>8.5862585836151167E-2</v>
      </c>
      <c r="BG82" s="7">
        <f t="shared" ca="1" si="149"/>
        <v>8.5419328912921921E-2</v>
      </c>
      <c r="BH82" s="7">
        <f t="shared" ca="1" si="149"/>
        <v>8.3497347969402266E-2</v>
      </c>
      <c r="BI82" s="7">
        <f t="shared" ca="1" si="149"/>
        <v>8.8367490574202262E-2</v>
      </c>
      <c r="BJ82" s="7">
        <f t="shared" ca="1" si="149"/>
        <v>9.2669280288339123E-2</v>
      </c>
      <c r="BK82" s="7">
        <f t="shared" ca="1" si="149"/>
        <v>8.6698190306175621E-2</v>
      </c>
      <c r="BL82" s="7">
        <f t="shared" ca="1" si="149"/>
        <v>8.7708484270700812E-2</v>
      </c>
      <c r="BM82" s="7">
        <f t="shared" ca="1" si="149"/>
        <v>8.7606953459803086E-2</v>
      </c>
      <c r="BN82" s="7">
        <f t="shared" ca="1" si="149"/>
        <v>0.1003417404680276</v>
      </c>
    </row>
    <row r="83" spans="2:66">
      <c r="B83" s="3">
        <v>71</v>
      </c>
      <c r="C83" s="3">
        <f t="shared" ca="1" si="134"/>
        <v>0.9565321320578738</v>
      </c>
      <c r="D83" s="3">
        <f t="shared" ca="1" si="135"/>
        <v>0.88545683356187477</v>
      </c>
      <c r="E83" s="3">
        <f t="shared" ca="1" si="136"/>
        <v>0.84953100130037673</v>
      </c>
      <c r="F83" s="7">
        <f t="shared" si="137"/>
        <v>0.05</v>
      </c>
      <c r="G83" s="7">
        <f t="shared" ref="G83:AL83" ca="1" si="150">F83+k*(theta-F83)*dt+vol*SQRT(dt)*_xlfn.NORM.S.INV(RAND())</f>
        <v>5.2824806007566463E-2</v>
      </c>
      <c r="H83" s="7">
        <f t="shared" ca="1" si="150"/>
        <v>4.9960374610780199E-2</v>
      </c>
      <c r="I83" s="7">
        <f t="shared" ca="1" si="150"/>
        <v>5.158263191036655E-2</v>
      </c>
      <c r="J83" s="7">
        <f t="shared" ca="1" si="150"/>
        <v>5.2261973425976778E-2</v>
      </c>
      <c r="K83" s="7">
        <f t="shared" ca="1" si="150"/>
        <v>4.6387457831198617E-2</v>
      </c>
      <c r="L83" s="7">
        <f t="shared" ca="1" si="150"/>
        <v>4.3307971986635697E-2</v>
      </c>
      <c r="M83" s="7">
        <f t="shared" ca="1" si="150"/>
        <v>3.8136166651674214E-2</v>
      </c>
      <c r="N83" s="7">
        <f t="shared" ca="1" si="150"/>
        <v>3.4718853083733653E-2</v>
      </c>
      <c r="O83" s="7">
        <f t="shared" ca="1" si="150"/>
        <v>2.9556998253047979E-2</v>
      </c>
      <c r="P83" s="7">
        <f t="shared" ca="1" si="150"/>
        <v>3.4990225120256874E-2</v>
      </c>
      <c r="Q83" s="7">
        <f t="shared" ca="1" si="150"/>
        <v>4.956330867831607E-2</v>
      </c>
      <c r="R83" s="7">
        <f t="shared" ca="1" si="150"/>
        <v>5.0224671100344592E-2</v>
      </c>
      <c r="S83" s="7">
        <f t="shared" ca="1" si="150"/>
        <v>4.8258949772599251E-2</v>
      </c>
      <c r="T83" s="7">
        <f t="shared" ca="1" si="150"/>
        <v>4.5347372626026151E-2</v>
      </c>
      <c r="U83" s="7">
        <f t="shared" ca="1" si="150"/>
        <v>3.8504141412892393E-2</v>
      </c>
      <c r="V83" s="7">
        <f t="shared" ca="1" si="150"/>
        <v>3.7476911251313506E-2</v>
      </c>
      <c r="W83" s="7">
        <f t="shared" ca="1" si="150"/>
        <v>4.2970887076746331E-2</v>
      </c>
      <c r="X83" s="7">
        <f t="shared" ca="1" si="150"/>
        <v>3.8536293651528511E-2</v>
      </c>
      <c r="Y83" s="7">
        <f t="shared" ca="1" si="150"/>
        <v>4.6357145160759304E-2</v>
      </c>
      <c r="Z83" s="7">
        <f t="shared" ca="1" si="150"/>
        <v>4.3721452009086538E-2</v>
      </c>
      <c r="AA83" s="7">
        <f t="shared" ca="1" si="150"/>
        <v>3.6074015393722791E-2</v>
      </c>
      <c r="AB83" s="7">
        <f t="shared" ca="1" si="150"/>
        <v>3.0685269378740117E-2</v>
      </c>
      <c r="AC83" s="7">
        <f t="shared" ca="1" si="150"/>
        <v>3.878262949213556E-2</v>
      </c>
      <c r="AD83" s="7">
        <f t="shared" ca="1" si="150"/>
        <v>3.0291865401132878E-2</v>
      </c>
      <c r="AE83" s="7">
        <f t="shared" ca="1" si="150"/>
        <v>3.7054638954484936E-2</v>
      </c>
      <c r="AF83" s="7">
        <f t="shared" ca="1" si="150"/>
        <v>4.1000642769603982E-2</v>
      </c>
      <c r="AG83" s="7">
        <f t="shared" ca="1" si="150"/>
        <v>4.1463240953745699E-2</v>
      </c>
      <c r="AH83" s="7">
        <f t="shared" ca="1" si="150"/>
        <v>3.3270760920788491E-2</v>
      </c>
      <c r="AI83" s="7">
        <f t="shared" ca="1" si="150"/>
        <v>3.1115159662416066E-2</v>
      </c>
      <c r="AJ83" s="7">
        <f t="shared" ca="1" si="150"/>
        <v>3.2688937606499505E-2</v>
      </c>
      <c r="AK83" s="7">
        <f t="shared" ca="1" si="150"/>
        <v>3.7923097072842832E-2</v>
      </c>
      <c r="AL83" s="7">
        <f t="shared" ca="1" si="150"/>
        <v>4.4718065759448783E-2</v>
      </c>
      <c r="AM83" s="7">
        <f t="shared" ref="AM83:BN83" ca="1" si="151">AL83+k*(theta-AL83)*dt+vol*SQRT(dt)*_xlfn.NORM.S.INV(RAND())</f>
        <v>3.7177935318246626E-2</v>
      </c>
      <c r="AN83" s="7">
        <f t="shared" ca="1" si="151"/>
        <v>3.7070363075532506E-2</v>
      </c>
      <c r="AO83" s="7">
        <f t="shared" ca="1" si="151"/>
        <v>2.5813639129556032E-2</v>
      </c>
      <c r="AP83" s="7">
        <f t="shared" ca="1" si="151"/>
        <v>2.6260401490394256E-2</v>
      </c>
      <c r="AQ83" s="7">
        <f t="shared" ca="1" si="151"/>
        <v>2.3274818929953943E-2</v>
      </c>
      <c r="AR83" s="7">
        <f t="shared" ca="1" si="151"/>
        <v>2.5016241914637753E-2</v>
      </c>
      <c r="AS83" s="7">
        <f t="shared" ca="1" si="151"/>
        <v>2.5819021462634928E-2</v>
      </c>
      <c r="AT83" s="7">
        <f t="shared" ca="1" si="151"/>
        <v>2.9285318728731972E-2</v>
      </c>
      <c r="AU83" s="7">
        <f t="shared" ca="1" si="151"/>
        <v>3.502021576978178E-2</v>
      </c>
      <c r="AV83" s="7">
        <f t="shared" ca="1" si="151"/>
        <v>2.7743234276737166E-2</v>
      </c>
      <c r="AW83" s="7">
        <f t="shared" ca="1" si="151"/>
        <v>2.8399997009814746E-2</v>
      </c>
      <c r="AX83" s="7">
        <f t="shared" ca="1" si="151"/>
        <v>2.0756279600135354E-2</v>
      </c>
      <c r="AY83" s="7">
        <f t="shared" ca="1" si="151"/>
        <v>2.300264700896339E-2</v>
      </c>
      <c r="AZ83" s="7">
        <f t="shared" ca="1" si="151"/>
        <v>2.5397083033977232E-2</v>
      </c>
      <c r="BA83" s="7">
        <f t="shared" ca="1" si="151"/>
        <v>2.4917133897009457E-2</v>
      </c>
      <c r="BB83" s="7">
        <f t="shared" ca="1" si="151"/>
        <v>1.4050983285386478E-2</v>
      </c>
      <c r="BC83" s="7">
        <f t="shared" ca="1" si="151"/>
        <v>8.4860271917963186E-3</v>
      </c>
      <c r="BD83" s="7">
        <f t="shared" ca="1" si="151"/>
        <v>1.8654694230131649E-2</v>
      </c>
      <c r="BE83" s="7">
        <f t="shared" ca="1" si="151"/>
        <v>1.2578888617741358E-2</v>
      </c>
      <c r="BF83" s="7">
        <f t="shared" ca="1" si="151"/>
        <v>1.4281048536312813E-2</v>
      </c>
      <c r="BG83" s="7">
        <f t="shared" ca="1" si="151"/>
        <v>1.4387047413550805E-2</v>
      </c>
      <c r="BH83" s="7">
        <f t="shared" ca="1" si="151"/>
        <v>1.0275510468570098E-2</v>
      </c>
      <c r="BI83" s="7">
        <f t="shared" ca="1" si="151"/>
        <v>1.1681281063119086E-2</v>
      </c>
      <c r="BJ83" s="7">
        <f t="shared" ca="1" si="151"/>
        <v>2.0464180655659747E-2</v>
      </c>
      <c r="BK83" s="7">
        <f t="shared" ca="1" si="151"/>
        <v>1.8913929303730159E-2</v>
      </c>
      <c r="BL83" s="7">
        <f t="shared" ca="1" si="151"/>
        <v>1.7971642072282773E-2</v>
      </c>
      <c r="BM83" s="7">
        <f t="shared" ca="1" si="151"/>
        <v>2.0393660942640744E-2</v>
      </c>
      <c r="BN83" s="7">
        <f t="shared" ca="1" si="151"/>
        <v>2.6887419266239183E-2</v>
      </c>
    </row>
    <row r="84" spans="2:66">
      <c r="B84" s="3">
        <v>72</v>
      </c>
      <c r="C84" s="3">
        <f t="shared" ca="1" si="134"/>
        <v>0.94736054958762295</v>
      </c>
      <c r="D84" s="3">
        <f t="shared" ca="1" si="135"/>
        <v>0.79194757340764288</v>
      </c>
      <c r="E84" s="3">
        <f t="shared" ca="1" si="136"/>
        <v>0.65410115481904763</v>
      </c>
      <c r="F84" s="7">
        <f t="shared" si="137"/>
        <v>0.05</v>
      </c>
      <c r="G84" s="7">
        <f t="shared" ref="G84:AL84" ca="1" si="152">F84+k*(theta-F84)*dt+vol*SQRT(dt)*_xlfn.NORM.S.INV(RAND())</f>
        <v>4.9637461398683608E-2</v>
      </c>
      <c r="H84" s="7">
        <f t="shared" ca="1" si="152"/>
        <v>5.0316986986927256E-2</v>
      </c>
      <c r="I84" s="7">
        <f t="shared" ca="1" si="152"/>
        <v>4.9254297506781675E-2</v>
      </c>
      <c r="J84" s="7">
        <f t="shared" ca="1" si="152"/>
        <v>5.6159446837942328E-2</v>
      </c>
      <c r="K84" s="7">
        <f t="shared" ca="1" si="152"/>
        <v>6.1159914547190726E-2</v>
      </c>
      <c r="L84" s="7">
        <f t="shared" ca="1" si="152"/>
        <v>5.9502605322988872E-2</v>
      </c>
      <c r="M84" s="7">
        <f t="shared" ca="1" si="152"/>
        <v>4.9509147079922156E-2</v>
      </c>
      <c r="N84" s="7">
        <f t="shared" ca="1" si="152"/>
        <v>5.1536659026783394E-2</v>
      </c>
      <c r="O84" s="7">
        <f t="shared" ca="1" si="152"/>
        <v>5.199188243649587E-2</v>
      </c>
      <c r="P84" s="7">
        <f t="shared" ca="1" si="152"/>
        <v>5.6580568983079491E-2</v>
      </c>
      <c r="Q84" s="7">
        <f t="shared" ca="1" si="152"/>
        <v>6.3257390754173137E-2</v>
      </c>
      <c r="R84" s="7">
        <f t="shared" ca="1" si="152"/>
        <v>7.1479748079226024E-2</v>
      </c>
      <c r="S84" s="7">
        <f t="shared" ca="1" si="152"/>
        <v>6.3283632498702558E-2</v>
      </c>
      <c r="T84" s="7">
        <f t="shared" ca="1" si="152"/>
        <v>7.2249519259762862E-2</v>
      </c>
      <c r="U84" s="7">
        <f t="shared" ca="1" si="152"/>
        <v>7.1414257113654109E-2</v>
      </c>
      <c r="V84" s="7">
        <f t="shared" ca="1" si="152"/>
        <v>6.746916170398802E-2</v>
      </c>
      <c r="W84" s="7">
        <f t="shared" ca="1" si="152"/>
        <v>7.6441001967618508E-2</v>
      </c>
      <c r="X84" s="7">
        <f t="shared" ca="1" si="152"/>
        <v>8.1544299700811201E-2</v>
      </c>
      <c r="Y84" s="7">
        <f t="shared" ca="1" si="152"/>
        <v>8.130609087776676E-2</v>
      </c>
      <c r="Z84" s="7">
        <f t="shared" ca="1" si="152"/>
        <v>9.1359610675984054E-2</v>
      </c>
      <c r="AA84" s="7">
        <f t="shared" ca="1" si="152"/>
        <v>9.2387963238685519E-2</v>
      </c>
      <c r="AB84" s="7">
        <f t="shared" ca="1" si="152"/>
        <v>9.1026613249251404E-2</v>
      </c>
      <c r="AC84" s="7">
        <f t="shared" ca="1" si="152"/>
        <v>8.5263402783994219E-2</v>
      </c>
      <c r="AD84" s="7">
        <f t="shared" ca="1" si="152"/>
        <v>8.2804964724225744E-2</v>
      </c>
      <c r="AE84" s="7">
        <f t="shared" ca="1" si="152"/>
        <v>8.9321632940278256E-2</v>
      </c>
      <c r="AF84" s="7">
        <f t="shared" ca="1" si="152"/>
        <v>8.8411389118793704E-2</v>
      </c>
      <c r="AG84" s="7">
        <f t="shared" ca="1" si="152"/>
        <v>9.0594392771356391E-2</v>
      </c>
      <c r="AH84" s="7">
        <f t="shared" ca="1" si="152"/>
        <v>9.2208125986157005E-2</v>
      </c>
      <c r="AI84" s="7">
        <f t="shared" ca="1" si="152"/>
        <v>0.10474797480939595</v>
      </c>
      <c r="AJ84" s="7">
        <f t="shared" ca="1" si="152"/>
        <v>0.10131572797288096</v>
      </c>
      <c r="AK84" s="7">
        <f t="shared" ca="1" si="152"/>
        <v>0.10185773173224841</v>
      </c>
      <c r="AL84" s="7">
        <f t="shared" ca="1" si="152"/>
        <v>0.10461137168752833</v>
      </c>
      <c r="AM84" s="7">
        <f t="shared" ref="AM84:BN84" ca="1" si="153">AL84+k*(theta-AL84)*dt+vol*SQRT(dt)*_xlfn.NORM.S.INV(RAND())</f>
        <v>0.11951887503890395</v>
      </c>
      <c r="AN84" s="7">
        <f t="shared" ca="1" si="153"/>
        <v>0.11825253736304134</v>
      </c>
      <c r="AO84" s="7">
        <f t="shared" ca="1" si="153"/>
        <v>0.11134462843773314</v>
      </c>
      <c r="AP84" s="7">
        <f t="shared" ca="1" si="153"/>
        <v>0.11077321185492878</v>
      </c>
      <c r="AQ84" s="7">
        <f t="shared" ca="1" si="153"/>
        <v>0.10124817315264453</v>
      </c>
      <c r="AR84" s="7">
        <f t="shared" ca="1" si="153"/>
        <v>9.653694554586989E-2</v>
      </c>
      <c r="AS84" s="7">
        <f t="shared" ca="1" si="153"/>
        <v>9.5291847014773751E-2</v>
      </c>
      <c r="AT84" s="7">
        <f t="shared" ca="1" si="153"/>
        <v>9.8794707812935589E-2</v>
      </c>
      <c r="AU84" s="7">
        <f t="shared" ca="1" si="153"/>
        <v>9.7406733969936321E-2</v>
      </c>
      <c r="AV84" s="7">
        <f t="shared" ca="1" si="153"/>
        <v>0.1042527683653177</v>
      </c>
      <c r="AW84" s="7">
        <f t="shared" ca="1" si="153"/>
        <v>0.10215704710179586</v>
      </c>
      <c r="AX84" s="7">
        <f t="shared" ca="1" si="153"/>
        <v>0.10779949595724046</v>
      </c>
      <c r="AY84" s="7">
        <f t="shared" ca="1" si="153"/>
        <v>0.10788638227713017</v>
      </c>
      <c r="AZ84" s="7">
        <f t="shared" ca="1" si="153"/>
        <v>0.10713322649868193</v>
      </c>
      <c r="BA84" s="7">
        <f t="shared" ca="1" si="153"/>
        <v>0.10468338600350906</v>
      </c>
      <c r="BB84" s="7">
        <f t="shared" ca="1" si="153"/>
        <v>0.10985127120531897</v>
      </c>
      <c r="BC84" s="7">
        <f t="shared" ca="1" si="153"/>
        <v>9.7100640256721202E-2</v>
      </c>
      <c r="BD84" s="7">
        <f t="shared" ca="1" si="153"/>
        <v>9.1190105998640469E-2</v>
      </c>
      <c r="BE84" s="7">
        <f t="shared" ca="1" si="153"/>
        <v>8.6915199444680138E-2</v>
      </c>
      <c r="BF84" s="7">
        <f t="shared" ca="1" si="153"/>
        <v>8.7070891915108944E-2</v>
      </c>
      <c r="BG84" s="7">
        <f t="shared" ca="1" si="153"/>
        <v>8.0019342010936828E-2</v>
      </c>
      <c r="BH84" s="7">
        <f t="shared" ca="1" si="153"/>
        <v>7.7731918628933833E-2</v>
      </c>
      <c r="BI84" s="7">
        <f t="shared" ca="1" si="153"/>
        <v>8.6137054270794711E-2</v>
      </c>
      <c r="BJ84" s="7">
        <f t="shared" ca="1" si="153"/>
        <v>8.667117254556056E-2</v>
      </c>
      <c r="BK84" s="7">
        <f t="shared" ca="1" si="153"/>
        <v>8.3486234914225799E-2</v>
      </c>
      <c r="BL84" s="7">
        <f t="shared" ca="1" si="153"/>
        <v>8.6849238932886166E-2</v>
      </c>
      <c r="BM84" s="7">
        <f t="shared" ca="1" si="153"/>
        <v>8.7811211805956343E-2</v>
      </c>
      <c r="BN84" s="7">
        <f t="shared" ca="1" si="153"/>
        <v>9.3141693747320647E-2</v>
      </c>
    </row>
    <row r="85" spans="2:66">
      <c r="B85" s="3">
        <v>73</v>
      </c>
      <c r="C85" s="3">
        <f t="shared" ca="1" si="134"/>
        <v>0.95409118375937108</v>
      </c>
      <c r="D85" s="3">
        <f t="shared" ca="1" si="135"/>
        <v>0.85828195636857807</v>
      </c>
      <c r="E85" s="3">
        <f t="shared" ca="1" si="136"/>
        <v>0.72681671195548003</v>
      </c>
      <c r="F85" s="7">
        <f t="shared" si="137"/>
        <v>0.05</v>
      </c>
      <c r="G85" s="7">
        <f t="shared" ref="G85:AL85" ca="1" si="154">F85+k*(theta-F85)*dt+vol*SQRT(dt)*_xlfn.NORM.S.INV(RAND())</f>
        <v>4.6964900096341869E-2</v>
      </c>
      <c r="H85" s="7">
        <f t="shared" ca="1" si="154"/>
        <v>3.7308886704473979E-2</v>
      </c>
      <c r="I85" s="7">
        <f t="shared" ca="1" si="154"/>
        <v>4.776565032656354E-2</v>
      </c>
      <c r="J85" s="7">
        <f t="shared" ca="1" si="154"/>
        <v>4.9459700703157757E-2</v>
      </c>
      <c r="K85" s="7">
        <f t="shared" ca="1" si="154"/>
        <v>4.8457103102731797E-2</v>
      </c>
      <c r="L85" s="7">
        <f t="shared" ca="1" si="154"/>
        <v>5.0064689022175937E-2</v>
      </c>
      <c r="M85" s="7">
        <f t="shared" ca="1" si="154"/>
        <v>5.1089041214440051E-2</v>
      </c>
      <c r="N85" s="7">
        <f t="shared" ca="1" si="154"/>
        <v>4.8904588953960139E-2</v>
      </c>
      <c r="O85" s="7">
        <f t="shared" ca="1" si="154"/>
        <v>4.9854407743971707E-2</v>
      </c>
      <c r="P85" s="7">
        <f t="shared" ca="1" si="154"/>
        <v>4.4601562417857309E-2</v>
      </c>
      <c r="Q85" s="7">
        <f t="shared" ca="1" si="154"/>
        <v>3.9481849404105956E-2</v>
      </c>
      <c r="R85" s="7">
        <f t="shared" ca="1" si="154"/>
        <v>4.1214949549762098E-2</v>
      </c>
      <c r="S85" s="7">
        <f t="shared" ca="1" si="154"/>
        <v>3.7423877054305478E-2</v>
      </c>
      <c r="T85" s="7">
        <f t="shared" ca="1" si="154"/>
        <v>4.2070296170245984E-2</v>
      </c>
      <c r="U85" s="7">
        <f t="shared" ca="1" si="154"/>
        <v>4.5334713870371315E-2</v>
      </c>
      <c r="V85" s="7">
        <f t="shared" ca="1" si="154"/>
        <v>4.9285921814030909E-2</v>
      </c>
      <c r="W85" s="7">
        <f t="shared" ca="1" si="154"/>
        <v>4.9697359612361172E-2</v>
      </c>
      <c r="X85" s="7">
        <f t="shared" ca="1" si="154"/>
        <v>5.3423485885212861E-2</v>
      </c>
      <c r="Y85" s="7">
        <f t="shared" ca="1" si="154"/>
        <v>5.4262246997267921E-2</v>
      </c>
      <c r="Z85" s="7">
        <f t="shared" ca="1" si="154"/>
        <v>5.6597011369574061E-2</v>
      </c>
      <c r="AA85" s="7">
        <f t="shared" ca="1" si="154"/>
        <v>6.366966543852641E-2</v>
      </c>
      <c r="AB85" s="7">
        <f t="shared" ca="1" si="154"/>
        <v>6.9513485638373243E-2</v>
      </c>
      <c r="AC85" s="7">
        <f t="shared" ca="1" si="154"/>
        <v>5.7234878380115206E-2</v>
      </c>
      <c r="AD85" s="7">
        <f t="shared" ca="1" si="154"/>
        <v>4.9052438602156669E-2</v>
      </c>
      <c r="AE85" s="7">
        <f t="shared" ca="1" si="154"/>
        <v>4.6327499376911024E-2</v>
      </c>
      <c r="AF85" s="7">
        <f t="shared" ca="1" si="154"/>
        <v>5.3526393794872999E-2</v>
      </c>
      <c r="AG85" s="7">
        <f t="shared" ca="1" si="154"/>
        <v>6.2632610952173151E-2</v>
      </c>
      <c r="AH85" s="7">
        <f t="shared" ca="1" si="154"/>
        <v>6.9187076731426794E-2</v>
      </c>
      <c r="AI85" s="7">
        <f t="shared" ca="1" si="154"/>
        <v>6.5919336180041657E-2</v>
      </c>
      <c r="AJ85" s="7">
        <f t="shared" ca="1" si="154"/>
        <v>5.5554067480896405E-2</v>
      </c>
      <c r="AK85" s="7">
        <f t="shared" ca="1" si="154"/>
        <v>5.3998278484449734E-2</v>
      </c>
      <c r="AL85" s="7">
        <f t="shared" ca="1" si="154"/>
        <v>4.2597351577021901E-2</v>
      </c>
      <c r="AM85" s="7">
        <f t="shared" ref="AM85:BN85" ca="1" si="155">AL85+k*(theta-AL85)*dt+vol*SQRT(dt)*_xlfn.NORM.S.INV(RAND())</f>
        <v>5.0467414839584196E-2</v>
      </c>
      <c r="AN85" s="7">
        <f t="shared" ca="1" si="155"/>
        <v>4.795432963722663E-2</v>
      </c>
      <c r="AO85" s="7">
        <f t="shared" ca="1" si="155"/>
        <v>5.2974286895617381E-2</v>
      </c>
      <c r="AP85" s="7">
        <f t="shared" ca="1" si="155"/>
        <v>6.4034707434819482E-2</v>
      </c>
      <c r="AQ85" s="7">
        <f t="shared" ca="1" si="155"/>
        <v>6.3138847143887095E-2</v>
      </c>
      <c r="AR85" s="7">
        <f t="shared" ca="1" si="155"/>
        <v>6.7184858985418663E-2</v>
      </c>
      <c r="AS85" s="7">
        <f t="shared" ca="1" si="155"/>
        <v>7.4701010222861533E-2</v>
      </c>
      <c r="AT85" s="7">
        <f t="shared" ca="1" si="155"/>
        <v>8.6038364342604493E-2</v>
      </c>
      <c r="AU85" s="7">
        <f t="shared" ca="1" si="155"/>
        <v>9.3036754707253949E-2</v>
      </c>
      <c r="AV85" s="7">
        <f t="shared" ca="1" si="155"/>
        <v>9.197069555154809E-2</v>
      </c>
      <c r="AW85" s="7">
        <f t="shared" ca="1" si="155"/>
        <v>9.5813281847326237E-2</v>
      </c>
      <c r="AX85" s="7">
        <f t="shared" ca="1" si="155"/>
        <v>8.2962142440913322E-2</v>
      </c>
      <c r="AY85" s="7">
        <f t="shared" ca="1" si="155"/>
        <v>9.1425498060095423E-2</v>
      </c>
      <c r="AZ85" s="7">
        <f t="shared" ca="1" si="155"/>
        <v>8.7450112006101421E-2</v>
      </c>
      <c r="BA85" s="7">
        <f t="shared" ca="1" si="155"/>
        <v>8.9679064833602426E-2</v>
      </c>
      <c r="BB85" s="7">
        <f t="shared" ca="1" si="155"/>
        <v>8.5795337188669468E-2</v>
      </c>
      <c r="BC85" s="7">
        <f t="shared" ca="1" si="155"/>
        <v>8.6559744127521043E-2</v>
      </c>
      <c r="BD85" s="7">
        <f t="shared" ca="1" si="155"/>
        <v>9.5560425263122473E-2</v>
      </c>
      <c r="BE85" s="7">
        <f t="shared" ca="1" si="155"/>
        <v>9.7291947486603803E-2</v>
      </c>
      <c r="BF85" s="7">
        <f t="shared" ca="1" si="155"/>
        <v>9.1526179153081727E-2</v>
      </c>
      <c r="BG85" s="7">
        <f t="shared" ca="1" si="155"/>
        <v>8.1968155186428512E-2</v>
      </c>
      <c r="BH85" s="7">
        <f t="shared" ca="1" si="155"/>
        <v>8.5945184254704127E-2</v>
      </c>
      <c r="BI85" s="7">
        <f t="shared" ca="1" si="155"/>
        <v>8.4316783933148468E-2</v>
      </c>
      <c r="BJ85" s="7">
        <f t="shared" ca="1" si="155"/>
        <v>8.2613527823688082E-2</v>
      </c>
      <c r="BK85" s="7">
        <f t="shared" ca="1" si="155"/>
        <v>7.5562629332204811E-2</v>
      </c>
      <c r="BL85" s="7">
        <f t="shared" ca="1" si="155"/>
        <v>7.2406644380949792E-2</v>
      </c>
      <c r="BM85" s="7">
        <f t="shared" ca="1" si="155"/>
        <v>6.8118134347133749E-2</v>
      </c>
      <c r="BN85" s="7">
        <f t="shared" ca="1" si="155"/>
        <v>7.2025682264124508E-2</v>
      </c>
    </row>
    <row r="86" spans="2:66">
      <c r="B86" s="3">
        <v>74</v>
      </c>
      <c r="C86" s="3">
        <f t="shared" ca="1" si="134"/>
        <v>0.96544202655513278</v>
      </c>
      <c r="D86" s="3">
        <f t="shared" ca="1" si="135"/>
        <v>0.90615747130732049</v>
      </c>
      <c r="E86" s="3">
        <f t="shared" ca="1" si="136"/>
        <v>0.79561024982801654</v>
      </c>
      <c r="F86" s="7">
        <f t="shared" si="137"/>
        <v>0.05</v>
      </c>
      <c r="G86" s="7">
        <f t="shared" ref="G86:AL86" ca="1" si="156">F86+k*(theta-F86)*dt+vol*SQRT(dt)*_xlfn.NORM.S.INV(RAND())</f>
        <v>4.5074334337069387E-2</v>
      </c>
      <c r="H86" s="7">
        <f t="shared" ca="1" si="156"/>
        <v>4.8217407577148479E-2</v>
      </c>
      <c r="I86" s="7">
        <f t="shared" ca="1" si="156"/>
        <v>4.1323340095556896E-2</v>
      </c>
      <c r="J86" s="7">
        <f t="shared" ca="1" si="156"/>
        <v>3.70632877290702E-2</v>
      </c>
      <c r="K86" s="7">
        <f t="shared" ca="1" si="156"/>
        <v>2.998752793995137E-2</v>
      </c>
      <c r="L86" s="7">
        <f t="shared" ca="1" si="156"/>
        <v>3.1587673844308849E-2</v>
      </c>
      <c r="M86" s="7">
        <f t="shared" ca="1" si="156"/>
        <v>2.6265901505277151E-2</v>
      </c>
      <c r="N86" s="7">
        <f t="shared" ca="1" si="156"/>
        <v>2.2587646408675891E-2</v>
      </c>
      <c r="O86" s="7">
        <f t="shared" ca="1" si="156"/>
        <v>3.1504181465395104E-2</v>
      </c>
      <c r="P86" s="7">
        <f t="shared" ca="1" si="156"/>
        <v>2.9171441587884112E-2</v>
      </c>
      <c r="Q86" s="7">
        <f t="shared" ca="1" si="156"/>
        <v>2.9247944473031556E-2</v>
      </c>
      <c r="R86" s="7">
        <f t="shared" ca="1" si="156"/>
        <v>2.1469134098723103E-2</v>
      </c>
      <c r="S86" s="7">
        <f t="shared" ca="1" si="156"/>
        <v>2.4013496900428914E-2</v>
      </c>
      <c r="T86" s="7">
        <f t="shared" ca="1" si="156"/>
        <v>2.7854432426283243E-2</v>
      </c>
      <c r="U86" s="7">
        <f t="shared" ca="1" si="156"/>
        <v>2.7073508152120642E-2</v>
      </c>
      <c r="V86" s="7">
        <f t="shared" ca="1" si="156"/>
        <v>2.6477513754927007E-2</v>
      </c>
      <c r="W86" s="7">
        <f t="shared" ca="1" si="156"/>
        <v>2.2922891610854191E-2</v>
      </c>
      <c r="X86" s="7">
        <f t="shared" ca="1" si="156"/>
        <v>1.6196664633581409E-2</v>
      </c>
      <c r="Y86" s="7">
        <f t="shared" ca="1" si="156"/>
        <v>1.805611888344591E-2</v>
      </c>
      <c r="Z86" s="7">
        <f t="shared" ca="1" si="156"/>
        <v>2.0950483771721363E-2</v>
      </c>
      <c r="AA86" s="7">
        <f t="shared" ca="1" si="156"/>
        <v>2.415433691778341E-2</v>
      </c>
      <c r="AB86" s="7">
        <f t="shared" ca="1" si="156"/>
        <v>2.5794425073636346E-2</v>
      </c>
      <c r="AC86" s="7">
        <f t="shared" ca="1" si="156"/>
        <v>3.2947441285924958E-2</v>
      </c>
      <c r="AD86" s="7">
        <f t="shared" ca="1" si="156"/>
        <v>2.9024016017505087E-2</v>
      </c>
      <c r="AE86" s="7">
        <f t="shared" ca="1" si="156"/>
        <v>3.162147858807883E-2</v>
      </c>
      <c r="AF86" s="7">
        <f t="shared" ca="1" si="156"/>
        <v>3.2139183057946441E-2</v>
      </c>
      <c r="AG86" s="7">
        <f t="shared" ca="1" si="156"/>
        <v>3.2790818169505187E-2</v>
      </c>
      <c r="AH86" s="7">
        <f t="shared" ca="1" si="156"/>
        <v>3.9232184936644966E-2</v>
      </c>
      <c r="AI86" s="7">
        <f t="shared" ca="1" si="156"/>
        <v>3.1363355925389566E-2</v>
      </c>
      <c r="AJ86" s="7">
        <f t="shared" ca="1" si="156"/>
        <v>3.3164849652361952E-2</v>
      </c>
      <c r="AK86" s="7">
        <f t="shared" ca="1" si="156"/>
        <v>3.7733872156849188E-2</v>
      </c>
      <c r="AL86" s="7">
        <f t="shared" ca="1" si="156"/>
        <v>5.1542442500043181E-2</v>
      </c>
      <c r="AM86" s="7">
        <f t="shared" ref="AM86:BN86" ca="1" si="157">AL86+k*(theta-AL86)*dt+vol*SQRT(dt)*_xlfn.NORM.S.INV(RAND())</f>
        <v>5.0547284216264567E-2</v>
      </c>
      <c r="AN86" s="7">
        <f t="shared" ca="1" si="157"/>
        <v>4.8916480761885928E-2</v>
      </c>
      <c r="AO86" s="7">
        <f t="shared" ca="1" si="157"/>
        <v>5.4489043372100338E-2</v>
      </c>
      <c r="AP86" s="7">
        <f t="shared" ca="1" si="157"/>
        <v>6.6471123348697786E-2</v>
      </c>
      <c r="AQ86" s="7">
        <f t="shared" ca="1" si="157"/>
        <v>7.050024527032335E-2</v>
      </c>
      <c r="AR86" s="7">
        <f t="shared" ca="1" si="157"/>
        <v>6.6264580381194788E-2</v>
      </c>
      <c r="AS86" s="7">
        <f t="shared" ca="1" si="157"/>
        <v>6.9044865147253998E-2</v>
      </c>
      <c r="AT86" s="7">
        <f t="shared" ca="1" si="157"/>
        <v>7.6129185770715632E-2</v>
      </c>
      <c r="AU86" s="7">
        <f t="shared" ca="1" si="157"/>
        <v>6.7042383527071356E-2</v>
      </c>
      <c r="AV86" s="7">
        <f t="shared" ca="1" si="157"/>
        <v>6.7383807421738745E-2</v>
      </c>
      <c r="AW86" s="7">
        <f t="shared" ca="1" si="157"/>
        <v>7.3801818306477959E-2</v>
      </c>
      <c r="AX86" s="7">
        <f t="shared" ca="1" si="157"/>
        <v>7.7134483862965425E-2</v>
      </c>
      <c r="AY86" s="7">
        <f t="shared" ca="1" si="157"/>
        <v>7.1457738860075615E-2</v>
      </c>
      <c r="AZ86" s="7">
        <f t="shared" ca="1" si="157"/>
        <v>6.9343390602555025E-2</v>
      </c>
      <c r="BA86" s="7">
        <f t="shared" ca="1" si="157"/>
        <v>7.268121522363305E-2</v>
      </c>
      <c r="BB86" s="7">
        <f t="shared" ca="1" si="157"/>
        <v>6.6720775633828305E-2</v>
      </c>
      <c r="BC86" s="7">
        <f t="shared" ca="1" si="157"/>
        <v>6.8164070088989573E-2</v>
      </c>
      <c r="BD86" s="7">
        <f t="shared" ca="1" si="157"/>
        <v>7.4005542239565472E-2</v>
      </c>
      <c r="BE86" s="7">
        <f t="shared" ca="1" si="157"/>
        <v>6.6641131810110527E-2</v>
      </c>
      <c r="BF86" s="7">
        <f t="shared" ca="1" si="157"/>
        <v>6.1993530331896723E-2</v>
      </c>
      <c r="BG86" s="7">
        <f t="shared" ca="1" si="157"/>
        <v>6.7467538609609259E-2</v>
      </c>
      <c r="BH86" s="7">
        <f t="shared" ca="1" si="157"/>
        <v>6.734479058877535E-2</v>
      </c>
      <c r="BI86" s="7">
        <f t="shared" ca="1" si="157"/>
        <v>5.8202945681491577E-2</v>
      </c>
      <c r="BJ86" s="7">
        <f t="shared" ca="1" si="157"/>
        <v>5.5910014887290305E-2</v>
      </c>
      <c r="BK86" s="7">
        <f t="shared" ca="1" si="157"/>
        <v>5.0042333373777483E-2</v>
      </c>
      <c r="BL86" s="7">
        <f t="shared" ca="1" si="157"/>
        <v>4.3565969930743277E-2</v>
      </c>
      <c r="BM86" s="7">
        <f t="shared" ca="1" si="157"/>
        <v>3.3930562589887879E-2</v>
      </c>
      <c r="BN86" s="7">
        <f t="shared" ca="1" si="157"/>
        <v>5.2425855901857221E-2</v>
      </c>
    </row>
    <row r="87" spans="2:66">
      <c r="B87" s="3">
        <v>75</v>
      </c>
      <c r="C87" s="3">
        <f t="shared" ca="1" si="134"/>
        <v>0.95297364577336119</v>
      </c>
      <c r="D87" s="3">
        <f t="shared" ca="1" si="135"/>
        <v>0.8621159799578213</v>
      </c>
      <c r="E87" s="3">
        <f t="shared" ca="1" si="136"/>
        <v>0.74926546330564048</v>
      </c>
      <c r="F87" s="7">
        <f t="shared" si="137"/>
        <v>0.05</v>
      </c>
      <c r="G87" s="7">
        <f t="shared" ref="G87:AL87" ca="1" si="158">F87+k*(theta-F87)*dt+vol*SQRT(dt)*_xlfn.NORM.S.INV(RAND())</f>
        <v>4.1061126746133624E-2</v>
      </c>
      <c r="H87" s="7">
        <f t="shared" ca="1" si="158"/>
        <v>4.6258443926939799E-2</v>
      </c>
      <c r="I87" s="7">
        <f t="shared" ca="1" si="158"/>
        <v>4.9388770125303544E-2</v>
      </c>
      <c r="J87" s="7">
        <f t="shared" ca="1" si="158"/>
        <v>5.2106866397470142E-2</v>
      </c>
      <c r="K87" s="7">
        <f t="shared" ca="1" si="158"/>
        <v>5.1838525384670757E-2</v>
      </c>
      <c r="L87" s="7">
        <f t="shared" ca="1" si="158"/>
        <v>5.6051994950389691E-2</v>
      </c>
      <c r="M87" s="7">
        <f t="shared" ca="1" si="158"/>
        <v>4.5360517275247897E-2</v>
      </c>
      <c r="N87" s="7">
        <f t="shared" ca="1" si="158"/>
        <v>4.3912403149498742E-2</v>
      </c>
      <c r="O87" s="7">
        <f t="shared" ca="1" si="158"/>
        <v>5.0430755684868558E-2</v>
      </c>
      <c r="P87" s="7">
        <f t="shared" ca="1" si="158"/>
        <v>4.6942960427422124E-2</v>
      </c>
      <c r="Q87" s="7">
        <f t="shared" ca="1" si="158"/>
        <v>4.4663992010547007E-2</v>
      </c>
      <c r="R87" s="7">
        <f t="shared" ca="1" si="158"/>
        <v>4.1505611051009333E-2</v>
      </c>
      <c r="S87" s="7">
        <f t="shared" ca="1" si="158"/>
        <v>4.6007995911718835E-2</v>
      </c>
      <c r="T87" s="7">
        <f t="shared" ca="1" si="158"/>
        <v>3.6900638632415328E-2</v>
      </c>
      <c r="U87" s="7">
        <f t="shared" ca="1" si="158"/>
        <v>4.7066413906537791E-2</v>
      </c>
      <c r="V87" s="7">
        <f t="shared" ca="1" si="158"/>
        <v>4.8600443489728695E-2</v>
      </c>
      <c r="W87" s="7">
        <f t="shared" ca="1" si="158"/>
        <v>5.2705376817269819E-2</v>
      </c>
      <c r="X87" s="7">
        <f t="shared" ca="1" si="158"/>
        <v>4.8585655466231253E-2</v>
      </c>
      <c r="Y87" s="7">
        <f t="shared" ca="1" si="158"/>
        <v>4.2681700195698627E-2</v>
      </c>
      <c r="Z87" s="7">
        <f t="shared" ca="1" si="158"/>
        <v>4.9741876009977565E-2</v>
      </c>
      <c r="AA87" s="7">
        <f t="shared" ca="1" si="158"/>
        <v>5.3670454783619204E-2</v>
      </c>
      <c r="AB87" s="7">
        <f t="shared" ca="1" si="158"/>
        <v>5.4229519066376353E-2</v>
      </c>
      <c r="AC87" s="7">
        <f t="shared" ca="1" si="158"/>
        <v>4.7436575375927867E-2</v>
      </c>
      <c r="AD87" s="7">
        <f t="shared" ca="1" si="158"/>
        <v>3.9700141478713001E-2</v>
      </c>
      <c r="AE87" s="7">
        <f t="shared" ca="1" si="158"/>
        <v>4.26170250354522E-2</v>
      </c>
      <c r="AF87" s="7">
        <f t="shared" ca="1" si="158"/>
        <v>4.6317265390864427E-2</v>
      </c>
      <c r="AG87" s="7">
        <f t="shared" ca="1" si="158"/>
        <v>5.3543621996799566E-2</v>
      </c>
      <c r="AH87" s="7">
        <f t="shared" ca="1" si="158"/>
        <v>5.0005265908531084E-2</v>
      </c>
      <c r="AI87" s="7">
        <f t="shared" ca="1" si="158"/>
        <v>5.3017542860694475E-2</v>
      </c>
      <c r="AJ87" s="7">
        <f t="shared" ca="1" si="158"/>
        <v>4.9999609848493838E-2</v>
      </c>
      <c r="AK87" s="7">
        <f t="shared" ca="1" si="158"/>
        <v>5.1790337075801871E-2</v>
      </c>
      <c r="AL87" s="7">
        <f t="shared" ca="1" si="158"/>
        <v>6.3998609851999011E-2</v>
      </c>
      <c r="AM87" s="7">
        <f t="shared" ref="AM87:BN87" ca="1" si="159">AL87+k*(theta-AL87)*dt+vol*SQRT(dt)*_xlfn.NORM.S.INV(RAND())</f>
        <v>5.9020159071333497E-2</v>
      </c>
      <c r="AN87" s="7">
        <f t="shared" ca="1" si="159"/>
        <v>6.077401912247659E-2</v>
      </c>
      <c r="AO87" s="7">
        <f t="shared" ca="1" si="159"/>
        <v>6.2453423825139034E-2</v>
      </c>
      <c r="AP87" s="7">
        <f t="shared" ca="1" si="159"/>
        <v>5.7270557060065508E-2</v>
      </c>
      <c r="AQ87" s="7">
        <f t="shared" ca="1" si="159"/>
        <v>5.1696883105404982E-2</v>
      </c>
      <c r="AR87" s="7">
        <f t="shared" ca="1" si="159"/>
        <v>4.0079505914621033E-2</v>
      </c>
      <c r="AS87" s="7">
        <f t="shared" ca="1" si="159"/>
        <v>3.9342505439538197E-2</v>
      </c>
      <c r="AT87" s="7">
        <f t="shared" ca="1" si="159"/>
        <v>4.3503303653142741E-2</v>
      </c>
      <c r="AU87" s="7">
        <f t="shared" ca="1" si="159"/>
        <v>5.4753663280314981E-2</v>
      </c>
      <c r="AV87" s="7">
        <f t="shared" ca="1" si="159"/>
        <v>5.8750708550151624E-2</v>
      </c>
      <c r="AW87" s="7">
        <f t="shared" ca="1" si="159"/>
        <v>6.6927219529209658E-2</v>
      </c>
      <c r="AX87" s="7">
        <f t="shared" ca="1" si="159"/>
        <v>6.7085548646512255E-2</v>
      </c>
      <c r="AY87" s="7">
        <f t="shared" ca="1" si="159"/>
        <v>6.9841438837357203E-2</v>
      </c>
      <c r="AZ87" s="7">
        <f t="shared" ca="1" si="159"/>
        <v>6.9602939410101747E-2</v>
      </c>
      <c r="BA87" s="7">
        <f t="shared" ca="1" si="159"/>
        <v>7.2918373432319203E-2</v>
      </c>
      <c r="BB87" s="7">
        <f t="shared" ca="1" si="159"/>
        <v>7.3540347763628597E-2</v>
      </c>
      <c r="BC87" s="7">
        <f t="shared" ca="1" si="159"/>
        <v>6.9616477796087442E-2</v>
      </c>
      <c r="BD87" s="7">
        <f t="shared" ca="1" si="159"/>
        <v>7.2898731850617141E-2</v>
      </c>
      <c r="BE87" s="7">
        <f t="shared" ca="1" si="159"/>
        <v>7.1544577666066422E-2</v>
      </c>
      <c r="BF87" s="7">
        <f t="shared" ca="1" si="159"/>
        <v>8.9546996620485306E-2</v>
      </c>
      <c r="BG87" s="7">
        <f t="shared" ca="1" si="159"/>
        <v>8.9436396881043434E-2</v>
      </c>
      <c r="BH87" s="7">
        <f t="shared" ca="1" si="159"/>
        <v>8.4119959984405593E-2</v>
      </c>
      <c r="BI87" s="7">
        <f t="shared" ca="1" si="159"/>
        <v>8.7133398678670704E-2</v>
      </c>
      <c r="BJ87" s="7">
        <f t="shared" ca="1" si="159"/>
        <v>9.2232515219224362E-2</v>
      </c>
      <c r="BK87" s="7">
        <f t="shared" ca="1" si="159"/>
        <v>8.7628091344610665E-2</v>
      </c>
      <c r="BL87" s="7">
        <f t="shared" ca="1" si="159"/>
        <v>8.5317566794870611E-2</v>
      </c>
      <c r="BM87" s="7">
        <f t="shared" ca="1" si="159"/>
        <v>8.8769869719444408E-2</v>
      </c>
      <c r="BN87" s="7">
        <f t="shared" ca="1" si="159"/>
        <v>9.222685778319456E-2</v>
      </c>
    </row>
    <row r="88" spans="2:66">
      <c r="B88" s="3">
        <v>76</v>
      </c>
      <c r="C88" s="3">
        <f t="shared" ca="1" si="134"/>
        <v>0.94348525727937671</v>
      </c>
      <c r="D88" s="3">
        <f t="shared" ca="1" si="135"/>
        <v>0.80568916786996181</v>
      </c>
      <c r="E88" s="3">
        <f t="shared" ca="1" si="136"/>
        <v>0.70230341399418372</v>
      </c>
      <c r="F88" s="7">
        <f t="shared" si="137"/>
        <v>0.05</v>
      </c>
      <c r="G88" s="7">
        <f t="shared" ref="G88:AL88" ca="1" si="160">F88+k*(theta-F88)*dt+vol*SQRT(dt)*_xlfn.NORM.S.INV(RAND())</f>
        <v>5.8398693926451986E-2</v>
      </c>
      <c r="H88" s="7">
        <f t="shared" ca="1" si="160"/>
        <v>6.5100508203540658E-2</v>
      </c>
      <c r="I88" s="7">
        <f t="shared" ca="1" si="160"/>
        <v>6.473816373120081E-2</v>
      </c>
      <c r="J88" s="7">
        <f t="shared" ca="1" si="160"/>
        <v>6.2612915148398479E-2</v>
      </c>
      <c r="K88" s="7">
        <f t="shared" ca="1" si="160"/>
        <v>6.5253497293026722E-2</v>
      </c>
      <c r="L88" s="7">
        <f t="shared" ca="1" si="160"/>
        <v>5.5375692309279217E-2</v>
      </c>
      <c r="M88" s="7">
        <f t="shared" ca="1" si="160"/>
        <v>5.3134449538161627E-2</v>
      </c>
      <c r="N88" s="7">
        <f t="shared" ca="1" si="160"/>
        <v>4.8646549191448556E-2</v>
      </c>
      <c r="O88" s="7">
        <f t="shared" ca="1" si="160"/>
        <v>5.8202716078638028E-2</v>
      </c>
      <c r="P88" s="7">
        <f t="shared" ca="1" si="160"/>
        <v>5.5194538938375788E-2</v>
      </c>
      <c r="Q88" s="7">
        <f t="shared" ca="1" si="160"/>
        <v>6.1436753969410736E-2</v>
      </c>
      <c r="R88" s="7">
        <f t="shared" ca="1" si="160"/>
        <v>6.7276576207238245E-2</v>
      </c>
      <c r="S88" s="7">
        <f t="shared" ca="1" si="160"/>
        <v>7.3239645121316962E-2</v>
      </c>
      <c r="T88" s="7">
        <f t="shared" ca="1" si="160"/>
        <v>8.7107741961472585E-2</v>
      </c>
      <c r="U88" s="7">
        <f t="shared" ca="1" si="160"/>
        <v>8.5481326575669259E-2</v>
      </c>
      <c r="V88" s="7">
        <f t="shared" ca="1" si="160"/>
        <v>7.971788481737134E-2</v>
      </c>
      <c r="W88" s="7">
        <f t="shared" ca="1" si="160"/>
        <v>8.6793786102419307E-2</v>
      </c>
      <c r="X88" s="7">
        <f t="shared" ca="1" si="160"/>
        <v>8.4202766493454081E-2</v>
      </c>
      <c r="Y88" s="7">
        <f t="shared" ca="1" si="160"/>
        <v>7.5958436958796755E-2</v>
      </c>
      <c r="Z88" s="7">
        <f t="shared" ca="1" si="160"/>
        <v>6.7182896488346106E-2</v>
      </c>
      <c r="AA88" s="7">
        <f t="shared" ca="1" si="160"/>
        <v>6.7391001649957136E-2</v>
      </c>
      <c r="AB88" s="7">
        <f t="shared" ca="1" si="160"/>
        <v>6.4295574829026481E-2</v>
      </c>
      <c r="AC88" s="7">
        <f t="shared" ca="1" si="160"/>
        <v>7.1779580396743328E-2</v>
      </c>
      <c r="AD88" s="7">
        <f t="shared" ca="1" si="160"/>
        <v>6.8972442512795315E-2</v>
      </c>
      <c r="AE88" s="7">
        <f t="shared" ca="1" si="160"/>
        <v>7.2103258099911319E-2</v>
      </c>
      <c r="AF88" s="7">
        <f t="shared" ca="1" si="160"/>
        <v>8.3225166524727431E-2</v>
      </c>
      <c r="AG88" s="7">
        <f t="shared" ca="1" si="160"/>
        <v>9.3516161273120554E-2</v>
      </c>
      <c r="AH88" s="7">
        <f t="shared" ca="1" si="160"/>
        <v>9.4829145592326483E-2</v>
      </c>
      <c r="AI88" s="7">
        <f t="shared" ca="1" si="160"/>
        <v>9.7126300639579333E-2</v>
      </c>
      <c r="AJ88" s="7">
        <f t="shared" ca="1" si="160"/>
        <v>9.1276122848965816E-2</v>
      </c>
      <c r="AK88" s="7">
        <f t="shared" ca="1" si="160"/>
        <v>8.8835071772987426E-2</v>
      </c>
      <c r="AL88" s="7">
        <f t="shared" ca="1" si="160"/>
        <v>8.1227601078138159E-2</v>
      </c>
      <c r="AM88" s="7">
        <f t="shared" ref="AM88:BN88" ca="1" si="161">AL88+k*(theta-AL88)*dt+vol*SQRT(dt)*_xlfn.NORM.S.INV(RAND())</f>
        <v>7.1489618193610549E-2</v>
      </c>
      <c r="AN88" s="7">
        <f t="shared" ca="1" si="161"/>
        <v>6.8916403209492133E-2</v>
      </c>
      <c r="AO88" s="7">
        <f t="shared" ca="1" si="161"/>
        <v>7.2648116253776901E-2</v>
      </c>
      <c r="AP88" s="7">
        <f t="shared" ca="1" si="161"/>
        <v>6.9260599175220719E-2</v>
      </c>
      <c r="AQ88" s="7">
        <f t="shared" ca="1" si="161"/>
        <v>7.4527815595887933E-2</v>
      </c>
      <c r="AR88" s="7">
        <f t="shared" ca="1" si="161"/>
        <v>7.614369323099858E-2</v>
      </c>
      <c r="AS88" s="7">
        <f t="shared" ca="1" si="161"/>
        <v>7.7539351232359333E-2</v>
      </c>
      <c r="AT88" s="7">
        <f t="shared" ca="1" si="161"/>
        <v>6.443464894491531E-2</v>
      </c>
      <c r="AU88" s="7">
        <f t="shared" ca="1" si="161"/>
        <v>6.6477641355017408E-2</v>
      </c>
      <c r="AV88" s="7">
        <f t="shared" ca="1" si="161"/>
        <v>6.9100171397099369E-2</v>
      </c>
      <c r="AW88" s="7">
        <f t="shared" ca="1" si="161"/>
        <v>6.4616093185157014E-2</v>
      </c>
      <c r="AX88" s="7">
        <f t="shared" ca="1" si="161"/>
        <v>6.7584768836414622E-2</v>
      </c>
      <c r="AY88" s="7">
        <f t="shared" ca="1" si="161"/>
        <v>6.4285034712548109E-2</v>
      </c>
      <c r="AZ88" s="7">
        <f t="shared" ca="1" si="161"/>
        <v>7.0156396870192539E-2</v>
      </c>
      <c r="BA88" s="7">
        <f t="shared" ca="1" si="161"/>
        <v>7.0452946047930648E-2</v>
      </c>
      <c r="BB88" s="7">
        <f t="shared" ca="1" si="161"/>
        <v>6.2638508658647701E-2</v>
      </c>
      <c r="BC88" s="7">
        <f t="shared" ca="1" si="161"/>
        <v>6.4500166958890187E-2</v>
      </c>
      <c r="BD88" s="7">
        <f t="shared" ca="1" si="161"/>
        <v>6.644183845112353E-2</v>
      </c>
      <c r="BE88" s="7">
        <f t="shared" ca="1" si="161"/>
        <v>5.5412183073781318E-2</v>
      </c>
      <c r="BF88" s="7">
        <f t="shared" ca="1" si="161"/>
        <v>5.9025312868820144E-2</v>
      </c>
      <c r="BG88" s="7">
        <f t="shared" ca="1" si="161"/>
        <v>6.8350257289247193E-2</v>
      </c>
      <c r="BH88" s="7">
        <f t="shared" ca="1" si="161"/>
        <v>6.5750243298833638E-2</v>
      </c>
      <c r="BI88" s="7">
        <f t="shared" ca="1" si="161"/>
        <v>7.5604401625294526E-2</v>
      </c>
      <c r="BJ88" s="7">
        <f t="shared" ca="1" si="161"/>
        <v>8.3077185160177786E-2</v>
      </c>
      <c r="BK88" s="7">
        <f t="shared" ca="1" si="161"/>
        <v>7.7578494561712355E-2</v>
      </c>
      <c r="BL88" s="7">
        <f t="shared" ca="1" si="161"/>
        <v>7.0111090665203657E-2</v>
      </c>
      <c r="BM88" s="7">
        <f t="shared" ca="1" si="161"/>
        <v>6.4921108877183761E-2</v>
      </c>
      <c r="BN88" s="7">
        <f t="shared" ca="1" si="161"/>
        <v>6.2395741750486941E-2</v>
      </c>
    </row>
    <row r="89" spans="2:66">
      <c r="B89" s="3">
        <v>77</v>
      </c>
      <c r="C89" s="3">
        <f t="shared" ca="1" si="134"/>
        <v>0.96760266550681839</v>
      </c>
      <c r="D89" s="3">
        <f t="shared" ca="1" si="135"/>
        <v>0.90236484117712112</v>
      </c>
      <c r="E89" s="3">
        <f t="shared" ca="1" si="136"/>
        <v>0.80961469059446056</v>
      </c>
      <c r="F89" s="7">
        <f t="shared" si="137"/>
        <v>0.05</v>
      </c>
      <c r="G89" s="7">
        <f t="shared" ref="G89:AL89" ca="1" si="162">F89+k*(theta-F89)*dt+vol*SQRT(dt)*_xlfn.NORM.S.INV(RAND())</f>
        <v>5.4222813208144365E-2</v>
      </c>
      <c r="H89" s="7">
        <f t="shared" ca="1" si="162"/>
        <v>5.1215976078698981E-2</v>
      </c>
      <c r="I89" s="7">
        <f t="shared" ca="1" si="162"/>
        <v>4.0268337005273394E-2</v>
      </c>
      <c r="J89" s="7">
        <f t="shared" ca="1" si="162"/>
        <v>3.7542672839462714E-2</v>
      </c>
      <c r="K89" s="7">
        <f t="shared" ca="1" si="162"/>
        <v>3.3088010671894069E-2</v>
      </c>
      <c r="L89" s="7">
        <f t="shared" ca="1" si="162"/>
        <v>2.2440006351826081E-2</v>
      </c>
      <c r="M89" s="7">
        <f t="shared" ca="1" si="162"/>
        <v>2.1229750546126046E-2</v>
      </c>
      <c r="N89" s="7">
        <f t="shared" ca="1" si="162"/>
        <v>2.3463770733348127E-2</v>
      </c>
      <c r="O89" s="7">
        <f t="shared" ca="1" si="162"/>
        <v>1.9183462971764272E-2</v>
      </c>
      <c r="P89" s="7">
        <f t="shared" ca="1" si="162"/>
        <v>2.0982315460468484E-2</v>
      </c>
      <c r="Q89" s="7">
        <f t="shared" ca="1" si="162"/>
        <v>2.1567830000775973E-2</v>
      </c>
      <c r="R89" s="7">
        <f t="shared" ca="1" si="162"/>
        <v>3.0158095259606763E-2</v>
      </c>
      <c r="S89" s="7">
        <f t="shared" ca="1" si="162"/>
        <v>2.5336267386245715E-2</v>
      </c>
      <c r="T89" s="7">
        <f t="shared" ca="1" si="162"/>
        <v>1.9337546061921569E-2</v>
      </c>
      <c r="U89" s="7">
        <f t="shared" ca="1" si="162"/>
        <v>1.3444872211854687E-2</v>
      </c>
      <c r="V89" s="7">
        <f t="shared" ca="1" si="162"/>
        <v>1.7005833244391425E-2</v>
      </c>
      <c r="W89" s="7">
        <f t="shared" ca="1" si="162"/>
        <v>1.6805839662340415E-2</v>
      </c>
      <c r="X89" s="7">
        <f t="shared" ca="1" si="162"/>
        <v>2.269876615822124E-2</v>
      </c>
      <c r="Y89" s="7">
        <f t="shared" ca="1" si="162"/>
        <v>2.4137179215472513E-2</v>
      </c>
      <c r="Z89" s="7">
        <f t="shared" ca="1" si="162"/>
        <v>3.1821734693565466E-2</v>
      </c>
      <c r="AA89" s="7">
        <f t="shared" ca="1" si="162"/>
        <v>3.6886450349988546E-2</v>
      </c>
      <c r="AB89" s="7">
        <f t="shared" ca="1" si="162"/>
        <v>3.9378809178678913E-2</v>
      </c>
      <c r="AC89" s="7">
        <f t="shared" ca="1" si="162"/>
        <v>3.034114963743563E-2</v>
      </c>
      <c r="AD89" s="7">
        <f t="shared" ca="1" si="162"/>
        <v>3.1379776617838535E-2</v>
      </c>
      <c r="AE89" s="7">
        <f t="shared" ca="1" si="162"/>
        <v>3.4494818701239015E-2</v>
      </c>
      <c r="AF89" s="7">
        <f t="shared" ca="1" si="162"/>
        <v>4.223587288193914E-2</v>
      </c>
      <c r="AG89" s="7">
        <f t="shared" ca="1" si="162"/>
        <v>3.5868526952282188E-2</v>
      </c>
      <c r="AH89" s="7">
        <f t="shared" ca="1" si="162"/>
        <v>4.2842455210208359E-2</v>
      </c>
      <c r="AI89" s="7">
        <f t="shared" ca="1" si="162"/>
        <v>4.8327306675572473E-2</v>
      </c>
      <c r="AJ89" s="7">
        <f t="shared" ca="1" si="162"/>
        <v>4.9412771326861026E-2</v>
      </c>
      <c r="AK89" s="7">
        <f t="shared" ca="1" si="162"/>
        <v>4.4828087043908602E-2</v>
      </c>
      <c r="AL89" s="7">
        <f t="shared" ca="1" si="162"/>
        <v>5.1602724187425592E-2</v>
      </c>
      <c r="AM89" s="7">
        <f t="shared" ref="AM89:BN89" ca="1" si="163">AL89+k*(theta-AL89)*dt+vol*SQRT(dt)*_xlfn.NORM.S.INV(RAND())</f>
        <v>4.8217866375920328E-2</v>
      </c>
      <c r="AN89" s="7">
        <f t="shared" ca="1" si="163"/>
        <v>4.908917961406252E-2</v>
      </c>
      <c r="AO89" s="7">
        <f t="shared" ca="1" si="163"/>
        <v>5.1979450991840911E-2</v>
      </c>
      <c r="AP89" s="7">
        <f t="shared" ca="1" si="163"/>
        <v>5.4771761670661272E-2</v>
      </c>
      <c r="AQ89" s="7">
        <f t="shared" ca="1" si="163"/>
        <v>5.8837199946680012E-2</v>
      </c>
      <c r="AR89" s="7">
        <f t="shared" ca="1" si="163"/>
        <v>4.4479833991719467E-2</v>
      </c>
      <c r="AS89" s="7">
        <f t="shared" ca="1" si="163"/>
        <v>4.6612377184705692E-2</v>
      </c>
      <c r="AT89" s="7">
        <f t="shared" ca="1" si="163"/>
        <v>5.4545597084946135E-2</v>
      </c>
      <c r="AU89" s="7">
        <f t="shared" ca="1" si="163"/>
        <v>4.7282100780650982E-2</v>
      </c>
      <c r="AV89" s="7">
        <f t="shared" ca="1" si="163"/>
        <v>4.525467739524152E-2</v>
      </c>
      <c r="AW89" s="7">
        <f t="shared" ca="1" si="163"/>
        <v>4.5449280445594556E-2</v>
      </c>
      <c r="AX89" s="7">
        <f t="shared" ca="1" si="163"/>
        <v>5.3892559775524401E-2</v>
      </c>
      <c r="AY89" s="7">
        <f t="shared" ca="1" si="163"/>
        <v>4.7525934781086306E-2</v>
      </c>
      <c r="AZ89" s="7">
        <f t="shared" ca="1" si="163"/>
        <v>5.3639878350857331E-2</v>
      </c>
      <c r="BA89" s="7">
        <f t="shared" ca="1" si="163"/>
        <v>5.8155611879977163E-2</v>
      </c>
      <c r="BB89" s="7">
        <f t="shared" ca="1" si="163"/>
        <v>4.3676221959937617E-2</v>
      </c>
      <c r="BC89" s="7">
        <f t="shared" ca="1" si="163"/>
        <v>4.9431769471725472E-2</v>
      </c>
      <c r="BD89" s="7">
        <f t="shared" ca="1" si="163"/>
        <v>5.5648908504597173E-2</v>
      </c>
      <c r="BE89" s="7">
        <f t="shared" ca="1" si="163"/>
        <v>6.0739262776133326E-2</v>
      </c>
      <c r="BF89" s="7">
        <f t="shared" ca="1" si="163"/>
        <v>5.8039425189864331E-2</v>
      </c>
      <c r="BG89" s="7">
        <f t="shared" ca="1" si="163"/>
        <v>4.8604230986436937E-2</v>
      </c>
      <c r="BH89" s="7">
        <f t="shared" ca="1" si="163"/>
        <v>4.905211023901665E-2</v>
      </c>
      <c r="BI89" s="7">
        <f t="shared" ca="1" si="163"/>
        <v>6.0534745978986393E-2</v>
      </c>
      <c r="BJ89" s="7">
        <f t="shared" ca="1" si="163"/>
        <v>6.1586260522284351E-2</v>
      </c>
      <c r="BK89" s="7">
        <f t="shared" ca="1" si="163"/>
        <v>6.5779326848557584E-2</v>
      </c>
      <c r="BL89" s="7">
        <f t="shared" ca="1" si="163"/>
        <v>7.096517379448275E-2</v>
      </c>
      <c r="BM89" s="7">
        <f t="shared" ca="1" si="163"/>
        <v>6.7021446331165802E-2</v>
      </c>
      <c r="BN89" s="7">
        <f t="shared" ca="1" si="163"/>
        <v>6.7438878986171652E-2</v>
      </c>
    </row>
    <row r="90" spans="2:66">
      <c r="B90" s="3">
        <v>78</v>
      </c>
      <c r="C90" s="3">
        <f t="shared" ca="1" si="134"/>
        <v>0.93934189713911187</v>
      </c>
      <c r="D90" s="3">
        <f t="shared" ca="1" si="135"/>
        <v>0.8299905178737168</v>
      </c>
      <c r="E90" s="3">
        <f t="shared" ca="1" si="136"/>
        <v>0.71366072741185238</v>
      </c>
      <c r="F90" s="7">
        <f t="shared" si="137"/>
        <v>0.05</v>
      </c>
      <c r="G90" s="7">
        <f t="shared" ref="G90:AL90" ca="1" si="164">F90+k*(theta-F90)*dt+vol*SQRT(dt)*_xlfn.NORM.S.INV(RAND())</f>
        <v>5.1530235237540425E-2</v>
      </c>
      <c r="H90" s="7">
        <f t="shared" ca="1" si="164"/>
        <v>5.4960859070289809E-2</v>
      </c>
      <c r="I90" s="7">
        <f t="shared" ca="1" si="164"/>
        <v>6.6601700658689755E-2</v>
      </c>
      <c r="J90" s="7">
        <f t="shared" ca="1" si="164"/>
        <v>6.4994400033172556E-2</v>
      </c>
      <c r="K90" s="7">
        <f t="shared" ca="1" si="164"/>
        <v>6.1272247709862011E-2</v>
      </c>
      <c r="L90" s="7">
        <f t="shared" ca="1" si="164"/>
        <v>6.5131917370101544E-2</v>
      </c>
      <c r="M90" s="7">
        <f t="shared" ca="1" si="164"/>
        <v>6.8383466705129028E-2</v>
      </c>
      <c r="N90" s="7">
        <f t="shared" ca="1" si="164"/>
        <v>6.8033779602209452E-2</v>
      </c>
      <c r="O90" s="7">
        <f t="shared" ca="1" si="164"/>
        <v>6.9872969622757478E-2</v>
      </c>
      <c r="P90" s="7">
        <f t="shared" ca="1" si="164"/>
        <v>6.3787352264892391E-2</v>
      </c>
      <c r="Q90" s="7">
        <f t="shared" ca="1" si="164"/>
        <v>6.6340171752744301E-2</v>
      </c>
      <c r="R90" s="7">
        <f t="shared" ca="1" si="164"/>
        <v>5.7829287370020535E-2</v>
      </c>
      <c r="S90" s="7">
        <f t="shared" ca="1" si="164"/>
        <v>5.532186607676863E-2</v>
      </c>
      <c r="T90" s="7">
        <f t="shared" ca="1" si="164"/>
        <v>5.3081276538338676E-2</v>
      </c>
      <c r="U90" s="7">
        <f t="shared" ca="1" si="164"/>
        <v>5.3426303324823295E-2</v>
      </c>
      <c r="V90" s="7">
        <f t="shared" ca="1" si="164"/>
        <v>4.8835698497398515E-2</v>
      </c>
      <c r="W90" s="7">
        <f t="shared" ca="1" si="164"/>
        <v>5.2816742209131844E-2</v>
      </c>
      <c r="X90" s="7">
        <f t="shared" ca="1" si="164"/>
        <v>4.6396138823837502E-2</v>
      </c>
      <c r="Y90" s="7">
        <f t="shared" ca="1" si="164"/>
        <v>4.2987373501413122E-2</v>
      </c>
      <c r="Z90" s="7">
        <f t="shared" ca="1" si="164"/>
        <v>4.0823000147932754E-2</v>
      </c>
      <c r="AA90" s="7">
        <f t="shared" ca="1" si="164"/>
        <v>4.4672144093625687E-2</v>
      </c>
      <c r="AB90" s="7">
        <f t="shared" ca="1" si="164"/>
        <v>4.9389543566409386E-2</v>
      </c>
      <c r="AC90" s="7">
        <f t="shared" ca="1" si="164"/>
        <v>5.1758687810109762E-2</v>
      </c>
      <c r="AD90" s="7">
        <f t="shared" ca="1" si="164"/>
        <v>5.7242333276874703E-2</v>
      </c>
      <c r="AE90" s="7">
        <f t="shared" ca="1" si="164"/>
        <v>5.8627515572947424E-2</v>
      </c>
      <c r="AF90" s="7">
        <f t="shared" ca="1" si="164"/>
        <v>7.2002545594614803E-2</v>
      </c>
      <c r="AG90" s="7">
        <f t="shared" ca="1" si="164"/>
        <v>7.8455643178907866E-2</v>
      </c>
      <c r="AH90" s="7">
        <f t="shared" ca="1" si="164"/>
        <v>7.404470251733386E-2</v>
      </c>
      <c r="AI90" s="7">
        <f t="shared" ca="1" si="164"/>
        <v>7.8998393880063647E-2</v>
      </c>
      <c r="AJ90" s="7">
        <f t="shared" ca="1" si="164"/>
        <v>8.2825127198247764E-2</v>
      </c>
      <c r="AK90" s="7">
        <f t="shared" ca="1" si="164"/>
        <v>8.5686330901943275E-2</v>
      </c>
      <c r="AL90" s="7">
        <f t="shared" ca="1" si="164"/>
        <v>7.6684323741649019E-2</v>
      </c>
      <c r="AM90" s="7">
        <f t="shared" ref="AM90:BN90" ca="1" si="165">AL90+k*(theta-AL90)*dt+vol*SQRT(dt)*_xlfn.NORM.S.INV(RAND())</f>
        <v>7.8138208326221759E-2</v>
      </c>
      <c r="AN90" s="7">
        <f t="shared" ca="1" si="165"/>
        <v>7.0911984853262666E-2</v>
      </c>
      <c r="AO90" s="7">
        <f t="shared" ca="1" si="165"/>
        <v>7.4227759034150326E-2</v>
      </c>
      <c r="AP90" s="7">
        <f t="shared" ca="1" si="165"/>
        <v>7.2430546078293717E-2</v>
      </c>
      <c r="AQ90" s="7">
        <f t="shared" ca="1" si="165"/>
        <v>7.1913175031978235E-2</v>
      </c>
      <c r="AR90" s="7">
        <f t="shared" ca="1" si="165"/>
        <v>6.9654576460611781E-2</v>
      </c>
      <c r="AS90" s="7">
        <f t="shared" ca="1" si="165"/>
        <v>6.7953118193644982E-2</v>
      </c>
      <c r="AT90" s="7">
        <f t="shared" ca="1" si="165"/>
        <v>7.2847965316533092E-2</v>
      </c>
      <c r="AU90" s="7">
        <f t="shared" ca="1" si="165"/>
        <v>7.1074807421641975E-2</v>
      </c>
      <c r="AV90" s="7">
        <f t="shared" ca="1" si="165"/>
        <v>6.9454591397585266E-2</v>
      </c>
      <c r="AW90" s="7">
        <f t="shared" ca="1" si="165"/>
        <v>7.6071283742081136E-2</v>
      </c>
      <c r="AX90" s="7">
        <f t="shared" ca="1" si="165"/>
        <v>8.393891869808276E-2</v>
      </c>
      <c r="AY90" s="7">
        <f t="shared" ca="1" si="165"/>
        <v>8.8315296626486017E-2</v>
      </c>
      <c r="AZ90" s="7">
        <f t="shared" ca="1" si="165"/>
        <v>8.6970194774458526E-2</v>
      </c>
      <c r="BA90" s="7">
        <f t="shared" ca="1" si="165"/>
        <v>8.633578081810378E-2</v>
      </c>
      <c r="BB90" s="7">
        <f t="shared" ca="1" si="165"/>
        <v>7.807578975159192E-2</v>
      </c>
      <c r="BC90" s="7">
        <f t="shared" ca="1" si="165"/>
        <v>7.1007884006645622E-2</v>
      </c>
      <c r="BD90" s="7">
        <f t="shared" ca="1" si="165"/>
        <v>6.5011496426123208E-2</v>
      </c>
      <c r="BE90" s="7">
        <f t="shared" ca="1" si="165"/>
        <v>7.3961260296839582E-2</v>
      </c>
      <c r="BF90" s="7">
        <f t="shared" ca="1" si="165"/>
        <v>8.03353540070363E-2</v>
      </c>
      <c r="BG90" s="7">
        <f t="shared" ca="1" si="165"/>
        <v>7.873438419337353E-2</v>
      </c>
      <c r="BH90" s="7">
        <f t="shared" ca="1" si="165"/>
        <v>7.3293442319359775E-2</v>
      </c>
      <c r="BI90" s="7">
        <f t="shared" ca="1" si="165"/>
        <v>7.8094414106296306E-2</v>
      </c>
      <c r="BJ90" s="7">
        <f t="shared" ca="1" si="165"/>
        <v>8.3240308181720124E-2</v>
      </c>
      <c r="BK90" s="7">
        <f t="shared" ca="1" si="165"/>
        <v>7.7530352326210278E-2</v>
      </c>
      <c r="BL90" s="7">
        <f t="shared" ca="1" si="165"/>
        <v>7.0852632693078121E-2</v>
      </c>
      <c r="BM90" s="7">
        <f t="shared" ca="1" si="165"/>
        <v>6.4981612242568959E-2</v>
      </c>
      <c r="BN90" s="7">
        <f t="shared" ca="1" si="165"/>
        <v>6.3330959105831836E-2</v>
      </c>
    </row>
    <row r="91" spans="2:66">
      <c r="B91" s="3">
        <v>79</v>
      </c>
      <c r="C91" s="3">
        <f t="shared" ca="1" si="134"/>
        <v>0.95144305344061708</v>
      </c>
      <c r="D91" s="3">
        <f t="shared" ca="1" si="135"/>
        <v>0.84946771726744363</v>
      </c>
      <c r="E91" s="3">
        <f t="shared" ca="1" si="136"/>
        <v>0.75087061808037059</v>
      </c>
      <c r="F91" s="7">
        <f t="shared" si="137"/>
        <v>0.05</v>
      </c>
      <c r="G91" s="7">
        <f t="shared" ref="G91:AL91" ca="1" si="166">F91+k*(theta-F91)*dt+vol*SQRT(dt)*_xlfn.NORM.S.INV(RAND())</f>
        <v>4.6871883682051495E-2</v>
      </c>
      <c r="H91" s="7">
        <f t="shared" ca="1" si="166"/>
        <v>5.2377083240160695E-2</v>
      </c>
      <c r="I91" s="7">
        <f t="shared" ca="1" si="166"/>
        <v>5.7494749571483247E-2</v>
      </c>
      <c r="J91" s="7">
        <f t="shared" ca="1" si="166"/>
        <v>5.6552518838660505E-2</v>
      </c>
      <c r="K91" s="7">
        <f t="shared" ca="1" si="166"/>
        <v>5.7846919266526277E-2</v>
      </c>
      <c r="L91" s="7">
        <f t="shared" ca="1" si="166"/>
        <v>5.1847026837273623E-2</v>
      </c>
      <c r="M91" s="7">
        <f t="shared" ca="1" si="166"/>
        <v>5.0657488156732051E-2</v>
      </c>
      <c r="N91" s="7">
        <f t="shared" ca="1" si="166"/>
        <v>4.7705017373043508E-2</v>
      </c>
      <c r="O91" s="7">
        <f t="shared" ca="1" si="166"/>
        <v>4.4835765299508626E-2</v>
      </c>
      <c r="P91" s="7">
        <f t="shared" ca="1" si="166"/>
        <v>3.843022111496841E-2</v>
      </c>
      <c r="Q91" s="7">
        <f t="shared" ca="1" si="166"/>
        <v>4.2686646038115277E-2</v>
      </c>
      <c r="R91" s="7">
        <f t="shared" ca="1" si="166"/>
        <v>3.998557448895082E-2</v>
      </c>
      <c r="S91" s="7">
        <f t="shared" ca="1" si="166"/>
        <v>4.6707260866346814E-2</v>
      </c>
      <c r="T91" s="7">
        <f t="shared" ca="1" si="166"/>
        <v>4.7875748705949031E-2</v>
      </c>
      <c r="U91" s="7">
        <f t="shared" ca="1" si="166"/>
        <v>4.8093386651464211E-2</v>
      </c>
      <c r="V91" s="7">
        <f t="shared" ca="1" si="166"/>
        <v>4.8974946446491509E-2</v>
      </c>
      <c r="W91" s="7">
        <f t="shared" ca="1" si="166"/>
        <v>4.5287714584397253E-2</v>
      </c>
      <c r="X91" s="7">
        <f t="shared" ca="1" si="166"/>
        <v>4.3808617956423337E-2</v>
      </c>
      <c r="Y91" s="7">
        <f t="shared" ca="1" si="166"/>
        <v>5.6333241709196707E-2</v>
      </c>
      <c r="Z91" s="7">
        <f t="shared" ca="1" si="166"/>
        <v>4.5137065955769592E-2</v>
      </c>
      <c r="AA91" s="7">
        <f t="shared" ca="1" si="166"/>
        <v>5.4655115793522932E-2</v>
      </c>
      <c r="AB91" s="7">
        <f t="shared" ca="1" si="166"/>
        <v>5.0022928204200137E-2</v>
      </c>
      <c r="AC91" s="7">
        <f t="shared" ca="1" si="166"/>
        <v>5.4325154304756859E-2</v>
      </c>
      <c r="AD91" s="7">
        <f t="shared" ca="1" si="166"/>
        <v>5.1962975833009815E-2</v>
      </c>
      <c r="AE91" s="7">
        <f t="shared" ca="1" si="166"/>
        <v>6.1129331270610834E-2</v>
      </c>
      <c r="AF91" s="7">
        <f t="shared" ca="1" si="166"/>
        <v>6.6080414471616292E-2</v>
      </c>
      <c r="AG91" s="7">
        <f t="shared" ca="1" si="166"/>
        <v>6.3124834265021426E-2</v>
      </c>
      <c r="AH91" s="7">
        <f t="shared" ca="1" si="166"/>
        <v>7.5158921594117273E-2</v>
      </c>
      <c r="AI91" s="7">
        <f t="shared" ca="1" si="166"/>
        <v>6.9680870970443468E-2</v>
      </c>
      <c r="AJ91" s="7">
        <f t="shared" ca="1" si="166"/>
        <v>6.2717948660536482E-2</v>
      </c>
      <c r="AK91" s="7">
        <f t="shared" ca="1" si="166"/>
        <v>6.4031891857988965E-2</v>
      </c>
      <c r="AL91" s="7">
        <f t="shared" ca="1" si="166"/>
        <v>6.6866797368496073E-2</v>
      </c>
      <c r="AM91" s="7">
        <f t="shared" ref="AM91:BN91" ca="1" si="167">AL91+k*(theta-AL91)*dt+vol*SQRT(dt)*_xlfn.NORM.S.INV(RAND())</f>
        <v>5.9744583712265049E-2</v>
      </c>
      <c r="AN91" s="7">
        <f t="shared" ca="1" si="167"/>
        <v>7.0437477362025491E-2</v>
      </c>
      <c r="AO91" s="7">
        <f t="shared" ca="1" si="167"/>
        <v>6.8295965128845684E-2</v>
      </c>
      <c r="AP91" s="7">
        <f t="shared" ca="1" si="167"/>
        <v>5.6077386068650134E-2</v>
      </c>
      <c r="AQ91" s="7">
        <f t="shared" ca="1" si="167"/>
        <v>5.1421357705531134E-2</v>
      </c>
      <c r="AR91" s="7">
        <f t="shared" ca="1" si="167"/>
        <v>5.5681449772762077E-2</v>
      </c>
      <c r="AS91" s="7">
        <f t="shared" ca="1" si="167"/>
        <v>5.9033838283418412E-2</v>
      </c>
      <c r="AT91" s="7">
        <f t="shared" ca="1" si="167"/>
        <v>6.2081970737946184E-2</v>
      </c>
      <c r="AU91" s="7">
        <f t="shared" ca="1" si="167"/>
        <v>6.0481730581959978E-2</v>
      </c>
      <c r="AV91" s="7">
        <f t="shared" ca="1" si="167"/>
        <v>5.7619835778979327E-2</v>
      </c>
      <c r="AW91" s="7">
        <f t="shared" ca="1" si="167"/>
        <v>5.2471018241962979E-2</v>
      </c>
      <c r="AX91" s="7">
        <f t="shared" ca="1" si="167"/>
        <v>5.4648071584454526E-2</v>
      </c>
      <c r="AY91" s="7">
        <f t="shared" ca="1" si="167"/>
        <v>5.9128570933019126E-2</v>
      </c>
      <c r="AZ91" s="7">
        <f t="shared" ca="1" si="167"/>
        <v>6.3104384776857592E-2</v>
      </c>
      <c r="BA91" s="7">
        <f t="shared" ca="1" si="167"/>
        <v>6.1769357557413043E-2</v>
      </c>
      <c r="BB91" s="7">
        <f t="shared" ca="1" si="167"/>
        <v>6.9675732618070002E-2</v>
      </c>
      <c r="BC91" s="7">
        <f t="shared" ca="1" si="167"/>
        <v>5.7284984989618891E-2</v>
      </c>
      <c r="BD91" s="7">
        <f t="shared" ca="1" si="167"/>
        <v>5.3887446073853582E-2</v>
      </c>
      <c r="BE91" s="7">
        <f t="shared" ca="1" si="167"/>
        <v>5.4682622576873077E-2</v>
      </c>
      <c r="BF91" s="7">
        <f t="shared" ca="1" si="167"/>
        <v>5.6264424928165517E-2</v>
      </c>
      <c r="BG91" s="7">
        <f t="shared" ca="1" si="167"/>
        <v>5.5317737301245701E-2</v>
      </c>
      <c r="BH91" s="7">
        <f t="shared" ca="1" si="167"/>
        <v>6.295310670307834E-2</v>
      </c>
      <c r="BI91" s="7">
        <f t="shared" ca="1" si="167"/>
        <v>6.7720190735004349E-2</v>
      </c>
      <c r="BJ91" s="7">
        <f t="shared" ca="1" si="167"/>
        <v>6.6715833413702422E-2</v>
      </c>
      <c r="BK91" s="7">
        <f t="shared" ca="1" si="167"/>
        <v>7.5672706392547001E-2</v>
      </c>
      <c r="BL91" s="7">
        <f t="shared" ca="1" si="167"/>
        <v>8.3217025289376953E-2</v>
      </c>
      <c r="BM91" s="7">
        <f t="shared" ca="1" si="167"/>
        <v>8.3608188334170969E-2</v>
      </c>
      <c r="BN91" s="7">
        <f t="shared" ca="1" si="167"/>
        <v>8.5233546125151466E-2</v>
      </c>
    </row>
    <row r="92" spans="2:66">
      <c r="B92" s="3">
        <v>80</v>
      </c>
      <c r="C92" s="3">
        <f t="shared" ca="1" si="134"/>
        <v>0.95282808187801493</v>
      </c>
      <c r="D92" s="3">
        <f t="shared" ca="1" si="135"/>
        <v>0.83491212483260246</v>
      </c>
      <c r="E92" s="3">
        <f t="shared" ca="1" si="136"/>
        <v>0.70362829278071104</v>
      </c>
      <c r="F92" s="7">
        <f t="shared" si="137"/>
        <v>0.05</v>
      </c>
      <c r="G92" s="7">
        <f t="shared" ref="G92:AL92" ca="1" si="168">F92+k*(theta-F92)*dt+vol*SQRT(dt)*_xlfn.NORM.S.INV(RAND())</f>
        <v>4.801392212293059E-2</v>
      </c>
      <c r="H92" s="7">
        <f t="shared" ca="1" si="168"/>
        <v>4.656800080946237E-2</v>
      </c>
      <c r="I92" s="7">
        <f t="shared" ca="1" si="168"/>
        <v>4.1610020013916955E-2</v>
      </c>
      <c r="J92" s="7">
        <f t="shared" ca="1" si="168"/>
        <v>3.5838784573614231E-2</v>
      </c>
      <c r="K92" s="7">
        <f t="shared" ca="1" si="168"/>
        <v>4.2741213782773554E-2</v>
      </c>
      <c r="L92" s="7">
        <f t="shared" ca="1" si="168"/>
        <v>5.1070897635122528E-2</v>
      </c>
      <c r="M92" s="7">
        <f t="shared" ca="1" si="168"/>
        <v>5.098332749897936E-2</v>
      </c>
      <c r="N92" s="7">
        <f t="shared" ca="1" si="168"/>
        <v>5.3110176284487436E-2</v>
      </c>
      <c r="O92" s="7">
        <f t="shared" ca="1" si="168"/>
        <v>5.5515042125597026E-2</v>
      </c>
      <c r="P92" s="7">
        <f t="shared" ca="1" si="168"/>
        <v>5.2449490882107076E-2</v>
      </c>
      <c r="Q92" s="7">
        <f t="shared" ca="1" si="168"/>
        <v>5.1948584729885845E-2</v>
      </c>
      <c r="R92" s="7">
        <f t="shared" ca="1" si="168"/>
        <v>5.6789610211442791E-2</v>
      </c>
      <c r="S92" s="7">
        <f t="shared" ca="1" si="168"/>
        <v>6.1275175299656412E-2</v>
      </c>
      <c r="T92" s="7">
        <f t="shared" ca="1" si="168"/>
        <v>6.090421691275253E-2</v>
      </c>
      <c r="U92" s="7">
        <f t="shared" ca="1" si="168"/>
        <v>5.9051454600731572E-2</v>
      </c>
      <c r="V92" s="7">
        <f t="shared" ca="1" si="168"/>
        <v>5.1684214753915658E-2</v>
      </c>
      <c r="W92" s="7">
        <f t="shared" ca="1" si="168"/>
        <v>5.9232905637402848E-2</v>
      </c>
      <c r="X92" s="7">
        <f t="shared" ca="1" si="168"/>
        <v>5.5624018392038017E-2</v>
      </c>
      <c r="Y92" s="7">
        <f t="shared" ca="1" si="168"/>
        <v>6.0575209768486397E-2</v>
      </c>
      <c r="Z92" s="7">
        <f t="shared" ca="1" si="168"/>
        <v>6.6538020159368827E-2</v>
      </c>
      <c r="AA92" s="7">
        <f t="shared" ca="1" si="168"/>
        <v>7.0082465810002506E-2</v>
      </c>
      <c r="AB92" s="7">
        <f t="shared" ca="1" si="168"/>
        <v>7.0607127318469867E-2</v>
      </c>
      <c r="AC92" s="7">
        <f t="shared" ca="1" si="168"/>
        <v>8.3859235575877766E-2</v>
      </c>
      <c r="AD92" s="7">
        <f t="shared" ca="1" si="168"/>
        <v>9.1357047415493831E-2</v>
      </c>
      <c r="AE92" s="7">
        <f t="shared" ca="1" si="168"/>
        <v>8.1972280959079269E-2</v>
      </c>
      <c r="AF92" s="7">
        <f t="shared" ca="1" si="168"/>
        <v>7.6283810716569297E-2</v>
      </c>
      <c r="AG92" s="7">
        <f t="shared" ca="1" si="168"/>
        <v>7.2767218481546145E-2</v>
      </c>
      <c r="AH92" s="7">
        <f t="shared" ca="1" si="168"/>
        <v>6.7987955302998795E-2</v>
      </c>
      <c r="AI92" s="7">
        <f t="shared" ca="1" si="168"/>
        <v>5.7071861544125087E-2</v>
      </c>
      <c r="AJ92" s="7">
        <f t="shared" ca="1" si="168"/>
        <v>5.8189340588039012E-2</v>
      </c>
      <c r="AK92" s="7">
        <f t="shared" ca="1" si="168"/>
        <v>5.6702310571202889E-2</v>
      </c>
      <c r="AL92" s="7">
        <f t="shared" ca="1" si="168"/>
        <v>5.7437832572374121E-2</v>
      </c>
      <c r="AM92" s="7">
        <f t="shared" ref="AM92:BN92" ca="1" si="169">AL92+k*(theta-AL92)*dt+vol*SQRT(dt)*_xlfn.NORM.S.INV(RAND())</f>
        <v>6.0821879332234256E-2</v>
      </c>
      <c r="AN92" s="7">
        <f t="shared" ca="1" si="169"/>
        <v>7.5614362661310122E-2</v>
      </c>
      <c r="AO92" s="7">
        <f t="shared" ca="1" si="169"/>
        <v>7.2866577645649855E-2</v>
      </c>
      <c r="AP92" s="7">
        <f t="shared" ca="1" si="169"/>
        <v>6.7654602709370279E-2</v>
      </c>
      <c r="AQ92" s="7">
        <f t="shared" ca="1" si="169"/>
        <v>7.2480659297705724E-2</v>
      </c>
      <c r="AR92" s="7">
        <f t="shared" ca="1" si="169"/>
        <v>7.6839732659929938E-2</v>
      </c>
      <c r="AS92" s="7">
        <f t="shared" ca="1" si="169"/>
        <v>8.6432153983764415E-2</v>
      </c>
      <c r="AT92" s="7">
        <f t="shared" ca="1" si="169"/>
        <v>8.9040980132736647E-2</v>
      </c>
      <c r="AU92" s="7">
        <f t="shared" ca="1" si="169"/>
        <v>0.10233756923544723</v>
      </c>
      <c r="AV92" s="7">
        <f t="shared" ca="1" si="169"/>
        <v>0.10081771700288879</v>
      </c>
      <c r="AW92" s="7">
        <f t="shared" ca="1" si="169"/>
        <v>8.8042431851003258E-2</v>
      </c>
      <c r="AX92" s="7">
        <f t="shared" ca="1" si="169"/>
        <v>7.6961556702941802E-2</v>
      </c>
      <c r="AY92" s="7">
        <f t="shared" ca="1" si="169"/>
        <v>8.5998127014082645E-2</v>
      </c>
      <c r="AZ92" s="7">
        <f t="shared" ca="1" si="169"/>
        <v>8.5721600221617719E-2</v>
      </c>
      <c r="BA92" s="7">
        <f t="shared" ca="1" si="169"/>
        <v>8.3053276595742687E-2</v>
      </c>
      <c r="BB92" s="7">
        <f t="shared" ca="1" si="169"/>
        <v>8.8013005060572316E-2</v>
      </c>
      <c r="BC92" s="7">
        <f t="shared" ca="1" si="169"/>
        <v>8.5171992168831409E-2</v>
      </c>
      <c r="BD92" s="7">
        <f t="shared" ca="1" si="169"/>
        <v>8.9243901599571726E-2</v>
      </c>
      <c r="BE92" s="7">
        <f t="shared" ca="1" si="169"/>
        <v>8.5637551512429036E-2</v>
      </c>
      <c r="BF92" s="7">
        <f t="shared" ca="1" si="169"/>
        <v>8.7184861748264772E-2</v>
      </c>
      <c r="BG92" s="7">
        <f t="shared" ca="1" si="169"/>
        <v>8.5478207728404018E-2</v>
      </c>
      <c r="BH92" s="7">
        <f t="shared" ca="1" si="169"/>
        <v>8.7270093820847966E-2</v>
      </c>
      <c r="BI92" s="7">
        <f t="shared" ca="1" si="169"/>
        <v>9.019011749751947E-2</v>
      </c>
      <c r="BJ92" s="7">
        <f t="shared" ca="1" si="169"/>
        <v>8.9330547633211396E-2</v>
      </c>
      <c r="BK92" s="7">
        <f t="shared" ca="1" si="169"/>
        <v>8.4774736355364533E-2</v>
      </c>
      <c r="BL92" s="7">
        <f t="shared" ca="1" si="169"/>
        <v>8.4026185048868898E-2</v>
      </c>
      <c r="BM92" s="7">
        <f t="shared" ca="1" si="169"/>
        <v>8.1213465378957961E-2</v>
      </c>
      <c r="BN92" s="7">
        <f t="shared" ca="1" si="169"/>
        <v>7.6460772301591054E-2</v>
      </c>
    </row>
    <row r="93" spans="2:66">
      <c r="B93" s="3">
        <v>81</v>
      </c>
      <c r="C93" s="3">
        <f t="shared" ca="1" si="134"/>
        <v>0.96126432768872827</v>
      </c>
      <c r="D93" s="3">
        <f t="shared" ca="1" si="135"/>
        <v>0.9065811067918037</v>
      </c>
      <c r="E93" s="3">
        <f t="shared" ca="1" si="136"/>
        <v>0.84186917215725043</v>
      </c>
      <c r="F93" s="7">
        <f t="shared" si="137"/>
        <v>0.05</v>
      </c>
      <c r="G93" s="7">
        <f t="shared" ref="G93:AL93" ca="1" si="170">F93+k*(theta-F93)*dt+vol*SQRT(dt)*_xlfn.NORM.S.INV(RAND())</f>
        <v>4.8750133991436587E-2</v>
      </c>
      <c r="H93" s="7">
        <f t="shared" ca="1" si="170"/>
        <v>4.6163313747353406E-2</v>
      </c>
      <c r="I93" s="7">
        <f t="shared" ca="1" si="170"/>
        <v>3.1701646070299606E-2</v>
      </c>
      <c r="J93" s="7">
        <f t="shared" ca="1" si="170"/>
        <v>4.3804800134702879E-2</v>
      </c>
      <c r="K93" s="7">
        <f t="shared" ca="1" si="170"/>
        <v>4.0117261633643049E-2</v>
      </c>
      <c r="L93" s="7">
        <f t="shared" ca="1" si="170"/>
        <v>4.3385164665372809E-2</v>
      </c>
      <c r="M93" s="7">
        <f t="shared" ca="1" si="170"/>
        <v>4.0103939142977205E-2</v>
      </c>
      <c r="N93" s="7">
        <f t="shared" ca="1" si="170"/>
        <v>2.844147132605972E-2</v>
      </c>
      <c r="O93" s="7">
        <f t="shared" ca="1" si="170"/>
        <v>3.5223093455501814E-2</v>
      </c>
      <c r="P93" s="7">
        <f t="shared" ca="1" si="170"/>
        <v>3.5592516029976956E-2</v>
      </c>
      <c r="Q93" s="7">
        <f t="shared" ca="1" si="170"/>
        <v>3.0786895868772004E-2</v>
      </c>
      <c r="R93" s="7">
        <f t="shared" ca="1" si="170"/>
        <v>3.5086846385775257E-2</v>
      </c>
      <c r="S93" s="7">
        <f t="shared" ca="1" si="170"/>
        <v>4.1323101015492129E-2</v>
      </c>
      <c r="T93" s="7">
        <f t="shared" ca="1" si="170"/>
        <v>4.3405211001911387E-2</v>
      </c>
      <c r="U93" s="7">
        <f t="shared" ca="1" si="170"/>
        <v>3.4480779353716469E-2</v>
      </c>
      <c r="V93" s="7">
        <f t="shared" ca="1" si="170"/>
        <v>2.4101368877249112E-2</v>
      </c>
      <c r="W93" s="7">
        <f t="shared" ca="1" si="170"/>
        <v>2.767449029421238E-2</v>
      </c>
      <c r="X93" s="7">
        <f t="shared" ca="1" si="170"/>
        <v>2.8614981255448851E-2</v>
      </c>
      <c r="Y93" s="7">
        <f t="shared" ca="1" si="170"/>
        <v>2.9902584864919545E-2</v>
      </c>
      <c r="Z93" s="7">
        <f t="shared" ca="1" si="170"/>
        <v>3.4292225592535988E-2</v>
      </c>
      <c r="AA93" s="7">
        <f t="shared" ca="1" si="170"/>
        <v>4.1549168609890705E-2</v>
      </c>
      <c r="AB93" s="7">
        <f t="shared" ca="1" si="170"/>
        <v>3.4110496305978268E-2</v>
      </c>
      <c r="AC93" s="7">
        <f t="shared" ca="1" si="170"/>
        <v>2.7877702554843779E-2</v>
      </c>
      <c r="AD93" s="7">
        <f t="shared" ca="1" si="170"/>
        <v>2.6533367356290766E-2</v>
      </c>
      <c r="AE93" s="7">
        <f t="shared" ca="1" si="170"/>
        <v>2.2580151243415746E-2</v>
      </c>
      <c r="AF93" s="7">
        <f t="shared" ca="1" si="170"/>
        <v>2.5375363414754278E-2</v>
      </c>
      <c r="AG93" s="7">
        <f t="shared" ca="1" si="170"/>
        <v>2.3921048280768423E-2</v>
      </c>
      <c r="AH93" s="7">
        <f t="shared" ca="1" si="170"/>
        <v>2.0992716543212858E-2</v>
      </c>
      <c r="AI93" s="7">
        <f t="shared" ca="1" si="170"/>
        <v>2.5940891179599662E-2</v>
      </c>
      <c r="AJ93" s="7">
        <f t="shared" ca="1" si="170"/>
        <v>2.4462393665383254E-2</v>
      </c>
      <c r="AK93" s="7">
        <f t="shared" ca="1" si="170"/>
        <v>2.7495204385121246E-2</v>
      </c>
      <c r="AL93" s="7">
        <f t="shared" ca="1" si="170"/>
        <v>2.4621338774073496E-2</v>
      </c>
      <c r="AM93" s="7">
        <f t="shared" ref="AM93:BN93" ca="1" si="171">AL93+k*(theta-AL93)*dt+vol*SQRT(dt)*_xlfn.NORM.S.INV(RAND())</f>
        <v>2.1854978937270619E-2</v>
      </c>
      <c r="AN93" s="7">
        <f t="shared" ca="1" si="171"/>
        <v>3.029149646161829E-2</v>
      </c>
      <c r="AO93" s="7">
        <f t="shared" ca="1" si="171"/>
        <v>2.6339221446069601E-2</v>
      </c>
      <c r="AP93" s="7">
        <f t="shared" ca="1" si="171"/>
        <v>2.6207390393040497E-2</v>
      </c>
      <c r="AQ93" s="7">
        <f t="shared" ca="1" si="171"/>
        <v>2.5047249579751265E-2</v>
      </c>
      <c r="AR93" s="7">
        <f t="shared" ca="1" si="171"/>
        <v>2.2141652911656894E-2</v>
      </c>
      <c r="AS93" s="7">
        <f t="shared" ca="1" si="171"/>
        <v>2.5187946513684872E-2</v>
      </c>
      <c r="AT93" s="7">
        <f t="shared" ca="1" si="171"/>
        <v>2.7725895407319387E-2</v>
      </c>
      <c r="AU93" s="7">
        <f t="shared" ca="1" si="171"/>
        <v>3.9187801272355743E-2</v>
      </c>
      <c r="AV93" s="7">
        <f t="shared" ca="1" si="171"/>
        <v>3.7687547884340249E-2</v>
      </c>
      <c r="AW93" s="7">
        <f t="shared" ca="1" si="171"/>
        <v>4.4544379250184382E-2</v>
      </c>
      <c r="AX93" s="7">
        <f t="shared" ca="1" si="171"/>
        <v>4.5798471087120741E-2</v>
      </c>
      <c r="AY93" s="7">
        <f t="shared" ca="1" si="171"/>
        <v>4.7474177682205861E-2</v>
      </c>
      <c r="AZ93" s="7">
        <f t="shared" ca="1" si="171"/>
        <v>4.1447582365592664E-2</v>
      </c>
      <c r="BA93" s="7">
        <f t="shared" ca="1" si="171"/>
        <v>2.9434320149450383E-2</v>
      </c>
      <c r="BB93" s="7">
        <f t="shared" ca="1" si="171"/>
        <v>3.5862298584015087E-2</v>
      </c>
      <c r="BC93" s="7">
        <f t="shared" ca="1" si="171"/>
        <v>3.8642432306618707E-2</v>
      </c>
      <c r="BD93" s="7">
        <f t="shared" ca="1" si="171"/>
        <v>3.7703873999122839E-2</v>
      </c>
      <c r="BE93" s="7">
        <f t="shared" ca="1" si="171"/>
        <v>4.5551004438381809E-2</v>
      </c>
      <c r="BF93" s="7">
        <f t="shared" ca="1" si="171"/>
        <v>4.4164685623894896E-2</v>
      </c>
      <c r="BG93" s="7">
        <f t="shared" ca="1" si="171"/>
        <v>3.6731667484656894E-2</v>
      </c>
      <c r="BH93" s="7">
        <f t="shared" ca="1" si="171"/>
        <v>4.0395382840519536E-2</v>
      </c>
      <c r="BI93" s="7">
        <f t="shared" ca="1" si="171"/>
        <v>3.4252810006707164E-2</v>
      </c>
      <c r="BJ93" s="7">
        <f t="shared" ca="1" si="171"/>
        <v>3.4572940419697461E-2</v>
      </c>
      <c r="BK93" s="7">
        <f t="shared" ca="1" si="171"/>
        <v>3.4751837732531023E-2</v>
      </c>
      <c r="BL93" s="7">
        <f t="shared" ca="1" si="171"/>
        <v>4.4051519266010676E-2</v>
      </c>
      <c r="BM93" s="7">
        <f t="shared" ca="1" si="171"/>
        <v>5.0105620506610292E-2</v>
      </c>
      <c r="BN93" s="7">
        <f t="shared" ca="1" si="171"/>
        <v>5.7730532891308861E-2</v>
      </c>
    </row>
    <row r="94" spans="2:66">
      <c r="B94" s="3">
        <v>82</v>
      </c>
      <c r="C94" s="3">
        <f t="shared" ca="1" si="134"/>
        <v>0.94468582824557146</v>
      </c>
      <c r="D94" s="3">
        <f t="shared" ca="1" si="135"/>
        <v>0.8035739442309785</v>
      </c>
      <c r="E94" s="3">
        <f t="shared" ca="1" si="136"/>
        <v>0.65635385204703012</v>
      </c>
      <c r="F94" s="7">
        <f t="shared" si="137"/>
        <v>0.05</v>
      </c>
      <c r="G94" s="7">
        <f t="shared" ref="G94:AL94" ca="1" si="172">F94+k*(theta-F94)*dt+vol*SQRT(dt)*_xlfn.NORM.S.INV(RAND())</f>
        <v>4.9384449603546959E-2</v>
      </c>
      <c r="H94" s="7">
        <f t="shared" ca="1" si="172"/>
        <v>5.2791900751750435E-2</v>
      </c>
      <c r="I94" s="7">
        <f t="shared" ca="1" si="172"/>
        <v>5.8597402770344281E-2</v>
      </c>
      <c r="J94" s="7">
        <f t="shared" ca="1" si="172"/>
        <v>5.7369668147439434E-2</v>
      </c>
      <c r="K94" s="7">
        <f t="shared" ca="1" si="172"/>
        <v>5.6474087880867593E-2</v>
      </c>
      <c r="L94" s="7">
        <f t="shared" ca="1" si="172"/>
        <v>5.5732117437756357E-2</v>
      </c>
      <c r="M94" s="7">
        <f t="shared" ca="1" si="172"/>
        <v>5.0612457793162771E-2</v>
      </c>
      <c r="N94" s="7">
        <f t="shared" ca="1" si="172"/>
        <v>6.0333298031593346E-2</v>
      </c>
      <c r="O94" s="7">
        <f t="shared" ca="1" si="172"/>
        <v>6.9676825023347697E-2</v>
      </c>
      <c r="P94" s="7">
        <f t="shared" ca="1" si="172"/>
        <v>6.3433325338095065E-2</v>
      </c>
      <c r="Q94" s="7">
        <f t="shared" ca="1" si="172"/>
        <v>5.8428830991239689E-2</v>
      </c>
      <c r="R94" s="7">
        <f t="shared" ca="1" si="172"/>
        <v>5.7583619708717303E-2</v>
      </c>
      <c r="S94" s="7">
        <f t="shared" ca="1" si="172"/>
        <v>6.5460932207234646E-2</v>
      </c>
      <c r="T94" s="7">
        <f t="shared" ca="1" si="172"/>
        <v>6.3625510664145846E-2</v>
      </c>
      <c r="U94" s="7">
        <f t="shared" ca="1" si="172"/>
        <v>7.0983768166115846E-2</v>
      </c>
      <c r="V94" s="7">
        <f t="shared" ca="1" si="172"/>
        <v>7.2294754453433016E-2</v>
      </c>
      <c r="W94" s="7">
        <f t="shared" ca="1" si="172"/>
        <v>7.2678477560211757E-2</v>
      </c>
      <c r="X94" s="7">
        <f t="shared" ca="1" si="172"/>
        <v>7.9441736668671756E-2</v>
      </c>
      <c r="Y94" s="7">
        <f t="shared" ca="1" si="172"/>
        <v>8.8476362788447532E-2</v>
      </c>
      <c r="Z94" s="7">
        <f t="shared" ca="1" si="172"/>
        <v>8.0364638427025847E-2</v>
      </c>
      <c r="AA94" s="7">
        <f t="shared" ca="1" si="172"/>
        <v>9.2097080778643342E-2</v>
      </c>
      <c r="AB94" s="7">
        <f t="shared" ca="1" si="172"/>
        <v>9.3914054473661884E-2</v>
      </c>
      <c r="AC94" s="7">
        <f t="shared" ca="1" si="172"/>
        <v>8.8807630110470451E-2</v>
      </c>
      <c r="AD94" s="7">
        <f t="shared" ca="1" si="172"/>
        <v>8.2725659944590538E-2</v>
      </c>
      <c r="AE94" s="7">
        <f t="shared" ca="1" si="172"/>
        <v>7.5007181439061418E-2</v>
      </c>
      <c r="AF94" s="7">
        <f t="shared" ca="1" si="172"/>
        <v>7.7357382232726979E-2</v>
      </c>
      <c r="AG94" s="7">
        <f t="shared" ca="1" si="172"/>
        <v>8.0879151497958643E-2</v>
      </c>
      <c r="AH94" s="7">
        <f t="shared" ca="1" si="172"/>
        <v>8.2473679402372629E-2</v>
      </c>
      <c r="AI94" s="7">
        <f t="shared" ca="1" si="172"/>
        <v>8.7445212229841932E-2</v>
      </c>
      <c r="AJ94" s="7">
        <f t="shared" ca="1" si="172"/>
        <v>7.9199445757819967E-2</v>
      </c>
      <c r="AK94" s="7">
        <f t="shared" ca="1" si="172"/>
        <v>9.2225987318286073E-2</v>
      </c>
      <c r="AL94" s="7">
        <f t="shared" ca="1" si="172"/>
        <v>9.2341111785668076E-2</v>
      </c>
      <c r="AM94" s="7">
        <f t="shared" ref="AM94:BN94" ca="1" si="173">AL94+k*(theta-AL94)*dt+vol*SQRT(dt)*_xlfn.NORM.S.INV(RAND())</f>
        <v>9.256147630799777E-2</v>
      </c>
      <c r="AN94" s="7">
        <f t="shared" ca="1" si="173"/>
        <v>8.5180449004694472E-2</v>
      </c>
      <c r="AO94" s="7">
        <f t="shared" ca="1" si="173"/>
        <v>8.8273177757202961E-2</v>
      </c>
      <c r="AP94" s="7">
        <f t="shared" ca="1" si="173"/>
        <v>0.10256932454734187</v>
      </c>
      <c r="AQ94" s="7">
        <f t="shared" ca="1" si="173"/>
        <v>0.10412938229105063</v>
      </c>
      <c r="AR94" s="7">
        <f t="shared" ca="1" si="173"/>
        <v>0.10163868516053537</v>
      </c>
      <c r="AS94" s="7">
        <f t="shared" ca="1" si="173"/>
        <v>9.3763590414751311E-2</v>
      </c>
      <c r="AT94" s="7">
        <f t="shared" ca="1" si="173"/>
        <v>9.6321479727639506E-2</v>
      </c>
      <c r="AU94" s="7">
        <f t="shared" ca="1" si="173"/>
        <v>8.8753621508192632E-2</v>
      </c>
      <c r="AV94" s="7">
        <f t="shared" ca="1" si="173"/>
        <v>8.6410355256492904E-2</v>
      </c>
      <c r="AW94" s="7">
        <f t="shared" ca="1" si="173"/>
        <v>8.7638292656297939E-2</v>
      </c>
      <c r="AX94" s="7">
        <f t="shared" ca="1" si="173"/>
        <v>9.3270402955410975E-2</v>
      </c>
      <c r="AY94" s="7">
        <f t="shared" ca="1" si="173"/>
        <v>9.4226284942079228E-2</v>
      </c>
      <c r="AZ94" s="7">
        <f t="shared" ca="1" si="173"/>
        <v>9.2968865244382443E-2</v>
      </c>
      <c r="BA94" s="7">
        <f t="shared" ca="1" si="173"/>
        <v>9.5586772616226792E-2</v>
      </c>
      <c r="BB94" s="7">
        <f t="shared" ca="1" si="173"/>
        <v>0.10155944849768717</v>
      </c>
      <c r="BC94" s="7">
        <f t="shared" ca="1" si="173"/>
        <v>0.10395707809812159</v>
      </c>
      <c r="BD94" s="7">
        <f t="shared" ca="1" si="173"/>
        <v>9.8789957330435219E-2</v>
      </c>
      <c r="BE94" s="7">
        <f t="shared" ca="1" si="173"/>
        <v>9.7234273652759703E-2</v>
      </c>
      <c r="BF94" s="7">
        <f t="shared" ca="1" si="173"/>
        <v>9.7043304558046245E-2</v>
      </c>
      <c r="BG94" s="7">
        <f t="shared" ca="1" si="173"/>
        <v>0.10858916770409451</v>
      </c>
      <c r="BH94" s="7">
        <f t="shared" ca="1" si="173"/>
        <v>0.1108316421282371</v>
      </c>
      <c r="BI94" s="7">
        <f t="shared" ca="1" si="173"/>
        <v>0.10962591422467621</v>
      </c>
      <c r="BJ94" s="7">
        <f t="shared" ca="1" si="173"/>
        <v>0.1107208068090135</v>
      </c>
      <c r="BK94" s="7">
        <f t="shared" ca="1" si="173"/>
        <v>0.1134267285324853</v>
      </c>
      <c r="BL94" s="7">
        <f t="shared" ca="1" si="173"/>
        <v>0.12071008495541011</v>
      </c>
      <c r="BM94" s="7">
        <f t="shared" ca="1" si="173"/>
        <v>0.11866441403408019</v>
      </c>
      <c r="BN94" s="7">
        <f t="shared" ca="1" si="173"/>
        <v>0.12043547405126108</v>
      </c>
    </row>
    <row r="95" spans="2:66">
      <c r="B95" s="3">
        <v>83</v>
      </c>
      <c r="C95" s="3">
        <f t="shared" ca="1" si="134"/>
        <v>0.98171307021552223</v>
      </c>
      <c r="D95" s="3">
        <f t="shared" ca="1" si="135"/>
        <v>0.91724073258241923</v>
      </c>
      <c r="E95" s="3">
        <f t="shared" ca="1" si="136"/>
        <v>0.78510649219913953</v>
      </c>
      <c r="F95" s="7">
        <f t="shared" si="137"/>
        <v>0.05</v>
      </c>
      <c r="G95" s="7">
        <f t="shared" ref="G95:AL95" ca="1" si="174">F95+k*(theta-F95)*dt+vol*SQRT(dt)*_xlfn.NORM.S.INV(RAND())</f>
        <v>3.2112236615523676E-2</v>
      </c>
      <c r="H95" s="7">
        <f t="shared" ca="1" si="174"/>
        <v>2.237132101883926E-2</v>
      </c>
      <c r="I95" s="7">
        <f t="shared" ca="1" si="174"/>
        <v>4.8292131790653552E-3</v>
      </c>
      <c r="J95" s="7">
        <f t="shared" ca="1" si="174"/>
        <v>1.1198555330372935E-2</v>
      </c>
      <c r="K95" s="7">
        <f t="shared" ca="1" si="174"/>
        <v>1.1110631531595477E-2</v>
      </c>
      <c r="L95" s="7">
        <f t="shared" ca="1" si="174"/>
        <v>9.4174145758894531E-3</v>
      </c>
      <c r="M95" s="7">
        <f t="shared" ca="1" si="174"/>
        <v>1.2921011280655474E-2</v>
      </c>
      <c r="N95" s="7">
        <f t="shared" ca="1" si="174"/>
        <v>9.0104227264494983E-3</v>
      </c>
      <c r="O95" s="7">
        <f t="shared" ca="1" si="174"/>
        <v>1.7547506442543409E-2</v>
      </c>
      <c r="P95" s="7">
        <f t="shared" ca="1" si="174"/>
        <v>2.6779560721533327E-2</v>
      </c>
      <c r="Q95" s="7">
        <f t="shared" ca="1" si="174"/>
        <v>1.4176556735277372E-2</v>
      </c>
      <c r="R95" s="7">
        <f t="shared" ca="1" si="174"/>
        <v>1.9752984628753686E-2</v>
      </c>
      <c r="S95" s="7">
        <f t="shared" ca="1" si="174"/>
        <v>2.089709662436481E-2</v>
      </c>
      <c r="T95" s="7">
        <f t="shared" ca="1" si="174"/>
        <v>1.4420719744810788E-2</v>
      </c>
      <c r="U95" s="7">
        <f t="shared" ca="1" si="174"/>
        <v>2.3844268453352208E-2</v>
      </c>
      <c r="V95" s="7">
        <f t="shared" ca="1" si="174"/>
        <v>2.1061580353577587E-2</v>
      </c>
      <c r="W95" s="7">
        <f t="shared" ca="1" si="174"/>
        <v>2.5278290382983085E-2</v>
      </c>
      <c r="X95" s="7">
        <f t="shared" ca="1" si="174"/>
        <v>3.1573820599919401E-2</v>
      </c>
      <c r="Y95" s="7">
        <f t="shared" ca="1" si="174"/>
        <v>3.2756238194280099E-2</v>
      </c>
      <c r="Z95" s="7">
        <f t="shared" ca="1" si="174"/>
        <v>2.2250658042850008E-2</v>
      </c>
      <c r="AA95" s="7">
        <f t="shared" ca="1" si="174"/>
        <v>2.4590538551590407E-2</v>
      </c>
      <c r="AB95" s="7">
        <f t="shared" ca="1" si="174"/>
        <v>3.0973738780191041E-2</v>
      </c>
      <c r="AC95" s="7">
        <f t="shared" ca="1" si="174"/>
        <v>2.8440564368446917E-2</v>
      </c>
      <c r="AD95" s="7">
        <f t="shared" ca="1" si="174"/>
        <v>3.3279849926683799E-2</v>
      </c>
      <c r="AE95" s="7">
        <f t="shared" ca="1" si="174"/>
        <v>4.3904440677708566E-2</v>
      </c>
      <c r="AF95" s="7">
        <f t="shared" ca="1" si="174"/>
        <v>4.8734276956327066E-2</v>
      </c>
      <c r="AG95" s="7">
        <f t="shared" ca="1" si="174"/>
        <v>4.4578825514666055E-2</v>
      </c>
      <c r="AH95" s="7">
        <f t="shared" ca="1" si="174"/>
        <v>4.3759336169936471E-2</v>
      </c>
      <c r="AI95" s="7">
        <f t="shared" ca="1" si="174"/>
        <v>3.9780783902485947E-2</v>
      </c>
      <c r="AJ95" s="7">
        <f t="shared" ca="1" si="174"/>
        <v>4.3355744595637152E-2</v>
      </c>
      <c r="AK95" s="7">
        <f t="shared" ca="1" si="174"/>
        <v>3.8943578746998948E-2</v>
      </c>
      <c r="AL95" s="7">
        <f t="shared" ca="1" si="174"/>
        <v>3.9687502778937574E-2</v>
      </c>
      <c r="AM95" s="7">
        <f t="shared" ref="AM95:BN95" ca="1" si="175">AL95+k*(theta-AL95)*dt+vol*SQRT(dt)*_xlfn.NORM.S.INV(RAND())</f>
        <v>4.6150233050076712E-2</v>
      </c>
      <c r="AN95" s="7">
        <f t="shared" ca="1" si="175"/>
        <v>4.7577766415578641E-2</v>
      </c>
      <c r="AO95" s="7">
        <f t="shared" ca="1" si="175"/>
        <v>4.9556563722737049E-2</v>
      </c>
      <c r="AP95" s="7">
        <f t="shared" ca="1" si="175"/>
        <v>5.6147070042504701E-2</v>
      </c>
      <c r="AQ95" s="7">
        <f t="shared" ca="1" si="175"/>
        <v>6.1999339921450597E-2</v>
      </c>
      <c r="AR95" s="7">
        <f t="shared" ca="1" si="175"/>
        <v>6.3609451037721101E-2</v>
      </c>
      <c r="AS95" s="7">
        <f t="shared" ca="1" si="175"/>
        <v>7.4781788127354865E-2</v>
      </c>
      <c r="AT95" s="7">
        <f t="shared" ca="1" si="175"/>
        <v>7.29894216275737E-2</v>
      </c>
      <c r="AU95" s="7">
        <f t="shared" ca="1" si="175"/>
        <v>6.9300449932432603E-2</v>
      </c>
      <c r="AV95" s="7">
        <f t="shared" ca="1" si="175"/>
        <v>7.1997905427546027E-2</v>
      </c>
      <c r="AW95" s="7">
        <f t="shared" ca="1" si="175"/>
        <v>7.0334358417926554E-2</v>
      </c>
      <c r="AX95" s="7">
        <f t="shared" ca="1" si="175"/>
        <v>7.8292130787030512E-2</v>
      </c>
      <c r="AY95" s="7">
        <f t="shared" ca="1" si="175"/>
        <v>8.8746860619565868E-2</v>
      </c>
      <c r="AZ95" s="7">
        <f t="shared" ca="1" si="175"/>
        <v>8.0336151165225397E-2</v>
      </c>
      <c r="BA95" s="7">
        <f t="shared" ca="1" si="175"/>
        <v>8.0762998633862257E-2</v>
      </c>
      <c r="BB95" s="7">
        <f t="shared" ca="1" si="175"/>
        <v>7.6865980748972149E-2</v>
      </c>
      <c r="BC95" s="7">
        <f t="shared" ca="1" si="175"/>
        <v>8.3452598187319996E-2</v>
      </c>
      <c r="BD95" s="7">
        <f t="shared" ca="1" si="175"/>
        <v>8.517761726236045E-2</v>
      </c>
      <c r="BE95" s="7">
        <f t="shared" ca="1" si="175"/>
        <v>8.5777301115761248E-2</v>
      </c>
      <c r="BF95" s="7">
        <f t="shared" ca="1" si="175"/>
        <v>8.0881629937862451E-2</v>
      </c>
      <c r="BG95" s="7">
        <f t="shared" ca="1" si="175"/>
        <v>8.9373425998856684E-2</v>
      </c>
      <c r="BH95" s="7">
        <f t="shared" ca="1" si="175"/>
        <v>8.6496735110322437E-2</v>
      </c>
      <c r="BI95" s="7">
        <f t="shared" ca="1" si="175"/>
        <v>9.1183093526633105E-2</v>
      </c>
      <c r="BJ95" s="7">
        <f t="shared" ca="1" si="175"/>
        <v>8.0580084267259738E-2</v>
      </c>
      <c r="BK95" s="7">
        <f t="shared" ca="1" si="175"/>
        <v>8.3973787147301096E-2</v>
      </c>
      <c r="BL95" s="7">
        <f t="shared" ca="1" si="175"/>
        <v>7.4291102360850209E-2</v>
      </c>
      <c r="BM95" s="7">
        <f t="shared" ca="1" si="175"/>
        <v>7.9255825833485186E-2</v>
      </c>
      <c r="BN95" s="7">
        <f t="shared" ca="1" si="175"/>
        <v>9.0650010581368595E-2</v>
      </c>
    </row>
    <row r="96" spans="2:66">
      <c r="B96" s="3">
        <v>84</v>
      </c>
      <c r="C96" s="3">
        <f t="shared" ca="1" si="134"/>
        <v>0.95216614103222985</v>
      </c>
      <c r="D96" s="3">
        <f t="shared" ca="1" si="135"/>
        <v>0.8665793732244873</v>
      </c>
      <c r="E96" s="3">
        <f t="shared" ca="1" si="136"/>
        <v>0.81092864582256918</v>
      </c>
      <c r="F96" s="7">
        <f t="shared" si="137"/>
        <v>0.05</v>
      </c>
      <c r="G96" s="7">
        <f t="shared" ref="G96:AL96" ca="1" si="176">F96+k*(theta-F96)*dt+vol*SQRT(dt)*_xlfn.NORM.S.INV(RAND())</f>
        <v>5.4879179508462689E-2</v>
      </c>
      <c r="H96" s="7">
        <f t="shared" ca="1" si="176"/>
        <v>5.6419060462033849E-2</v>
      </c>
      <c r="I96" s="7">
        <f t="shared" ca="1" si="176"/>
        <v>6.1064610317967463E-2</v>
      </c>
      <c r="J96" s="7">
        <f t="shared" ca="1" si="176"/>
        <v>5.5492590909603866E-2</v>
      </c>
      <c r="K96" s="7">
        <f t="shared" ca="1" si="176"/>
        <v>5.7484960471554054E-2</v>
      </c>
      <c r="L96" s="7">
        <f t="shared" ca="1" si="176"/>
        <v>4.9160465609089328E-2</v>
      </c>
      <c r="M96" s="7">
        <f t="shared" ca="1" si="176"/>
        <v>4.6574642583835486E-2</v>
      </c>
      <c r="N96" s="7">
        <f t="shared" ca="1" si="176"/>
        <v>4.1684422491308201E-2</v>
      </c>
      <c r="O96" s="7">
        <f t="shared" ca="1" si="176"/>
        <v>3.5396191784112914E-2</v>
      </c>
      <c r="P96" s="7">
        <f t="shared" ca="1" si="176"/>
        <v>3.7526491534801677E-2</v>
      </c>
      <c r="Q96" s="7">
        <f t="shared" ca="1" si="176"/>
        <v>4.2506282642225751E-2</v>
      </c>
      <c r="R96" s="7">
        <f t="shared" ca="1" si="176"/>
        <v>4.2164264805885948E-2</v>
      </c>
      <c r="S96" s="7">
        <f t="shared" ca="1" si="176"/>
        <v>4.4613166172446955E-2</v>
      </c>
      <c r="T96" s="7">
        <f t="shared" ca="1" si="176"/>
        <v>4.7474003147882644E-2</v>
      </c>
      <c r="U96" s="7">
        <f t="shared" ca="1" si="176"/>
        <v>4.2744959367429135E-2</v>
      </c>
      <c r="V96" s="7">
        <f t="shared" ca="1" si="176"/>
        <v>4.4462184261100518E-2</v>
      </c>
      <c r="W96" s="7">
        <f t="shared" ca="1" si="176"/>
        <v>4.1750524607835092E-2</v>
      </c>
      <c r="X96" s="7">
        <f t="shared" ca="1" si="176"/>
        <v>5.0459344994982343E-2</v>
      </c>
      <c r="Y96" s="7">
        <f t="shared" ca="1" si="176"/>
        <v>4.5312093423604004E-2</v>
      </c>
      <c r="Z96" s="7">
        <f t="shared" ca="1" si="176"/>
        <v>5.0273682266571515E-2</v>
      </c>
      <c r="AA96" s="7">
        <f t="shared" ca="1" si="176"/>
        <v>5.3997440976562588E-2</v>
      </c>
      <c r="AB96" s="7">
        <f t="shared" ca="1" si="176"/>
        <v>6.2143514874516678E-2</v>
      </c>
      <c r="AC96" s="7">
        <f t="shared" ca="1" si="176"/>
        <v>6.858638052025931E-2</v>
      </c>
      <c r="AD96" s="7">
        <f t="shared" ca="1" si="176"/>
        <v>6.1536934138150409E-2</v>
      </c>
      <c r="AE96" s="7">
        <f t="shared" ca="1" si="176"/>
        <v>5.3142536481466239E-2</v>
      </c>
      <c r="AF96" s="7">
        <f t="shared" ca="1" si="176"/>
        <v>5.7508373743591884E-2</v>
      </c>
      <c r="AG96" s="7">
        <f t="shared" ca="1" si="176"/>
        <v>4.5341043699616904E-2</v>
      </c>
      <c r="AH96" s="7">
        <f t="shared" ca="1" si="176"/>
        <v>4.149348446239795E-2</v>
      </c>
      <c r="AI96" s="7">
        <f t="shared" ca="1" si="176"/>
        <v>3.9924606660560018E-2</v>
      </c>
      <c r="AJ96" s="7">
        <f t="shared" ca="1" si="176"/>
        <v>3.3515958191404016E-2</v>
      </c>
      <c r="AK96" s="7">
        <f t="shared" ca="1" si="176"/>
        <v>3.7239671036772268E-2</v>
      </c>
      <c r="AL96" s="7">
        <f t="shared" ca="1" si="176"/>
        <v>3.4637956036092335E-2</v>
      </c>
      <c r="AM96" s="7">
        <f t="shared" ref="AM96:BN96" ca="1" si="177">AL96+k*(theta-AL96)*dt+vol*SQRT(dt)*_xlfn.NORM.S.INV(RAND())</f>
        <v>4.2275299831395191E-2</v>
      </c>
      <c r="AN96" s="7">
        <f t="shared" ca="1" si="177"/>
        <v>4.6280348838298874E-2</v>
      </c>
      <c r="AO96" s="7">
        <f t="shared" ca="1" si="177"/>
        <v>4.3352192139507285E-2</v>
      </c>
      <c r="AP96" s="7">
        <f t="shared" ca="1" si="177"/>
        <v>3.3317116188678594E-2</v>
      </c>
      <c r="AQ96" s="7">
        <f t="shared" ca="1" si="177"/>
        <v>2.3823469212856819E-2</v>
      </c>
      <c r="AR96" s="7">
        <f t="shared" ca="1" si="177"/>
        <v>3.3370632461051729E-2</v>
      </c>
      <c r="AS96" s="7">
        <f t="shared" ca="1" si="177"/>
        <v>3.2333133904430988E-2</v>
      </c>
      <c r="AT96" s="7">
        <f t="shared" ca="1" si="177"/>
        <v>3.2295747558636678E-2</v>
      </c>
      <c r="AU96" s="7">
        <f t="shared" ca="1" si="177"/>
        <v>3.2764958595377425E-2</v>
      </c>
      <c r="AV96" s="7">
        <f t="shared" ca="1" si="177"/>
        <v>3.8266412576666617E-2</v>
      </c>
      <c r="AW96" s="7">
        <f t="shared" ca="1" si="177"/>
        <v>3.0299010119066484E-2</v>
      </c>
      <c r="AX96" s="7">
        <f t="shared" ca="1" si="177"/>
        <v>2.9027588873660307E-2</v>
      </c>
      <c r="AY96" s="7">
        <f t="shared" ca="1" si="177"/>
        <v>2.6283905757690414E-2</v>
      </c>
      <c r="AZ96" s="7">
        <f t="shared" ca="1" si="177"/>
        <v>2.9397969562616248E-2</v>
      </c>
      <c r="BA96" s="7">
        <f t="shared" ca="1" si="177"/>
        <v>2.8908756393377918E-2</v>
      </c>
      <c r="BB96" s="7">
        <f t="shared" ca="1" si="177"/>
        <v>3.238400662549356E-2</v>
      </c>
      <c r="BC96" s="7">
        <f t="shared" ca="1" si="177"/>
        <v>2.6420878490691677E-2</v>
      </c>
      <c r="BD96" s="7">
        <f t="shared" ca="1" si="177"/>
        <v>3.6700873361751783E-2</v>
      </c>
      <c r="BE96" s="7">
        <f t="shared" ca="1" si="177"/>
        <v>3.5487147215931852E-2</v>
      </c>
      <c r="BF96" s="7">
        <f t="shared" ca="1" si="177"/>
        <v>3.2383741271531201E-2</v>
      </c>
      <c r="BG96" s="7">
        <f t="shared" ca="1" si="177"/>
        <v>2.635223075758289E-2</v>
      </c>
      <c r="BH96" s="7">
        <f t="shared" ca="1" si="177"/>
        <v>3.5465971753662652E-2</v>
      </c>
      <c r="BI96" s="7">
        <f t="shared" ca="1" si="177"/>
        <v>4.6195482201479031E-2</v>
      </c>
      <c r="BJ96" s="7">
        <f t="shared" ca="1" si="177"/>
        <v>4.9344841235616207E-2</v>
      </c>
      <c r="BK96" s="7">
        <f t="shared" ca="1" si="177"/>
        <v>3.8405376868093512E-2</v>
      </c>
      <c r="BL96" s="7">
        <f t="shared" ca="1" si="177"/>
        <v>3.1059766181652085E-2</v>
      </c>
      <c r="BM96" s="7">
        <f t="shared" ca="1" si="177"/>
        <v>3.6194660162193908E-2</v>
      </c>
      <c r="BN96" s="7">
        <f t="shared" ca="1" si="177"/>
        <v>3.1456692196893975E-2</v>
      </c>
    </row>
    <row r="97" spans="2:66">
      <c r="B97" s="3">
        <v>85</v>
      </c>
      <c r="C97" s="3">
        <f t="shared" ca="1" si="134"/>
        <v>0.95308599596191779</v>
      </c>
      <c r="D97" s="3">
        <f t="shared" ca="1" si="135"/>
        <v>0.89457750900995159</v>
      </c>
      <c r="E97" s="3">
        <f t="shared" ca="1" si="136"/>
        <v>0.81344466867013099</v>
      </c>
      <c r="F97" s="7">
        <f t="shared" si="137"/>
        <v>0.05</v>
      </c>
      <c r="G97" s="7">
        <f t="shared" ref="G97:AL97" ca="1" si="178">F97+k*(theta-F97)*dt+vol*SQRT(dt)*_xlfn.NORM.S.INV(RAND())</f>
        <v>5.8261172324617395E-2</v>
      </c>
      <c r="H97" s="7">
        <f t="shared" ca="1" si="178"/>
        <v>4.9713570861112895E-2</v>
      </c>
      <c r="I97" s="7">
        <f t="shared" ca="1" si="178"/>
        <v>5.5831276038485832E-2</v>
      </c>
      <c r="J97" s="7">
        <f t="shared" ca="1" si="178"/>
        <v>5.8257841991560776E-2</v>
      </c>
      <c r="K97" s="7">
        <f t="shared" ca="1" si="178"/>
        <v>4.9582101715858758E-2</v>
      </c>
      <c r="L97" s="7">
        <f t="shared" ca="1" si="178"/>
        <v>4.4579152551540255E-2</v>
      </c>
      <c r="M97" s="7">
        <f t="shared" ca="1" si="178"/>
        <v>4.3267338157639224E-2</v>
      </c>
      <c r="N97" s="7">
        <f t="shared" ca="1" si="178"/>
        <v>4.8413786225784586E-2</v>
      </c>
      <c r="O97" s="7">
        <f t="shared" ca="1" si="178"/>
        <v>3.8687228762515173E-2</v>
      </c>
      <c r="P97" s="7">
        <f t="shared" ca="1" si="178"/>
        <v>3.9492918558855068E-2</v>
      </c>
      <c r="Q97" s="7">
        <f t="shared" ca="1" si="178"/>
        <v>4.0515320329983687E-2</v>
      </c>
      <c r="R97" s="7">
        <f t="shared" ca="1" si="178"/>
        <v>3.9649995253460656E-2</v>
      </c>
      <c r="S97" s="7">
        <f t="shared" ca="1" si="178"/>
        <v>3.2880908716942769E-2</v>
      </c>
      <c r="T97" s="7">
        <f t="shared" ca="1" si="178"/>
        <v>3.3821303440062088E-2</v>
      </c>
      <c r="U97" s="7">
        <f t="shared" ca="1" si="178"/>
        <v>3.300585222866112E-2</v>
      </c>
      <c r="V97" s="7">
        <f t="shared" ca="1" si="178"/>
        <v>2.4771701973830398E-2</v>
      </c>
      <c r="W97" s="7">
        <f t="shared" ca="1" si="178"/>
        <v>2.0961441612529129E-2</v>
      </c>
      <c r="X97" s="7">
        <f t="shared" ca="1" si="178"/>
        <v>2.6152418541146909E-2</v>
      </c>
      <c r="Y97" s="7">
        <f t="shared" ca="1" si="178"/>
        <v>2.3535555335611764E-2</v>
      </c>
      <c r="Z97" s="7">
        <f t="shared" ca="1" si="178"/>
        <v>3.3656525984443256E-2</v>
      </c>
      <c r="AA97" s="7">
        <f t="shared" ca="1" si="178"/>
        <v>4.300855417662916E-2</v>
      </c>
      <c r="AB97" s="7">
        <f t="shared" ca="1" si="178"/>
        <v>5.195496659897296E-2</v>
      </c>
      <c r="AC97" s="7">
        <f t="shared" ca="1" si="178"/>
        <v>4.1859943918789715E-2</v>
      </c>
      <c r="AD97" s="7">
        <f t="shared" ca="1" si="178"/>
        <v>4.1508076207901548E-2</v>
      </c>
      <c r="AE97" s="7">
        <f t="shared" ca="1" si="178"/>
        <v>2.5934164489804224E-2</v>
      </c>
      <c r="AF97" s="7">
        <f t="shared" ca="1" si="178"/>
        <v>2.4733971172419461E-2</v>
      </c>
      <c r="AG97" s="7">
        <f t="shared" ca="1" si="178"/>
        <v>1.9748557873585336E-2</v>
      </c>
      <c r="AH97" s="7">
        <f t="shared" ca="1" si="178"/>
        <v>2.3268602443900829E-2</v>
      </c>
      <c r="AI97" s="7">
        <f t="shared" ca="1" si="178"/>
        <v>2.6518435317786606E-2</v>
      </c>
      <c r="AJ97" s="7">
        <f t="shared" ca="1" si="178"/>
        <v>2.8789601479171423E-2</v>
      </c>
      <c r="AK97" s="7">
        <f t="shared" ca="1" si="178"/>
        <v>3.2081637725053271E-2</v>
      </c>
      <c r="AL97" s="7">
        <f t="shared" ca="1" si="178"/>
        <v>3.3801348957393396E-2</v>
      </c>
      <c r="AM97" s="7">
        <f t="shared" ref="AM97:BN97" ca="1" si="179">AL97+k*(theta-AL97)*dt+vol*SQRT(dt)*_xlfn.NORM.S.INV(RAND())</f>
        <v>2.9120736429150432E-2</v>
      </c>
      <c r="AN97" s="7">
        <f t="shared" ca="1" si="179"/>
        <v>3.6311009918082858E-2</v>
      </c>
      <c r="AO97" s="7">
        <f t="shared" ca="1" si="179"/>
        <v>3.316773228717794E-2</v>
      </c>
      <c r="AP97" s="7">
        <f t="shared" ca="1" si="179"/>
        <v>4.1018253590242568E-2</v>
      </c>
      <c r="AQ97" s="7">
        <f t="shared" ca="1" si="179"/>
        <v>4.3763172972115801E-2</v>
      </c>
      <c r="AR97" s="7">
        <f t="shared" ca="1" si="179"/>
        <v>3.9897409447556993E-2</v>
      </c>
      <c r="AS97" s="7">
        <f t="shared" ca="1" si="179"/>
        <v>3.8997420603970157E-2</v>
      </c>
      <c r="AT97" s="7">
        <f t="shared" ca="1" si="179"/>
        <v>3.582916960164946E-2</v>
      </c>
      <c r="AU97" s="7">
        <f t="shared" ca="1" si="179"/>
        <v>3.6783017037711939E-2</v>
      </c>
      <c r="AV97" s="7">
        <f t="shared" ca="1" si="179"/>
        <v>3.560719257464387E-2</v>
      </c>
      <c r="AW97" s="7">
        <f t="shared" ca="1" si="179"/>
        <v>4.2233584570233504E-2</v>
      </c>
      <c r="AX97" s="7">
        <f t="shared" ca="1" si="179"/>
        <v>4.4770847517885744E-2</v>
      </c>
      <c r="AY97" s="7">
        <f t="shared" ca="1" si="179"/>
        <v>4.1026649619534207E-2</v>
      </c>
      <c r="AZ97" s="7">
        <f t="shared" ca="1" si="179"/>
        <v>3.591994080900613E-2</v>
      </c>
      <c r="BA97" s="7">
        <f t="shared" ca="1" si="179"/>
        <v>4.6918450993946294E-2</v>
      </c>
      <c r="BB97" s="7">
        <f t="shared" ca="1" si="179"/>
        <v>5.3095715807543353E-2</v>
      </c>
      <c r="BC97" s="7">
        <f t="shared" ca="1" si="179"/>
        <v>5.5565189666539505E-2</v>
      </c>
      <c r="BD97" s="7">
        <f t="shared" ca="1" si="179"/>
        <v>4.9059617945327698E-2</v>
      </c>
      <c r="BE97" s="7">
        <f t="shared" ca="1" si="179"/>
        <v>3.9840054535274873E-2</v>
      </c>
      <c r="BF97" s="7">
        <f t="shared" ca="1" si="179"/>
        <v>4.7655749274418825E-2</v>
      </c>
      <c r="BG97" s="7">
        <f t="shared" ca="1" si="179"/>
        <v>3.5891630948051215E-2</v>
      </c>
      <c r="BH97" s="7">
        <f t="shared" ca="1" si="179"/>
        <v>3.7444089249929903E-2</v>
      </c>
      <c r="BI97" s="7">
        <f t="shared" ca="1" si="179"/>
        <v>5.5912469742882102E-2</v>
      </c>
      <c r="BJ97" s="7">
        <f t="shared" ca="1" si="179"/>
        <v>6.5767053450987864E-2</v>
      </c>
      <c r="BK97" s="7">
        <f t="shared" ca="1" si="179"/>
        <v>7.3741807556830755E-2</v>
      </c>
      <c r="BL97" s="7">
        <f t="shared" ca="1" si="179"/>
        <v>6.9474691910020467E-2</v>
      </c>
      <c r="BM97" s="7">
        <f t="shared" ca="1" si="179"/>
        <v>7.4670523238307474E-2</v>
      </c>
      <c r="BN97" s="7">
        <f t="shared" ca="1" si="179"/>
        <v>7.3405950132356956E-2</v>
      </c>
    </row>
    <row r="98" spans="2:66">
      <c r="B98" s="3">
        <v>86</v>
      </c>
      <c r="C98" s="3">
        <f t="shared" ca="1" si="134"/>
        <v>0.96756988658834198</v>
      </c>
      <c r="D98" s="3">
        <f t="shared" ca="1" si="135"/>
        <v>0.89309748940362077</v>
      </c>
      <c r="E98" s="3">
        <f t="shared" ca="1" si="136"/>
        <v>0.804211642440674</v>
      </c>
      <c r="F98" s="7">
        <f t="shared" si="137"/>
        <v>0.05</v>
      </c>
      <c r="G98" s="7">
        <f t="shared" ref="G98:AL98" ca="1" si="180">F98+k*(theta-F98)*dt+vol*SQRT(dt)*_xlfn.NORM.S.INV(RAND())</f>
        <v>4.0316442682713033E-2</v>
      </c>
      <c r="H98" s="7">
        <f t="shared" ca="1" si="180"/>
        <v>5.0738683137412532E-2</v>
      </c>
      <c r="I98" s="7">
        <f t="shared" ca="1" si="180"/>
        <v>5.4622355679191034E-2</v>
      </c>
      <c r="J98" s="7">
        <f t="shared" ca="1" si="180"/>
        <v>3.8196402322894771E-2</v>
      </c>
      <c r="K98" s="7">
        <f t="shared" ca="1" si="180"/>
        <v>3.8512501815892733E-2</v>
      </c>
      <c r="L98" s="7">
        <f t="shared" ca="1" si="180"/>
        <v>2.7446026701200908E-2</v>
      </c>
      <c r="M98" s="7">
        <f t="shared" ca="1" si="180"/>
        <v>1.8624954021917672E-2</v>
      </c>
      <c r="N98" s="7">
        <f t="shared" ca="1" si="180"/>
        <v>1.9217039194136941E-2</v>
      </c>
      <c r="O98" s="7">
        <f t="shared" ca="1" si="180"/>
        <v>1.890827822968361E-2</v>
      </c>
      <c r="P98" s="7">
        <f t="shared" ca="1" si="180"/>
        <v>1.8708430475923566E-2</v>
      </c>
      <c r="Q98" s="7">
        <f t="shared" ca="1" si="180"/>
        <v>2.032035558456555E-2</v>
      </c>
      <c r="R98" s="7">
        <f t="shared" ca="1" si="180"/>
        <v>3.0959773626385884E-2</v>
      </c>
      <c r="S98" s="7">
        <f t="shared" ca="1" si="180"/>
        <v>3.6704731921794125E-2</v>
      </c>
      <c r="T98" s="7">
        <f t="shared" ca="1" si="180"/>
        <v>3.7210076293283594E-2</v>
      </c>
      <c r="U98" s="7">
        <f t="shared" ca="1" si="180"/>
        <v>4.3425178188286964E-2</v>
      </c>
      <c r="V98" s="7">
        <f t="shared" ca="1" si="180"/>
        <v>4.4441805452751108E-2</v>
      </c>
      <c r="W98" s="7">
        <f t="shared" ca="1" si="180"/>
        <v>4.9370643131669667E-2</v>
      </c>
      <c r="X98" s="7">
        <f t="shared" ca="1" si="180"/>
        <v>5.0405154485142337E-2</v>
      </c>
      <c r="Y98" s="7">
        <f t="shared" ca="1" si="180"/>
        <v>4.3270913753958647E-2</v>
      </c>
      <c r="Z98" s="7">
        <f t="shared" ca="1" si="180"/>
        <v>3.9564022551421746E-2</v>
      </c>
      <c r="AA98" s="7">
        <f t="shared" ca="1" si="180"/>
        <v>4.3168734121290124E-2</v>
      </c>
      <c r="AB98" s="7">
        <f t="shared" ca="1" si="180"/>
        <v>4.1155853077958722E-2</v>
      </c>
      <c r="AC98" s="7">
        <f t="shared" ca="1" si="180"/>
        <v>4.0884631002323125E-2</v>
      </c>
      <c r="AD98" s="7">
        <f t="shared" ca="1" si="180"/>
        <v>3.8209522229945427E-2</v>
      </c>
      <c r="AE98" s="7">
        <f t="shared" ca="1" si="180"/>
        <v>2.8983772449256567E-2</v>
      </c>
      <c r="AF98" s="7">
        <f t="shared" ca="1" si="180"/>
        <v>3.2482679259570796E-2</v>
      </c>
      <c r="AG98" s="7">
        <f t="shared" ca="1" si="180"/>
        <v>4.133255003364996E-2</v>
      </c>
      <c r="AH98" s="7">
        <f t="shared" ca="1" si="180"/>
        <v>4.2532455336494274E-2</v>
      </c>
      <c r="AI98" s="7">
        <f t="shared" ca="1" si="180"/>
        <v>3.4785800836872847E-2</v>
      </c>
      <c r="AJ98" s="7">
        <f t="shared" ca="1" si="180"/>
        <v>3.1036350971014631E-2</v>
      </c>
      <c r="AK98" s="7">
        <f t="shared" ca="1" si="180"/>
        <v>3.8117674271182643E-2</v>
      </c>
      <c r="AL98" s="7">
        <f t="shared" ca="1" si="180"/>
        <v>4.4840953969070646E-2</v>
      </c>
      <c r="AM98" s="7">
        <f t="shared" ref="AM98:BN98" ca="1" si="181">AL98+k*(theta-AL98)*dt+vol*SQRT(dt)*_xlfn.NORM.S.INV(RAND())</f>
        <v>4.1579564832074915E-2</v>
      </c>
      <c r="AN98" s="7">
        <f t="shared" ca="1" si="181"/>
        <v>4.3983654590537997E-2</v>
      </c>
      <c r="AO98" s="7">
        <f t="shared" ca="1" si="181"/>
        <v>4.2656434563399868E-2</v>
      </c>
      <c r="AP98" s="7">
        <f t="shared" ca="1" si="181"/>
        <v>4.0311049594338295E-2</v>
      </c>
      <c r="AQ98" s="7">
        <f t="shared" ca="1" si="181"/>
        <v>4.7957670081456266E-2</v>
      </c>
      <c r="AR98" s="7">
        <f t="shared" ca="1" si="181"/>
        <v>5.1331392057417422E-2</v>
      </c>
      <c r="AS98" s="7">
        <f t="shared" ca="1" si="181"/>
        <v>4.9074705598011338E-2</v>
      </c>
      <c r="AT98" s="7">
        <f t="shared" ca="1" si="181"/>
        <v>5.099066528625449E-2</v>
      </c>
      <c r="AU98" s="7">
        <f t="shared" ca="1" si="181"/>
        <v>4.8196664402506861E-2</v>
      </c>
      <c r="AV98" s="7">
        <f t="shared" ca="1" si="181"/>
        <v>5.4894283200523579E-2</v>
      </c>
      <c r="AW98" s="7">
        <f t="shared" ca="1" si="181"/>
        <v>6.300555168118871E-2</v>
      </c>
      <c r="AX98" s="7">
        <f t="shared" ca="1" si="181"/>
        <v>7.04512510872361E-2</v>
      </c>
      <c r="AY98" s="7">
        <f t="shared" ca="1" si="181"/>
        <v>6.9597052861483225E-2</v>
      </c>
      <c r="AZ98" s="7">
        <f t="shared" ca="1" si="181"/>
        <v>6.5848122870409531E-2</v>
      </c>
      <c r="BA98" s="7">
        <f t="shared" ca="1" si="181"/>
        <v>6.6767112449228991E-2</v>
      </c>
      <c r="BB98" s="7">
        <f t="shared" ca="1" si="181"/>
        <v>5.2332605463047445E-2</v>
      </c>
      <c r="BC98" s="7">
        <f t="shared" ca="1" si="181"/>
        <v>5.0771632710299643E-2</v>
      </c>
      <c r="BD98" s="7">
        <f t="shared" ca="1" si="181"/>
        <v>4.8051292038265685E-2</v>
      </c>
      <c r="BE98" s="7">
        <f t="shared" ca="1" si="181"/>
        <v>4.0638376439416493E-2</v>
      </c>
      <c r="BF98" s="7">
        <f t="shared" ca="1" si="181"/>
        <v>4.6525590818006314E-2</v>
      </c>
      <c r="BG98" s="7">
        <f t="shared" ca="1" si="181"/>
        <v>4.2169621782580942E-2</v>
      </c>
      <c r="BH98" s="7">
        <f t="shared" ca="1" si="181"/>
        <v>4.2688487710212469E-2</v>
      </c>
      <c r="BI98" s="7">
        <f t="shared" ca="1" si="181"/>
        <v>4.7286287720349471E-2</v>
      </c>
      <c r="BJ98" s="7">
        <f t="shared" ca="1" si="181"/>
        <v>4.883089434687915E-2</v>
      </c>
      <c r="BK98" s="7">
        <f t="shared" ca="1" si="181"/>
        <v>5.3876907856500733E-2</v>
      </c>
      <c r="BL98" s="7">
        <f t="shared" ca="1" si="181"/>
        <v>5.1211540182309362E-2</v>
      </c>
      <c r="BM98" s="7">
        <f t="shared" ca="1" si="181"/>
        <v>5.5190531896075125E-2</v>
      </c>
      <c r="BN98" s="7">
        <f t="shared" ca="1" si="181"/>
        <v>5.1414421911390062E-2</v>
      </c>
    </row>
    <row r="99" spans="2:66">
      <c r="B99" s="3">
        <v>87</v>
      </c>
      <c r="C99" s="3">
        <f t="shared" ca="1" si="134"/>
        <v>0.95274808798147625</v>
      </c>
      <c r="D99" s="3">
        <f t="shared" ca="1" si="135"/>
        <v>0.84922419546354921</v>
      </c>
      <c r="E99" s="3">
        <f t="shared" ca="1" si="136"/>
        <v>0.73325579600595958</v>
      </c>
      <c r="F99" s="7">
        <f t="shared" si="137"/>
        <v>0.05</v>
      </c>
      <c r="G99" s="7">
        <f t="shared" ref="G99:AL99" ca="1" si="182">F99+k*(theta-F99)*dt+vol*SQRT(dt)*_xlfn.NORM.S.INV(RAND())</f>
        <v>4.699631269747917E-2</v>
      </c>
      <c r="H99" s="7">
        <f t="shared" ca="1" si="182"/>
        <v>4.576653383177464E-2</v>
      </c>
      <c r="I99" s="7">
        <f t="shared" ca="1" si="182"/>
        <v>4.9821496697969911E-2</v>
      </c>
      <c r="J99" s="7">
        <f t="shared" ca="1" si="182"/>
        <v>6.0189565172787229E-2</v>
      </c>
      <c r="K99" s="7">
        <f t="shared" ca="1" si="182"/>
        <v>4.8757639651148717E-2</v>
      </c>
      <c r="L99" s="7">
        <f t="shared" ca="1" si="182"/>
        <v>5.6068198552035008E-2</v>
      </c>
      <c r="M99" s="7">
        <f t="shared" ca="1" si="182"/>
        <v>5.4203659983058698E-2</v>
      </c>
      <c r="N99" s="7">
        <f t="shared" ca="1" si="182"/>
        <v>5.2573574323962785E-2</v>
      </c>
      <c r="O99" s="7">
        <f t="shared" ca="1" si="182"/>
        <v>4.2177409301572717E-2</v>
      </c>
      <c r="P99" s="7">
        <f t="shared" ca="1" si="182"/>
        <v>3.8114843133743102E-2</v>
      </c>
      <c r="Q99" s="7">
        <f t="shared" ca="1" si="182"/>
        <v>3.6187719518226746E-2</v>
      </c>
      <c r="R99" s="7">
        <f t="shared" ca="1" si="182"/>
        <v>4.179717227483145E-2</v>
      </c>
      <c r="S99" s="7">
        <f t="shared" ca="1" si="182"/>
        <v>4.7850605852857123E-2</v>
      </c>
      <c r="T99" s="7">
        <f t="shared" ca="1" si="182"/>
        <v>4.2929313890797259E-2</v>
      </c>
      <c r="U99" s="7">
        <f t="shared" ca="1" si="182"/>
        <v>3.8101765902806742E-2</v>
      </c>
      <c r="V99" s="7">
        <f t="shared" ca="1" si="182"/>
        <v>4.5411949355747418E-2</v>
      </c>
      <c r="W99" s="7">
        <f t="shared" ca="1" si="182"/>
        <v>4.8388235282592798E-2</v>
      </c>
      <c r="X99" s="7">
        <f t="shared" ca="1" si="182"/>
        <v>4.9404167300869488E-2</v>
      </c>
      <c r="Y99" s="7">
        <f t="shared" ca="1" si="182"/>
        <v>4.3929229747240089E-2</v>
      </c>
      <c r="Z99" s="7">
        <f t="shared" ca="1" si="182"/>
        <v>5.3698179550622727E-2</v>
      </c>
      <c r="AA99" s="7">
        <f t="shared" ca="1" si="182"/>
        <v>5.5921875289533421E-2</v>
      </c>
      <c r="AB99" s="7">
        <f t="shared" ca="1" si="182"/>
        <v>5.7654527072167047E-2</v>
      </c>
      <c r="AC99" s="7">
        <f t="shared" ca="1" si="182"/>
        <v>6.5487149820753168E-2</v>
      </c>
      <c r="AD99" s="7">
        <f t="shared" ca="1" si="182"/>
        <v>5.9853100794286782E-2</v>
      </c>
      <c r="AE99" s="7">
        <f t="shared" ca="1" si="182"/>
        <v>6.5837133980641296E-2</v>
      </c>
      <c r="AF99" s="7">
        <f t="shared" ca="1" si="182"/>
        <v>7.2347941665844656E-2</v>
      </c>
      <c r="AG99" s="7">
        <f t="shared" ca="1" si="182"/>
        <v>6.8817854185503111E-2</v>
      </c>
      <c r="AH99" s="7">
        <f t="shared" ca="1" si="182"/>
        <v>7.1486841667267792E-2</v>
      </c>
      <c r="AI99" s="7">
        <f t="shared" ca="1" si="182"/>
        <v>6.0710221021611575E-2</v>
      </c>
      <c r="AJ99" s="7">
        <f t="shared" ca="1" si="182"/>
        <v>7.0448787034820451E-2</v>
      </c>
      <c r="AK99" s="7">
        <f t="shared" ca="1" si="182"/>
        <v>6.6068931353478813E-2</v>
      </c>
      <c r="AL99" s="7">
        <f t="shared" ca="1" si="182"/>
        <v>5.8878635560915667E-2</v>
      </c>
      <c r="AM99" s="7">
        <f t="shared" ref="AM99:BN99" ca="1" si="183">AL99+k*(theta-AL99)*dt+vol*SQRT(dt)*_xlfn.NORM.S.INV(RAND())</f>
        <v>6.0813601542764828E-2</v>
      </c>
      <c r="AN99" s="7">
        <f t="shared" ca="1" si="183"/>
        <v>6.5023361175110414E-2</v>
      </c>
      <c r="AO99" s="7">
        <f t="shared" ca="1" si="183"/>
        <v>6.9467155712731904E-2</v>
      </c>
      <c r="AP99" s="7">
        <f t="shared" ca="1" si="183"/>
        <v>7.9497214091087939E-2</v>
      </c>
      <c r="AQ99" s="7">
        <f t="shared" ca="1" si="183"/>
        <v>8.9803161321137775E-2</v>
      </c>
      <c r="AR99" s="7">
        <f t="shared" ca="1" si="183"/>
        <v>8.8272112188596499E-2</v>
      </c>
      <c r="AS99" s="7">
        <f t="shared" ca="1" si="183"/>
        <v>9.2743139161248267E-2</v>
      </c>
      <c r="AT99" s="7">
        <f t="shared" ca="1" si="183"/>
        <v>8.1674866968814971E-2</v>
      </c>
      <c r="AU99" s="7">
        <f t="shared" ca="1" si="183"/>
        <v>8.8461231445556648E-2</v>
      </c>
      <c r="AV99" s="7">
        <f t="shared" ca="1" si="183"/>
        <v>7.7843927721047701E-2</v>
      </c>
      <c r="AW99" s="7">
        <f t="shared" ca="1" si="183"/>
        <v>7.8959574472087304E-2</v>
      </c>
      <c r="AX99" s="7">
        <f t="shared" ca="1" si="183"/>
        <v>8.546365142800301E-2</v>
      </c>
      <c r="AY99" s="7">
        <f t="shared" ca="1" si="183"/>
        <v>8.2124477613676139E-2</v>
      </c>
      <c r="AZ99" s="7">
        <f t="shared" ca="1" si="183"/>
        <v>8.3886144002844457E-2</v>
      </c>
      <c r="BA99" s="7">
        <f t="shared" ca="1" si="183"/>
        <v>7.348840996649858E-2</v>
      </c>
      <c r="BB99" s="7">
        <f t="shared" ca="1" si="183"/>
        <v>7.9078536710083414E-2</v>
      </c>
      <c r="BC99" s="7">
        <f t="shared" ca="1" si="183"/>
        <v>7.8821176129611106E-2</v>
      </c>
      <c r="BD99" s="7">
        <f t="shared" ca="1" si="183"/>
        <v>7.2241901839697947E-2</v>
      </c>
      <c r="BE99" s="7">
        <f t="shared" ca="1" si="183"/>
        <v>6.9490739665084914E-2</v>
      </c>
      <c r="BF99" s="7">
        <f t="shared" ca="1" si="183"/>
        <v>6.2518349517382915E-2</v>
      </c>
      <c r="BG99" s="7">
        <f t="shared" ca="1" si="183"/>
        <v>6.3404295249627249E-2</v>
      </c>
      <c r="BH99" s="7">
        <f t="shared" ca="1" si="183"/>
        <v>6.4411522823046824E-2</v>
      </c>
      <c r="BI99" s="7">
        <f t="shared" ca="1" si="183"/>
        <v>5.4970982211930461E-2</v>
      </c>
      <c r="BJ99" s="7">
        <f t="shared" ca="1" si="183"/>
        <v>6.0865172995617396E-2</v>
      </c>
      <c r="BK99" s="7">
        <f t="shared" ca="1" si="183"/>
        <v>5.6228081189839005E-2</v>
      </c>
      <c r="BL99" s="7">
        <f t="shared" ca="1" si="183"/>
        <v>5.0626285816014756E-2</v>
      </c>
      <c r="BM99" s="7">
        <f t="shared" ca="1" si="183"/>
        <v>4.7068354928912634E-2</v>
      </c>
      <c r="BN99" s="7">
        <f t="shared" ca="1" si="183"/>
        <v>5.5992596922876912E-2</v>
      </c>
    </row>
    <row r="100" spans="2:66">
      <c r="B100" s="3">
        <v>88</v>
      </c>
      <c r="C100" s="3">
        <f t="shared" ca="1" si="134"/>
        <v>0.93020993213795911</v>
      </c>
      <c r="D100" s="3">
        <f t="shared" ca="1" si="135"/>
        <v>0.770531325063187</v>
      </c>
      <c r="E100" s="3">
        <f t="shared" ca="1" si="136"/>
        <v>0.61440676323250032</v>
      </c>
      <c r="F100" s="7">
        <f t="shared" si="137"/>
        <v>0.05</v>
      </c>
      <c r="G100" s="7">
        <f t="shared" ref="G100:AL100" ca="1" si="184">F100+k*(theta-F100)*dt+vol*SQRT(dt)*_xlfn.NORM.S.INV(RAND())</f>
        <v>6.5220255192095594E-2</v>
      </c>
      <c r="H100" s="7">
        <f t="shared" ca="1" si="184"/>
        <v>6.3059114708009054E-2</v>
      </c>
      <c r="I100" s="7">
        <f t="shared" ca="1" si="184"/>
        <v>6.4240009321586966E-2</v>
      </c>
      <c r="J100" s="7">
        <f t="shared" ca="1" si="184"/>
        <v>6.944222687963128E-2</v>
      </c>
      <c r="K100" s="7">
        <f t="shared" ca="1" si="184"/>
        <v>7.7423742594310452E-2</v>
      </c>
      <c r="L100" s="7">
        <f t="shared" ca="1" si="184"/>
        <v>7.6895640938934862E-2</v>
      </c>
      <c r="M100" s="7">
        <f t="shared" ca="1" si="184"/>
        <v>7.4767118065437274E-2</v>
      </c>
      <c r="N100" s="7">
        <f t="shared" ca="1" si="184"/>
        <v>7.379329840426882E-2</v>
      </c>
      <c r="O100" s="7">
        <f t="shared" ca="1" si="184"/>
        <v>7.8958911838201098E-2</v>
      </c>
      <c r="P100" s="7">
        <f t="shared" ca="1" si="184"/>
        <v>8.4256716128999778E-2</v>
      </c>
      <c r="Q100" s="7">
        <f t="shared" ca="1" si="184"/>
        <v>9.0082783854059711E-2</v>
      </c>
      <c r="R100" s="7">
        <f t="shared" ca="1" si="184"/>
        <v>8.5184878433888181E-2</v>
      </c>
      <c r="S100" s="7">
        <f t="shared" ca="1" si="184"/>
        <v>8.2435710521130051E-2</v>
      </c>
      <c r="T100" s="7">
        <f t="shared" ca="1" si="184"/>
        <v>8.3730535336274434E-2</v>
      </c>
      <c r="U100" s="7">
        <f t="shared" ca="1" si="184"/>
        <v>7.9705898396107672E-2</v>
      </c>
      <c r="V100" s="7">
        <f t="shared" ca="1" si="184"/>
        <v>8.3335583319257542E-2</v>
      </c>
      <c r="W100" s="7">
        <f t="shared" ca="1" si="184"/>
        <v>8.7342406210865003E-2</v>
      </c>
      <c r="X100" s="7">
        <f t="shared" ca="1" si="184"/>
        <v>9.1229132294751117E-2</v>
      </c>
      <c r="Y100" s="7">
        <f t="shared" ca="1" si="184"/>
        <v>9.0500351623479011E-2</v>
      </c>
      <c r="Z100" s="7">
        <f t="shared" ca="1" si="184"/>
        <v>8.8289008658533369E-2</v>
      </c>
      <c r="AA100" s="7">
        <f t="shared" ca="1" si="184"/>
        <v>7.7840723546241622E-2</v>
      </c>
      <c r="AB100" s="7">
        <f t="shared" ca="1" si="184"/>
        <v>8.0681859320552288E-2</v>
      </c>
      <c r="AC100" s="7">
        <f t="shared" ca="1" si="184"/>
        <v>7.8949009070324178E-2</v>
      </c>
      <c r="AD100" s="7">
        <f t="shared" ca="1" si="184"/>
        <v>8.6479088457631137E-2</v>
      </c>
      <c r="AE100" s="7">
        <f t="shared" ca="1" si="184"/>
        <v>8.9232106004171668E-2</v>
      </c>
      <c r="AF100" s="7">
        <f t="shared" ca="1" si="184"/>
        <v>9.2623806653954643E-2</v>
      </c>
      <c r="AG100" s="7">
        <f t="shared" ca="1" si="184"/>
        <v>9.5797160046329502E-2</v>
      </c>
      <c r="AH100" s="7">
        <f t="shared" ca="1" si="184"/>
        <v>0.1063329225293411</v>
      </c>
      <c r="AI100" s="7">
        <f t="shared" ca="1" si="184"/>
        <v>0.10049385999906287</v>
      </c>
      <c r="AJ100" s="7">
        <f t="shared" ca="1" si="184"/>
        <v>0.10187901691011401</v>
      </c>
      <c r="AK100" s="7">
        <f t="shared" ca="1" si="184"/>
        <v>0.10523894180894344</v>
      </c>
      <c r="AL100" s="7">
        <f t="shared" ca="1" si="184"/>
        <v>0.10789066040233776</v>
      </c>
      <c r="AM100" s="7">
        <f t="shared" ref="AM100:BN100" ca="1" si="185">AL100+k*(theta-AL100)*dt+vol*SQRT(dt)*_xlfn.NORM.S.INV(RAND())</f>
        <v>0.11861760498731989</v>
      </c>
      <c r="AN100" s="7">
        <f t="shared" ca="1" si="185"/>
        <v>0.12035282529040808</v>
      </c>
      <c r="AO100" s="7">
        <f t="shared" ca="1" si="185"/>
        <v>0.12579672682718893</v>
      </c>
      <c r="AP100" s="7">
        <f t="shared" ca="1" si="185"/>
        <v>0.13208250675711769</v>
      </c>
      <c r="AQ100" s="7">
        <f t="shared" ca="1" si="185"/>
        <v>0.127820037284883</v>
      </c>
      <c r="AR100" s="7">
        <f t="shared" ca="1" si="185"/>
        <v>0.12175828156649518</v>
      </c>
      <c r="AS100" s="7">
        <f t="shared" ca="1" si="185"/>
        <v>0.12062142396760021</v>
      </c>
      <c r="AT100" s="7">
        <f t="shared" ca="1" si="185"/>
        <v>0.1189088961859938</v>
      </c>
      <c r="AU100" s="7">
        <f t="shared" ca="1" si="185"/>
        <v>0.11649133679589661</v>
      </c>
      <c r="AV100" s="7">
        <f t="shared" ca="1" si="185"/>
        <v>0.11901832238295225</v>
      </c>
      <c r="AW100" s="7">
        <f t="shared" ca="1" si="185"/>
        <v>0.11526064114080992</v>
      </c>
      <c r="AX100" s="7">
        <f t="shared" ca="1" si="185"/>
        <v>0.11702267732659488</v>
      </c>
      <c r="AY100" s="7">
        <f t="shared" ca="1" si="185"/>
        <v>0.11475614571358562</v>
      </c>
      <c r="AZ100" s="7">
        <f t="shared" ca="1" si="185"/>
        <v>0.11062386779544521</v>
      </c>
      <c r="BA100" s="7">
        <f t="shared" ca="1" si="185"/>
        <v>0.10380448943514224</v>
      </c>
      <c r="BB100" s="7">
        <f t="shared" ca="1" si="185"/>
        <v>0.10802146600824693</v>
      </c>
      <c r="BC100" s="7">
        <f t="shared" ca="1" si="185"/>
        <v>0.11321168044536294</v>
      </c>
      <c r="BD100" s="7">
        <f t="shared" ca="1" si="185"/>
        <v>0.12515724415377241</v>
      </c>
      <c r="BE100" s="7">
        <f t="shared" ca="1" si="185"/>
        <v>0.11148278808946255</v>
      </c>
      <c r="BF100" s="7">
        <f t="shared" ca="1" si="185"/>
        <v>0.11099271771643419</v>
      </c>
      <c r="BG100" s="7">
        <f t="shared" ca="1" si="185"/>
        <v>0.10883315646926328</v>
      </c>
      <c r="BH100" s="7">
        <f t="shared" ca="1" si="185"/>
        <v>0.11123347587273064</v>
      </c>
      <c r="BI100" s="7">
        <f t="shared" ca="1" si="185"/>
        <v>0.10656878563314021</v>
      </c>
      <c r="BJ100" s="7">
        <f t="shared" ca="1" si="185"/>
        <v>0.10576295119359365</v>
      </c>
      <c r="BK100" s="7">
        <f t="shared" ca="1" si="185"/>
        <v>0.10045386902041888</v>
      </c>
      <c r="BL100" s="7">
        <f t="shared" ca="1" si="185"/>
        <v>0.10103097722017167</v>
      </c>
      <c r="BM100" s="7">
        <f t="shared" ca="1" si="185"/>
        <v>9.6159699377497423E-2</v>
      </c>
      <c r="BN100" s="7">
        <f t="shared" ca="1" si="185"/>
        <v>9.0346008148416562E-2</v>
      </c>
    </row>
    <row r="101" spans="2:66">
      <c r="B101" s="3">
        <v>89</v>
      </c>
      <c r="C101" s="3">
        <f t="shared" ca="1" si="134"/>
        <v>0.93611950975810831</v>
      </c>
      <c r="D101" s="3">
        <f t="shared" ca="1" si="135"/>
        <v>0.82854451478308666</v>
      </c>
      <c r="E101" s="3">
        <f t="shared" ca="1" si="136"/>
        <v>0.72860874061025249</v>
      </c>
      <c r="F101" s="7">
        <f t="shared" si="137"/>
        <v>0.05</v>
      </c>
      <c r="G101" s="7">
        <f t="shared" ref="G101:AL101" ca="1" si="186">F101+k*(theta-F101)*dt+vol*SQRT(dt)*_xlfn.NORM.S.INV(RAND())</f>
        <v>5.5742082509015051E-2</v>
      </c>
      <c r="H101" s="7">
        <f t="shared" ca="1" si="186"/>
        <v>6.9690509021576807E-2</v>
      </c>
      <c r="I101" s="7">
        <f t="shared" ca="1" si="186"/>
        <v>6.4254974890894684E-2</v>
      </c>
      <c r="J101" s="7">
        <f t="shared" ca="1" si="186"/>
        <v>6.4716994959065841E-2</v>
      </c>
      <c r="K101" s="7">
        <f t="shared" ca="1" si="186"/>
        <v>6.520929646481069E-2</v>
      </c>
      <c r="L101" s="7">
        <f t="shared" ca="1" si="186"/>
        <v>6.6382725989105162E-2</v>
      </c>
      <c r="M101" s="7">
        <f t="shared" ca="1" si="186"/>
        <v>6.9531352152299553E-2</v>
      </c>
      <c r="N101" s="7">
        <f t="shared" ca="1" si="186"/>
        <v>7.1452418389673963E-2</v>
      </c>
      <c r="O101" s="7">
        <f t="shared" ca="1" si="186"/>
        <v>6.8366200056473356E-2</v>
      </c>
      <c r="P101" s="7">
        <f t="shared" ca="1" si="186"/>
        <v>7.4743511806561372E-2</v>
      </c>
      <c r="Q101" s="7">
        <f t="shared" ca="1" si="186"/>
        <v>7.2055485235920327E-2</v>
      </c>
      <c r="R101" s="7">
        <f t="shared" ca="1" si="186"/>
        <v>6.7375497756039682E-2</v>
      </c>
      <c r="S101" s="7">
        <f t="shared" ca="1" si="186"/>
        <v>6.4879790112498101E-2</v>
      </c>
      <c r="T101" s="7">
        <f t="shared" ca="1" si="186"/>
        <v>6.6230654646969644E-2</v>
      </c>
      <c r="U101" s="7">
        <f t="shared" ca="1" si="186"/>
        <v>6.8274282784075185E-2</v>
      </c>
      <c r="V101" s="7">
        <f t="shared" ca="1" si="186"/>
        <v>6.5493147452960712E-2</v>
      </c>
      <c r="W101" s="7">
        <f t="shared" ca="1" si="186"/>
        <v>7.2459096062394979E-2</v>
      </c>
      <c r="X101" s="7">
        <f t="shared" ca="1" si="186"/>
        <v>6.9421210360722796E-2</v>
      </c>
      <c r="Y101" s="7">
        <f t="shared" ca="1" si="186"/>
        <v>5.9008450521249402E-2</v>
      </c>
      <c r="Z101" s="7">
        <f t="shared" ca="1" si="186"/>
        <v>5.7383988983553166E-2</v>
      </c>
      <c r="AA101" s="7">
        <f t="shared" ca="1" si="186"/>
        <v>5.3863970221857752E-2</v>
      </c>
      <c r="AB101" s="7">
        <f t="shared" ca="1" si="186"/>
        <v>4.8283281193122786E-2</v>
      </c>
      <c r="AC101" s="7">
        <f t="shared" ca="1" si="186"/>
        <v>5.0733606902092415E-2</v>
      </c>
      <c r="AD101" s="7">
        <f t="shared" ca="1" si="186"/>
        <v>5.1673658149482139E-2</v>
      </c>
      <c r="AE101" s="7">
        <f t="shared" ca="1" si="186"/>
        <v>4.4167479006207606E-2</v>
      </c>
      <c r="AF101" s="7">
        <f t="shared" ca="1" si="186"/>
        <v>4.2840523195321702E-2</v>
      </c>
      <c r="AG101" s="7">
        <f t="shared" ca="1" si="186"/>
        <v>5.0021040820813607E-2</v>
      </c>
      <c r="AH101" s="7">
        <f t="shared" ca="1" si="186"/>
        <v>5.8357628074082755E-2</v>
      </c>
      <c r="AI101" s="7">
        <f t="shared" ca="1" si="186"/>
        <v>6.4902637898077958E-2</v>
      </c>
      <c r="AJ101" s="7">
        <f t="shared" ca="1" si="186"/>
        <v>6.3194767166783669E-2</v>
      </c>
      <c r="AK101" s="7">
        <f t="shared" ca="1" si="186"/>
        <v>6.4594079982277508E-2</v>
      </c>
      <c r="AL101" s="7">
        <f t="shared" ca="1" si="186"/>
        <v>7.0600800310412312E-2</v>
      </c>
      <c r="AM101" s="7">
        <f t="shared" ref="AM101:BN101" ca="1" si="187">AL101+k*(theta-AL101)*dt+vol*SQRT(dt)*_xlfn.NORM.S.INV(RAND())</f>
        <v>7.2048420252905643E-2</v>
      </c>
      <c r="AN101" s="7">
        <f t="shared" ca="1" si="187"/>
        <v>7.2906982353484057E-2</v>
      </c>
      <c r="AO101" s="7">
        <f t="shared" ca="1" si="187"/>
        <v>6.6156024583297834E-2</v>
      </c>
      <c r="AP101" s="7">
        <f t="shared" ca="1" si="187"/>
        <v>6.1042624129140098E-2</v>
      </c>
      <c r="AQ101" s="7">
        <f t="shared" ca="1" si="187"/>
        <v>6.2663302886920624E-2</v>
      </c>
      <c r="AR101" s="7">
        <f t="shared" ca="1" si="187"/>
        <v>6.116148449139526E-2</v>
      </c>
      <c r="AS101" s="7">
        <f t="shared" ca="1" si="187"/>
        <v>5.9372438184476468E-2</v>
      </c>
      <c r="AT101" s="7">
        <f t="shared" ca="1" si="187"/>
        <v>6.8880136831171654E-2</v>
      </c>
      <c r="AU101" s="7">
        <f t="shared" ca="1" si="187"/>
        <v>6.0509041464086775E-2</v>
      </c>
      <c r="AV101" s="7">
        <f t="shared" ca="1" si="187"/>
        <v>6.3924893795561474E-2</v>
      </c>
      <c r="AW101" s="7">
        <f t="shared" ca="1" si="187"/>
        <v>6.7208199114986142E-2</v>
      </c>
      <c r="AX101" s="7">
        <f t="shared" ca="1" si="187"/>
        <v>6.6697864737140483E-2</v>
      </c>
      <c r="AY101" s="7">
        <f t="shared" ca="1" si="187"/>
        <v>6.9262739582371377E-2</v>
      </c>
      <c r="AZ101" s="7">
        <f t="shared" ca="1" si="187"/>
        <v>7.1718723535793213E-2</v>
      </c>
      <c r="BA101" s="7">
        <f t="shared" ca="1" si="187"/>
        <v>6.8783152838558612E-2</v>
      </c>
      <c r="BB101" s="7">
        <f t="shared" ca="1" si="187"/>
        <v>6.8172087361777725E-2</v>
      </c>
      <c r="BC101" s="7">
        <f t="shared" ca="1" si="187"/>
        <v>6.46706788700709E-2</v>
      </c>
      <c r="BD101" s="7">
        <f t="shared" ca="1" si="187"/>
        <v>6.8185355347983298E-2</v>
      </c>
      <c r="BE101" s="7">
        <f t="shared" ca="1" si="187"/>
        <v>5.7984204771026129E-2</v>
      </c>
      <c r="BF101" s="7">
        <f t="shared" ca="1" si="187"/>
        <v>5.9629554529770333E-2</v>
      </c>
      <c r="BG101" s="7">
        <f t="shared" ca="1" si="187"/>
        <v>5.9919218602552102E-2</v>
      </c>
      <c r="BH101" s="7">
        <f t="shared" ca="1" si="187"/>
        <v>6.0705108664690699E-2</v>
      </c>
      <c r="BI101" s="7">
        <f t="shared" ca="1" si="187"/>
        <v>6.0733967872237567E-2</v>
      </c>
      <c r="BJ101" s="7">
        <f t="shared" ca="1" si="187"/>
        <v>5.8562471710945148E-2</v>
      </c>
      <c r="BK101" s="7">
        <f t="shared" ca="1" si="187"/>
        <v>7.0167128173666951E-2</v>
      </c>
      <c r="BL101" s="7">
        <f t="shared" ca="1" si="187"/>
        <v>6.4637786152884971E-2</v>
      </c>
      <c r="BM101" s="7">
        <f t="shared" ca="1" si="187"/>
        <v>6.7812042493269581E-2</v>
      </c>
      <c r="BN101" s="7">
        <f t="shared" ca="1" si="187"/>
        <v>5.886348989958208E-2</v>
      </c>
    </row>
    <row r="102" spans="2:66">
      <c r="B102" s="3">
        <v>90</v>
      </c>
      <c r="C102" s="3">
        <f t="shared" ca="1" si="134"/>
        <v>0.93377648506623145</v>
      </c>
      <c r="D102" s="3">
        <f t="shared" ca="1" si="135"/>
        <v>0.77237119206469929</v>
      </c>
      <c r="E102" s="3">
        <f t="shared" ca="1" si="136"/>
        <v>0.62543673217206164</v>
      </c>
      <c r="F102" s="7">
        <f t="shared" si="137"/>
        <v>0.05</v>
      </c>
      <c r="G102" s="7">
        <f t="shared" ref="G102:AL102" ca="1" si="188">F102+k*(theta-F102)*dt+vol*SQRT(dt)*_xlfn.NORM.S.INV(RAND())</f>
        <v>5.8850315510222434E-2</v>
      </c>
      <c r="H102" s="7">
        <f t="shared" ca="1" si="188"/>
        <v>5.9089819193440474E-2</v>
      </c>
      <c r="I102" s="7">
        <f t="shared" ca="1" si="188"/>
        <v>6.4371608269208361E-2</v>
      </c>
      <c r="J102" s="7">
        <f t="shared" ca="1" si="188"/>
        <v>7.1515015397642906E-2</v>
      </c>
      <c r="K102" s="7">
        <f t="shared" ca="1" si="188"/>
        <v>6.9472813541327727E-2</v>
      </c>
      <c r="L102" s="7">
        <f t="shared" ca="1" si="188"/>
        <v>7.2126995154123991E-2</v>
      </c>
      <c r="M102" s="7">
        <f t="shared" ca="1" si="188"/>
        <v>6.9852233666747088E-2</v>
      </c>
      <c r="N102" s="7">
        <f t="shared" ca="1" si="188"/>
        <v>7.0374106121685154E-2</v>
      </c>
      <c r="O102" s="7">
        <f t="shared" ca="1" si="188"/>
        <v>8.3800197291959408E-2</v>
      </c>
      <c r="P102" s="7">
        <f t="shared" ca="1" si="188"/>
        <v>7.8313756851089988E-2</v>
      </c>
      <c r="Q102" s="7">
        <f t="shared" ca="1" si="188"/>
        <v>7.4451283921867589E-2</v>
      </c>
      <c r="R102" s="7">
        <f t="shared" ca="1" si="188"/>
        <v>8.2120705799850896E-2</v>
      </c>
      <c r="S102" s="7">
        <f t="shared" ca="1" si="188"/>
        <v>8.0860612369747439E-2</v>
      </c>
      <c r="T102" s="7">
        <f t="shared" ca="1" si="188"/>
        <v>7.7786764630914426E-2</v>
      </c>
      <c r="U102" s="7">
        <f t="shared" ca="1" si="188"/>
        <v>7.351110048494372E-2</v>
      </c>
      <c r="V102" s="7">
        <f t="shared" ca="1" si="188"/>
        <v>7.6118286658326831E-2</v>
      </c>
      <c r="W102" s="7">
        <f t="shared" ca="1" si="188"/>
        <v>7.8972544395766786E-2</v>
      </c>
      <c r="X102" s="7">
        <f t="shared" ca="1" si="188"/>
        <v>8.6468116048796173E-2</v>
      </c>
      <c r="Y102" s="7">
        <f t="shared" ca="1" si="188"/>
        <v>9.8360048880914305E-2</v>
      </c>
      <c r="Z102" s="7">
        <f t="shared" ca="1" si="188"/>
        <v>0.10335294033051279</v>
      </c>
      <c r="AA102" s="7">
        <f t="shared" ca="1" si="188"/>
        <v>0.10244982930718162</v>
      </c>
      <c r="AB102" s="7">
        <f t="shared" ca="1" si="188"/>
        <v>0.10239901330397277</v>
      </c>
      <c r="AC102" s="7">
        <f t="shared" ca="1" si="188"/>
        <v>0.10255195777037587</v>
      </c>
      <c r="AD102" s="7">
        <f t="shared" ca="1" si="188"/>
        <v>0.10418009100748719</v>
      </c>
      <c r="AE102" s="7">
        <f t="shared" ca="1" si="188"/>
        <v>9.6657694735416785E-2</v>
      </c>
      <c r="AF102" s="7">
        <f t="shared" ca="1" si="188"/>
        <v>8.9612442438057383E-2</v>
      </c>
      <c r="AG102" s="7">
        <f t="shared" ca="1" si="188"/>
        <v>9.9812970169962448E-2</v>
      </c>
      <c r="AH102" s="7">
        <f t="shared" ca="1" si="188"/>
        <v>9.8696608406450378E-2</v>
      </c>
      <c r="AI102" s="7">
        <f t="shared" ca="1" si="188"/>
        <v>0.1003431358573063</v>
      </c>
      <c r="AJ102" s="7">
        <f t="shared" ca="1" si="188"/>
        <v>0.10513615911521995</v>
      </c>
      <c r="AK102" s="7">
        <f t="shared" ca="1" si="188"/>
        <v>9.7760173425562064E-2</v>
      </c>
      <c r="AL102" s="7">
        <f t="shared" ca="1" si="188"/>
        <v>0.10420472072867165</v>
      </c>
      <c r="AM102" s="7">
        <f t="shared" ref="AM102:BN102" ca="1" si="189">AL102+k*(theta-AL102)*dt+vol*SQRT(dt)*_xlfn.NORM.S.INV(RAND())</f>
        <v>0.1074088254469156</v>
      </c>
      <c r="AN102" s="7">
        <f t="shared" ca="1" si="189"/>
        <v>0.10401977779317331</v>
      </c>
      <c r="AO102" s="7">
        <f t="shared" ca="1" si="189"/>
        <v>0.10447764529907431</v>
      </c>
      <c r="AP102" s="7">
        <f t="shared" ca="1" si="189"/>
        <v>0.10056334152165511</v>
      </c>
      <c r="AQ102" s="7">
        <f t="shared" ca="1" si="189"/>
        <v>9.9529731851617426E-2</v>
      </c>
      <c r="AR102" s="7">
        <f t="shared" ca="1" si="189"/>
        <v>0.10629777294257535</v>
      </c>
      <c r="AS102" s="7">
        <f t="shared" ca="1" si="189"/>
        <v>0.10388638138117716</v>
      </c>
      <c r="AT102" s="7">
        <f t="shared" ca="1" si="189"/>
        <v>0.10842024227109155</v>
      </c>
      <c r="AU102" s="7">
        <f t="shared" ca="1" si="189"/>
        <v>0.10306200742038696</v>
      </c>
      <c r="AV102" s="7">
        <f t="shared" ca="1" si="189"/>
        <v>0.11608324509369256</v>
      </c>
      <c r="AW102" s="7">
        <f t="shared" ca="1" si="189"/>
        <v>0.10914917525129375</v>
      </c>
      <c r="AX102" s="7">
        <f t="shared" ca="1" si="189"/>
        <v>0.10211859427649</v>
      </c>
      <c r="AY102" s="7">
        <f t="shared" ca="1" si="189"/>
        <v>0.10497920695357919</v>
      </c>
      <c r="AZ102" s="7">
        <f t="shared" ca="1" si="189"/>
        <v>0.10732553244883135</v>
      </c>
      <c r="BA102" s="7">
        <f t="shared" ca="1" si="189"/>
        <v>0.10899663851153339</v>
      </c>
      <c r="BB102" s="7">
        <f t="shared" ca="1" si="189"/>
        <v>0.10920220788094519</v>
      </c>
      <c r="BC102" s="7">
        <f t="shared" ca="1" si="189"/>
        <v>0.10932125141471134</v>
      </c>
      <c r="BD102" s="7">
        <f t="shared" ca="1" si="189"/>
        <v>0.11322076360573906</v>
      </c>
      <c r="BE102" s="7">
        <f t="shared" ca="1" si="189"/>
        <v>0.11556699266435148</v>
      </c>
      <c r="BF102" s="7">
        <f t="shared" ca="1" si="189"/>
        <v>0.10582438455204424</v>
      </c>
      <c r="BG102" s="7">
        <f t="shared" ca="1" si="189"/>
        <v>9.7010749534169508E-2</v>
      </c>
      <c r="BH102" s="7">
        <f t="shared" ca="1" si="189"/>
        <v>9.7303907183996105E-2</v>
      </c>
      <c r="BI102" s="7">
        <f t="shared" ca="1" si="189"/>
        <v>0.10467617274327433</v>
      </c>
      <c r="BJ102" s="7">
        <f t="shared" ca="1" si="189"/>
        <v>0.10375173797350916</v>
      </c>
      <c r="BK102" s="7">
        <f t="shared" ca="1" si="189"/>
        <v>0.10446599935884675</v>
      </c>
      <c r="BL102" s="7">
        <f t="shared" ca="1" si="189"/>
        <v>0.10584397840122473</v>
      </c>
      <c r="BM102" s="7">
        <f t="shared" ca="1" si="189"/>
        <v>9.5580897009963722E-2</v>
      </c>
      <c r="BN102" s="7">
        <f t="shared" ca="1" si="189"/>
        <v>9.8722599654266913E-2</v>
      </c>
    </row>
    <row r="103" spans="2:66">
      <c r="B103" s="3">
        <v>91</v>
      </c>
      <c r="C103" s="3">
        <f t="shared" ca="1" si="134"/>
        <v>0.96624949763610368</v>
      </c>
      <c r="D103" s="3">
        <f t="shared" ca="1" si="135"/>
        <v>0.90801057992586964</v>
      </c>
      <c r="E103" s="3">
        <f t="shared" ca="1" si="136"/>
        <v>0.85102448461518931</v>
      </c>
      <c r="F103" s="7">
        <f t="shared" si="137"/>
        <v>0.05</v>
      </c>
      <c r="G103" s="7">
        <f t="shared" ref="G103:AL103" ca="1" si="190">F103+k*(theta-F103)*dt+vol*SQRT(dt)*_xlfn.NORM.S.INV(RAND())</f>
        <v>5.0491836429577684E-2</v>
      </c>
      <c r="H103" s="7">
        <f t="shared" ca="1" si="190"/>
        <v>4.827220108112857E-2</v>
      </c>
      <c r="I103" s="7">
        <f t="shared" ca="1" si="190"/>
        <v>3.9745189169489797E-2</v>
      </c>
      <c r="J103" s="7">
        <f t="shared" ca="1" si="190"/>
        <v>3.7141206382602834E-2</v>
      </c>
      <c r="K103" s="7">
        <f t="shared" ca="1" si="190"/>
        <v>3.8346859520315434E-2</v>
      </c>
      <c r="L103" s="7">
        <f t="shared" ca="1" si="190"/>
        <v>3.0817834782161914E-2</v>
      </c>
      <c r="M103" s="7">
        <f t="shared" ca="1" si="190"/>
        <v>2.6284173057163775E-2</v>
      </c>
      <c r="N103" s="7">
        <f t="shared" ca="1" si="190"/>
        <v>2.3280532615337222E-2</v>
      </c>
      <c r="O103" s="7">
        <f t="shared" ca="1" si="190"/>
        <v>2.0193708277506897E-2</v>
      </c>
      <c r="P103" s="7">
        <f t="shared" ca="1" si="190"/>
        <v>2.3498625739052224E-2</v>
      </c>
      <c r="Q103" s="7">
        <f t="shared" ca="1" si="190"/>
        <v>2.3926220844015984E-2</v>
      </c>
      <c r="R103" s="7">
        <f t="shared" ca="1" si="190"/>
        <v>2.6674384056808272E-2</v>
      </c>
      <c r="S103" s="7">
        <f t="shared" ca="1" si="190"/>
        <v>3.1031507839053139E-2</v>
      </c>
      <c r="T103" s="7">
        <f t="shared" ca="1" si="190"/>
        <v>3.2712083098032564E-2</v>
      </c>
      <c r="U103" s="7">
        <f t="shared" ca="1" si="190"/>
        <v>3.2122051633989443E-2</v>
      </c>
      <c r="V103" s="7">
        <f t="shared" ca="1" si="190"/>
        <v>3.318268260393361E-2</v>
      </c>
      <c r="W103" s="7">
        <f t="shared" ca="1" si="190"/>
        <v>3.6980308122960555E-2</v>
      </c>
      <c r="X103" s="7">
        <f t="shared" ca="1" si="190"/>
        <v>3.9459591292523244E-2</v>
      </c>
      <c r="Y103" s="7">
        <f t="shared" ca="1" si="190"/>
        <v>3.7139119733545958E-2</v>
      </c>
      <c r="Z103" s="7">
        <f t="shared" ca="1" si="190"/>
        <v>4.0539962879988595E-2</v>
      </c>
      <c r="AA103" s="7">
        <f t="shared" ca="1" si="190"/>
        <v>4.3722685630256546E-2</v>
      </c>
      <c r="AB103" s="7">
        <f t="shared" ca="1" si="190"/>
        <v>4.2452072424315139E-2</v>
      </c>
      <c r="AC103" s="7">
        <f t="shared" ca="1" si="190"/>
        <v>3.2727763245826783E-2</v>
      </c>
      <c r="AD103" s="7">
        <f t="shared" ca="1" si="190"/>
        <v>3.5010401469801597E-2</v>
      </c>
      <c r="AE103" s="7">
        <f t="shared" ca="1" si="190"/>
        <v>3.053487906736941E-2</v>
      </c>
      <c r="AF103" s="7">
        <f t="shared" ca="1" si="190"/>
        <v>1.9594883671956734E-2</v>
      </c>
      <c r="AG103" s="7">
        <f t="shared" ca="1" si="190"/>
        <v>1.8247079576575696E-2</v>
      </c>
      <c r="AH103" s="7">
        <f t="shared" ca="1" si="190"/>
        <v>2.5116766318745702E-2</v>
      </c>
      <c r="AI103" s="7">
        <f t="shared" ca="1" si="190"/>
        <v>3.1479247693472309E-2</v>
      </c>
      <c r="AJ103" s="7">
        <f t="shared" ca="1" si="190"/>
        <v>3.1480057087208357E-2</v>
      </c>
      <c r="AK103" s="7">
        <f t="shared" ca="1" si="190"/>
        <v>2.8035387312639812E-2</v>
      </c>
      <c r="AL103" s="7">
        <f t="shared" ca="1" si="190"/>
        <v>2.4853344121898085E-2</v>
      </c>
      <c r="AM103" s="7">
        <f t="shared" ref="AM103:BN103" ca="1" si="191">AL103+k*(theta-AL103)*dt+vol*SQRT(dt)*_xlfn.NORM.S.INV(RAND())</f>
        <v>2.4906226367461298E-2</v>
      </c>
      <c r="AN103" s="7">
        <f t="shared" ca="1" si="191"/>
        <v>2.2915743465978172E-2</v>
      </c>
      <c r="AO103" s="7">
        <f t="shared" ca="1" si="191"/>
        <v>2.5074365963176054E-2</v>
      </c>
      <c r="AP103" s="7">
        <f t="shared" ca="1" si="191"/>
        <v>2.2308138487478632E-2</v>
      </c>
      <c r="AQ103" s="7">
        <f t="shared" ca="1" si="191"/>
        <v>3.2191786946158707E-2</v>
      </c>
      <c r="AR103" s="7">
        <f t="shared" ca="1" si="191"/>
        <v>3.1302403257862911E-2</v>
      </c>
      <c r="AS103" s="7">
        <f t="shared" ca="1" si="191"/>
        <v>2.4144829515916413E-2</v>
      </c>
      <c r="AT103" s="7">
        <f t="shared" ca="1" si="191"/>
        <v>1.0683680968967303E-2</v>
      </c>
      <c r="AU103" s="7">
        <f t="shared" ca="1" si="191"/>
        <v>7.3634331223132628E-4</v>
      </c>
      <c r="AV103" s="7">
        <f t="shared" ca="1" si="191"/>
        <v>1.4112918753741955E-2</v>
      </c>
      <c r="AW103" s="7">
        <f t="shared" ca="1" si="191"/>
        <v>1.4386206801933784E-2</v>
      </c>
      <c r="AX103" s="7">
        <f t="shared" ca="1" si="191"/>
        <v>1.3274281080934314E-2</v>
      </c>
      <c r="AY103" s="7">
        <f t="shared" ca="1" si="191"/>
        <v>2.5883967860590423E-2</v>
      </c>
      <c r="AZ103" s="7">
        <f t="shared" ca="1" si="191"/>
        <v>3.434240823718835E-2</v>
      </c>
      <c r="BA103" s="7">
        <f t="shared" ca="1" si="191"/>
        <v>4.0272886025945288E-2</v>
      </c>
      <c r="BB103" s="7">
        <f t="shared" ca="1" si="191"/>
        <v>4.1155128803839924E-2</v>
      </c>
      <c r="BC103" s="7">
        <f t="shared" ca="1" si="191"/>
        <v>4.9804488984189405E-2</v>
      </c>
      <c r="BD103" s="7">
        <f t="shared" ca="1" si="191"/>
        <v>4.8986352820608904E-2</v>
      </c>
      <c r="BE103" s="7">
        <f t="shared" ca="1" si="191"/>
        <v>4.5815157970199229E-2</v>
      </c>
      <c r="BF103" s="7">
        <f t="shared" ca="1" si="191"/>
        <v>4.1973708098731799E-2</v>
      </c>
      <c r="BG103" s="7">
        <f t="shared" ca="1" si="191"/>
        <v>4.2787156595092073E-2</v>
      </c>
      <c r="BH103" s="7">
        <f t="shared" ca="1" si="191"/>
        <v>4.5452009816515204E-2</v>
      </c>
      <c r="BI103" s="7">
        <f t="shared" ca="1" si="191"/>
        <v>4.264958812629286E-2</v>
      </c>
      <c r="BJ103" s="7">
        <f t="shared" ca="1" si="191"/>
        <v>4.0528454283951042E-2</v>
      </c>
      <c r="BK103" s="7">
        <f t="shared" ca="1" si="191"/>
        <v>3.8995871968501322E-2</v>
      </c>
      <c r="BL103" s="7">
        <f t="shared" ca="1" si="191"/>
        <v>3.6770163831771008E-2</v>
      </c>
      <c r="BM103" s="7">
        <f t="shared" ca="1" si="191"/>
        <v>3.9223635778778944E-2</v>
      </c>
      <c r="BN103" s="7">
        <f t="shared" ca="1" si="191"/>
        <v>4.4245108622001594E-2</v>
      </c>
    </row>
    <row r="104" spans="2:66">
      <c r="B104" s="3">
        <v>92</v>
      </c>
      <c r="C104" s="3">
        <f t="shared" ca="1" si="134"/>
        <v>0.94267990621736741</v>
      </c>
      <c r="D104" s="3">
        <f t="shared" ca="1" si="135"/>
        <v>0.85732068333000844</v>
      </c>
      <c r="E104" s="3">
        <f t="shared" ca="1" si="136"/>
        <v>0.73349657802763368</v>
      </c>
      <c r="F104" s="7">
        <f t="shared" si="137"/>
        <v>0.05</v>
      </c>
      <c r="G104" s="7">
        <f t="shared" ref="G104:AL104" ca="1" si="192">F104+k*(theta-F104)*dt+vol*SQRT(dt)*_xlfn.NORM.S.INV(RAND())</f>
        <v>5.2457434672570344E-2</v>
      </c>
      <c r="H104" s="7">
        <f t="shared" ca="1" si="192"/>
        <v>5.8479486420779894E-2</v>
      </c>
      <c r="I104" s="7">
        <f t="shared" ca="1" si="192"/>
        <v>5.9027451247248099E-2</v>
      </c>
      <c r="J104" s="7">
        <f t="shared" ca="1" si="192"/>
        <v>5.9487171707545604E-2</v>
      </c>
      <c r="K104" s="7">
        <f t="shared" ca="1" si="192"/>
        <v>5.7166685683809434E-2</v>
      </c>
      <c r="L104" s="7">
        <f t="shared" ca="1" si="192"/>
        <v>6.048177531220153E-2</v>
      </c>
      <c r="M104" s="7">
        <f t="shared" ca="1" si="192"/>
        <v>5.1976665988346049E-2</v>
      </c>
      <c r="N104" s="7">
        <f t="shared" ca="1" si="192"/>
        <v>6.0761230435374125E-2</v>
      </c>
      <c r="O104" s="7">
        <f t="shared" ca="1" si="192"/>
        <v>6.7781250217466643E-2</v>
      </c>
      <c r="P104" s="7">
        <f t="shared" ca="1" si="192"/>
        <v>6.1443003215863157E-2</v>
      </c>
      <c r="Q104" s="7">
        <f t="shared" ca="1" si="192"/>
        <v>6.9279796467201948E-2</v>
      </c>
      <c r="R104" s="7">
        <f t="shared" ca="1" si="192"/>
        <v>6.9379013287965599E-2</v>
      </c>
      <c r="S104" s="7">
        <f t="shared" ca="1" si="192"/>
        <v>6.7578286742257063E-2</v>
      </c>
      <c r="T104" s="7">
        <f t="shared" ca="1" si="192"/>
        <v>5.7692773687123174E-2</v>
      </c>
      <c r="U104" s="7">
        <f t="shared" ca="1" si="192"/>
        <v>5.8123818047374771E-2</v>
      </c>
      <c r="V104" s="7">
        <f t="shared" ca="1" si="192"/>
        <v>6.4303130362345681E-2</v>
      </c>
      <c r="W104" s="7">
        <f t="shared" ca="1" si="192"/>
        <v>5.7039595738846822E-2</v>
      </c>
      <c r="X104" s="7">
        <f t="shared" ca="1" si="192"/>
        <v>5.1923468651295976E-2</v>
      </c>
      <c r="Y104" s="7">
        <f t="shared" ca="1" si="192"/>
        <v>5.2266790538193782E-2</v>
      </c>
      <c r="Z104" s="7">
        <f t="shared" ca="1" si="192"/>
        <v>4.926765234494767E-2</v>
      </c>
      <c r="AA104" s="7">
        <f t="shared" ca="1" si="192"/>
        <v>5.2278028618906125E-2</v>
      </c>
      <c r="AB104" s="7">
        <f t="shared" ca="1" si="192"/>
        <v>4.7169847818458635E-2</v>
      </c>
      <c r="AC104" s="7">
        <f t="shared" ca="1" si="192"/>
        <v>4.462972961216042E-2</v>
      </c>
      <c r="AD104" s="7">
        <f t="shared" ca="1" si="192"/>
        <v>3.6659002261833315E-2</v>
      </c>
      <c r="AE104" s="7">
        <f t="shared" ca="1" si="192"/>
        <v>2.4908405351896618E-2</v>
      </c>
      <c r="AF104" s="7">
        <f t="shared" ca="1" si="192"/>
        <v>3.559030174255929E-2</v>
      </c>
      <c r="AG104" s="7">
        <f t="shared" ca="1" si="192"/>
        <v>3.3696537332091818E-2</v>
      </c>
      <c r="AH104" s="7">
        <f t="shared" ca="1" si="192"/>
        <v>3.5265492998203425E-2</v>
      </c>
      <c r="AI104" s="7">
        <f t="shared" ca="1" si="192"/>
        <v>3.2111660365685787E-2</v>
      </c>
      <c r="AJ104" s="7">
        <f t="shared" ca="1" si="192"/>
        <v>3.6375056146539228E-2</v>
      </c>
      <c r="AK104" s="7">
        <f t="shared" ca="1" si="192"/>
        <v>4.1729281491634199E-2</v>
      </c>
      <c r="AL104" s="7">
        <f t="shared" ca="1" si="192"/>
        <v>4.2835845191910395E-2</v>
      </c>
      <c r="AM104" s="7">
        <f t="shared" ref="AM104:BN104" ca="1" si="193">AL104+k*(theta-AL104)*dt+vol*SQRT(dt)*_xlfn.NORM.S.INV(RAND())</f>
        <v>4.5061315163217167E-2</v>
      </c>
      <c r="AN104" s="7">
        <f t="shared" ca="1" si="193"/>
        <v>4.5285832897574797E-2</v>
      </c>
      <c r="AO104" s="7">
        <f t="shared" ca="1" si="193"/>
        <v>5.7806031757422202E-2</v>
      </c>
      <c r="AP104" s="7">
        <f t="shared" ca="1" si="193"/>
        <v>6.1628955636336066E-2</v>
      </c>
      <c r="AQ104" s="7">
        <f t="shared" ca="1" si="193"/>
        <v>5.6283826100210564E-2</v>
      </c>
      <c r="AR104" s="7">
        <f t="shared" ca="1" si="193"/>
        <v>5.0460401833791906E-2</v>
      </c>
      <c r="AS104" s="7">
        <f t="shared" ca="1" si="193"/>
        <v>5.7802903776150362E-2</v>
      </c>
      <c r="AT104" s="7">
        <f t="shared" ca="1" si="193"/>
        <v>6.5457609234691363E-2</v>
      </c>
      <c r="AU104" s="7">
        <f t="shared" ca="1" si="193"/>
        <v>6.9208111447047249E-2</v>
      </c>
      <c r="AV104" s="7">
        <f t="shared" ca="1" si="193"/>
        <v>6.5803919036983793E-2</v>
      </c>
      <c r="AW104" s="7">
        <f t="shared" ca="1" si="193"/>
        <v>7.6790380105924511E-2</v>
      </c>
      <c r="AX104" s="7">
        <f t="shared" ca="1" si="193"/>
        <v>6.8686167821317812E-2</v>
      </c>
      <c r="AY104" s="7">
        <f t="shared" ca="1" si="193"/>
        <v>5.8957846529436753E-2</v>
      </c>
      <c r="AZ104" s="7">
        <f t="shared" ca="1" si="193"/>
        <v>6.5206924344752629E-2</v>
      </c>
      <c r="BA104" s="7">
        <f t="shared" ca="1" si="193"/>
        <v>7.3566513886028417E-2</v>
      </c>
      <c r="BB104" s="7">
        <f t="shared" ca="1" si="193"/>
        <v>8.1281496273211282E-2</v>
      </c>
      <c r="BC104" s="7">
        <f t="shared" ca="1" si="193"/>
        <v>8.7066901192051488E-2</v>
      </c>
      <c r="BD104" s="7">
        <f t="shared" ca="1" si="193"/>
        <v>8.4709012395319791E-2</v>
      </c>
      <c r="BE104" s="7">
        <f t="shared" ca="1" si="193"/>
        <v>9.5499235807640276E-2</v>
      </c>
      <c r="BF104" s="7">
        <f t="shared" ca="1" si="193"/>
        <v>9.185790392468085E-2</v>
      </c>
      <c r="BG104" s="7">
        <f t="shared" ca="1" si="193"/>
        <v>9.3869415437659573E-2</v>
      </c>
      <c r="BH104" s="7">
        <f t="shared" ca="1" si="193"/>
        <v>8.1949522816722742E-2</v>
      </c>
      <c r="BI104" s="7">
        <f t="shared" ca="1" si="193"/>
        <v>9.3835392420910768E-2</v>
      </c>
      <c r="BJ104" s="7">
        <f t="shared" ca="1" si="193"/>
        <v>9.8716333864130784E-2</v>
      </c>
      <c r="BK104" s="7">
        <f t="shared" ca="1" si="193"/>
        <v>9.9473833942596721E-2</v>
      </c>
      <c r="BL104" s="7">
        <f t="shared" ca="1" si="193"/>
        <v>9.8954378489682915E-2</v>
      </c>
      <c r="BM104" s="7">
        <f t="shared" ca="1" si="193"/>
        <v>9.4802324271666141E-2</v>
      </c>
      <c r="BN104" s="7">
        <f t="shared" ca="1" si="193"/>
        <v>9.4677832337963438E-2</v>
      </c>
    </row>
    <row r="105" spans="2:66">
      <c r="B105" s="3">
        <v>93</v>
      </c>
      <c r="C105" s="3">
        <f t="shared" ca="1" si="134"/>
        <v>0.96051648882343044</v>
      </c>
      <c r="D105" s="3">
        <f t="shared" ca="1" si="135"/>
        <v>0.87241508342512686</v>
      </c>
      <c r="E105" s="3">
        <f t="shared" ca="1" si="136"/>
        <v>0.73894319283682364</v>
      </c>
      <c r="F105" s="7">
        <f t="shared" si="137"/>
        <v>0.05</v>
      </c>
      <c r="G105" s="7">
        <f t="shared" ref="G105:AL105" ca="1" si="194">F105+k*(theta-F105)*dt+vol*SQRT(dt)*_xlfn.NORM.S.INV(RAND())</f>
        <v>3.8074035209862543E-2</v>
      </c>
      <c r="H105" s="7">
        <f t="shared" ca="1" si="194"/>
        <v>3.6902834558918435E-2</v>
      </c>
      <c r="I105" s="7">
        <f t="shared" ca="1" si="194"/>
        <v>3.4867069136176335E-2</v>
      </c>
      <c r="J105" s="7">
        <f t="shared" ca="1" si="194"/>
        <v>3.5863092615902682E-2</v>
      </c>
      <c r="K105" s="7">
        <f t="shared" ca="1" si="194"/>
        <v>3.5512985938480436E-2</v>
      </c>
      <c r="L105" s="7">
        <f t="shared" ca="1" si="194"/>
        <v>4.7920720031345933E-2</v>
      </c>
      <c r="M105" s="7">
        <f t="shared" ca="1" si="194"/>
        <v>4.7871554871259707E-2</v>
      </c>
      <c r="N105" s="7">
        <f t="shared" ca="1" si="194"/>
        <v>4.4612178215742426E-2</v>
      </c>
      <c r="O105" s="7">
        <f t="shared" ca="1" si="194"/>
        <v>3.5454133806598898E-2</v>
      </c>
      <c r="P105" s="7">
        <f t="shared" ca="1" si="194"/>
        <v>4.1109214330518423E-2</v>
      </c>
      <c r="Q105" s="7">
        <f t="shared" ca="1" si="194"/>
        <v>3.5221741336048967E-2</v>
      </c>
      <c r="R105" s="7">
        <f t="shared" ca="1" si="194"/>
        <v>4.5507398509053554E-2</v>
      </c>
      <c r="S105" s="7">
        <f t="shared" ca="1" si="194"/>
        <v>5.5955953608468674E-2</v>
      </c>
      <c r="T105" s="7">
        <f t="shared" ca="1" si="194"/>
        <v>5.9470089253146452E-2</v>
      </c>
      <c r="U105" s="7">
        <f t="shared" ca="1" si="194"/>
        <v>5.5059815934752995E-2</v>
      </c>
      <c r="V105" s="7">
        <f t="shared" ca="1" si="194"/>
        <v>6.0141602280052921E-2</v>
      </c>
      <c r="W105" s="7">
        <f t="shared" ca="1" si="194"/>
        <v>5.0908070114607247E-2</v>
      </c>
      <c r="X105" s="7">
        <f t="shared" ca="1" si="194"/>
        <v>5.1108961741033708E-2</v>
      </c>
      <c r="Y105" s="7">
        <f t="shared" ca="1" si="194"/>
        <v>4.5568059312072327E-2</v>
      </c>
      <c r="Z105" s="7">
        <f t="shared" ca="1" si="194"/>
        <v>3.4797527867832759E-2</v>
      </c>
      <c r="AA105" s="7">
        <f t="shared" ca="1" si="194"/>
        <v>3.8503453535938995E-2</v>
      </c>
      <c r="AB105" s="7">
        <f t="shared" ca="1" si="194"/>
        <v>4.1089425419280207E-2</v>
      </c>
      <c r="AC105" s="7">
        <f t="shared" ca="1" si="194"/>
        <v>3.7562144919070665E-2</v>
      </c>
      <c r="AD105" s="7">
        <f t="shared" ca="1" si="194"/>
        <v>2.5328367868467601E-2</v>
      </c>
      <c r="AE105" s="7">
        <f t="shared" ca="1" si="194"/>
        <v>3.2303133260780229E-2</v>
      </c>
      <c r="AF105" s="7">
        <f t="shared" ca="1" si="194"/>
        <v>4.0026010291938488E-2</v>
      </c>
      <c r="AG105" s="7">
        <f t="shared" ca="1" si="194"/>
        <v>4.0018412679963707E-2</v>
      </c>
      <c r="AH105" s="7">
        <f t="shared" ca="1" si="194"/>
        <v>4.9592935958200801E-2</v>
      </c>
      <c r="AI105" s="7">
        <f t="shared" ca="1" si="194"/>
        <v>5.6344148355911658E-2</v>
      </c>
      <c r="AJ105" s="7">
        <f t="shared" ca="1" si="194"/>
        <v>5.6104645749430138E-2</v>
      </c>
      <c r="AK105" s="7">
        <f t="shared" ca="1" si="194"/>
        <v>5.8234772445073336E-2</v>
      </c>
      <c r="AL105" s="7">
        <f t="shared" ca="1" si="194"/>
        <v>5.5034363884584034E-2</v>
      </c>
      <c r="AM105" s="7">
        <f t="shared" ref="AM105:BN105" ca="1" si="195">AL105+k*(theta-AL105)*dt+vol*SQRT(dt)*_xlfn.NORM.S.INV(RAND())</f>
        <v>4.814729711685866E-2</v>
      </c>
      <c r="AN105" s="7">
        <f t="shared" ca="1" si="195"/>
        <v>5.8777570318158098E-2</v>
      </c>
      <c r="AO105" s="7">
        <f t="shared" ca="1" si="195"/>
        <v>5.8885742275399437E-2</v>
      </c>
      <c r="AP105" s="7">
        <f t="shared" ca="1" si="195"/>
        <v>5.9920637686873141E-2</v>
      </c>
      <c r="AQ105" s="7">
        <f t="shared" ca="1" si="195"/>
        <v>5.9743475783941929E-2</v>
      </c>
      <c r="AR105" s="7">
        <f t="shared" ca="1" si="195"/>
        <v>6.3104370058577719E-2</v>
      </c>
      <c r="AS105" s="7">
        <f t="shared" ca="1" si="195"/>
        <v>6.9379413746095381E-2</v>
      </c>
      <c r="AT105" s="7">
        <f t="shared" ca="1" si="195"/>
        <v>7.9293150868626358E-2</v>
      </c>
      <c r="AU105" s="7">
        <f t="shared" ca="1" si="195"/>
        <v>7.8343171769935036E-2</v>
      </c>
      <c r="AV105" s="7">
        <f t="shared" ca="1" si="195"/>
        <v>7.9776348032086081E-2</v>
      </c>
      <c r="AW105" s="7">
        <f t="shared" ca="1" si="195"/>
        <v>7.7991495772867722E-2</v>
      </c>
      <c r="AX105" s="7">
        <f t="shared" ca="1" si="195"/>
        <v>8.0993967831802363E-2</v>
      </c>
      <c r="AY105" s="7">
        <f t="shared" ca="1" si="195"/>
        <v>8.3465208882299968E-2</v>
      </c>
      <c r="AZ105" s="7">
        <f t="shared" ca="1" si="195"/>
        <v>9.5501655162167062E-2</v>
      </c>
      <c r="BA105" s="7">
        <f t="shared" ca="1" si="195"/>
        <v>9.7659673706296718E-2</v>
      </c>
      <c r="BB105" s="7">
        <f t="shared" ca="1" si="195"/>
        <v>9.6146330827533183E-2</v>
      </c>
      <c r="BC105" s="7">
        <f t="shared" ca="1" si="195"/>
        <v>9.407079081666482E-2</v>
      </c>
      <c r="BD105" s="7">
        <f t="shared" ca="1" si="195"/>
        <v>9.3751307950440441E-2</v>
      </c>
      <c r="BE105" s="7">
        <f t="shared" ca="1" si="195"/>
        <v>9.4382763463482927E-2</v>
      </c>
      <c r="BF105" s="7">
        <f t="shared" ca="1" si="195"/>
        <v>8.163157539066114E-2</v>
      </c>
      <c r="BG105" s="7">
        <f t="shared" ca="1" si="195"/>
        <v>7.8054789957533732E-2</v>
      </c>
      <c r="BH105" s="7">
        <f t="shared" ca="1" si="195"/>
        <v>8.4562208285284463E-2</v>
      </c>
      <c r="BI105" s="7">
        <f t="shared" ca="1" si="195"/>
        <v>7.9664523600329967E-2</v>
      </c>
      <c r="BJ105" s="7">
        <f t="shared" ca="1" si="195"/>
        <v>8.4178346274551452E-2</v>
      </c>
      <c r="BK105" s="7">
        <f t="shared" ca="1" si="195"/>
        <v>8.482400881237491E-2</v>
      </c>
      <c r="BL105" s="7">
        <f t="shared" ca="1" si="195"/>
        <v>9.5630901456831785E-2</v>
      </c>
      <c r="BM105" s="7">
        <f t="shared" ca="1" si="195"/>
        <v>0.10046119676147688</v>
      </c>
      <c r="BN105" s="7">
        <f t="shared" ca="1" si="195"/>
        <v>0.10621937650020528</v>
      </c>
    </row>
    <row r="106" spans="2:66">
      <c r="B106" s="3">
        <v>94</v>
      </c>
      <c r="C106" s="3">
        <f t="shared" ca="1" si="134"/>
        <v>0.94511592082464102</v>
      </c>
      <c r="D106" s="3">
        <f t="shared" ca="1" si="135"/>
        <v>0.8196154767472843</v>
      </c>
      <c r="E106" s="3">
        <f t="shared" ca="1" si="136"/>
        <v>0.7248019102690576</v>
      </c>
      <c r="F106" s="7">
        <f t="shared" si="137"/>
        <v>0.05</v>
      </c>
      <c r="G106" s="7">
        <f t="shared" ref="G106:AL106" ca="1" si="196">F106+k*(theta-F106)*dt+vol*SQRT(dt)*_xlfn.NORM.S.INV(RAND())</f>
        <v>5.3870313425830221E-2</v>
      </c>
      <c r="H106" s="7">
        <f t="shared" ca="1" si="196"/>
        <v>5.8531834673923602E-2</v>
      </c>
      <c r="I106" s="7">
        <f t="shared" ca="1" si="196"/>
        <v>5.9288903112167987E-2</v>
      </c>
      <c r="J106" s="7">
        <f t="shared" ca="1" si="196"/>
        <v>5.7409554216686816E-2</v>
      </c>
      <c r="K106" s="7">
        <f t="shared" ca="1" si="196"/>
        <v>5.7352049261936731E-2</v>
      </c>
      <c r="L106" s="7">
        <f t="shared" ca="1" si="196"/>
        <v>5.63590698485813E-2</v>
      </c>
      <c r="M106" s="7">
        <f t="shared" ca="1" si="196"/>
        <v>5.5134534648073705E-2</v>
      </c>
      <c r="N106" s="7">
        <f t="shared" ca="1" si="196"/>
        <v>5.4715186977404975E-2</v>
      </c>
      <c r="O106" s="7">
        <f t="shared" ca="1" si="196"/>
        <v>5.1406325837190257E-2</v>
      </c>
      <c r="P106" s="7">
        <f t="shared" ca="1" si="196"/>
        <v>6.0996200356618575E-2</v>
      </c>
      <c r="Q106" s="7">
        <f t="shared" ca="1" si="196"/>
        <v>6.2308325307253706E-2</v>
      </c>
      <c r="R106" s="7">
        <f t="shared" ca="1" si="196"/>
        <v>6.6335370408942024E-2</v>
      </c>
      <c r="S106" s="7">
        <f t="shared" ca="1" si="196"/>
        <v>6.924962839623075E-2</v>
      </c>
      <c r="T106" s="7">
        <f t="shared" ca="1" si="196"/>
        <v>6.2053250532667435E-2</v>
      </c>
      <c r="U106" s="7">
        <f t="shared" ca="1" si="196"/>
        <v>6.8700862074996316E-2</v>
      </c>
      <c r="V106" s="7">
        <f t="shared" ca="1" si="196"/>
        <v>7.7396582653529625E-2</v>
      </c>
      <c r="W106" s="7">
        <f t="shared" ca="1" si="196"/>
        <v>7.1356813106506392E-2</v>
      </c>
      <c r="X106" s="7">
        <f t="shared" ca="1" si="196"/>
        <v>7.5942719475809078E-2</v>
      </c>
      <c r="Y106" s="7">
        <f t="shared" ca="1" si="196"/>
        <v>7.7533378843636605E-2</v>
      </c>
      <c r="Z106" s="7">
        <f t="shared" ca="1" si="196"/>
        <v>7.7556110206189008E-2</v>
      </c>
      <c r="AA106" s="7">
        <f t="shared" ca="1" si="196"/>
        <v>7.527512086504555E-2</v>
      </c>
      <c r="AB106" s="7">
        <f t="shared" ca="1" si="196"/>
        <v>7.2077685556320964E-2</v>
      </c>
      <c r="AC106" s="7">
        <f t="shared" ca="1" si="196"/>
        <v>7.7167736723043362E-2</v>
      </c>
      <c r="AD106" s="7">
        <f t="shared" ca="1" si="196"/>
        <v>7.8095769496551254E-2</v>
      </c>
      <c r="AE106" s="7">
        <f t="shared" ca="1" si="196"/>
        <v>7.8687733769080143E-2</v>
      </c>
      <c r="AF106" s="7">
        <f t="shared" ca="1" si="196"/>
        <v>6.6568034534266227E-2</v>
      </c>
      <c r="AG106" s="7">
        <f t="shared" ca="1" si="196"/>
        <v>7.2609612567909043E-2</v>
      </c>
      <c r="AH106" s="7">
        <f t="shared" ca="1" si="196"/>
        <v>7.5698378368835015E-2</v>
      </c>
      <c r="AI106" s="7">
        <f t="shared" ca="1" si="196"/>
        <v>7.6523224017452443E-2</v>
      </c>
      <c r="AJ106" s="7">
        <f t="shared" ca="1" si="196"/>
        <v>7.3323877141807964E-2</v>
      </c>
      <c r="AK106" s="7">
        <f t="shared" ca="1" si="196"/>
        <v>6.6488178491397529E-2</v>
      </c>
      <c r="AL106" s="7">
        <f t="shared" ca="1" si="196"/>
        <v>6.5875544420289089E-2</v>
      </c>
      <c r="AM106" s="7">
        <f t="shared" ref="AM106:BN106" ca="1" si="197">AL106+k*(theta-AL106)*dt+vol*SQRT(dt)*_xlfn.NORM.S.INV(RAND())</f>
        <v>6.2228482408729482E-2</v>
      </c>
      <c r="AN106" s="7">
        <f t="shared" ca="1" si="197"/>
        <v>6.1601172728026954E-2</v>
      </c>
      <c r="AO106" s="7">
        <f t="shared" ca="1" si="197"/>
        <v>6.1322189574223758E-2</v>
      </c>
      <c r="AP106" s="7">
        <f t="shared" ca="1" si="197"/>
        <v>5.2052867330268274E-2</v>
      </c>
      <c r="AQ106" s="7">
        <f t="shared" ca="1" si="197"/>
        <v>5.0004798430185425E-2</v>
      </c>
      <c r="AR106" s="7">
        <f t="shared" ca="1" si="197"/>
        <v>5.4225602382787563E-2</v>
      </c>
      <c r="AS106" s="7">
        <f t="shared" ca="1" si="197"/>
        <v>5.2287760483563053E-2</v>
      </c>
      <c r="AT106" s="7">
        <f t="shared" ca="1" si="197"/>
        <v>5.2218704645769401E-2</v>
      </c>
      <c r="AU106" s="7">
        <f t="shared" ca="1" si="197"/>
        <v>4.5781514054685203E-2</v>
      </c>
      <c r="AV106" s="7">
        <f t="shared" ca="1" si="197"/>
        <v>4.981877848961367E-2</v>
      </c>
      <c r="AW106" s="7">
        <f t="shared" ca="1" si="197"/>
        <v>4.6719286098449671E-2</v>
      </c>
      <c r="AX106" s="7">
        <f t="shared" ca="1" si="197"/>
        <v>4.2201219041623973E-2</v>
      </c>
      <c r="AY106" s="7">
        <f t="shared" ca="1" si="197"/>
        <v>5.4511427615379353E-2</v>
      </c>
      <c r="AZ106" s="7">
        <f t="shared" ca="1" si="197"/>
        <v>6.084744241755697E-2</v>
      </c>
      <c r="BA106" s="7">
        <f t="shared" ca="1" si="197"/>
        <v>6.9685014024487679E-2</v>
      </c>
      <c r="BB106" s="7">
        <f t="shared" ca="1" si="197"/>
        <v>6.0768562553421515E-2</v>
      </c>
      <c r="BC106" s="7">
        <f t="shared" ca="1" si="197"/>
        <v>6.3038395315440199E-2</v>
      </c>
      <c r="BD106" s="7">
        <f t="shared" ca="1" si="197"/>
        <v>6.7549125777821947E-2</v>
      </c>
      <c r="BE106" s="7">
        <f t="shared" ca="1" si="197"/>
        <v>7.2958153346827787E-2</v>
      </c>
      <c r="BF106" s="7">
        <f t="shared" ca="1" si="197"/>
        <v>7.3084861596243694E-2</v>
      </c>
      <c r="BG106" s="7">
        <f t="shared" ca="1" si="197"/>
        <v>7.0407293443095834E-2</v>
      </c>
      <c r="BH106" s="7">
        <f t="shared" ca="1" si="197"/>
        <v>7.1637335124157112E-2</v>
      </c>
      <c r="BI106" s="7">
        <f t="shared" ca="1" si="197"/>
        <v>7.4612732334114029E-2</v>
      </c>
      <c r="BJ106" s="7">
        <f t="shared" ca="1" si="197"/>
        <v>6.784009001475623E-2</v>
      </c>
      <c r="BK106" s="7">
        <f t="shared" ca="1" si="197"/>
        <v>7.2232173861527249E-2</v>
      </c>
      <c r="BL106" s="7">
        <f t="shared" ca="1" si="197"/>
        <v>7.5556236299849672E-2</v>
      </c>
      <c r="BM106" s="7">
        <f t="shared" ca="1" si="197"/>
        <v>7.5203535402155575E-2</v>
      </c>
      <c r="BN106" s="7">
        <f t="shared" ca="1" si="197"/>
        <v>7.1898101748275794E-2</v>
      </c>
    </row>
    <row r="107" spans="2:66">
      <c r="B107" s="3">
        <v>95</v>
      </c>
      <c r="C107" s="3">
        <f t="shared" ca="1" si="134"/>
        <v>0.95264642222308304</v>
      </c>
      <c r="D107" s="3">
        <f t="shared" ca="1" si="135"/>
        <v>0.88144270360343768</v>
      </c>
      <c r="E107" s="3">
        <f t="shared" ca="1" si="136"/>
        <v>0.72682210658403401</v>
      </c>
      <c r="F107" s="7">
        <f t="shared" si="137"/>
        <v>0.05</v>
      </c>
      <c r="G107" s="7">
        <f t="shared" ref="G107:AL107" ca="1" si="198">F107+k*(theta-F107)*dt+vol*SQRT(dt)*_xlfn.NORM.S.INV(RAND())</f>
        <v>5.4548582739907994E-2</v>
      </c>
      <c r="H107" s="7">
        <f t="shared" ca="1" si="198"/>
        <v>4.7969291310493177E-2</v>
      </c>
      <c r="I107" s="7">
        <f t="shared" ca="1" si="198"/>
        <v>4.9057614466780856E-2</v>
      </c>
      <c r="J107" s="7">
        <f t="shared" ca="1" si="198"/>
        <v>4.7402788992515696E-2</v>
      </c>
      <c r="K107" s="7">
        <f t="shared" ca="1" si="198"/>
        <v>4.4348384417759873E-2</v>
      </c>
      <c r="L107" s="7">
        <f t="shared" ca="1" si="198"/>
        <v>5.4940629418744669E-2</v>
      </c>
      <c r="M107" s="7">
        <f t="shared" ca="1" si="198"/>
        <v>5.2545435025931453E-2</v>
      </c>
      <c r="N107" s="7">
        <f t="shared" ca="1" si="198"/>
        <v>4.5838284721869002E-2</v>
      </c>
      <c r="O107" s="7">
        <f t="shared" ca="1" si="198"/>
        <v>5.3312765843649072E-2</v>
      </c>
      <c r="P107" s="7">
        <f t="shared" ca="1" si="198"/>
        <v>4.3647990990972135E-2</v>
      </c>
      <c r="Q107" s="7">
        <f t="shared" ca="1" si="198"/>
        <v>3.8525748194178373E-2</v>
      </c>
      <c r="R107" s="7">
        <f t="shared" ca="1" si="198"/>
        <v>4.0502907620297207E-2</v>
      </c>
      <c r="S107" s="7">
        <f t="shared" ca="1" si="198"/>
        <v>4.3985441938367495E-2</v>
      </c>
      <c r="T107" s="7">
        <f t="shared" ca="1" si="198"/>
        <v>4.2349908981488049E-2</v>
      </c>
      <c r="U107" s="7">
        <f t="shared" ca="1" si="198"/>
        <v>3.5452145502272749E-2</v>
      </c>
      <c r="V107" s="7">
        <f t="shared" ca="1" si="198"/>
        <v>3.3326029716899484E-2</v>
      </c>
      <c r="W107" s="7">
        <f t="shared" ca="1" si="198"/>
        <v>3.8684786817850612E-2</v>
      </c>
      <c r="X107" s="7">
        <f t="shared" ca="1" si="198"/>
        <v>4.0327379245125111E-2</v>
      </c>
      <c r="Y107" s="7">
        <f t="shared" ca="1" si="198"/>
        <v>3.9338847963502052E-2</v>
      </c>
      <c r="Z107" s="7">
        <f t="shared" ca="1" si="198"/>
        <v>3.269387858212798E-2</v>
      </c>
      <c r="AA107" s="7">
        <f t="shared" ca="1" si="198"/>
        <v>3.815153949937327E-2</v>
      </c>
      <c r="AB107" s="7">
        <f t="shared" ca="1" si="198"/>
        <v>3.928127114232214E-2</v>
      </c>
      <c r="AC107" s="7">
        <f t="shared" ca="1" si="198"/>
        <v>3.1692205806744284E-2</v>
      </c>
      <c r="AD107" s="7">
        <f t="shared" ca="1" si="198"/>
        <v>2.1341425203458695E-2</v>
      </c>
      <c r="AE107" s="7">
        <f t="shared" ca="1" si="198"/>
        <v>2.5410958665927508E-2</v>
      </c>
      <c r="AF107" s="7">
        <f t="shared" ca="1" si="198"/>
        <v>2.2064139229091614E-2</v>
      </c>
      <c r="AG107" s="7">
        <f t="shared" ca="1" si="198"/>
        <v>2.8142887492267444E-2</v>
      </c>
      <c r="AH107" s="7">
        <f t="shared" ca="1" si="198"/>
        <v>2.7557277417768099E-2</v>
      </c>
      <c r="AI107" s="7">
        <f t="shared" ca="1" si="198"/>
        <v>2.9746108542333862E-2</v>
      </c>
      <c r="AJ107" s="7">
        <f t="shared" ca="1" si="198"/>
        <v>4.0693540065289732E-2</v>
      </c>
      <c r="AK107" s="7">
        <f t="shared" ca="1" si="198"/>
        <v>3.9709348658983429E-2</v>
      </c>
      <c r="AL107" s="7">
        <f t="shared" ca="1" si="198"/>
        <v>5.1090134507049356E-2</v>
      </c>
      <c r="AM107" s="7">
        <f t="shared" ref="AM107:BN107" ca="1" si="199">AL107+k*(theta-AL107)*dt+vol*SQRT(dt)*_xlfn.NORM.S.INV(RAND())</f>
        <v>6.5543197092975861E-2</v>
      </c>
      <c r="AN107" s="7">
        <f t="shared" ca="1" si="199"/>
        <v>6.4932488843683606E-2</v>
      </c>
      <c r="AO107" s="7">
        <f t="shared" ca="1" si="199"/>
        <v>6.0187971401392849E-2</v>
      </c>
      <c r="AP107" s="7">
        <f t="shared" ca="1" si="199"/>
        <v>6.0899254672537609E-2</v>
      </c>
      <c r="AQ107" s="7">
        <f t="shared" ca="1" si="199"/>
        <v>6.9318723087950285E-2</v>
      </c>
      <c r="AR107" s="7">
        <f t="shared" ca="1" si="199"/>
        <v>7.1621070564321529E-2</v>
      </c>
      <c r="AS107" s="7">
        <f t="shared" ca="1" si="199"/>
        <v>6.8963380467893395E-2</v>
      </c>
      <c r="AT107" s="7">
        <f t="shared" ca="1" si="199"/>
        <v>6.7336029249598084E-2</v>
      </c>
      <c r="AU107" s="7">
        <f t="shared" ca="1" si="199"/>
        <v>7.1752622458498672E-2</v>
      </c>
      <c r="AV107" s="7">
        <f t="shared" ca="1" si="199"/>
        <v>7.4410611219687783E-2</v>
      </c>
      <c r="AW107" s="7">
        <f t="shared" ca="1" si="199"/>
        <v>7.2526687372115595E-2</v>
      </c>
      <c r="AX107" s="7">
        <f t="shared" ca="1" si="199"/>
        <v>8.2655975473339249E-2</v>
      </c>
      <c r="AY107" s="7">
        <f t="shared" ca="1" si="199"/>
        <v>8.1041857668071454E-2</v>
      </c>
      <c r="AZ107" s="7">
        <f t="shared" ca="1" si="199"/>
        <v>9.9328900273003076E-2</v>
      </c>
      <c r="BA107" s="7">
        <f t="shared" ca="1" si="199"/>
        <v>9.5182961293270543E-2</v>
      </c>
      <c r="BB107" s="7">
        <f t="shared" ca="1" si="199"/>
        <v>0.10191628741111934</v>
      </c>
      <c r="BC107" s="7">
        <f t="shared" ca="1" si="199"/>
        <v>0.10867654995681497</v>
      </c>
      <c r="BD107" s="7">
        <f t="shared" ca="1" si="199"/>
        <v>0.10686024803053376</v>
      </c>
      <c r="BE107" s="7">
        <f t="shared" ca="1" si="199"/>
        <v>0.10819613748021786</v>
      </c>
      <c r="BF107" s="7">
        <f t="shared" ca="1" si="199"/>
        <v>0.11844541753333271</v>
      </c>
      <c r="BG107" s="7">
        <f t="shared" ca="1" si="199"/>
        <v>0.12065579021391454</v>
      </c>
      <c r="BH107" s="7">
        <f t="shared" ca="1" si="199"/>
        <v>0.12300556766251805</v>
      </c>
      <c r="BI107" s="7">
        <f t="shared" ca="1" si="199"/>
        <v>0.12542431489671602</v>
      </c>
      <c r="BJ107" s="7">
        <f t="shared" ca="1" si="199"/>
        <v>0.12048709110917184</v>
      </c>
      <c r="BK107" s="7">
        <f t="shared" ca="1" si="199"/>
        <v>0.11821132307550891</v>
      </c>
      <c r="BL107" s="7">
        <f t="shared" ca="1" si="199"/>
        <v>0.11892625973473184</v>
      </c>
      <c r="BM107" s="7">
        <f t="shared" ca="1" si="199"/>
        <v>0.12869592222410775</v>
      </c>
      <c r="BN107" s="7">
        <f t="shared" ca="1" si="199"/>
        <v>0.11912768523773662</v>
      </c>
    </row>
    <row r="108" spans="2:66">
      <c r="B108" s="3">
        <v>96</v>
      </c>
      <c r="C108" s="3">
        <f t="shared" ca="1" si="134"/>
        <v>0.92710930819617909</v>
      </c>
      <c r="D108" s="3">
        <f t="shared" ca="1" si="135"/>
        <v>0.76433401319195782</v>
      </c>
      <c r="E108" s="3">
        <f t="shared" ca="1" si="136"/>
        <v>0.63683556567601296</v>
      </c>
      <c r="F108" s="7">
        <f t="shared" si="137"/>
        <v>0.05</v>
      </c>
      <c r="G108" s="7">
        <f t="shared" ref="G108:AL108" ca="1" si="200">F108+k*(theta-F108)*dt+vol*SQRT(dt)*_xlfn.NORM.S.INV(RAND())</f>
        <v>5.7017359840065215E-2</v>
      </c>
      <c r="H108" s="7">
        <f t="shared" ca="1" si="200"/>
        <v>6.1413320592386661E-2</v>
      </c>
      <c r="I108" s="7">
        <f t="shared" ca="1" si="200"/>
        <v>7.1476098947828581E-2</v>
      </c>
      <c r="J108" s="7">
        <f t="shared" ca="1" si="200"/>
        <v>7.6940865904710054E-2</v>
      </c>
      <c r="K108" s="7">
        <f t="shared" ca="1" si="200"/>
        <v>7.9178822461123274E-2</v>
      </c>
      <c r="L108" s="7">
        <f t="shared" ca="1" si="200"/>
        <v>8.4301295762211959E-2</v>
      </c>
      <c r="M108" s="7">
        <f t="shared" ca="1" si="200"/>
        <v>8.8218750114495273E-2</v>
      </c>
      <c r="N108" s="7">
        <f t="shared" ca="1" si="200"/>
        <v>8.2460035972590981E-2</v>
      </c>
      <c r="O108" s="7">
        <f t="shared" ca="1" si="200"/>
        <v>8.5443921098788081E-2</v>
      </c>
      <c r="P108" s="7">
        <f t="shared" ca="1" si="200"/>
        <v>8.254955190337418E-2</v>
      </c>
      <c r="Q108" s="7">
        <f t="shared" ca="1" si="200"/>
        <v>8.9205628985650126E-2</v>
      </c>
      <c r="R108" s="7">
        <f t="shared" ca="1" si="200"/>
        <v>9.7597990651171182E-2</v>
      </c>
      <c r="S108" s="7">
        <f t="shared" ca="1" si="200"/>
        <v>0.10408694135244193</v>
      </c>
      <c r="T108" s="7">
        <f t="shared" ca="1" si="200"/>
        <v>0.1079328811562686</v>
      </c>
      <c r="U108" s="7">
        <f t="shared" ca="1" si="200"/>
        <v>0.10693675264771008</v>
      </c>
      <c r="V108" s="7">
        <f t="shared" ca="1" si="200"/>
        <v>0.10395337156486861</v>
      </c>
      <c r="W108" s="7">
        <f t="shared" ca="1" si="200"/>
        <v>0.10477010367457609</v>
      </c>
      <c r="X108" s="7">
        <f t="shared" ca="1" si="200"/>
        <v>0.10340037297112185</v>
      </c>
      <c r="Y108" s="7">
        <f t="shared" ca="1" si="200"/>
        <v>9.6731926212598754E-2</v>
      </c>
      <c r="Z108" s="7">
        <f t="shared" ca="1" si="200"/>
        <v>8.8345005580534292E-2</v>
      </c>
      <c r="AA108" s="7">
        <f t="shared" ca="1" si="200"/>
        <v>9.003552421519935E-2</v>
      </c>
      <c r="AB108" s="7">
        <f t="shared" ca="1" si="200"/>
        <v>8.7658924979454503E-2</v>
      </c>
      <c r="AC108" s="7">
        <f t="shared" ca="1" si="200"/>
        <v>9.6759623756389607E-2</v>
      </c>
      <c r="AD108" s="7">
        <f t="shared" ca="1" si="200"/>
        <v>8.983152214982032E-2</v>
      </c>
      <c r="AE108" s="7">
        <f t="shared" ca="1" si="200"/>
        <v>9.0850563525267103E-2</v>
      </c>
      <c r="AF108" s="7">
        <f t="shared" ca="1" si="200"/>
        <v>9.2242805249913726E-2</v>
      </c>
      <c r="AG108" s="7">
        <f t="shared" ca="1" si="200"/>
        <v>9.3748255222865548E-2</v>
      </c>
      <c r="AH108" s="7">
        <f t="shared" ca="1" si="200"/>
        <v>9.3200841923881381E-2</v>
      </c>
      <c r="AI108" s="7">
        <f t="shared" ca="1" si="200"/>
        <v>9.0086378287136643E-2</v>
      </c>
      <c r="AJ108" s="7">
        <f t="shared" ca="1" si="200"/>
        <v>9.3099131830563064E-2</v>
      </c>
      <c r="AK108" s="7">
        <f t="shared" ca="1" si="200"/>
        <v>9.5952439173558321E-2</v>
      </c>
      <c r="AL108" s="7">
        <f t="shared" ca="1" si="200"/>
        <v>9.444635946531274E-2</v>
      </c>
      <c r="AM108" s="7">
        <f t="shared" ref="AM108:BN108" ca="1" si="201">AL108+k*(theta-AL108)*dt+vol*SQRT(dt)*_xlfn.NORM.S.INV(RAND())</f>
        <v>0.10104339333606155</v>
      </c>
      <c r="AN108" s="7">
        <f t="shared" ca="1" si="201"/>
        <v>9.3867175440738373E-2</v>
      </c>
      <c r="AO108" s="7">
        <f t="shared" ca="1" si="201"/>
        <v>0.10022080781142158</v>
      </c>
      <c r="AP108" s="7">
        <f t="shared" ca="1" si="201"/>
        <v>9.0401075780405252E-2</v>
      </c>
      <c r="AQ108" s="7">
        <f t="shared" ca="1" si="201"/>
        <v>9.3698597118577712E-2</v>
      </c>
      <c r="AR108" s="7">
        <f t="shared" ca="1" si="201"/>
        <v>9.4076567179202902E-2</v>
      </c>
      <c r="AS108" s="7">
        <f t="shared" ca="1" si="201"/>
        <v>9.1112324004295281E-2</v>
      </c>
      <c r="AT108" s="7">
        <f t="shared" ca="1" si="201"/>
        <v>9.5044005230256551E-2</v>
      </c>
      <c r="AU108" s="7">
        <f t="shared" ca="1" si="201"/>
        <v>9.3024280059149977E-2</v>
      </c>
      <c r="AV108" s="7">
        <f t="shared" ca="1" si="201"/>
        <v>8.7010355108335449E-2</v>
      </c>
      <c r="AW108" s="7">
        <f t="shared" ca="1" si="201"/>
        <v>8.9620455204733399E-2</v>
      </c>
      <c r="AX108" s="7">
        <f t="shared" ca="1" si="201"/>
        <v>9.4429515068142039E-2</v>
      </c>
      <c r="AY108" s="7">
        <f t="shared" ca="1" si="201"/>
        <v>9.0697149623570394E-2</v>
      </c>
      <c r="AZ108" s="7">
        <f t="shared" ca="1" si="201"/>
        <v>9.9582875953452846E-2</v>
      </c>
      <c r="BA108" s="7">
        <f t="shared" ca="1" si="201"/>
        <v>9.5496292383715958E-2</v>
      </c>
      <c r="BB108" s="7">
        <f t="shared" ca="1" si="201"/>
        <v>8.9285409716461081E-2</v>
      </c>
      <c r="BC108" s="7">
        <f t="shared" ca="1" si="201"/>
        <v>8.9625523517860864E-2</v>
      </c>
      <c r="BD108" s="7">
        <f t="shared" ca="1" si="201"/>
        <v>8.623633696745267E-2</v>
      </c>
      <c r="BE108" s="7">
        <f t="shared" ca="1" si="201"/>
        <v>8.4046660987493305E-2</v>
      </c>
      <c r="BF108" s="7">
        <f t="shared" ca="1" si="201"/>
        <v>7.7098357213482585E-2</v>
      </c>
      <c r="BG108" s="7">
        <f t="shared" ca="1" si="201"/>
        <v>8.3787513472279224E-2</v>
      </c>
      <c r="BH108" s="7">
        <f t="shared" ca="1" si="201"/>
        <v>8.9472524579696788E-2</v>
      </c>
      <c r="BI108" s="7">
        <f t="shared" ca="1" si="201"/>
        <v>9.8690038994636478E-2</v>
      </c>
      <c r="BJ108" s="7">
        <f t="shared" ca="1" si="201"/>
        <v>9.5290888043398123E-2</v>
      </c>
      <c r="BK108" s="7">
        <f t="shared" ca="1" si="201"/>
        <v>9.3482281540002182E-2</v>
      </c>
      <c r="BL108" s="7">
        <f t="shared" ca="1" si="201"/>
        <v>9.8030464413794052E-2</v>
      </c>
      <c r="BM108" s="7">
        <f t="shared" ca="1" si="201"/>
        <v>9.0681308753571957E-2</v>
      </c>
      <c r="BN108" s="7">
        <f t="shared" ca="1" si="201"/>
        <v>8.9731815262778014E-2</v>
      </c>
    </row>
    <row r="109" spans="2:66">
      <c r="B109" s="3">
        <v>97</v>
      </c>
      <c r="C109" s="3">
        <f t="shared" ca="1" si="134"/>
        <v>0.95291588789549797</v>
      </c>
      <c r="D109" s="3">
        <f t="shared" ca="1" si="135"/>
        <v>0.86231900303520215</v>
      </c>
      <c r="E109" s="3">
        <f t="shared" ca="1" si="136"/>
        <v>0.83546792336948261</v>
      </c>
      <c r="F109" s="7">
        <f t="shared" si="137"/>
        <v>0.05</v>
      </c>
      <c r="G109" s="7">
        <f t="shared" ref="G109:AL109" ca="1" si="202">F109+k*(theta-F109)*dt+vol*SQRT(dt)*_xlfn.NORM.S.INV(RAND())</f>
        <v>3.8538630504324163E-2</v>
      </c>
      <c r="H109" s="7">
        <f t="shared" ca="1" si="202"/>
        <v>3.3507594442324255E-2</v>
      </c>
      <c r="I109" s="7">
        <f t="shared" ca="1" si="202"/>
        <v>3.4888608999092893E-2</v>
      </c>
      <c r="J109" s="7">
        <f t="shared" ca="1" si="202"/>
        <v>4.2072273875311886E-2</v>
      </c>
      <c r="K109" s="7">
        <f t="shared" ca="1" si="202"/>
        <v>3.669171149988109E-2</v>
      </c>
      <c r="L109" s="7">
        <f t="shared" ca="1" si="202"/>
        <v>5.2709737463204606E-2</v>
      </c>
      <c r="M109" s="7">
        <f t="shared" ca="1" si="202"/>
        <v>5.5545715198702814E-2</v>
      </c>
      <c r="N109" s="7">
        <f t="shared" ca="1" si="202"/>
        <v>5.8233520047144403E-2</v>
      </c>
      <c r="O109" s="7">
        <f t="shared" ca="1" si="202"/>
        <v>5.9422459277252156E-2</v>
      </c>
      <c r="P109" s="7">
        <f t="shared" ca="1" si="202"/>
        <v>5.9329923206325075E-2</v>
      </c>
      <c r="Q109" s="7">
        <f t="shared" ca="1" si="202"/>
        <v>5.7803500249802124E-2</v>
      </c>
      <c r="R109" s="7">
        <f t="shared" ca="1" si="202"/>
        <v>6.7879831336158269E-2</v>
      </c>
      <c r="S109" s="7">
        <f t="shared" ca="1" si="202"/>
        <v>6.5842898236758415E-2</v>
      </c>
      <c r="T109" s="7">
        <f t="shared" ca="1" si="202"/>
        <v>6.5605841714925811E-2</v>
      </c>
      <c r="U109" s="7">
        <f t="shared" ca="1" si="202"/>
        <v>5.2871387758932645E-2</v>
      </c>
      <c r="V109" s="7">
        <f t="shared" ca="1" si="202"/>
        <v>5.2856804769849178E-2</v>
      </c>
      <c r="W109" s="7">
        <f t="shared" ca="1" si="202"/>
        <v>5.8597971344801644E-2</v>
      </c>
      <c r="X109" s="7">
        <f t="shared" ca="1" si="202"/>
        <v>5.6342712102212603E-2</v>
      </c>
      <c r="Y109" s="7">
        <f t="shared" ca="1" si="202"/>
        <v>5.8978165342374586E-2</v>
      </c>
      <c r="Z109" s="7">
        <f t="shared" ca="1" si="202"/>
        <v>6.69549458139925E-2</v>
      </c>
      <c r="AA109" s="7">
        <f t="shared" ca="1" si="202"/>
        <v>6.2921872760446085E-2</v>
      </c>
      <c r="AB109" s="7">
        <f t="shared" ca="1" si="202"/>
        <v>5.9209773221099292E-2</v>
      </c>
      <c r="AC109" s="7">
        <f t="shared" ca="1" si="202"/>
        <v>5.4553531439609164E-2</v>
      </c>
      <c r="AD109" s="7">
        <f t="shared" ca="1" si="202"/>
        <v>4.790773226271379E-2</v>
      </c>
      <c r="AE109" s="7">
        <f t="shared" ca="1" si="202"/>
        <v>4.5658395083131936E-2</v>
      </c>
      <c r="AF109" s="7">
        <f t="shared" ca="1" si="202"/>
        <v>4.4827038406307987E-2</v>
      </c>
      <c r="AG109" s="7">
        <f t="shared" ca="1" si="202"/>
        <v>4.3291397477645807E-2</v>
      </c>
      <c r="AH109" s="7">
        <f t="shared" ca="1" si="202"/>
        <v>4.187489427268512E-2</v>
      </c>
      <c r="AI109" s="7">
        <f t="shared" ca="1" si="202"/>
        <v>4.1569229783474923E-2</v>
      </c>
      <c r="AJ109" s="7">
        <f t="shared" ca="1" si="202"/>
        <v>3.7330662273971436E-2</v>
      </c>
      <c r="AK109" s="7">
        <f t="shared" ca="1" si="202"/>
        <v>3.3593207014903995E-2</v>
      </c>
      <c r="AL109" s="7">
        <f t="shared" ca="1" si="202"/>
        <v>3.5523925738992879E-2</v>
      </c>
      <c r="AM109" s="7">
        <f t="shared" ref="AM109:BN109" ca="1" si="203">AL109+k*(theta-AL109)*dt+vol*SQRT(dt)*_xlfn.NORM.S.INV(RAND())</f>
        <v>3.4287516772566418E-2</v>
      </c>
      <c r="AN109" s="7">
        <f t="shared" ca="1" si="203"/>
        <v>3.4334665648163974E-2</v>
      </c>
      <c r="AO109" s="7">
        <f t="shared" ca="1" si="203"/>
        <v>3.6001968484066095E-2</v>
      </c>
      <c r="AP109" s="7">
        <f t="shared" ca="1" si="203"/>
        <v>3.5770816213174655E-2</v>
      </c>
      <c r="AQ109" s="7">
        <f t="shared" ca="1" si="203"/>
        <v>3.1824669895285922E-2</v>
      </c>
      <c r="AR109" s="7">
        <f t="shared" ca="1" si="203"/>
        <v>2.6124189883150552E-2</v>
      </c>
      <c r="AS109" s="7">
        <f t="shared" ca="1" si="203"/>
        <v>2.2453307939818735E-2</v>
      </c>
      <c r="AT109" s="7">
        <f t="shared" ca="1" si="203"/>
        <v>2.3127908168067018E-2</v>
      </c>
      <c r="AU109" s="7">
        <f t="shared" ca="1" si="203"/>
        <v>2.7524359089295611E-2</v>
      </c>
      <c r="AV109" s="7">
        <f t="shared" ca="1" si="203"/>
        <v>2.476161951085205E-2</v>
      </c>
      <c r="AW109" s="7">
        <f t="shared" ca="1" si="203"/>
        <v>2.0809538016739432E-2</v>
      </c>
      <c r="AX109" s="7">
        <f t="shared" ca="1" si="203"/>
        <v>1.7808012001460396E-2</v>
      </c>
      <c r="AY109" s="7">
        <f t="shared" ca="1" si="203"/>
        <v>2.1707625217317349E-2</v>
      </c>
      <c r="AZ109" s="7">
        <f t="shared" ca="1" si="203"/>
        <v>1.4248051614869226E-2</v>
      </c>
      <c r="BA109" s="7">
        <f t="shared" ca="1" si="203"/>
        <v>1.1554301529060588E-2</v>
      </c>
      <c r="BB109" s="7">
        <f t="shared" ca="1" si="203"/>
        <v>1.0244811310605638E-2</v>
      </c>
      <c r="BC109" s="7">
        <f t="shared" ca="1" si="203"/>
        <v>5.4108614503169967E-3</v>
      </c>
      <c r="BD109" s="7">
        <f t="shared" ca="1" si="203"/>
        <v>1.1241387500431754E-3</v>
      </c>
      <c r="BE109" s="7">
        <f t="shared" ca="1" si="203"/>
        <v>7.522095783449206E-3</v>
      </c>
      <c r="BF109" s="7">
        <f t="shared" ca="1" si="203"/>
        <v>9.2938590558027147E-3</v>
      </c>
      <c r="BG109" s="7">
        <f t="shared" ca="1" si="203"/>
        <v>7.6845844261356749E-3</v>
      </c>
      <c r="BH109" s="7">
        <f t="shared" ca="1" si="203"/>
        <v>6.5395569746353457E-3</v>
      </c>
      <c r="BI109" s="7">
        <f t="shared" ca="1" si="203"/>
        <v>6.7559386828659057E-4</v>
      </c>
      <c r="BJ109" s="7">
        <f t="shared" ca="1" si="203"/>
        <v>2.5631776543950007E-3</v>
      </c>
      <c r="BK109" s="7">
        <f t="shared" ca="1" si="203"/>
        <v>4.0772608470673903E-3</v>
      </c>
      <c r="BL109" s="7">
        <f t="shared" ca="1" si="203"/>
        <v>1.5183529128500753E-2</v>
      </c>
      <c r="BM109" s="7">
        <f t="shared" ca="1" si="203"/>
        <v>3.1565973697520275E-2</v>
      </c>
      <c r="BN109" s="7">
        <f t="shared" ca="1" si="203"/>
        <v>3.4007802942027002E-2</v>
      </c>
    </row>
    <row r="110" spans="2:66">
      <c r="B110" s="3">
        <v>98</v>
      </c>
      <c r="C110" s="3">
        <f t="shared" ca="1" si="134"/>
        <v>0.9383506113808282</v>
      </c>
      <c r="D110" s="3">
        <f t="shared" ca="1" si="135"/>
        <v>0.76227198302761956</v>
      </c>
      <c r="E110" s="3">
        <f t="shared" ca="1" si="136"/>
        <v>0.60311773029156668</v>
      </c>
      <c r="F110" s="7">
        <f t="shared" si="137"/>
        <v>0.05</v>
      </c>
      <c r="G110" s="7">
        <f t="shared" ref="G110:AL110" ca="1" si="204">F110+k*(theta-F110)*dt+vol*SQRT(dt)*_xlfn.NORM.S.INV(RAND())</f>
        <v>5.8370542127718014E-2</v>
      </c>
      <c r="H110" s="7">
        <f t="shared" ca="1" si="204"/>
        <v>5.8509639556527417E-2</v>
      </c>
      <c r="I110" s="7">
        <f t="shared" ca="1" si="204"/>
        <v>5.9292264406866781E-2</v>
      </c>
      <c r="J110" s="7">
        <f t="shared" ca="1" si="204"/>
        <v>6.0404127102684474E-2</v>
      </c>
      <c r="K110" s="7">
        <f t="shared" ca="1" si="204"/>
        <v>6.6288638317388932E-2</v>
      </c>
      <c r="L110" s="7">
        <f t="shared" ca="1" si="204"/>
        <v>6.6133875866544303E-2</v>
      </c>
      <c r="M110" s="7">
        <f t="shared" ca="1" si="204"/>
        <v>6.8768607403664625E-2</v>
      </c>
      <c r="N110" s="7">
        <f t="shared" ca="1" si="204"/>
        <v>6.4075267107975023E-2</v>
      </c>
      <c r="O110" s="7">
        <f t="shared" ca="1" si="204"/>
        <v>6.3414824400464143E-2</v>
      </c>
      <c r="P110" s="7">
        <f t="shared" ca="1" si="204"/>
        <v>7.1034125448670271E-2</v>
      </c>
      <c r="Q110" s="7">
        <f t="shared" ca="1" si="204"/>
        <v>7.7287452616558019E-2</v>
      </c>
      <c r="R110" s="7">
        <f t="shared" ca="1" si="204"/>
        <v>8.3838124584507567E-2</v>
      </c>
      <c r="S110" s="7">
        <f t="shared" ca="1" si="204"/>
        <v>8.1765484582103934E-2</v>
      </c>
      <c r="T110" s="7">
        <f t="shared" ca="1" si="204"/>
        <v>7.2060139509955809E-2</v>
      </c>
      <c r="U110" s="7">
        <f t="shared" ca="1" si="204"/>
        <v>7.2387362298399607E-2</v>
      </c>
      <c r="V110" s="7">
        <f t="shared" ca="1" si="204"/>
        <v>8.4312230420635334E-2</v>
      </c>
      <c r="W110" s="7">
        <f t="shared" ca="1" si="204"/>
        <v>9.1815696456085144E-2</v>
      </c>
      <c r="X110" s="7">
        <f t="shared" ca="1" si="204"/>
        <v>9.4739459437833823E-2</v>
      </c>
      <c r="Y110" s="7">
        <f t="shared" ca="1" si="204"/>
        <v>9.4187649807353516E-2</v>
      </c>
      <c r="Z110" s="7">
        <f t="shared" ca="1" si="204"/>
        <v>9.0503770975616155E-2</v>
      </c>
      <c r="AA110" s="7">
        <f t="shared" ca="1" si="204"/>
        <v>9.7769988740549568E-2</v>
      </c>
      <c r="AB110" s="7">
        <f t="shared" ca="1" si="204"/>
        <v>0.10437878642666912</v>
      </c>
      <c r="AC110" s="7">
        <f t="shared" ca="1" si="204"/>
        <v>0.10227403925716727</v>
      </c>
      <c r="AD110" s="7">
        <f t="shared" ca="1" si="204"/>
        <v>0.10804402782316382</v>
      </c>
      <c r="AE110" s="7">
        <f t="shared" ca="1" si="204"/>
        <v>0.12120895512270446</v>
      </c>
      <c r="AF110" s="7">
        <f t="shared" ca="1" si="204"/>
        <v>0.13272857972697577</v>
      </c>
      <c r="AG110" s="7">
        <f t="shared" ca="1" si="204"/>
        <v>0.12925886278129226</v>
      </c>
      <c r="AH110" s="7">
        <f t="shared" ca="1" si="204"/>
        <v>0.12514495266326872</v>
      </c>
      <c r="AI110" s="7">
        <f t="shared" ca="1" si="204"/>
        <v>0.12180414922508007</v>
      </c>
      <c r="AJ110" s="7">
        <f t="shared" ca="1" si="204"/>
        <v>0.11571743198022023</v>
      </c>
      <c r="AK110" s="7">
        <f t="shared" ca="1" si="204"/>
        <v>0.10900668868240515</v>
      </c>
      <c r="AL110" s="7">
        <f t="shared" ca="1" si="204"/>
        <v>0.11513336353550942</v>
      </c>
      <c r="AM110" s="7">
        <f t="shared" ref="AM110:BN110" ca="1" si="205">AL110+k*(theta-AL110)*dt+vol*SQRT(dt)*_xlfn.NORM.S.INV(RAND())</f>
        <v>0.11015219671954059</v>
      </c>
      <c r="AN110" s="7">
        <f t="shared" ca="1" si="205"/>
        <v>0.11300291052158931</v>
      </c>
      <c r="AO110" s="7">
        <f t="shared" ca="1" si="205"/>
        <v>0.12260803085246337</v>
      </c>
      <c r="AP110" s="7">
        <f t="shared" ca="1" si="205"/>
        <v>0.11761413439079554</v>
      </c>
      <c r="AQ110" s="7">
        <f t="shared" ca="1" si="205"/>
        <v>0.11205297686566901</v>
      </c>
      <c r="AR110" s="7">
        <f t="shared" ca="1" si="205"/>
        <v>0.11755313058616058</v>
      </c>
      <c r="AS110" s="7">
        <f t="shared" ca="1" si="205"/>
        <v>0.11769595816364457</v>
      </c>
      <c r="AT110" s="7">
        <f t="shared" ca="1" si="205"/>
        <v>0.11746175300148937</v>
      </c>
      <c r="AU110" s="7">
        <f t="shared" ca="1" si="205"/>
        <v>0.1199110850194548</v>
      </c>
      <c r="AV110" s="7">
        <f t="shared" ca="1" si="205"/>
        <v>0.12320886059895643</v>
      </c>
      <c r="AW110" s="7">
        <f t="shared" ca="1" si="205"/>
        <v>0.12945497256325106</v>
      </c>
      <c r="AX110" s="7">
        <f t="shared" ca="1" si="205"/>
        <v>0.1223123678851037</v>
      </c>
      <c r="AY110" s="7">
        <f t="shared" ca="1" si="205"/>
        <v>0.12815473082968984</v>
      </c>
      <c r="AZ110" s="7">
        <f t="shared" ca="1" si="205"/>
        <v>0.12177735480703797</v>
      </c>
      <c r="BA110" s="7">
        <f t="shared" ca="1" si="205"/>
        <v>0.11549634888964093</v>
      </c>
      <c r="BB110" s="7">
        <f t="shared" ca="1" si="205"/>
        <v>0.11387020907021975</v>
      </c>
      <c r="BC110" s="7">
        <f t="shared" ca="1" si="205"/>
        <v>0.1189378453788757</v>
      </c>
      <c r="BD110" s="7">
        <f t="shared" ca="1" si="205"/>
        <v>0.12111272042645209</v>
      </c>
      <c r="BE110" s="7">
        <f t="shared" ca="1" si="205"/>
        <v>0.12142935849767096</v>
      </c>
      <c r="BF110" s="7">
        <f t="shared" ca="1" si="205"/>
        <v>0.12601213243829343</v>
      </c>
      <c r="BG110" s="7">
        <f t="shared" ca="1" si="205"/>
        <v>0.11911698587610234</v>
      </c>
      <c r="BH110" s="7">
        <f t="shared" ca="1" si="205"/>
        <v>0.11253370308156342</v>
      </c>
      <c r="BI110" s="7">
        <f t="shared" ca="1" si="205"/>
        <v>0.10922841153279933</v>
      </c>
      <c r="BJ110" s="7">
        <f t="shared" ca="1" si="205"/>
        <v>0.10906688351337583</v>
      </c>
      <c r="BK110" s="7">
        <f t="shared" ca="1" si="205"/>
        <v>0.10413850433282835</v>
      </c>
      <c r="BL110" s="7">
        <f t="shared" ca="1" si="205"/>
        <v>0.10715550770471814</v>
      </c>
      <c r="BM110" s="7">
        <f t="shared" ca="1" si="205"/>
        <v>0.1049961424294137</v>
      </c>
      <c r="BN110" s="7">
        <f t="shared" ca="1" si="205"/>
        <v>0.11629036150425762</v>
      </c>
    </row>
    <row r="111" spans="2:66">
      <c r="B111" s="3">
        <v>99</v>
      </c>
      <c r="C111" s="3">
        <f t="shared" ca="1" si="134"/>
        <v>0.94537070085664987</v>
      </c>
      <c r="D111" s="3">
        <f t="shared" ca="1" si="135"/>
        <v>0.80773529030603852</v>
      </c>
      <c r="E111" s="3">
        <f t="shared" ca="1" si="136"/>
        <v>0.71771158285961867</v>
      </c>
      <c r="F111" s="7">
        <f t="shared" si="137"/>
        <v>0.05</v>
      </c>
      <c r="G111" s="7">
        <f t="shared" ref="G111:AL111" ca="1" si="206">F111+k*(theta-F111)*dt+vol*SQRT(dt)*_xlfn.NORM.S.INV(RAND())</f>
        <v>4.6667152036009976E-2</v>
      </c>
      <c r="H111" s="7">
        <f t="shared" ca="1" si="206"/>
        <v>4.5163333039229758E-2</v>
      </c>
      <c r="I111" s="7">
        <f t="shared" ca="1" si="206"/>
        <v>5.1737569380317157E-2</v>
      </c>
      <c r="J111" s="7">
        <f t="shared" ca="1" si="206"/>
        <v>5.4842552271382891E-2</v>
      </c>
      <c r="K111" s="7">
        <f t="shared" ca="1" si="206"/>
        <v>5.8873890093551498E-2</v>
      </c>
      <c r="L111" s="7">
        <f t="shared" ca="1" si="206"/>
        <v>6.0501295259065384E-2</v>
      </c>
      <c r="M111" s="7">
        <f t="shared" ca="1" si="206"/>
        <v>6.3792384357252041E-2</v>
      </c>
      <c r="N111" s="7">
        <f t="shared" ca="1" si="206"/>
        <v>6.4079129464923446E-2</v>
      </c>
      <c r="O111" s="7">
        <f t="shared" ca="1" si="206"/>
        <v>5.7683514566599807E-2</v>
      </c>
      <c r="P111" s="7">
        <f t="shared" ca="1" si="206"/>
        <v>5.9719031577254778E-2</v>
      </c>
      <c r="Q111" s="7">
        <f t="shared" ca="1" si="206"/>
        <v>6.1077976391310358E-2</v>
      </c>
      <c r="R111" s="7">
        <f t="shared" ca="1" si="206"/>
        <v>7.8211590911873546E-2</v>
      </c>
      <c r="S111" s="7">
        <f t="shared" ca="1" si="206"/>
        <v>9.1474620310005306E-2</v>
      </c>
      <c r="T111" s="7">
        <f t="shared" ca="1" si="206"/>
        <v>9.0736065631771529E-2</v>
      </c>
      <c r="U111" s="7">
        <f t="shared" ca="1" si="206"/>
        <v>8.8824473085251321E-2</v>
      </c>
      <c r="V111" s="7">
        <f t="shared" ca="1" si="206"/>
        <v>9.367960933150693E-2</v>
      </c>
      <c r="W111" s="7">
        <f t="shared" ca="1" si="206"/>
        <v>9.203187775416527E-2</v>
      </c>
      <c r="X111" s="7">
        <f t="shared" ca="1" si="206"/>
        <v>9.6521312825876893E-2</v>
      </c>
      <c r="Y111" s="7">
        <f t="shared" ca="1" si="206"/>
        <v>8.7364146569690798E-2</v>
      </c>
      <c r="Z111" s="7">
        <f t="shared" ca="1" si="206"/>
        <v>8.3523811744339219E-2</v>
      </c>
      <c r="AA111" s="7">
        <f t="shared" ca="1" si="206"/>
        <v>8.2380703232014754E-2</v>
      </c>
      <c r="AB111" s="7">
        <f t="shared" ca="1" si="206"/>
        <v>8.4221897456093597E-2</v>
      </c>
      <c r="AC111" s="7">
        <f t="shared" ca="1" si="206"/>
        <v>7.9662725639482734E-2</v>
      </c>
      <c r="AD111" s="7">
        <f t="shared" ca="1" si="206"/>
        <v>7.7621536462678595E-2</v>
      </c>
      <c r="AE111" s="7">
        <f t="shared" ca="1" si="206"/>
        <v>8.4369954638743819E-2</v>
      </c>
      <c r="AF111" s="7">
        <f t="shared" ca="1" si="206"/>
        <v>7.8918999540419352E-2</v>
      </c>
      <c r="AG111" s="7">
        <f t="shared" ca="1" si="206"/>
        <v>7.5604809764919303E-2</v>
      </c>
      <c r="AH111" s="7">
        <f t="shared" ca="1" si="206"/>
        <v>7.2502494504991813E-2</v>
      </c>
      <c r="AI111" s="7">
        <f t="shared" ca="1" si="206"/>
        <v>6.967737256850072E-2</v>
      </c>
      <c r="AJ111" s="7">
        <f t="shared" ca="1" si="206"/>
        <v>6.7373119226627712E-2</v>
      </c>
      <c r="AK111" s="7">
        <f t="shared" ca="1" si="206"/>
        <v>6.506612140266084E-2</v>
      </c>
      <c r="AL111" s="7">
        <f t="shared" ca="1" si="206"/>
        <v>5.6264865417453978E-2</v>
      </c>
      <c r="AM111" s="7">
        <f t="shared" ref="AM111:BN111" ca="1" si="207">AL111+k*(theta-AL111)*dt+vol*SQRT(dt)*_xlfn.NORM.S.INV(RAND())</f>
        <v>5.8143082088765868E-2</v>
      </c>
      <c r="AN111" s="7">
        <f t="shared" ca="1" si="207"/>
        <v>6.6619857408516087E-2</v>
      </c>
      <c r="AO111" s="7">
        <f t="shared" ca="1" si="207"/>
        <v>6.7317745782306718E-2</v>
      </c>
      <c r="AP111" s="7">
        <f t="shared" ca="1" si="207"/>
        <v>6.9426272426780025E-2</v>
      </c>
      <c r="AQ111" s="7">
        <f t="shared" ca="1" si="207"/>
        <v>5.7750492952670526E-2</v>
      </c>
      <c r="AR111" s="7">
        <f t="shared" ca="1" si="207"/>
        <v>6.069452952722057E-2</v>
      </c>
      <c r="AS111" s="7">
        <f t="shared" ca="1" si="207"/>
        <v>6.1457808825460911E-2</v>
      </c>
      <c r="AT111" s="7">
        <f t="shared" ca="1" si="207"/>
        <v>5.0012489825422224E-2</v>
      </c>
      <c r="AU111" s="7">
        <f t="shared" ca="1" si="207"/>
        <v>4.6549550080430796E-2</v>
      </c>
      <c r="AV111" s="7">
        <f t="shared" ca="1" si="207"/>
        <v>4.8636779653437712E-2</v>
      </c>
      <c r="AW111" s="7">
        <f t="shared" ca="1" si="207"/>
        <v>4.6265489356186816E-2</v>
      </c>
      <c r="AX111" s="7">
        <f t="shared" ca="1" si="207"/>
        <v>5.2265200161357245E-2</v>
      </c>
      <c r="AY111" s="7">
        <f t="shared" ca="1" si="207"/>
        <v>6.2829159783072436E-2</v>
      </c>
      <c r="AZ111" s="7">
        <f t="shared" ca="1" si="207"/>
        <v>5.5392991655711467E-2</v>
      </c>
      <c r="BA111" s="7">
        <f t="shared" ca="1" si="207"/>
        <v>5.8240421180252751E-2</v>
      </c>
      <c r="BB111" s="7">
        <f t="shared" ca="1" si="207"/>
        <v>6.2325028199304404E-2</v>
      </c>
      <c r="BC111" s="7">
        <f t="shared" ca="1" si="207"/>
        <v>6.3390540790994557E-2</v>
      </c>
      <c r="BD111" s="7">
        <f t="shared" ca="1" si="207"/>
        <v>6.3956768084358656E-2</v>
      </c>
      <c r="BE111" s="7">
        <f t="shared" ca="1" si="207"/>
        <v>6.9754891375631262E-2</v>
      </c>
      <c r="BF111" s="7">
        <f t="shared" ca="1" si="207"/>
        <v>6.1124195490637745E-2</v>
      </c>
      <c r="BG111" s="7">
        <f t="shared" ca="1" si="207"/>
        <v>5.8562251880054254E-2</v>
      </c>
      <c r="BH111" s="7">
        <f t="shared" ca="1" si="207"/>
        <v>5.3912990664184479E-2</v>
      </c>
      <c r="BI111" s="7">
        <f t="shared" ca="1" si="207"/>
        <v>5.9427872971580475E-2</v>
      </c>
      <c r="BJ111" s="7">
        <f t="shared" ca="1" si="207"/>
        <v>6.1532529700930573E-2</v>
      </c>
      <c r="BK111" s="7">
        <f t="shared" ca="1" si="207"/>
        <v>6.4924281480860324E-2</v>
      </c>
      <c r="BL111" s="7">
        <f t="shared" ca="1" si="207"/>
        <v>6.1160299696737468E-2</v>
      </c>
      <c r="BM111" s="7">
        <f t="shared" ca="1" si="207"/>
        <v>6.8406372300658325E-2</v>
      </c>
      <c r="BN111" s="7">
        <f t="shared" ca="1" si="207"/>
        <v>6.7982272982585454E-2</v>
      </c>
    </row>
    <row r="112" spans="2:66">
      <c r="B112" s="3">
        <v>100</v>
      </c>
      <c r="C112" s="3">
        <f t="shared" ca="1" si="134"/>
        <v>0.93195718524589399</v>
      </c>
      <c r="D112" s="3">
        <f t="shared" ca="1" si="135"/>
        <v>0.748661689802678</v>
      </c>
      <c r="E112" s="3">
        <f t="shared" ca="1" si="136"/>
        <v>0.5711913657875336</v>
      </c>
      <c r="F112" s="7">
        <f t="shared" si="137"/>
        <v>0.05</v>
      </c>
      <c r="G112" s="7">
        <f t="shared" ref="G112:AL112" ca="1" si="208">F112+k*(theta-F112)*dt+vol*SQRT(dt)*_xlfn.NORM.S.INV(RAND())</f>
        <v>5.535623991790508E-2</v>
      </c>
      <c r="H112" s="7">
        <f t="shared" ca="1" si="208"/>
        <v>6.6312959819865042E-2</v>
      </c>
      <c r="I112" s="7">
        <f t="shared" ca="1" si="208"/>
        <v>7.0283510838203056E-2</v>
      </c>
      <c r="J112" s="7">
        <f t="shared" ca="1" si="208"/>
        <v>7.0860232164124501E-2</v>
      </c>
      <c r="K112" s="7">
        <f t="shared" ca="1" si="208"/>
        <v>7.9534303679300186E-2</v>
      </c>
      <c r="L112" s="7">
        <f t="shared" ca="1" si="208"/>
        <v>8.3211881946341881E-2</v>
      </c>
      <c r="M112" s="7">
        <f t="shared" ca="1" si="208"/>
        <v>7.5176288396299751E-2</v>
      </c>
      <c r="N112" s="7">
        <f t="shared" ca="1" si="208"/>
        <v>7.1951707106413007E-2</v>
      </c>
      <c r="O112" s="7">
        <f t="shared" ca="1" si="208"/>
        <v>7.0388345499481433E-2</v>
      </c>
      <c r="P112" s="7">
        <f t="shared" ca="1" si="208"/>
        <v>7.4233659184160486E-2</v>
      </c>
      <c r="Q112" s="7">
        <f t="shared" ca="1" si="208"/>
        <v>7.8311718597364882E-2</v>
      </c>
      <c r="R112" s="7">
        <f t="shared" ca="1" si="208"/>
        <v>7.4927047395420263E-2</v>
      </c>
      <c r="S112" s="7">
        <f t="shared" ca="1" si="208"/>
        <v>7.5426229306945855E-2</v>
      </c>
      <c r="T112" s="7">
        <f t="shared" ca="1" si="208"/>
        <v>7.4907839632826212E-2</v>
      </c>
      <c r="U112" s="7">
        <f t="shared" ca="1" si="208"/>
        <v>8.8024214666575423E-2</v>
      </c>
      <c r="V112" s="7">
        <f t="shared" ca="1" si="208"/>
        <v>9.3918672612917156E-2</v>
      </c>
      <c r="W112" s="7">
        <f t="shared" ca="1" si="208"/>
        <v>9.5703805608778253E-2</v>
      </c>
      <c r="X112" s="7">
        <f t="shared" ca="1" si="208"/>
        <v>9.5576078416644047E-2</v>
      </c>
      <c r="Y112" s="7">
        <f t="shared" ca="1" si="208"/>
        <v>9.7224320627876809E-2</v>
      </c>
      <c r="Z112" s="7">
        <f t="shared" ca="1" si="208"/>
        <v>9.579986163723099E-2</v>
      </c>
      <c r="AA112" s="7">
        <f t="shared" ca="1" si="208"/>
        <v>9.8002165991731213E-2</v>
      </c>
      <c r="AB112" s="7">
        <f t="shared" ca="1" si="208"/>
        <v>0.10495993962549441</v>
      </c>
      <c r="AC112" s="7">
        <f t="shared" ca="1" si="208"/>
        <v>0.10699876686156293</v>
      </c>
      <c r="AD112" s="7">
        <f t="shared" ca="1" si="208"/>
        <v>0.1143440989683287</v>
      </c>
      <c r="AE112" s="7">
        <f t="shared" ca="1" si="208"/>
        <v>0.11653189369915923</v>
      </c>
      <c r="AF112" s="7">
        <f t="shared" ca="1" si="208"/>
        <v>0.12005148124282572</v>
      </c>
      <c r="AG112" s="7">
        <f t="shared" ca="1" si="208"/>
        <v>0.12857262766810093</v>
      </c>
      <c r="AH112" s="7">
        <f t="shared" ca="1" si="208"/>
        <v>0.12347734205821123</v>
      </c>
      <c r="AI112" s="7">
        <f t="shared" ca="1" si="208"/>
        <v>0.12465719463966472</v>
      </c>
      <c r="AJ112" s="7">
        <f t="shared" ca="1" si="208"/>
        <v>0.12561522834376282</v>
      </c>
      <c r="AK112" s="7">
        <f t="shared" ca="1" si="208"/>
        <v>0.12942863456061057</v>
      </c>
      <c r="AL112" s="7">
        <f t="shared" ca="1" si="208"/>
        <v>0.13837285828889789</v>
      </c>
      <c r="AM112" s="7">
        <f t="shared" ref="AM112:BN112" ca="1" si="209">AL112+k*(theta-AL112)*dt+vol*SQRT(dt)*_xlfn.NORM.S.INV(RAND())</f>
        <v>0.13591980276743604</v>
      </c>
      <c r="AN112" s="7">
        <f t="shared" ca="1" si="209"/>
        <v>0.13381522661039419</v>
      </c>
      <c r="AO112" s="7">
        <f t="shared" ca="1" si="209"/>
        <v>0.13574078174665966</v>
      </c>
      <c r="AP112" s="7">
        <f t="shared" ca="1" si="209"/>
        <v>0.13657717911187925</v>
      </c>
      <c r="AQ112" s="7">
        <f t="shared" ca="1" si="209"/>
        <v>0.13788980994351246</v>
      </c>
      <c r="AR112" s="7">
        <f t="shared" ca="1" si="209"/>
        <v>0.14187138431500559</v>
      </c>
      <c r="AS112" s="7">
        <f t="shared" ca="1" si="209"/>
        <v>0.13576069321681664</v>
      </c>
      <c r="AT112" s="7">
        <f t="shared" ca="1" si="209"/>
        <v>0.13583477039740885</v>
      </c>
      <c r="AU112" s="7">
        <f t="shared" ca="1" si="209"/>
        <v>0.13562805672797446</v>
      </c>
      <c r="AV112" s="7">
        <f t="shared" ca="1" si="209"/>
        <v>0.13281557196941796</v>
      </c>
      <c r="AW112" s="7">
        <f t="shared" ca="1" si="209"/>
        <v>0.13796197952301337</v>
      </c>
      <c r="AX112" s="7">
        <f t="shared" ca="1" si="209"/>
        <v>0.13240257691666296</v>
      </c>
      <c r="AY112" s="7">
        <f t="shared" ca="1" si="209"/>
        <v>0.13733522295700007</v>
      </c>
      <c r="AZ112" s="7">
        <f t="shared" ca="1" si="209"/>
        <v>0.14163443352442956</v>
      </c>
      <c r="BA112" s="7">
        <f t="shared" ca="1" si="209"/>
        <v>0.14168696528949754</v>
      </c>
      <c r="BB112" s="7">
        <f t="shared" ca="1" si="209"/>
        <v>0.14659698118135997</v>
      </c>
      <c r="BC112" s="7">
        <f t="shared" ca="1" si="209"/>
        <v>0.13872862625217053</v>
      </c>
      <c r="BD112" s="7">
        <f t="shared" ca="1" si="209"/>
        <v>0.13862842345490381</v>
      </c>
      <c r="BE112" s="7">
        <f t="shared" ca="1" si="209"/>
        <v>0.14575061610263851</v>
      </c>
      <c r="BF112" s="7">
        <f t="shared" ca="1" si="209"/>
        <v>0.15437978007035008</v>
      </c>
      <c r="BG112" s="7">
        <f t="shared" ca="1" si="209"/>
        <v>0.157091962668506</v>
      </c>
      <c r="BH112" s="7">
        <f t="shared" ca="1" si="209"/>
        <v>0.14073622445868006</v>
      </c>
      <c r="BI112" s="7">
        <f t="shared" ca="1" si="209"/>
        <v>0.12315863337929732</v>
      </c>
      <c r="BJ112" s="7">
        <f t="shared" ca="1" si="209"/>
        <v>0.11766586708320172</v>
      </c>
      <c r="BK112" s="7">
        <f t="shared" ca="1" si="209"/>
        <v>0.12554572783180831</v>
      </c>
      <c r="BL112" s="7">
        <f t="shared" ca="1" si="209"/>
        <v>0.10782457141909781</v>
      </c>
      <c r="BM112" s="7">
        <f t="shared" ca="1" si="209"/>
        <v>0.10324878994816317</v>
      </c>
      <c r="BN112" s="7">
        <f t="shared" ca="1" si="209"/>
        <v>0.10578230773432711</v>
      </c>
    </row>
    <row r="113" spans="2:66">
      <c r="B113" s="3">
        <v>101</v>
      </c>
      <c r="C113" s="3">
        <f t="shared" ca="1" si="134"/>
        <v>0.95420273608536776</v>
      </c>
      <c r="D113" s="3">
        <f t="shared" ca="1" si="135"/>
        <v>0.87534254795269528</v>
      </c>
      <c r="E113" s="3">
        <f t="shared" ca="1" si="136"/>
        <v>0.79723514307625343</v>
      </c>
      <c r="F113" s="7">
        <f t="shared" si="137"/>
        <v>0.05</v>
      </c>
      <c r="G113" s="7">
        <f t="shared" ref="G113:AL113" ca="1" si="210">F113+k*(theta-F113)*dt+vol*SQRT(dt)*_xlfn.NORM.S.INV(RAND())</f>
        <v>5.2832315642815757E-2</v>
      </c>
      <c r="H113" s="7">
        <f t="shared" ca="1" si="210"/>
        <v>4.9195988321361066E-2</v>
      </c>
      <c r="I113" s="7">
        <f t="shared" ca="1" si="210"/>
        <v>5.2275552051229433E-2</v>
      </c>
      <c r="J113" s="7">
        <f t="shared" ca="1" si="210"/>
        <v>4.8203351525695409E-2</v>
      </c>
      <c r="K113" s="7">
        <f t="shared" ca="1" si="210"/>
        <v>3.8578967628488309E-2</v>
      </c>
      <c r="L113" s="7">
        <f t="shared" ca="1" si="210"/>
        <v>3.918089136185704E-2</v>
      </c>
      <c r="M113" s="7">
        <f t="shared" ca="1" si="210"/>
        <v>3.8088966063523119E-2</v>
      </c>
      <c r="N113" s="7">
        <f t="shared" ca="1" si="210"/>
        <v>4.0699814895451394E-2</v>
      </c>
      <c r="O113" s="7">
        <f t="shared" ca="1" si="210"/>
        <v>4.6630612029907939E-2</v>
      </c>
      <c r="P113" s="7">
        <f t="shared" ca="1" si="210"/>
        <v>5.2060295728324366E-2</v>
      </c>
      <c r="Q113" s="7">
        <f t="shared" ca="1" si="210"/>
        <v>5.4802666647713091E-2</v>
      </c>
      <c r="R113" s="7">
        <f t="shared" ca="1" si="210"/>
        <v>5.221356753971966E-2</v>
      </c>
      <c r="S113" s="7">
        <f t="shared" ca="1" si="210"/>
        <v>5.1514508644473933E-2</v>
      </c>
      <c r="T113" s="7">
        <f t="shared" ca="1" si="210"/>
        <v>5.0008076714287281E-2</v>
      </c>
      <c r="U113" s="7">
        <f t="shared" ca="1" si="210"/>
        <v>4.8352459178149031E-2</v>
      </c>
      <c r="V113" s="7">
        <f t="shared" ca="1" si="210"/>
        <v>5.1474104343369291E-2</v>
      </c>
      <c r="W113" s="7">
        <f t="shared" ca="1" si="210"/>
        <v>4.8929438159660874E-2</v>
      </c>
      <c r="X113" s="7">
        <f t="shared" ca="1" si="210"/>
        <v>4.7189565422695014E-2</v>
      </c>
      <c r="Y113" s="7">
        <f t="shared" ca="1" si="210"/>
        <v>4.3558676371802184E-2</v>
      </c>
      <c r="Z113" s="7">
        <f t="shared" ca="1" si="210"/>
        <v>3.0229769936566057E-2</v>
      </c>
      <c r="AA113" s="7">
        <f t="shared" ca="1" si="210"/>
        <v>4.1032044008713617E-2</v>
      </c>
      <c r="AB113" s="7">
        <f t="shared" ca="1" si="210"/>
        <v>3.9585717354014054E-2</v>
      </c>
      <c r="AC113" s="7">
        <f t="shared" ca="1" si="210"/>
        <v>4.4502593288096637E-2</v>
      </c>
      <c r="AD113" s="7">
        <f t="shared" ca="1" si="210"/>
        <v>4.0490985056105086E-2</v>
      </c>
      <c r="AE113" s="7">
        <f t="shared" ca="1" si="210"/>
        <v>3.8945823619468592E-2</v>
      </c>
      <c r="AF113" s="7">
        <f t="shared" ca="1" si="210"/>
        <v>4.2193595486933765E-2</v>
      </c>
      <c r="AG113" s="7">
        <f t="shared" ca="1" si="210"/>
        <v>4.3783067381545304E-2</v>
      </c>
      <c r="AH113" s="7">
        <f t="shared" ca="1" si="210"/>
        <v>4.2213114437835937E-2</v>
      </c>
      <c r="AI113" s="7">
        <f t="shared" ca="1" si="210"/>
        <v>5.136003183926241E-2</v>
      </c>
      <c r="AJ113" s="7">
        <f t="shared" ca="1" si="210"/>
        <v>4.1321540534031712E-2</v>
      </c>
      <c r="AK113" s="7">
        <f t="shared" ca="1" si="210"/>
        <v>3.446065689047563E-2</v>
      </c>
      <c r="AL113" s="7">
        <f t="shared" ca="1" si="210"/>
        <v>3.5825858651571875E-2</v>
      </c>
      <c r="AM113" s="7">
        <f t="shared" ref="AM113:BN113" ca="1" si="211">AL113+k*(theta-AL113)*dt+vol*SQRT(dt)*_xlfn.NORM.S.INV(RAND())</f>
        <v>3.0302964511503883E-2</v>
      </c>
      <c r="AN113" s="7">
        <f t="shared" ca="1" si="211"/>
        <v>4.0529898398891859E-2</v>
      </c>
      <c r="AO113" s="7">
        <f t="shared" ca="1" si="211"/>
        <v>4.5112350650096757E-2</v>
      </c>
      <c r="AP113" s="7">
        <f t="shared" ca="1" si="211"/>
        <v>4.6945078453585136E-2</v>
      </c>
      <c r="AQ113" s="7">
        <f t="shared" ca="1" si="211"/>
        <v>4.9134177064949318E-2</v>
      </c>
      <c r="AR113" s="7">
        <f t="shared" ca="1" si="211"/>
        <v>4.9801821975281532E-2</v>
      </c>
      <c r="AS113" s="7">
        <f t="shared" ca="1" si="211"/>
        <v>4.5928513177084872E-2</v>
      </c>
      <c r="AT113" s="7">
        <f t="shared" ca="1" si="211"/>
        <v>5.4815645467754172E-2</v>
      </c>
      <c r="AU113" s="7">
        <f t="shared" ca="1" si="211"/>
        <v>5.2492945274990516E-2</v>
      </c>
      <c r="AV113" s="7">
        <f t="shared" ca="1" si="211"/>
        <v>5.6405735842672604E-2</v>
      </c>
      <c r="AW113" s="7">
        <f t="shared" ca="1" si="211"/>
        <v>5.2750560321282502E-2</v>
      </c>
      <c r="AX113" s="7">
        <f t="shared" ca="1" si="211"/>
        <v>4.758051854791373E-2</v>
      </c>
      <c r="AY113" s="7">
        <f t="shared" ca="1" si="211"/>
        <v>4.731490521705492E-2</v>
      </c>
      <c r="AZ113" s="7">
        <f t="shared" ca="1" si="211"/>
        <v>5.0284546512787812E-2</v>
      </c>
      <c r="BA113" s="7">
        <f t="shared" ca="1" si="211"/>
        <v>3.9835631304801597E-2</v>
      </c>
      <c r="BB113" s="7">
        <f t="shared" ca="1" si="211"/>
        <v>4.2319373909758866E-2</v>
      </c>
      <c r="BC113" s="7">
        <f t="shared" ca="1" si="211"/>
        <v>5.0432180765104015E-2</v>
      </c>
      <c r="BD113" s="7">
        <f t="shared" ca="1" si="211"/>
        <v>4.5524230266355097E-2</v>
      </c>
      <c r="BE113" s="7">
        <f t="shared" ca="1" si="211"/>
        <v>4.7998008640615639E-2</v>
      </c>
      <c r="BF113" s="7">
        <f t="shared" ca="1" si="211"/>
        <v>4.3315562549293952E-2</v>
      </c>
      <c r="BG113" s="7">
        <f t="shared" ca="1" si="211"/>
        <v>4.5963490931854721E-2</v>
      </c>
      <c r="BH113" s="7">
        <f t="shared" ca="1" si="211"/>
        <v>4.4469681852769068E-2</v>
      </c>
      <c r="BI113" s="7">
        <f t="shared" ca="1" si="211"/>
        <v>4.6046915863815915E-2</v>
      </c>
      <c r="BJ113" s="7">
        <f t="shared" ca="1" si="211"/>
        <v>4.6942463332965527E-2</v>
      </c>
      <c r="BK113" s="7">
        <f t="shared" ca="1" si="211"/>
        <v>4.1922121737638207E-2</v>
      </c>
      <c r="BL113" s="7">
        <f t="shared" ca="1" si="211"/>
        <v>3.3507733018079099E-2</v>
      </c>
      <c r="BM113" s="7">
        <f t="shared" ca="1" si="211"/>
        <v>3.9855629401991791E-2</v>
      </c>
      <c r="BN113" s="7">
        <f t="shared" ca="1" si="211"/>
        <v>4.5485595025235227E-2</v>
      </c>
    </row>
    <row r="114" spans="2:66">
      <c r="B114" s="3">
        <v>102</v>
      </c>
      <c r="C114" s="3">
        <f t="shared" ca="1" si="134"/>
        <v>0.94569268568381104</v>
      </c>
      <c r="D114" s="3">
        <f t="shared" ca="1" si="135"/>
        <v>0.81114519225096515</v>
      </c>
      <c r="E114" s="3">
        <f t="shared" ca="1" si="136"/>
        <v>0.71800015853617705</v>
      </c>
      <c r="F114" s="7">
        <f t="shared" si="137"/>
        <v>0.05</v>
      </c>
      <c r="G114" s="7">
        <f t="shared" ref="G114:AL114" ca="1" si="212">F114+k*(theta-F114)*dt+vol*SQRT(dt)*_xlfn.NORM.S.INV(RAND())</f>
        <v>4.282306135112339E-2</v>
      </c>
      <c r="H114" s="7">
        <f t="shared" ca="1" si="212"/>
        <v>4.4414624435103744E-2</v>
      </c>
      <c r="I114" s="7">
        <f t="shared" ca="1" si="212"/>
        <v>4.8800895865677783E-2</v>
      </c>
      <c r="J114" s="7">
        <f t="shared" ca="1" si="212"/>
        <v>5.0235664794866949E-2</v>
      </c>
      <c r="K114" s="7">
        <f t="shared" ca="1" si="212"/>
        <v>6.6308970771810236E-2</v>
      </c>
      <c r="L114" s="7">
        <f t="shared" ca="1" si="212"/>
        <v>6.8935971890912578E-2</v>
      </c>
      <c r="M114" s="7">
        <f t="shared" ca="1" si="212"/>
        <v>6.0443761154372076E-2</v>
      </c>
      <c r="N114" s="7">
        <f t="shared" ca="1" si="212"/>
        <v>5.8366693119290144E-2</v>
      </c>
      <c r="O114" s="7">
        <f t="shared" ca="1" si="212"/>
        <v>6.3089734751262797E-2</v>
      </c>
      <c r="P114" s="7">
        <f t="shared" ca="1" si="212"/>
        <v>5.6146636574299288E-2</v>
      </c>
      <c r="Q114" s="7">
        <f t="shared" ca="1" si="212"/>
        <v>6.0485416634592698E-2</v>
      </c>
      <c r="R114" s="7">
        <f t="shared" ca="1" si="212"/>
        <v>6.6298004738073887E-2</v>
      </c>
      <c r="S114" s="7">
        <f t="shared" ca="1" si="212"/>
        <v>7.3345852718384563E-2</v>
      </c>
      <c r="T114" s="7">
        <f t="shared" ca="1" si="212"/>
        <v>7.5591958316775801E-2</v>
      </c>
      <c r="U114" s="7">
        <f t="shared" ca="1" si="212"/>
        <v>7.6064394585185643E-2</v>
      </c>
      <c r="V114" s="7">
        <f t="shared" ca="1" si="212"/>
        <v>7.7136240033420844E-2</v>
      </c>
      <c r="W114" s="7">
        <f t="shared" ca="1" si="212"/>
        <v>8.8854174535533015E-2</v>
      </c>
      <c r="X114" s="7">
        <f t="shared" ca="1" si="212"/>
        <v>8.9437744823281137E-2</v>
      </c>
      <c r="Y114" s="7">
        <f t="shared" ca="1" si="212"/>
        <v>9.800169198691297E-2</v>
      </c>
      <c r="Z114" s="7">
        <f t="shared" ca="1" si="212"/>
        <v>9.9295026975911305E-2</v>
      </c>
      <c r="AA114" s="7">
        <f t="shared" ca="1" si="212"/>
        <v>9.4319080865765625E-2</v>
      </c>
      <c r="AB114" s="7">
        <f t="shared" ca="1" si="212"/>
        <v>7.916279788223296E-2</v>
      </c>
      <c r="AC114" s="7">
        <f t="shared" ca="1" si="212"/>
        <v>8.2074347458490154E-2</v>
      </c>
      <c r="AD114" s="7">
        <f t="shared" ca="1" si="212"/>
        <v>7.5668352486455814E-2</v>
      </c>
      <c r="AE114" s="7">
        <f t="shared" ca="1" si="212"/>
        <v>7.1562672080344225E-2</v>
      </c>
      <c r="AF114" s="7">
        <f t="shared" ca="1" si="212"/>
        <v>7.3340011960127613E-2</v>
      </c>
      <c r="AG114" s="7">
        <f t="shared" ca="1" si="212"/>
        <v>8.4713356333865258E-2</v>
      </c>
      <c r="AH114" s="7">
        <f t="shared" ca="1" si="212"/>
        <v>8.4555981405334879E-2</v>
      </c>
      <c r="AI114" s="7">
        <f t="shared" ca="1" si="212"/>
        <v>7.0772289723933013E-2</v>
      </c>
      <c r="AJ114" s="7">
        <f t="shared" ca="1" si="212"/>
        <v>5.7418815303331615E-2</v>
      </c>
      <c r="AK114" s="7">
        <f t="shared" ca="1" si="212"/>
        <v>5.4274212788420526E-2</v>
      </c>
      <c r="AL114" s="7">
        <f t="shared" ca="1" si="212"/>
        <v>6.4484871317070411E-2</v>
      </c>
      <c r="AM114" s="7">
        <f t="shared" ref="AM114:BN114" ca="1" si="213">AL114+k*(theta-AL114)*dt+vol*SQRT(dt)*_xlfn.NORM.S.INV(RAND())</f>
        <v>6.5490741483102827E-2</v>
      </c>
      <c r="AN114" s="7">
        <f t="shared" ca="1" si="213"/>
        <v>6.9802641576927602E-2</v>
      </c>
      <c r="AO114" s="7">
        <f t="shared" ca="1" si="213"/>
        <v>6.9981853929125121E-2</v>
      </c>
      <c r="AP114" s="7">
        <f t="shared" ca="1" si="213"/>
        <v>6.5409912578495058E-2</v>
      </c>
      <c r="AQ114" s="7">
        <f t="shared" ca="1" si="213"/>
        <v>5.9959993113747313E-2</v>
      </c>
      <c r="AR114" s="7">
        <f t="shared" ca="1" si="213"/>
        <v>5.8402997373364712E-2</v>
      </c>
      <c r="AS114" s="7">
        <f t="shared" ca="1" si="213"/>
        <v>5.5130398710473691E-2</v>
      </c>
      <c r="AT114" s="7">
        <f t="shared" ca="1" si="213"/>
        <v>5.1783384754092103E-2</v>
      </c>
      <c r="AU114" s="7">
        <f t="shared" ca="1" si="213"/>
        <v>5.116354759463277E-2</v>
      </c>
      <c r="AV114" s="7">
        <f t="shared" ca="1" si="213"/>
        <v>4.9675111219663504E-2</v>
      </c>
      <c r="AW114" s="7">
        <f t="shared" ca="1" si="213"/>
        <v>4.1872234541857116E-2</v>
      </c>
      <c r="AX114" s="7">
        <f t="shared" ca="1" si="213"/>
        <v>4.6207830627095416E-2</v>
      </c>
      <c r="AY114" s="7">
        <f t="shared" ca="1" si="213"/>
        <v>4.0880781037972977E-2</v>
      </c>
      <c r="AZ114" s="7">
        <f t="shared" ca="1" si="213"/>
        <v>5.1131821456440546E-2</v>
      </c>
      <c r="BA114" s="7">
        <f t="shared" ca="1" si="213"/>
        <v>4.6463719483893356E-2</v>
      </c>
      <c r="BB114" s="7">
        <f t="shared" ca="1" si="213"/>
        <v>5.2706787454735657E-2</v>
      </c>
      <c r="BC114" s="7">
        <f t="shared" ca="1" si="213"/>
        <v>6.6547413538765948E-2</v>
      </c>
      <c r="BD114" s="7">
        <f t="shared" ca="1" si="213"/>
        <v>6.3621272867999859E-2</v>
      </c>
      <c r="BE114" s="7">
        <f t="shared" ca="1" si="213"/>
        <v>6.7873777516762365E-2</v>
      </c>
      <c r="BF114" s="7">
        <f t="shared" ca="1" si="213"/>
        <v>7.0985623783530571E-2</v>
      </c>
      <c r="BG114" s="7">
        <f t="shared" ca="1" si="213"/>
        <v>7.2983497318687918E-2</v>
      </c>
      <c r="BH114" s="7">
        <f t="shared" ca="1" si="213"/>
        <v>7.5354743688560918E-2</v>
      </c>
      <c r="BI114" s="7">
        <f t="shared" ca="1" si="213"/>
        <v>7.7351113249248427E-2</v>
      </c>
      <c r="BJ114" s="7">
        <f t="shared" ca="1" si="213"/>
        <v>7.6529256797162534E-2</v>
      </c>
      <c r="BK114" s="7">
        <f t="shared" ca="1" si="213"/>
        <v>7.2804987511971467E-2</v>
      </c>
      <c r="BL114" s="7">
        <f t="shared" ca="1" si="213"/>
        <v>7.5562483947065912E-2</v>
      </c>
      <c r="BM114" s="7">
        <f t="shared" ca="1" si="213"/>
        <v>7.3324632760008779E-2</v>
      </c>
      <c r="BN114" s="7">
        <f t="shared" ca="1" si="213"/>
        <v>7.3616861651655999E-2</v>
      </c>
    </row>
    <row r="115" spans="2:66">
      <c r="B115" s="3">
        <v>103</v>
      </c>
      <c r="C115" s="3">
        <f t="shared" ca="1" si="134"/>
        <v>0.9522919217574437</v>
      </c>
      <c r="D115" s="3">
        <f t="shared" ca="1" si="135"/>
        <v>0.87735380475704483</v>
      </c>
      <c r="E115" s="3">
        <f t="shared" ca="1" si="136"/>
        <v>0.75732617048893724</v>
      </c>
      <c r="F115" s="7">
        <f t="shared" si="137"/>
        <v>0.05</v>
      </c>
      <c r="G115" s="7">
        <f t="shared" ref="G115:AL115" ca="1" si="214">F115+k*(theta-F115)*dt+vol*SQRT(dt)*_xlfn.NORM.S.INV(RAND())</f>
        <v>4.7482402638184568E-2</v>
      </c>
      <c r="H115" s="7">
        <f t="shared" ca="1" si="214"/>
        <v>5.5723783008966597E-2</v>
      </c>
      <c r="I115" s="7">
        <f t="shared" ca="1" si="214"/>
        <v>5.1800055473714336E-2</v>
      </c>
      <c r="J115" s="7">
        <f t="shared" ca="1" si="214"/>
        <v>4.273808429212269E-2</v>
      </c>
      <c r="K115" s="7">
        <f t="shared" ca="1" si="214"/>
        <v>4.3366599808677547E-2</v>
      </c>
      <c r="L115" s="7">
        <f t="shared" ca="1" si="214"/>
        <v>5.2138584005230096E-2</v>
      </c>
      <c r="M115" s="7">
        <f t="shared" ca="1" si="214"/>
        <v>4.557605218181409E-2</v>
      </c>
      <c r="N115" s="7">
        <f t="shared" ca="1" si="214"/>
        <v>5.1525368239978706E-2</v>
      </c>
      <c r="O115" s="7">
        <f t="shared" ca="1" si="214"/>
        <v>4.8331375939612127E-2</v>
      </c>
      <c r="P115" s="7">
        <f t="shared" ca="1" si="214"/>
        <v>4.6741406827243717E-2</v>
      </c>
      <c r="Q115" s="7">
        <f t="shared" ca="1" si="214"/>
        <v>5.1180095910597065E-2</v>
      </c>
      <c r="R115" s="7">
        <f t="shared" ca="1" si="214"/>
        <v>4.0214065532906136E-2</v>
      </c>
      <c r="S115" s="7">
        <f t="shared" ca="1" si="214"/>
        <v>5.1128406354412147E-2</v>
      </c>
      <c r="T115" s="7">
        <f t="shared" ca="1" si="214"/>
        <v>5.1320955202177367E-2</v>
      </c>
      <c r="U115" s="7">
        <f t="shared" ca="1" si="214"/>
        <v>5.4682645532465213E-2</v>
      </c>
      <c r="V115" s="7">
        <f t="shared" ca="1" si="214"/>
        <v>4.680217248901547E-2</v>
      </c>
      <c r="W115" s="7">
        <f t="shared" ca="1" si="214"/>
        <v>4.4618010095206613E-2</v>
      </c>
      <c r="X115" s="7">
        <f t="shared" ca="1" si="214"/>
        <v>4.5315878809311406E-2</v>
      </c>
      <c r="Y115" s="7">
        <f t="shared" ca="1" si="214"/>
        <v>3.9695427098971593E-2</v>
      </c>
      <c r="Z115" s="7">
        <f t="shared" ca="1" si="214"/>
        <v>4.1919377862304166E-2</v>
      </c>
      <c r="AA115" s="7">
        <f t="shared" ca="1" si="214"/>
        <v>3.9996775918602928E-2</v>
      </c>
      <c r="AB115" s="7">
        <f t="shared" ca="1" si="214"/>
        <v>3.9380985042449232E-2</v>
      </c>
      <c r="AC115" s="7">
        <f t="shared" ca="1" si="214"/>
        <v>4.673658707731488E-2</v>
      </c>
      <c r="AD115" s="7">
        <f t="shared" ca="1" si="214"/>
        <v>4.0589939138919409E-2</v>
      </c>
      <c r="AE115" s="7">
        <f t="shared" ca="1" si="214"/>
        <v>3.4957770448719463E-2</v>
      </c>
      <c r="AF115" s="7">
        <f t="shared" ca="1" si="214"/>
        <v>3.4302876470253429E-2</v>
      </c>
      <c r="AG115" s="7">
        <f t="shared" ca="1" si="214"/>
        <v>3.2229050897170299E-2</v>
      </c>
      <c r="AH115" s="7">
        <f t="shared" ca="1" si="214"/>
        <v>3.7054375490122977E-2</v>
      </c>
      <c r="AI115" s="7">
        <f t="shared" ca="1" si="214"/>
        <v>3.7569586263453886E-2</v>
      </c>
      <c r="AJ115" s="7">
        <f t="shared" ca="1" si="214"/>
        <v>3.7176740817236174E-2</v>
      </c>
      <c r="AK115" s="7">
        <f t="shared" ca="1" si="214"/>
        <v>3.0968740442983957E-2</v>
      </c>
      <c r="AL115" s="7">
        <f t="shared" ca="1" si="214"/>
        <v>4.0266843094372846E-2</v>
      </c>
      <c r="AM115" s="7">
        <f t="shared" ref="AM115:BN115" ca="1" si="215">AL115+k*(theta-AL115)*dt+vol*SQRT(dt)*_xlfn.NORM.S.INV(RAND())</f>
        <v>3.2261427952045653E-2</v>
      </c>
      <c r="AN115" s="7">
        <f t="shared" ca="1" si="215"/>
        <v>4.0799597365942991E-2</v>
      </c>
      <c r="AO115" s="7">
        <f t="shared" ca="1" si="215"/>
        <v>4.3547257728994475E-2</v>
      </c>
      <c r="AP115" s="7">
        <f t="shared" ca="1" si="215"/>
        <v>5.8653722952076923E-2</v>
      </c>
      <c r="AQ115" s="7">
        <f t="shared" ca="1" si="215"/>
        <v>6.9946980443795242E-2</v>
      </c>
      <c r="AR115" s="7">
        <f t="shared" ca="1" si="215"/>
        <v>7.5084455171927203E-2</v>
      </c>
      <c r="AS115" s="7">
        <f t="shared" ca="1" si="215"/>
        <v>5.9239457288814579E-2</v>
      </c>
      <c r="AT115" s="7">
        <f t="shared" ca="1" si="215"/>
        <v>6.1368677067031578E-2</v>
      </c>
      <c r="AU115" s="7">
        <f t="shared" ca="1" si="215"/>
        <v>6.5745641724648002E-2</v>
      </c>
      <c r="AV115" s="7">
        <f t="shared" ca="1" si="215"/>
        <v>7.674440605308884E-2</v>
      </c>
      <c r="AW115" s="7">
        <f t="shared" ca="1" si="215"/>
        <v>8.8623831828226501E-2</v>
      </c>
      <c r="AX115" s="7">
        <f t="shared" ca="1" si="215"/>
        <v>9.2398036747219178E-2</v>
      </c>
      <c r="AY115" s="7">
        <f t="shared" ca="1" si="215"/>
        <v>9.0607685911965233E-2</v>
      </c>
      <c r="AZ115" s="7">
        <f t="shared" ca="1" si="215"/>
        <v>8.2027482972827276E-2</v>
      </c>
      <c r="BA115" s="7">
        <f t="shared" ca="1" si="215"/>
        <v>8.651712683238115E-2</v>
      </c>
      <c r="BB115" s="7">
        <f t="shared" ca="1" si="215"/>
        <v>8.471721394607791E-2</v>
      </c>
      <c r="BC115" s="7">
        <f t="shared" ca="1" si="215"/>
        <v>7.3453192945399592E-2</v>
      </c>
      <c r="BD115" s="7">
        <f t="shared" ca="1" si="215"/>
        <v>7.3226279006352035E-2</v>
      </c>
      <c r="BE115" s="7">
        <f t="shared" ca="1" si="215"/>
        <v>7.3793248858790947E-2</v>
      </c>
      <c r="BF115" s="7">
        <f t="shared" ca="1" si="215"/>
        <v>7.7409346402577975E-2</v>
      </c>
      <c r="BG115" s="7">
        <f t="shared" ca="1" si="215"/>
        <v>7.9722121157736969E-2</v>
      </c>
      <c r="BH115" s="7">
        <f t="shared" ca="1" si="215"/>
        <v>7.6491065991728946E-2</v>
      </c>
      <c r="BI115" s="7">
        <f t="shared" ca="1" si="215"/>
        <v>7.2228175011903983E-2</v>
      </c>
      <c r="BJ115" s="7">
        <f t="shared" ca="1" si="215"/>
        <v>6.6084947160462704E-2</v>
      </c>
      <c r="BK115" s="7">
        <f t="shared" ca="1" si="215"/>
        <v>5.9244503248229316E-2</v>
      </c>
      <c r="BL115" s="7">
        <f t="shared" ca="1" si="215"/>
        <v>5.9426928777466421E-2</v>
      </c>
      <c r="BM115" s="7">
        <f t="shared" ca="1" si="215"/>
        <v>6.2641121068840969E-2</v>
      </c>
      <c r="BN115" s="7">
        <f t="shared" ca="1" si="215"/>
        <v>6.2938617636845176E-2</v>
      </c>
    </row>
    <row r="116" spans="2:66">
      <c r="B116" s="3">
        <v>104</v>
      </c>
      <c r="C116" s="3">
        <f t="shared" ca="1" si="134"/>
        <v>0.95550052203921298</v>
      </c>
      <c r="D116" s="3">
        <f t="shared" ca="1" si="135"/>
        <v>0.84690802486580818</v>
      </c>
      <c r="E116" s="3">
        <f t="shared" ca="1" si="136"/>
        <v>0.78975411800586148</v>
      </c>
      <c r="F116" s="7">
        <f t="shared" si="137"/>
        <v>0.05</v>
      </c>
      <c r="G116" s="7">
        <f t="shared" ref="G116:AL116" ca="1" si="216">F116+k*(theta-F116)*dt+vol*SQRT(dt)*_xlfn.NORM.S.INV(RAND())</f>
        <v>4.2396581193071742E-2</v>
      </c>
      <c r="H116" s="7">
        <f t="shared" ca="1" si="216"/>
        <v>3.605524862246455E-2</v>
      </c>
      <c r="I116" s="7">
        <f t="shared" ca="1" si="216"/>
        <v>3.7120122312882621E-2</v>
      </c>
      <c r="J116" s="7">
        <f t="shared" ca="1" si="216"/>
        <v>4.2363950171019536E-2</v>
      </c>
      <c r="K116" s="7">
        <f t="shared" ca="1" si="216"/>
        <v>4.4115706565676614E-2</v>
      </c>
      <c r="L116" s="7">
        <f t="shared" ca="1" si="216"/>
        <v>4.0562223056247279E-2</v>
      </c>
      <c r="M116" s="7">
        <f t="shared" ca="1" si="216"/>
        <v>5.004331056865978E-2</v>
      </c>
      <c r="N116" s="7">
        <f t="shared" ca="1" si="216"/>
        <v>4.7120691709972816E-2</v>
      </c>
      <c r="O116" s="7">
        <f t="shared" ca="1" si="216"/>
        <v>4.9359458571044026E-2</v>
      </c>
      <c r="P116" s="7">
        <f t="shared" ca="1" si="216"/>
        <v>5.0405974084364598E-2</v>
      </c>
      <c r="Q116" s="7">
        <f t="shared" ca="1" si="216"/>
        <v>5.6696360545643781E-2</v>
      </c>
      <c r="R116" s="7">
        <f t="shared" ca="1" si="216"/>
        <v>6.4117196850742367E-2</v>
      </c>
      <c r="S116" s="7">
        <f t="shared" ca="1" si="216"/>
        <v>7.0413636416394976E-2</v>
      </c>
      <c r="T116" s="7">
        <f t="shared" ca="1" si="216"/>
        <v>6.5879704379092671E-2</v>
      </c>
      <c r="U116" s="7">
        <f t="shared" ca="1" si="216"/>
        <v>6.778515168627347E-2</v>
      </c>
      <c r="V116" s="7">
        <f t="shared" ca="1" si="216"/>
        <v>7.6637871014545153E-2</v>
      </c>
      <c r="W116" s="7">
        <f t="shared" ca="1" si="216"/>
        <v>6.0746092408093644E-2</v>
      </c>
      <c r="X116" s="7">
        <f t="shared" ca="1" si="216"/>
        <v>6.6219259001660674E-2</v>
      </c>
      <c r="Y116" s="7">
        <f t="shared" ca="1" si="216"/>
        <v>6.845357773627557E-2</v>
      </c>
      <c r="Z116" s="7">
        <f t="shared" ca="1" si="216"/>
        <v>6.2578118479143033E-2</v>
      </c>
      <c r="AA116" s="7">
        <f t="shared" ca="1" si="216"/>
        <v>6.2731073762057971E-2</v>
      </c>
      <c r="AB116" s="7">
        <f t="shared" ca="1" si="216"/>
        <v>6.4545537410766143E-2</v>
      </c>
      <c r="AC116" s="7">
        <f t="shared" ca="1" si="216"/>
        <v>5.9533713005057276E-2</v>
      </c>
      <c r="AD116" s="7">
        <f t="shared" ca="1" si="216"/>
        <v>5.1941567462466351E-2</v>
      </c>
      <c r="AE116" s="7">
        <f t="shared" ca="1" si="216"/>
        <v>4.7459157263294305E-2</v>
      </c>
      <c r="AF116" s="7">
        <f t="shared" ca="1" si="216"/>
        <v>5.4441767516299887E-2</v>
      </c>
      <c r="AG116" s="7">
        <f t="shared" ca="1" si="216"/>
        <v>6.201482830394639E-2</v>
      </c>
      <c r="AH116" s="7">
        <f t="shared" ca="1" si="216"/>
        <v>5.869131359714163E-2</v>
      </c>
      <c r="AI116" s="7">
        <f t="shared" ca="1" si="216"/>
        <v>5.4770706408484644E-2</v>
      </c>
      <c r="AJ116" s="7">
        <f t="shared" ca="1" si="216"/>
        <v>5.6141137748071869E-2</v>
      </c>
      <c r="AK116" s="7">
        <f t="shared" ca="1" si="216"/>
        <v>4.8584446673685333E-2</v>
      </c>
      <c r="AL116" s="7">
        <f t="shared" ca="1" si="216"/>
        <v>5.2539771723006903E-2</v>
      </c>
      <c r="AM116" s="7">
        <f t="shared" ref="AM116:BN116" ca="1" si="217">AL116+k*(theta-AL116)*dt+vol*SQRT(dt)*_xlfn.NORM.S.INV(RAND())</f>
        <v>5.8953477788384598E-2</v>
      </c>
      <c r="AN116" s="7">
        <f t="shared" ca="1" si="217"/>
        <v>5.7781494981472802E-2</v>
      </c>
      <c r="AO116" s="7">
        <f t="shared" ca="1" si="217"/>
        <v>5.4757925257320254E-2</v>
      </c>
      <c r="AP116" s="7">
        <f t="shared" ca="1" si="217"/>
        <v>4.7822465846491073E-2</v>
      </c>
      <c r="AQ116" s="7">
        <f t="shared" ca="1" si="217"/>
        <v>5.630901298490789E-2</v>
      </c>
      <c r="AR116" s="7">
        <f t="shared" ca="1" si="217"/>
        <v>4.5529983462694851E-2</v>
      </c>
      <c r="AS116" s="7">
        <f t="shared" ca="1" si="217"/>
        <v>4.2720609512317514E-2</v>
      </c>
      <c r="AT116" s="7">
        <f t="shared" ca="1" si="217"/>
        <v>3.8862159097226796E-2</v>
      </c>
      <c r="AU116" s="7">
        <f t="shared" ca="1" si="217"/>
        <v>4.1118300741860445E-2</v>
      </c>
      <c r="AV116" s="7">
        <f t="shared" ca="1" si="217"/>
        <v>3.969041545169933E-2</v>
      </c>
      <c r="AW116" s="7">
        <f t="shared" ca="1" si="217"/>
        <v>3.9584916261359307E-2</v>
      </c>
      <c r="AX116" s="7">
        <f t="shared" ca="1" si="217"/>
        <v>4.9802033013070991E-2</v>
      </c>
      <c r="AY116" s="7">
        <f t="shared" ca="1" si="217"/>
        <v>5.1256069755601527E-2</v>
      </c>
      <c r="AZ116" s="7">
        <f t="shared" ca="1" si="217"/>
        <v>5.0490407626000239E-2</v>
      </c>
      <c r="BA116" s="7">
        <f t="shared" ca="1" si="217"/>
        <v>4.72984207265114E-2</v>
      </c>
      <c r="BB116" s="7">
        <f t="shared" ca="1" si="217"/>
        <v>3.888307316953931E-2</v>
      </c>
      <c r="BC116" s="7">
        <f t="shared" ca="1" si="217"/>
        <v>3.8035761984272477E-2</v>
      </c>
      <c r="BD116" s="7">
        <f t="shared" ca="1" si="217"/>
        <v>3.6226901021295187E-2</v>
      </c>
      <c r="BE116" s="7">
        <f t="shared" ca="1" si="217"/>
        <v>3.6527685052013786E-2</v>
      </c>
      <c r="BF116" s="7">
        <f t="shared" ca="1" si="217"/>
        <v>3.9365171132429093E-2</v>
      </c>
      <c r="BG116" s="7">
        <f t="shared" ca="1" si="217"/>
        <v>3.3302944818286384E-2</v>
      </c>
      <c r="BH116" s="7">
        <f t="shared" ca="1" si="217"/>
        <v>2.3878237265392836E-2</v>
      </c>
      <c r="BI116" s="7">
        <f t="shared" ca="1" si="217"/>
        <v>9.9202449331602452E-3</v>
      </c>
      <c r="BJ116" s="7">
        <f t="shared" ca="1" si="217"/>
        <v>1.2269105144044903E-2</v>
      </c>
      <c r="BK116" s="7">
        <f t="shared" ca="1" si="217"/>
        <v>1.3195115124360965E-2</v>
      </c>
      <c r="BL116" s="7">
        <f t="shared" ca="1" si="217"/>
        <v>5.293933824018637E-3</v>
      </c>
      <c r="BM116" s="7">
        <f t="shared" ca="1" si="217"/>
        <v>1.0623777501950942E-3</v>
      </c>
      <c r="BN116" s="7">
        <f t="shared" ca="1" si="217"/>
        <v>-3.7571308908876727E-3</v>
      </c>
    </row>
    <row r="117" spans="2:66">
      <c r="B117" s="3">
        <v>105</v>
      </c>
      <c r="C117" s="3">
        <f t="shared" ca="1" si="134"/>
        <v>0.93848225893830184</v>
      </c>
      <c r="D117" s="3">
        <f t="shared" ca="1" si="135"/>
        <v>0.77848568530452766</v>
      </c>
      <c r="E117" s="3">
        <f t="shared" ca="1" si="136"/>
        <v>0.64794380354994463</v>
      </c>
      <c r="F117" s="7">
        <f t="shared" si="137"/>
        <v>0.05</v>
      </c>
      <c r="G117" s="7">
        <f t="shared" ref="G117:AL117" ca="1" si="218">F117+k*(theta-F117)*dt+vol*SQRT(dt)*_xlfn.NORM.S.INV(RAND())</f>
        <v>4.9098560473306921E-2</v>
      </c>
      <c r="H117" s="7">
        <f t="shared" ca="1" si="218"/>
        <v>5.1490751361561074E-2</v>
      </c>
      <c r="I117" s="7">
        <f t="shared" ca="1" si="218"/>
        <v>4.7154070109063057E-2</v>
      </c>
      <c r="J117" s="7">
        <f t="shared" ca="1" si="218"/>
        <v>5.246027105310299E-2</v>
      </c>
      <c r="K117" s="7">
        <f t="shared" ca="1" si="218"/>
        <v>6.2104673329093474E-2</v>
      </c>
      <c r="L117" s="7">
        <f t="shared" ca="1" si="218"/>
        <v>6.4433881970815857E-2</v>
      </c>
      <c r="M117" s="7">
        <f t="shared" ca="1" si="218"/>
        <v>7.0689837777331732E-2</v>
      </c>
      <c r="N117" s="7">
        <f t="shared" ca="1" si="218"/>
        <v>7.1287932972348811E-2</v>
      </c>
      <c r="O117" s="7">
        <f t="shared" ca="1" si="218"/>
        <v>7.9361374629390968E-2</v>
      </c>
      <c r="P117" s="7">
        <f t="shared" ca="1" si="218"/>
        <v>8.1879809925563041E-2</v>
      </c>
      <c r="Q117" s="7">
        <f t="shared" ca="1" si="218"/>
        <v>8.1934757632620966E-2</v>
      </c>
      <c r="R117" s="7">
        <f t="shared" ca="1" si="218"/>
        <v>8.2875453636918076E-2</v>
      </c>
      <c r="S117" s="7">
        <f t="shared" ca="1" si="218"/>
        <v>7.9138815331234055E-2</v>
      </c>
      <c r="T117" s="7">
        <f t="shared" ca="1" si="218"/>
        <v>8.2364341546999897E-2</v>
      </c>
      <c r="U117" s="7">
        <f t="shared" ca="1" si="218"/>
        <v>7.5839269190287648E-2</v>
      </c>
      <c r="V117" s="7">
        <f t="shared" ca="1" si="218"/>
        <v>7.5815507892370168E-2</v>
      </c>
      <c r="W117" s="7">
        <f t="shared" ca="1" si="218"/>
        <v>8.1048010105080379E-2</v>
      </c>
      <c r="X117" s="7">
        <f t="shared" ca="1" si="218"/>
        <v>8.2623318494565529E-2</v>
      </c>
      <c r="Y117" s="7">
        <f t="shared" ca="1" si="218"/>
        <v>8.7718271811838638E-2</v>
      </c>
      <c r="Z117" s="7">
        <f t="shared" ca="1" si="218"/>
        <v>8.7845773173149747E-2</v>
      </c>
      <c r="AA117" s="7">
        <f t="shared" ca="1" si="218"/>
        <v>8.310854314314825E-2</v>
      </c>
      <c r="AB117" s="7">
        <f t="shared" ca="1" si="218"/>
        <v>8.8851703299792834E-2</v>
      </c>
      <c r="AC117" s="7">
        <f t="shared" ca="1" si="218"/>
        <v>9.6650980481239976E-2</v>
      </c>
      <c r="AD117" s="7">
        <f t="shared" ca="1" si="218"/>
        <v>9.6879001784029473E-2</v>
      </c>
      <c r="AE117" s="7">
        <f t="shared" ca="1" si="218"/>
        <v>9.7570190886698854E-2</v>
      </c>
      <c r="AF117" s="7">
        <f t="shared" ca="1" si="218"/>
        <v>0.10613111000984812</v>
      </c>
      <c r="AG117" s="7">
        <f t="shared" ca="1" si="218"/>
        <v>0.10212853206949828</v>
      </c>
      <c r="AH117" s="7">
        <f t="shared" ca="1" si="218"/>
        <v>9.6522881286242673E-2</v>
      </c>
      <c r="AI117" s="7">
        <f t="shared" ca="1" si="218"/>
        <v>9.3035372232640925E-2</v>
      </c>
      <c r="AJ117" s="7">
        <f t="shared" ca="1" si="218"/>
        <v>9.3639943361647618E-2</v>
      </c>
      <c r="AK117" s="7">
        <f t="shared" ca="1" si="218"/>
        <v>9.8493819140259273E-2</v>
      </c>
      <c r="AL117" s="7">
        <f t="shared" ca="1" si="218"/>
        <v>0.10746761593273424</v>
      </c>
      <c r="AM117" s="7">
        <f t="shared" ref="AM117:BN117" ca="1" si="219">AL117+k*(theta-AL117)*dt+vol*SQRT(dt)*_xlfn.NORM.S.INV(RAND())</f>
        <v>0.11032696312501435</v>
      </c>
      <c r="AN117" s="7">
        <f t="shared" ca="1" si="219"/>
        <v>0.11711478474962254</v>
      </c>
      <c r="AO117" s="7">
        <f t="shared" ca="1" si="219"/>
        <v>0.11976998101848725</v>
      </c>
      <c r="AP117" s="7">
        <f t="shared" ca="1" si="219"/>
        <v>0.11884577873245662</v>
      </c>
      <c r="AQ117" s="7">
        <f t="shared" ca="1" si="219"/>
        <v>0.11316161341878758</v>
      </c>
      <c r="AR117" s="7">
        <f t="shared" ca="1" si="219"/>
        <v>0.10831104971588869</v>
      </c>
      <c r="AS117" s="7">
        <f t="shared" ca="1" si="219"/>
        <v>0.10253226270734901</v>
      </c>
      <c r="AT117" s="7">
        <f t="shared" ca="1" si="219"/>
        <v>0.10342372108913388</v>
      </c>
      <c r="AU117" s="7">
        <f t="shared" ca="1" si="219"/>
        <v>0.10111468741659059</v>
      </c>
      <c r="AV117" s="7">
        <f t="shared" ca="1" si="219"/>
        <v>0.10138165615946974</v>
      </c>
      <c r="AW117" s="7">
        <f t="shared" ca="1" si="219"/>
        <v>9.2106162462160177E-2</v>
      </c>
      <c r="AX117" s="7">
        <f t="shared" ca="1" si="219"/>
        <v>8.3418012483084544E-2</v>
      </c>
      <c r="AY117" s="7">
        <f t="shared" ca="1" si="219"/>
        <v>8.2316554577359022E-2</v>
      </c>
      <c r="AZ117" s="7">
        <f t="shared" ca="1" si="219"/>
        <v>9.1406969933283302E-2</v>
      </c>
      <c r="BA117" s="7">
        <f t="shared" ca="1" si="219"/>
        <v>8.5710304839558826E-2</v>
      </c>
      <c r="BB117" s="7">
        <f t="shared" ca="1" si="219"/>
        <v>8.2513118591109505E-2</v>
      </c>
      <c r="BC117" s="7">
        <f t="shared" ca="1" si="219"/>
        <v>8.7468154974224832E-2</v>
      </c>
      <c r="BD117" s="7">
        <f t="shared" ca="1" si="219"/>
        <v>8.450085199277392E-2</v>
      </c>
      <c r="BE117" s="7">
        <f t="shared" ca="1" si="219"/>
        <v>9.0904571563142439E-2</v>
      </c>
      <c r="BF117" s="7">
        <f t="shared" ca="1" si="219"/>
        <v>9.2254133990884515E-2</v>
      </c>
      <c r="BG117" s="7">
        <f t="shared" ca="1" si="219"/>
        <v>9.4089421137547799E-2</v>
      </c>
      <c r="BH117" s="7">
        <f t="shared" ca="1" si="219"/>
        <v>7.9183956979424999E-2</v>
      </c>
      <c r="BI117" s="7">
        <f t="shared" ca="1" si="219"/>
        <v>7.4673572334638297E-2</v>
      </c>
      <c r="BJ117" s="7">
        <f t="shared" ca="1" si="219"/>
        <v>8.0726797623315125E-2</v>
      </c>
      <c r="BK117" s="7">
        <f t="shared" ca="1" si="219"/>
        <v>8.4079321036852492E-2</v>
      </c>
      <c r="BL117" s="7">
        <f t="shared" ca="1" si="219"/>
        <v>8.3495065321508508E-2</v>
      </c>
      <c r="BM117" s="7">
        <f t="shared" ca="1" si="219"/>
        <v>8.494186766907777E-2</v>
      </c>
      <c r="BN117" s="7">
        <f t="shared" ca="1" si="219"/>
        <v>8.6692785169337885E-2</v>
      </c>
    </row>
    <row r="118" spans="2:66">
      <c r="B118" s="3">
        <v>106</v>
      </c>
      <c r="C118" s="3">
        <f t="shared" ca="1" si="134"/>
        <v>0.94269103037000945</v>
      </c>
      <c r="D118" s="3">
        <f t="shared" ca="1" si="135"/>
        <v>0.84365885458491807</v>
      </c>
      <c r="E118" s="3">
        <f t="shared" ca="1" si="136"/>
        <v>0.7818455626610934</v>
      </c>
      <c r="F118" s="7">
        <f t="shared" si="137"/>
        <v>0.05</v>
      </c>
      <c r="G118" s="7">
        <f t="shared" ref="G118:AL118" ca="1" si="220">F118+k*(theta-F118)*dt+vol*SQRT(dt)*_xlfn.NORM.S.INV(RAND())</f>
        <v>5.0033917580644766E-2</v>
      </c>
      <c r="H118" s="7">
        <f t="shared" ca="1" si="220"/>
        <v>4.8711427008715683E-2</v>
      </c>
      <c r="I118" s="7">
        <f t="shared" ca="1" si="220"/>
        <v>5.1484284297651839E-2</v>
      </c>
      <c r="J118" s="7">
        <f t="shared" ca="1" si="220"/>
        <v>5.1616644977063933E-2</v>
      </c>
      <c r="K118" s="7">
        <f t="shared" ca="1" si="220"/>
        <v>5.3897879533598918E-2</v>
      </c>
      <c r="L118" s="7">
        <f t="shared" ca="1" si="220"/>
        <v>6.2465180327276756E-2</v>
      </c>
      <c r="M118" s="7">
        <f t="shared" ca="1" si="220"/>
        <v>6.5390758481666228E-2</v>
      </c>
      <c r="N118" s="7">
        <f t="shared" ca="1" si="220"/>
        <v>6.8692573643184027E-2</v>
      </c>
      <c r="O118" s="7">
        <f t="shared" ca="1" si="220"/>
        <v>7.0337144332408633E-2</v>
      </c>
      <c r="P118" s="7">
        <f t="shared" ca="1" si="220"/>
        <v>7.0065632232207367E-2</v>
      </c>
      <c r="Q118" s="7">
        <f t="shared" ca="1" si="220"/>
        <v>6.5504903045977864E-2</v>
      </c>
      <c r="R118" s="7">
        <f t="shared" ca="1" si="220"/>
        <v>6.8697726070275217E-2</v>
      </c>
      <c r="S118" s="7">
        <f t="shared" ca="1" si="220"/>
        <v>6.6217638733483714E-2</v>
      </c>
      <c r="T118" s="7">
        <f t="shared" ca="1" si="220"/>
        <v>6.0751355827109055E-2</v>
      </c>
      <c r="U118" s="7">
        <f t="shared" ca="1" si="220"/>
        <v>6.0681509570630177E-2</v>
      </c>
      <c r="V118" s="7">
        <f t="shared" ca="1" si="220"/>
        <v>5.1281305358110561E-2</v>
      </c>
      <c r="W118" s="7">
        <f t="shared" ca="1" si="220"/>
        <v>5.7101246627119365E-2</v>
      </c>
      <c r="X118" s="7">
        <f t="shared" ca="1" si="220"/>
        <v>6.2225173165076739E-2</v>
      </c>
      <c r="Y118" s="7">
        <f t="shared" ca="1" si="220"/>
        <v>6.2792588805499816E-2</v>
      </c>
      <c r="Z118" s="7">
        <f t="shared" ca="1" si="220"/>
        <v>5.8438103434543899E-2</v>
      </c>
      <c r="AA118" s="7">
        <f t="shared" ca="1" si="220"/>
        <v>5.730928924980775E-2</v>
      </c>
      <c r="AB118" s="7">
        <f t="shared" ca="1" si="220"/>
        <v>6.0235685132106961E-2</v>
      </c>
      <c r="AC118" s="7">
        <f t="shared" ca="1" si="220"/>
        <v>6.2704610848254919E-2</v>
      </c>
      <c r="AD118" s="7">
        <f t="shared" ca="1" si="220"/>
        <v>6.0482384196020103E-2</v>
      </c>
      <c r="AE118" s="7">
        <f t="shared" ca="1" si="220"/>
        <v>5.3310332070786989E-2</v>
      </c>
      <c r="AF118" s="7">
        <f t="shared" ca="1" si="220"/>
        <v>4.7748991515590797E-2</v>
      </c>
      <c r="AG118" s="7">
        <f t="shared" ca="1" si="220"/>
        <v>4.6945156504024199E-2</v>
      </c>
      <c r="AH118" s="7">
        <f t="shared" ca="1" si="220"/>
        <v>4.8335743347156013E-2</v>
      </c>
      <c r="AI118" s="7">
        <f t="shared" ca="1" si="220"/>
        <v>4.9607322239114411E-2</v>
      </c>
      <c r="AJ118" s="7">
        <f t="shared" ca="1" si="220"/>
        <v>4.224609210484212E-2</v>
      </c>
      <c r="AK118" s="7">
        <f t="shared" ca="1" si="220"/>
        <v>4.6397823893299509E-2</v>
      </c>
      <c r="AL118" s="7">
        <f t="shared" ca="1" si="220"/>
        <v>4.377543810176527E-2</v>
      </c>
      <c r="AM118" s="7">
        <f t="shared" ref="AM118:BN118" ca="1" si="221">AL118+k*(theta-AL118)*dt+vol*SQRT(dt)*_xlfn.NORM.S.INV(RAND())</f>
        <v>4.8762984449614605E-2</v>
      </c>
      <c r="AN118" s="7">
        <f t="shared" ca="1" si="221"/>
        <v>5.6260366472842334E-2</v>
      </c>
      <c r="AO118" s="7">
        <f t="shared" ca="1" si="221"/>
        <v>5.9575588735535062E-2</v>
      </c>
      <c r="AP118" s="7">
        <f t="shared" ca="1" si="221"/>
        <v>4.8085013935195077E-2</v>
      </c>
      <c r="AQ118" s="7">
        <f t="shared" ca="1" si="221"/>
        <v>5.2034972277599553E-2</v>
      </c>
      <c r="AR118" s="7">
        <f t="shared" ca="1" si="221"/>
        <v>5.2580152998060521E-2</v>
      </c>
      <c r="AS118" s="7">
        <f t="shared" ca="1" si="221"/>
        <v>4.3464467671950079E-2</v>
      </c>
      <c r="AT118" s="7">
        <f t="shared" ca="1" si="221"/>
        <v>3.5381152949872832E-2</v>
      </c>
      <c r="AU118" s="7">
        <f t="shared" ca="1" si="221"/>
        <v>3.9706787748915694E-2</v>
      </c>
      <c r="AV118" s="7">
        <f t="shared" ca="1" si="221"/>
        <v>5.0375053320275358E-2</v>
      </c>
      <c r="AW118" s="7">
        <f t="shared" ca="1" si="221"/>
        <v>4.6419075044012152E-2</v>
      </c>
      <c r="AX118" s="7">
        <f t="shared" ca="1" si="221"/>
        <v>4.7606883357990355E-2</v>
      </c>
      <c r="AY118" s="7">
        <f t="shared" ca="1" si="221"/>
        <v>4.6003610099636348E-2</v>
      </c>
      <c r="AZ118" s="7">
        <f t="shared" ca="1" si="221"/>
        <v>4.7435042307964838E-2</v>
      </c>
      <c r="BA118" s="7">
        <f t="shared" ca="1" si="221"/>
        <v>3.8752033023093102E-2</v>
      </c>
      <c r="BB118" s="7">
        <f t="shared" ca="1" si="221"/>
        <v>4.5211188826583391E-2</v>
      </c>
      <c r="BC118" s="7">
        <f t="shared" ca="1" si="221"/>
        <v>3.8354926777411917E-2</v>
      </c>
      <c r="BD118" s="7">
        <f t="shared" ca="1" si="221"/>
        <v>2.5844573521724673E-2</v>
      </c>
      <c r="BE118" s="7">
        <f t="shared" ca="1" si="221"/>
        <v>3.3963935322742604E-2</v>
      </c>
      <c r="BF118" s="7">
        <f t="shared" ca="1" si="221"/>
        <v>3.7593592854313893E-2</v>
      </c>
      <c r="BG118" s="7">
        <f t="shared" ca="1" si="221"/>
        <v>3.2176874999243918E-2</v>
      </c>
      <c r="BH118" s="7">
        <f t="shared" ca="1" si="221"/>
        <v>2.7089129793978262E-2</v>
      </c>
      <c r="BI118" s="7">
        <f t="shared" ca="1" si="221"/>
        <v>2.2866650870481321E-2</v>
      </c>
      <c r="BJ118" s="7">
        <f t="shared" ca="1" si="221"/>
        <v>2.8160318762027885E-2</v>
      </c>
      <c r="BK118" s="7">
        <f t="shared" ca="1" si="221"/>
        <v>2.1574574411662741E-2</v>
      </c>
      <c r="BL118" s="7">
        <f t="shared" ca="1" si="221"/>
        <v>2.1247927944481118E-2</v>
      </c>
      <c r="BM118" s="7">
        <f t="shared" ca="1" si="221"/>
        <v>3.1163836993249538E-2</v>
      </c>
      <c r="BN118" s="7">
        <f t="shared" ca="1" si="221"/>
        <v>2.9015884087335141E-2</v>
      </c>
    </row>
    <row r="119" spans="2:66">
      <c r="B119" s="3">
        <v>107</v>
      </c>
      <c r="C119" s="3">
        <f t="shared" ca="1" si="134"/>
        <v>0.93457027932974912</v>
      </c>
      <c r="D119" s="3">
        <f t="shared" ca="1" si="135"/>
        <v>0.82711338318706529</v>
      </c>
      <c r="E119" s="3">
        <f t="shared" ca="1" si="136"/>
        <v>0.76602726590818138</v>
      </c>
      <c r="F119" s="7">
        <f t="shared" si="137"/>
        <v>0.05</v>
      </c>
      <c r="G119" s="7">
        <f t="shared" ref="G119:AL119" ca="1" si="222">F119+k*(theta-F119)*dt+vol*SQRT(dt)*_xlfn.NORM.S.INV(RAND())</f>
        <v>6.0503741108724092E-2</v>
      </c>
      <c r="H119" s="7">
        <f t="shared" ca="1" si="222"/>
        <v>6.6060938228588814E-2</v>
      </c>
      <c r="I119" s="7">
        <f t="shared" ca="1" si="222"/>
        <v>6.3495634557160577E-2</v>
      </c>
      <c r="J119" s="7">
        <f t="shared" ca="1" si="222"/>
        <v>6.1822724908311893E-2</v>
      </c>
      <c r="K119" s="7">
        <f t="shared" ca="1" si="222"/>
        <v>6.2749347004246586E-2</v>
      </c>
      <c r="L119" s="7">
        <f t="shared" ca="1" si="222"/>
        <v>6.6023317723590269E-2</v>
      </c>
      <c r="M119" s="7">
        <f t="shared" ca="1" si="222"/>
        <v>7.0050286047759619E-2</v>
      </c>
      <c r="N119" s="7">
        <f t="shared" ca="1" si="222"/>
        <v>7.6508670469575477E-2</v>
      </c>
      <c r="O119" s="7">
        <f t="shared" ca="1" si="222"/>
        <v>7.7156054994897E-2</v>
      </c>
      <c r="P119" s="7">
        <f t="shared" ca="1" si="222"/>
        <v>7.8971240623005048E-2</v>
      </c>
      <c r="Q119" s="7">
        <f t="shared" ca="1" si="222"/>
        <v>7.8679440002315124E-2</v>
      </c>
      <c r="R119" s="7">
        <f t="shared" ca="1" si="222"/>
        <v>7.8620949423413522E-2</v>
      </c>
      <c r="S119" s="7">
        <f t="shared" ca="1" si="222"/>
        <v>7.797232206565792E-2</v>
      </c>
      <c r="T119" s="7">
        <f t="shared" ca="1" si="222"/>
        <v>8.1646357466405306E-2</v>
      </c>
      <c r="U119" s="7">
        <f t="shared" ca="1" si="222"/>
        <v>7.5591094093540256E-2</v>
      </c>
      <c r="V119" s="7">
        <f t="shared" ca="1" si="222"/>
        <v>7.3984283633155346E-2</v>
      </c>
      <c r="W119" s="7">
        <f t="shared" ca="1" si="222"/>
        <v>7.1856885184311783E-2</v>
      </c>
      <c r="X119" s="7">
        <f t="shared" ca="1" si="222"/>
        <v>6.9294614608358798E-2</v>
      </c>
      <c r="Y119" s="7">
        <f t="shared" ca="1" si="222"/>
        <v>6.1719008592496225E-2</v>
      </c>
      <c r="Z119" s="7">
        <f t="shared" ca="1" si="222"/>
        <v>6.1475512967427273E-2</v>
      </c>
      <c r="AA119" s="7">
        <f t="shared" ca="1" si="222"/>
        <v>6.1837013174434373E-2</v>
      </c>
      <c r="AB119" s="7">
        <f t="shared" ca="1" si="222"/>
        <v>5.193073946951856E-2</v>
      </c>
      <c r="AC119" s="7">
        <f t="shared" ca="1" si="222"/>
        <v>6.4621031866536449E-2</v>
      </c>
      <c r="AD119" s="7">
        <f t="shared" ca="1" si="222"/>
        <v>6.1181218927762016E-2</v>
      </c>
      <c r="AE119" s="7">
        <f t="shared" ca="1" si="222"/>
        <v>6.3767787289355102E-2</v>
      </c>
      <c r="AF119" s="7">
        <f t="shared" ca="1" si="222"/>
        <v>5.8010121245750765E-2</v>
      </c>
      <c r="AG119" s="7">
        <f t="shared" ca="1" si="222"/>
        <v>5.0559671236920768E-2</v>
      </c>
      <c r="AH119" s="7">
        <f t="shared" ca="1" si="222"/>
        <v>4.8009094368372723E-2</v>
      </c>
      <c r="AI119" s="7">
        <f t="shared" ca="1" si="222"/>
        <v>5.2116104900270507E-2</v>
      </c>
      <c r="AJ119" s="7">
        <f t="shared" ca="1" si="222"/>
        <v>5.4558986881004662E-2</v>
      </c>
      <c r="AK119" s="7">
        <f t="shared" ca="1" si="222"/>
        <v>5.071113446753342E-2</v>
      </c>
      <c r="AL119" s="7">
        <f t="shared" ca="1" si="222"/>
        <v>5.3431283447422186E-2</v>
      </c>
      <c r="AM119" s="7">
        <f t="shared" ref="AM119:BN119" ca="1" si="223">AL119+k*(theta-AL119)*dt+vol*SQRT(dt)*_xlfn.NORM.S.INV(RAND())</f>
        <v>5.5062381487117715E-2</v>
      </c>
      <c r="AN119" s="7">
        <f t="shared" ca="1" si="223"/>
        <v>4.6973890713761603E-2</v>
      </c>
      <c r="AO119" s="7">
        <f t="shared" ca="1" si="223"/>
        <v>4.0809015516027593E-2</v>
      </c>
      <c r="AP119" s="7">
        <f t="shared" ca="1" si="223"/>
        <v>3.2994793558357542E-2</v>
      </c>
      <c r="AQ119" s="7">
        <f t="shared" ca="1" si="223"/>
        <v>2.7575749098391011E-2</v>
      </c>
      <c r="AR119" s="7">
        <f t="shared" ca="1" si="223"/>
        <v>2.3122608813148812E-2</v>
      </c>
      <c r="AS119" s="7">
        <f t="shared" ca="1" si="223"/>
        <v>2.440747497639547E-2</v>
      </c>
      <c r="AT119" s="7">
        <f t="shared" ca="1" si="223"/>
        <v>2.9623755807847409E-2</v>
      </c>
      <c r="AU119" s="7">
        <f t="shared" ca="1" si="223"/>
        <v>3.1715647135522586E-2</v>
      </c>
      <c r="AV119" s="7">
        <f t="shared" ca="1" si="223"/>
        <v>2.7986240624768788E-2</v>
      </c>
      <c r="AW119" s="7">
        <f t="shared" ca="1" si="223"/>
        <v>2.4272077891939713E-2</v>
      </c>
      <c r="AX119" s="7">
        <f t="shared" ca="1" si="223"/>
        <v>2.495168588180988E-2</v>
      </c>
      <c r="AY119" s="7">
        <f t="shared" ca="1" si="223"/>
        <v>2.7624448785200255E-2</v>
      </c>
      <c r="AZ119" s="7">
        <f t="shared" ca="1" si="223"/>
        <v>3.5840351467255775E-2</v>
      </c>
      <c r="BA119" s="7">
        <f t="shared" ca="1" si="223"/>
        <v>4.2544118573649863E-2</v>
      </c>
      <c r="BB119" s="7">
        <f t="shared" ca="1" si="223"/>
        <v>4.6897999083467014E-2</v>
      </c>
      <c r="BC119" s="7">
        <f t="shared" ca="1" si="223"/>
        <v>4.7917353467720747E-2</v>
      </c>
      <c r="BD119" s="7">
        <f t="shared" ca="1" si="223"/>
        <v>3.8434622268625922E-2</v>
      </c>
      <c r="BE119" s="7">
        <f t="shared" ca="1" si="223"/>
        <v>4.5487592830253762E-2</v>
      </c>
      <c r="BF119" s="7">
        <f t="shared" ca="1" si="223"/>
        <v>4.92060283325359E-2</v>
      </c>
      <c r="BG119" s="7">
        <f t="shared" ca="1" si="223"/>
        <v>4.4268632149390481E-2</v>
      </c>
      <c r="BH119" s="7">
        <f t="shared" ca="1" si="223"/>
        <v>4.6879373994242565E-2</v>
      </c>
      <c r="BI119" s="7">
        <f t="shared" ca="1" si="223"/>
        <v>5.0236450447694959E-2</v>
      </c>
      <c r="BJ119" s="7">
        <f t="shared" ca="1" si="223"/>
        <v>5.511340334750181E-2</v>
      </c>
      <c r="BK119" s="7">
        <f t="shared" ca="1" si="223"/>
        <v>5.313695800865853E-2</v>
      </c>
      <c r="BL119" s="7">
        <f t="shared" ca="1" si="223"/>
        <v>4.4642726447637171E-2</v>
      </c>
      <c r="BM119" s="7">
        <f t="shared" ca="1" si="223"/>
        <v>4.5808184649003394E-2</v>
      </c>
      <c r="BN119" s="7">
        <f t="shared" ca="1" si="223"/>
        <v>5.7450649337761783E-2</v>
      </c>
    </row>
    <row r="120" spans="2:66">
      <c r="B120" s="3">
        <v>108</v>
      </c>
      <c r="C120" s="3">
        <f t="shared" ca="1" si="134"/>
        <v>0.95572534284016153</v>
      </c>
      <c r="D120" s="3">
        <f t="shared" ca="1" si="135"/>
        <v>0.86950459940251701</v>
      </c>
      <c r="E120" s="3">
        <f t="shared" ca="1" si="136"/>
        <v>0.73761918278897642</v>
      </c>
      <c r="F120" s="7">
        <f t="shared" si="137"/>
        <v>0.05</v>
      </c>
      <c r="G120" s="7">
        <f t="shared" ref="G120:AL120" ca="1" si="224">F120+k*(theta-F120)*dt+vol*SQRT(dt)*_xlfn.NORM.S.INV(RAND())</f>
        <v>5.3087046730889272E-2</v>
      </c>
      <c r="H120" s="7">
        <f t="shared" ca="1" si="224"/>
        <v>5.3623595745204235E-2</v>
      </c>
      <c r="I120" s="7">
        <f t="shared" ca="1" si="224"/>
        <v>5.1269946452667463E-2</v>
      </c>
      <c r="J120" s="7">
        <f t="shared" ca="1" si="224"/>
        <v>4.3794871382526829E-2</v>
      </c>
      <c r="K120" s="7">
        <f t="shared" ca="1" si="224"/>
        <v>4.4284248973706579E-2</v>
      </c>
      <c r="L120" s="7">
        <f t="shared" ca="1" si="224"/>
        <v>4.2577933702169883E-2</v>
      </c>
      <c r="M120" s="7">
        <f t="shared" ca="1" si="224"/>
        <v>3.2154870887633413E-2</v>
      </c>
      <c r="N120" s="7">
        <f t="shared" ca="1" si="224"/>
        <v>4.0908827919981919E-2</v>
      </c>
      <c r="O120" s="7">
        <f t="shared" ca="1" si="224"/>
        <v>4.7916500876098264E-2</v>
      </c>
      <c r="P120" s="7">
        <f t="shared" ca="1" si="224"/>
        <v>4.3833159606821409E-2</v>
      </c>
      <c r="Q120" s="7">
        <f t="shared" ca="1" si="224"/>
        <v>3.9965463640028807E-2</v>
      </c>
      <c r="R120" s="7">
        <f t="shared" ca="1" si="224"/>
        <v>3.6872728765041621E-2</v>
      </c>
      <c r="S120" s="7">
        <f t="shared" ca="1" si="224"/>
        <v>3.1384829002007508E-2</v>
      </c>
      <c r="T120" s="7">
        <f t="shared" ca="1" si="224"/>
        <v>2.7046931195164086E-2</v>
      </c>
      <c r="U120" s="7">
        <f t="shared" ca="1" si="224"/>
        <v>2.5501097847849367E-2</v>
      </c>
      <c r="V120" s="7">
        <f t="shared" ca="1" si="224"/>
        <v>2.9191207362318363E-2</v>
      </c>
      <c r="W120" s="7">
        <f t="shared" ca="1" si="224"/>
        <v>2.8569514662905103E-2</v>
      </c>
      <c r="X120" s="7">
        <f t="shared" ca="1" si="224"/>
        <v>3.4087676979727442E-2</v>
      </c>
      <c r="Y120" s="7">
        <f t="shared" ca="1" si="224"/>
        <v>4.2620602404601284E-2</v>
      </c>
      <c r="Z120" s="7">
        <f t="shared" ca="1" si="224"/>
        <v>4.9131461658718879E-2</v>
      </c>
      <c r="AA120" s="7">
        <f t="shared" ca="1" si="224"/>
        <v>4.2188369080052864E-2</v>
      </c>
      <c r="AB120" s="7">
        <f t="shared" ca="1" si="224"/>
        <v>4.2917769216833643E-2</v>
      </c>
      <c r="AC120" s="7">
        <f t="shared" ca="1" si="224"/>
        <v>5.264536834264235E-2</v>
      </c>
      <c r="AD120" s="7">
        <f t="shared" ca="1" si="224"/>
        <v>5.786510611231406E-2</v>
      </c>
      <c r="AE120" s="7">
        <f t="shared" ca="1" si="224"/>
        <v>5.5251258657103064E-2</v>
      </c>
      <c r="AF120" s="7">
        <f t="shared" ca="1" si="224"/>
        <v>5.6511973586897218E-2</v>
      </c>
      <c r="AG120" s="7">
        <f t="shared" ca="1" si="224"/>
        <v>5.6662501841554136E-2</v>
      </c>
      <c r="AH120" s="7">
        <f t="shared" ca="1" si="224"/>
        <v>5.2923717594096503E-2</v>
      </c>
      <c r="AI120" s="7">
        <f t="shared" ca="1" si="224"/>
        <v>5.4443798598435122E-2</v>
      </c>
      <c r="AJ120" s="7">
        <f t="shared" ca="1" si="224"/>
        <v>5.3692520452863046E-2</v>
      </c>
      <c r="AK120" s="7">
        <f t="shared" ca="1" si="224"/>
        <v>5.5981826112332475E-2</v>
      </c>
      <c r="AL120" s="7">
        <f t="shared" ca="1" si="224"/>
        <v>7.098443027397984E-2</v>
      </c>
      <c r="AM120" s="7">
        <f t="shared" ref="AM120:BN120" ca="1" si="225">AL120+k*(theta-AL120)*dt+vol*SQRT(dt)*_xlfn.NORM.S.INV(RAND())</f>
        <v>6.3867384212498046E-2</v>
      </c>
      <c r="AN120" s="7">
        <f t="shared" ca="1" si="225"/>
        <v>5.6705351875605901E-2</v>
      </c>
      <c r="AO120" s="7">
        <f t="shared" ca="1" si="225"/>
        <v>5.7515974152733393E-2</v>
      </c>
      <c r="AP120" s="7">
        <f t="shared" ca="1" si="225"/>
        <v>5.6390043364286838E-2</v>
      </c>
      <c r="AQ120" s="7">
        <f t="shared" ca="1" si="225"/>
        <v>6.544663118070583E-2</v>
      </c>
      <c r="AR120" s="7">
        <f t="shared" ca="1" si="225"/>
        <v>6.9874218337941885E-2</v>
      </c>
      <c r="AS120" s="7">
        <f t="shared" ca="1" si="225"/>
        <v>6.2729411961683634E-2</v>
      </c>
      <c r="AT120" s="7">
        <f t="shared" ca="1" si="225"/>
        <v>6.9102311087087559E-2</v>
      </c>
      <c r="AU120" s="7">
        <f t="shared" ca="1" si="225"/>
        <v>7.1281509680511557E-2</v>
      </c>
      <c r="AV120" s="7">
        <f t="shared" ca="1" si="225"/>
        <v>8.2082980356960808E-2</v>
      </c>
      <c r="AW120" s="7">
        <f t="shared" ca="1" si="225"/>
        <v>8.1320828502562392E-2</v>
      </c>
      <c r="AX120" s="7">
        <f t="shared" ca="1" si="225"/>
        <v>7.9081490190978487E-2</v>
      </c>
      <c r="AY120" s="7">
        <f t="shared" ca="1" si="225"/>
        <v>8.8261384266265452E-2</v>
      </c>
      <c r="AZ120" s="7">
        <f t="shared" ca="1" si="225"/>
        <v>8.5561943689666881E-2</v>
      </c>
      <c r="BA120" s="7">
        <f t="shared" ca="1" si="225"/>
        <v>8.3281262947096382E-2</v>
      </c>
      <c r="BB120" s="7">
        <f t="shared" ca="1" si="225"/>
        <v>8.3504198034358712E-2</v>
      </c>
      <c r="BC120" s="7">
        <f t="shared" ca="1" si="225"/>
        <v>8.9769949901298357E-2</v>
      </c>
      <c r="BD120" s="7">
        <f t="shared" ca="1" si="225"/>
        <v>9.554875559778693E-2</v>
      </c>
      <c r="BE120" s="7">
        <f t="shared" ca="1" si="225"/>
        <v>9.086742881114751E-2</v>
      </c>
      <c r="BF120" s="7">
        <f t="shared" ca="1" si="225"/>
        <v>8.3652992258922351E-2</v>
      </c>
      <c r="BG120" s="7">
        <f t="shared" ca="1" si="225"/>
        <v>8.286080226616245E-2</v>
      </c>
      <c r="BH120" s="7">
        <f t="shared" ca="1" si="225"/>
        <v>8.8308106099080616E-2</v>
      </c>
      <c r="BI120" s="7">
        <f t="shared" ca="1" si="225"/>
        <v>9.9164159319877432E-2</v>
      </c>
      <c r="BJ120" s="7">
        <f t="shared" ca="1" si="225"/>
        <v>9.2294849863460898E-2</v>
      </c>
      <c r="BK120" s="7">
        <f t="shared" ca="1" si="225"/>
        <v>8.7879293644796769E-2</v>
      </c>
      <c r="BL120" s="7">
        <f t="shared" ca="1" si="225"/>
        <v>9.0913946662941766E-2</v>
      </c>
      <c r="BM120" s="7">
        <f t="shared" ca="1" si="225"/>
        <v>9.4772836584219172E-2</v>
      </c>
      <c r="BN120" s="7">
        <f t="shared" ca="1" si="225"/>
        <v>9.7032068663539556E-2</v>
      </c>
    </row>
    <row r="121" spans="2:66">
      <c r="B121" s="3">
        <v>109</v>
      </c>
      <c r="C121" s="3">
        <f t="shared" ca="1" si="134"/>
        <v>0.95982057513605745</v>
      </c>
      <c r="D121" s="3">
        <f t="shared" ca="1" si="135"/>
        <v>0.87518010763599674</v>
      </c>
      <c r="E121" s="3">
        <f t="shared" ca="1" si="136"/>
        <v>0.82094595110945967</v>
      </c>
      <c r="F121" s="7">
        <f t="shared" si="137"/>
        <v>0.05</v>
      </c>
      <c r="G121" s="7">
        <f t="shared" ref="G121:AL121" ca="1" si="226">F121+k*(theta-F121)*dt+vol*SQRT(dt)*_xlfn.NORM.S.INV(RAND())</f>
        <v>4.2832681981320668E-2</v>
      </c>
      <c r="H121" s="7">
        <f t="shared" ca="1" si="226"/>
        <v>3.9952752273765761E-2</v>
      </c>
      <c r="I121" s="7">
        <f t="shared" ca="1" si="226"/>
        <v>4.0178970557199593E-2</v>
      </c>
      <c r="J121" s="7">
        <f t="shared" ca="1" si="226"/>
        <v>4.8535092838637543E-2</v>
      </c>
      <c r="K121" s="7">
        <f t="shared" ca="1" si="226"/>
        <v>4.6966647544729755E-2</v>
      </c>
      <c r="L121" s="7">
        <f t="shared" ca="1" si="226"/>
        <v>4.3718232363147785E-2</v>
      </c>
      <c r="M121" s="7">
        <f t="shared" ca="1" si="226"/>
        <v>4.2761121743945189E-2</v>
      </c>
      <c r="N121" s="7">
        <f t="shared" ca="1" si="226"/>
        <v>4.230953008990529E-2</v>
      </c>
      <c r="O121" s="7">
        <f t="shared" ca="1" si="226"/>
        <v>3.398405395050097E-2</v>
      </c>
      <c r="P121" s="7">
        <f t="shared" ca="1" si="226"/>
        <v>2.8358556248981162E-2</v>
      </c>
      <c r="Q121" s="7">
        <f t="shared" ca="1" si="226"/>
        <v>3.2509315068007236E-2</v>
      </c>
      <c r="R121" s="7">
        <f t="shared" ca="1" si="226"/>
        <v>3.1342309550184577E-2</v>
      </c>
      <c r="S121" s="7">
        <f t="shared" ca="1" si="226"/>
        <v>2.8023807015093785E-2</v>
      </c>
      <c r="T121" s="7">
        <f t="shared" ca="1" si="226"/>
        <v>3.7081183543918976E-2</v>
      </c>
      <c r="U121" s="7">
        <f t="shared" ca="1" si="226"/>
        <v>3.1021227137916527E-2</v>
      </c>
      <c r="V121" s="7">
        <f t="shared" ca="1" si="226"/>
        <v>3.8841594877074864E-2</v>
      </c>
      <c r="W121" s="7">
        <f t="shared" ca="1" si="226"/>
        <v>4.320287096516516E-2</v>
      </c>
      <c r="X121" s="7">
        <f t="shared" ca="1" si="226"/>
        <v>4.8468845559564343E-2</v>
      </c>
      <c r="Y121" s="7">
        <f t="shared" ca="1" si="226"/>
        <v>5.0762145378367263E-2</v>
      </c>
      <c r="Z121" s="7">
        <f t="shared" ca="1" si="226"/>
        <v>4.9898396155870592E-2</v>
      </c>
      <c r="AA121" s="7">
        <f t="shared" ca="1" si="226"/>
        <v>5.4270234959426032E-2</v>
      </c>
      <c r="AB121" s="7">
        <f t="shared" ca="1" si="226"/>
        <v>5.1243630323850695E-2</v>
      </c>
      <c r="AC121" s="7">
        <f t="shared" ca="1" si="226"/>
        <v>5.1096210787246604E-2</v>
      </c>
      <c r="AD121" s="7">
        <f t="shared" ca="1" si="226"/>
        <v>5.0743178049930171E-2</v>
      </c>
      <c r="AE121" s="7">
        <f t="shared" ca="1" si="226"/>
        <v>4.8686805479915232E-2</v>
      </c>
      <c r="AF121" s="7">
        <f t="shared" ca="1" si="226"/>
        <v>5.3722849645586546E-2</v>
      </c>
      <c r="AG121" s="7">
        <f t="shared" ca="1" si="226"/>
        <v>5.7253270993538802E-2</v>
      </c>
      <c r="AH121" s="7">
        <f t="shared" ca="1" si="226"/>
        <v>5.3699485529578053E-2</v>
      </c>
      <c r="AI121" s="7">
        <f t="shared" ca="1" si="226"/>
        <v>5.9448741816502809E-2</v>
      </c>
      <c r="AJ121" s="7">
        <f t="shared" ca="1" si="226"/>
        <v>5.1621032996479209E-2</v>
      </c>
      <c r="AK121" s="7">
        <f t="shared" ca="1" si="226"/>
        <v>4.3569486730836715E-2</v>
      </c>
      <c r="AL121" s="7">
        <f t="shared" ca="1" si="226"/>
        <v>4.7402928130368109E-2</v>
      </c>
      <c r="AM121" s="7">
        <f t="shared" ref="AM121:BN121" ca="1" si="227">AL121+k*(theta-AL121)*dt+vol*SQRT(dt)*_xlfn.NORM.S.INV(RAND())</f>
        <v>4.6479753679528703E-2</v>
      </c>
      <c r="AN121" s="7">
        <f t="shared" ca="1" si="227"/>
        <v>3.8725515813641309E-2</v>
      </c>
      <c r="AO121" s="7">
        <f t="shared" ca="1" si="227"/>
        <v>4.1194458314242184E-2</v>
      </c>
      <c r="AP121" s="7">
        <f t="shared" ca="1" si="227"/>
        <v>4.4752083487363578E-2</v>
      </c>
      <c r="AQ121" s="7">
        <f t="shared" ca="1" si="227"/>
        <v>3.4584307904783528E-2</v>
      </c>
      <c r="AR121" s="7">
        <f t="shared" ca="1" si="227"/>
        <v>3.0542149022194334E-2</v>
      </c>
      <c r="AS121" s="7">
        <f t="shared" ca="1" si="227"/>
        <v>2.5913526492555818E-2</v>
      </c>
      <c r="AT121" s="7">
        <f t="shared" ca="1" si="227"/>
        <v>3.1709298107097238E-2</v>
      </c>
      <c r="AU121" s="7">
        <f t="shared" ca="1" si="227"/>
        <v>3.2723722724171969E-2</v>
      </c>
      <c r="AV121" s="7">
        <f t="shared" ca="1" si="227"/>
        <v>3.4017019537495655E-2</v>
      </c>
      <c r="AW121" s="7">
        <f t="shared" ca="1" si="227"/>
        <v>2.9966485953322883E-2</v>
      </c>
      <c r="AX121" s="7">
        <f t="shared" ca="1" si="227"/>
        <v>4.4307997812380422E-2</v>
      </c>
      <c r="AY121" s="7">
        <f t="shared" ca="1" si="227"/>
        <v>4.3211816762604272E-2</v>
      </c>
      <c r="AZ121" s="7">
        <f t="shared" ca="1" si="227"/>
        <v>5.1849284584402341E-2</v>
      </c>
      <c r="BA121" s="7">
        <f t="shared" ca="1" si="227"/>
        <v>4.2542550471266531E-2</v>
      </c>
      <c r="BB121" s="7">
        <f t="shared" ca="1" si="227"/>
        <v>4.6401937130532908E-2</v>
      </c>
      <c r="BC121" s="7">
        <f t="shared" ca="1" si="227"/>
        <v>4.9304466192238244E-2</v>
      </c>
      <c r="BD121" s="7">
        <f t="shared" ca="1" si="227"/>
        <v>3.3604394524073211E-2</v>
      </c>
      <c r="BE121" s="7">
        <f t="shared" ca="1" si="227"/>
        <v>3.7886128719151355E-2</v>
      </c>
      <c r="BF121" s="7">
        <f t="shared" ca="1" si="227"/>
        <v>3.6862826504252558E-2</v>
      </c>
      <c r="BG121" s="7">
        <f t="shared" ca="1" si="227"/>
        <v>2.8326126376807436E-2</v>
      </c>
      <c r="BH121" s="7">
        <f t="shared" ca="1" si="227"/>
        <v>2.5670680466324033E-2</v>
      </c>
      <c r="BI121" s="7">
        <f t="shared" ca="1" si="227"/>
        <v>2.607062594035419E-2</v>
      </c>
      <c r="BJ121" s="7">
        <f t="shared" ca="1" si="227"/>
        <v>1.6940265255596904E-2</v>
      </c>
      <c r="BK121" s="7">
        <f t="shared" ca="1" si="227"/>
        <v>1.0205207975283312E-2</v>
      </c>
      <c r="BL121" s="7">
        <f t="shared" ca="1" si="227"/>
        <v>6.5098946790272099E-3</v>
      </c>
      <c r="BM121" s="7">
        <f t="shared" ca="1" si="227"/>
        <v>3.7663416083484006E-3</v>
      </c>
      <c r="BN121" s="7">
        <f t="shared" ca="1" si="227"/>
        <v>7.9856590519284797E-3</v>
      </c>
    </row>
    <row r="122" spans="2:66">
      <c r="B122" s="3">
        <v>110</v>
      </c>
      <c r="C122" s="3">
        <f t="shared" ca="1" si="134"/>
        <v>0.94900754604061743</v>
      </c>
      <c r="D122" s="3">
        <f t="shared" ca="1" si="135"/>
        <v>0.83821141801899668</v>
      </c>
      <c r="E122" s="3">
        <f t="shared" ca="1" si="136"/>
        <v>0.71748348828139163</v>
      </c>
      <c r="F122" s="7">
        <f t="shared" si="137"/>
        <v>0.05</v>
      </c>
      <c r="G122" s="7">
        <f t="shared" ref="G122:AL122" ca="1" si="228">F122+k*(theta-F122)*dt+vol*SQRT(dt)*_xlfn.NORM.S.INV(RAND())</f>
        <v>6.0310930234280573E-2</v>
      </c>
      <c r="H122" s="7">
        <f t="shared" ca="1" si="228"/>
        <v>5.8048173849550459E-2</v>
      </c>
      <c r="I122" s="7">
        <f t="shared" ca="1" si="228"/>
        <v>5.8550130049027309E-2</v>
      </c>
      <c r="J122" s="7">
        <f t="shared" ca="1" si="228"/>
        <v>4.7712980776884156E-2</v>
      </c>
      <c r="K122" s="7">
        <f t="shared" ca="1" si="228"/>
        <v>4.4686607033068183E-2</v>
      </c>
      <c r="L122" s="7">
        <f t="shared" ca="1" si="228"/>
        <v>4.1414094931975474E-2</v>
      </c>
      <c r="M122" s="7">
        <f t="shared" ca="1" si="228"/>
        <v>3.9255349011267822E-2</v>
      </c>
      <c r="N122" s="7">
        <f t="shared" ca="1" si="228"/>
        <v>4.6530372865432622E-2</v>
      </c>
      <c r="O122" s="7">
        <f t="shared" ca="1" si="228"/>
        <v>5.129674875882468E-2</v>
      </c>
      <c r="P122" s="7">
        <f t="shared" ca="1" si="228"/>
        <v>6.1830152898208396E-2</v>
      </c>
      <c r="Q122" s="7">
        <f t="shared" ca="1" si="228"/>
        <v>6.8426805588661058E-2</v>
      </c>
      <c r="R122" s="7">
        <f t="shared" ca="1" si="228"/>
        <v>6.171278859252053E-2</v>
      </c>
      <c r="S122" s="7">
        <f t="shared" ca="1" si="228"/>
        <v>6.397669029683381E-2</v>
      </c>
      <c r="T122" s="7">
        <f t="shared" ca="1" si="228"/>
        <v>6.0722383414899266E-2</v>
      </c>
      <c r="U122" s="7">
        <f t="shared" ca="1" si="228"/>
        <v>6.7849163053396458E-2</v>
      </c>
      <c r="V122" s="7">
        <f t="shared" ca="1" si="228"/>
        <v>6.4154062554058908E-2</v>
      </c>
      <c r="W122" s="7">
        <f t="shared" ca="1" si="228"/>
        <v>7.0187688547586488E-2</v>
      </c>
      <c r="X122" s="7">
        <f t="shared" ca="1" si="228"/>
        <v>7.2986379891681732E-2</v>
      </c>
      <c r="Y122" s="7">
        <f t="shared" ca="1" si="228"/>
        <v>7.0115106559259677E-2</v>
      </c>
      <c r="Z122" s="7">
        <f t="shared" ca="1" si="228"/>
        <v>6.9874006334450331E-2</v>
      </c>
      <c r="AA122" s="7">
        <f t="shared" ca="1" si="228"/>
        <v>8.2559717555151901E-2</v>
      </c>
      <c r="AB122" s="7">
        <f t="shared" ca="1" si="228"/>
        <v>7.8906372095278468E-2</v>
      </c>
      <c r="AC122" s="7">
        <f t="shared" ca="1" si="228"/>
        <v>7.1811943922646171E-2</v>
      </c>
      <c r="AD122" s="7">
        <f t="shared" ca="1" si="228"/>
        <v>6.978613291001752E-2</v>
      </c>
      <c r="AE122" s="7">
        <f t="shared" ca="1" si="228"/>
        <v>6.0615450943526494E-2</v>
      </c>
      <c r="AF122" s="7">
        <f t="shared" ca="1" si="228"/>
        <v>5.6096446158601487E-2</v>
      </c>
      <c r="AG122" s="7">
        <f t="shared" ca="1" si="228"/>
        <v>3.9992517764115942E-2</v>
      </c>
      <c r="AH122" s="7">
        <f t="shared" ca="1" si="228"/>
        <v>4.4740576348861645E-2</v>
      </c>
      <c r="AI122" s="7">
        <f t="shared" ca="1" si="228"/>
        <v>4.84685067627805E-2</v>
      </c>
      <c r="AJ122" s="7">
        <f t="shared" ca="1" si="228"/>
        <v>4.9887163709195582E-2</v>
      </c>
      <c r="AK122" s="7">
        <f t="shared" ca="1" si="228"/>
        <v>5.6035624657382876E-2</v>
      </c>
      <c r="AL122" s="7">
        <f t="shared" ca="1" si="228"/>
        <v>5.7479563677017426E-2</v>
      </c>
      <c r="AM122" s="7">
        <f t="shared" ref="AM122:BN122" ca="1" si="229">AL122+k*(theta-AL122)*dt+vol*SQRT(dt)*_xlfn.NORM.S.INV(RAND())</f>
        <v>5.499115125561093E-2</v>
      </c>
      <c r="AN122" s="7">
        <f t="shared" ca="1" si="229"/>
        <v>5.5640178760505768E-2</v>
      </c>
      <c r="AO122" s="7">
        <f t="shared" ca="1" si="229"/>
        <v>6.1167096405891436E-2</v>
      </c>
      <c r="AP122" s="7">
        <f t="shared" ca="1" si="229"/>
        <v>6.5859005283364538E-2</v>
      </c>
      <c r="AQ122" s="7">
        <f t="shared" ca="1" si="229"/>
        <v>7.011378176400461E-2</v>
      </c>
      <c r="AR122" s="7">
        <f t="shared" ca="1" si="229"/>
        <v>7.311520728137802E-2</v>
      </c>
      <c r="AS122" s="7">
        <f t="shared" ca="1" si="229"/>
        <v>7.67775887071378E-2</v>
      </c>
      <c r="AT122" s="7">
        <f t="shared" ca="1" si="229"/>
        <v>7.7549279183645056E-2</v>
      </c>
      <c r="AU122" s="7">
        <f t="shared" ca="1" si="229"/>
        <v>6.2340458547272423E-2</v>
      </c>
      <c r="AV122" s="7">
        <f t="shared" ca="1" si="229"/>
        <v>7.0140573505139983E-2</v>
      </c>
      <c r="AW122" s="7">
        <f t="shared" ca="1" si="229"/>
        <v>7.3374183813282964E-2</v>
      </c>
      <c r="AX122" s="7">
        <f t="shared" ca="1" si="229"/>
        <v>7.4851509770219773E-2</v>
      </c>
      <c r="AY122" s="7">
        <f t="shared" ca="1" si="229"/>
        <v>6.7249524908383387E-2</v>
      </c>
      <c r="AZ122" s="7">
        <f t="shared" ca="1" si="229"/>
        <v>6.412951629351081E-2</v>
      </c>
      <c r="BA122" s="7">
        <f t="shared" ca="1" si="229"/>
        <v>6.2003436340951089E-2</v>
      </c>
      <c r="BB122" s="7">
        <f t="shared" ca="1" si="229"/>
        <v>7.3267401066861165E-2</v>
      </c>
      <c r="BC122" s="7">
        <f t="shared" ca="1" si="229"/>
        <v>7.3920655687989043E-2</v>
      </c>
      <c r="BD122" s="7">
        <f t="shared" ca="1" si="229"/>
        <v>7.5995321964591037E-2</v>
      </c>
      <c r="BE122" s="7">
        <f t="shared" ca="1" si="229"/>
        <v>7.6022011293407729E-2</v>
      </c>
      <c r="BF122" s="7">
        <f t="shared" ca="1" si="229"/>
        <v>8.3969031309861678E-2</v>
      </c>
      <c r="BG122" s="7">
        <f t="shared" ca="1" si="229"/>
        <v>9.1423700856014298E-2</v>
      </c>
      <c r="BH122" s="7">
        <f t="shared" ca="1" si="229"/>
        <v>9.5381002125578776E-2</v>
      </c>
      <c r="BI122" s="7">
        <f t="shared" ca="1" si="229"/>
        <v>9.0831774634468343E-2</v>
      </c>
      <c r="BJ122" s="7">
        <f t="shared" ca="1" si="229"/>
        <v>8.8912095073870781E-2</v>
      </c>
      <c r="BK122" s="7">
        <f t="shared" ca="1" si="229"/>
        <v>9.0409558737548856E-2</v>
      </c>
      <c r="BL122" s="7">
        <f t="shared" ca="1" si="229"/>
        <v>9.4371761864694398E-2</v>
      </c>
      <c r="BM122" s="7">
        <f t="shared" ca="1" si="229"/>
        <v>9.4236695355114947E-2</v>
      </c>
      <c r="BN122" s="7">
        <f t="shared" ca="1" si="229"/>
        <v>8.545878756796435E-2</v>
      </c>
    </row>
    <row r="123" spans="2:66">
      <c r="B123" s="3">
        <v>111</v>
      </c>
      <c r="C123" s="3">
        <f t="shared" ca="1" si="134"/>
        <v>0.94923605673574263</v>
      </c>
      <c r="D123" s="3">
        <f t="shared" ca="1" si="135"/>
        <v>0.7942070965051613</v>
      </c>
      <c r="E123" s="3">
        <f t="shared" ca="1" si="136"/>
        <v>0.64921530580094622</v>
      </c>
      <c r="F123" s="7">
        <f t="shared" si="137"/>
        <v>0.05</v>
      </c>
      <c r="G123" s="7">
        <f t="shared" ref="G123:AL123" ca="1" si="230">F123+k*(theta-F123)*dt+vol*SQRT(dt)*_xlfn.NORM.S.INV(RAND())</f>
        <v>4.1372045056924135E-2</v>
      </c>
      <c r="H123" s="7">
        <f t="shared" ca="1" si="230"/>
        <v>3.4614678899367868E-2</v>
      </c>
      <c r="I123" s="7">
        <f t="shared" ca="1" si="230"/>
        <v>3.760610232010414E-2</v>
      </c>
      <c r="J123" s="7">
        <f t="shared" ca="1" si="230"/>
        <v>4.9336052022750543E-2</v>
      </c>
      <c r="K123" s="7">
        <f t="shared" ca="1" si="230"/>
        <v>4.500408137061563E-2</v>
      </c>
      <c r="L123" s="7">
        <f t="shared" ca="1" si="230"/>
        <v>6.1503246270194767E-2</v>
      </c>
      <c r="M123" s="7">
        <f t="shared" ca="1" si="230"/>
        <v>7.4310312038275192E-2</v>
      </c>
      <c r="N123" s="7">
        <f t="shared" ca="1" si="230"/>
        <v>6.9036972304705874E-2</v>
      </c>
      <c r="O123" s="7">
        <f t="shared" ca="1" si="230"/>
        <v>5.257430721399492E-2</v>
      </c>
      <c r="P123" s="7">
        <f t="shared" ca="1" si="230"/>
        <v>4.6735370684173126E-2</v>
      </c>
      <c r="Q123" s="7">
        <f t="shared" ca="1" si="230"/>
        <v>6.3080056155674871E-2</v>
      </c>
      <c r="R123" s="7">
        <f t="shared" ca="1" si="230"/>
        <v>5.743361394441894E-2</v>
      </c>
      <c r="S123" s="7">
        <f t="shared" ca="1" si="230"/>
        <v>5.365364036763777E-2</v>
      </c>
      <c r="T123" s="7">
        <f t="shared" ca="1" si="230"/>
        <v>5.352562723628275E-2</v>
      </c>
      <c r="U123" s="7">
        <f t="shared" ca="1" si="230"/>
        <v>5.0039077494246867E-2</v>
      </c>
      <c r="V123" s="7">
        <f t="shared" ca="1" si="230"/>
        <v>5.5812520708176404E-2</v>
      </c>
      <c r="W123" s="7">
        <f t="shared" ca="1" si="230"/>
        <v>6.5431236150394617E-2</v>
      </c>
      <c r="X123" s="7">
        <f t="shared" ca="1" si="230"/>
        <v>7.2831426377624631E-2</v>
      </c>
      <c r="Y123" s="7">
        <f t="shared" ca="1" si="230"/>
        <v>7.0418438830475938E-2</v>
      </c>
      <c r="Z123" s="7">
        <f t="shared" ca="1" si="230"/>
        <v>7.8015726465123753E-2</v>
      </c>
      <c r="AA123" s="7">
        <f t="shared" ca="1" si="230"/>
        <v>8.0880595438624733E-2</v>
      </c>
      <c r="AB123" s="7">
        <f t="shared" ca="1" si="230"/>
        <v>8.4940988320368199E-2</v>
      </c>
      <c r="AC123" s="7">
        <f t="shared" ca="1" si="230"/>
        <v>9.3233855935538096E-2</v>
      </c>
      <c r="AD123" s="7">
        <f t="shared" ca="1" si="230"/>
        <v>0.10249608128118048</v>
      </c>
      <c r="AE123" s="7">
        <f t="shared" ca="1" si="230"/>
        <v>0.10356855923439086</v>
      </c>
      <c r="AF123" s="7">
        <f t="shared" ca="1" si="230"/>
        <v>0.10709762946494554</v>
      </c>
      <c r="AG123" s="7">
        <f t="shared" ca="1" si="230"/>
        <v>0.10777066044380865</v>
      </c>
      <c r="AH123" s="7">
        <f t="shared" ca="1" si="230"/>
        <v>0.12664702999628344</v>
      </c>
      <c r="AI123" s="7">
        <f t="shared" ca="1" si="230"/>
        <v>0.12629197988703644</v>
      </c>
      <c r="AJ123" s="7">
        <f t="shared" ca="1" si="230"/>
        <v>0.11286466936668779</v>
      </c>
      <c r="AK123" s="7">
        <f t="shared" ca="1" si="230"/>
        <v>0.10122548566972747</v>
      </c>
      <c r="AL123" s="7">
        <f t="shared" ca="1" si="230"/>
        <v>0.10092273517861791</v>
      </c>
      <c r="AM123" s="7">
        <f t="shared" ref="AM123:BN123" ca="1" si="231">AL123+k*(theta-AL123)*dt+vol*SQRT(dt)*_xlfn.NORM.S.INV(RAND())</f>
        <v>0.11744789787815638</v>
      </c>
      <c r="AN123" s="7">
        <f t="shared" ca="1" si="231"/>
        <v>0.11383215764080243</v>
      </c>
      <c r="AO123" s="7">
        <f t="shared" ca="1" si="231"/>
        <v>0.10337744129317916</v>
      </c>
      <c r="AP123" s="7">
        <f t="shared" ca="1" si="231"/>
        <v>0.11086586296689493</v>
      </c>
      <c r="AQ123" s="7">
        <f t="shared" ca="1" si="231"/>
        <v>0.10557090580458468</v>
      </c>
      <c r="AR123" s="7">
        <f t="shared" ca="1" si="231"/>
        <v>0.10253218251726404</v>
      </c>
      <c r="AS123" s="7">
        <f t="shared" ca="1" si="231"/>
        <v>0.1039512225391344</v>
      </c>
      <c r="AT123" s="7">
        <f t="shared" ca="1" si="231"/>
        <v>0.10075532089545518</v>
      </c>
      <c r="AU123" s="7">
        <f t="shared" ca="1" si="231"/>
        <v>9.9629533288791469E-2</v>
      </c>
      <c r="AV123" s="7">
        <f t="shared" ca="1" si="231"/>
        <v>0.10082622425693771</v>
      </c>
      <c r="AW123" s="7">
        <f t="shared" ca="1" si="231"/>
        <v>0.10231086333089155</v>
      </c>
      <c r="AX123" s="7">
        <f t="shared" ca="1" si="231"/>
        <v>9.9569984952841639E-2</v>
      </c>
      <c r="AY123" s="7">
        <f t="shared" ca="1" si="231"/>
        <v>0.10333517461886116</v>
      </c>
      <c r="AZ123" s="7">
        <f t="shared" ca="1" si="231"/>
        <v>0.1107143303424061</v>
      </c>
      <c r="BA123" s="7">
        <f t="shared" ca="1" si="231"/>
        <v>0.10325822053333288</v>
      </c>
      <c r="BB123" s="7">
        <f t="shared" ca="1" si="231"/>
        <v>9.4803053583193908E-2</v>
      </c>
      <c r="BC123" s="7">
        <f t="shared" ca="1" si="231"/>
        <v>0.10140254295189897</v>
      </c>
      <c r="BD123" s="7">
        <f t="shared" ca="1" si="231"/>
        <v>0.10207958268762435</v>
      </c>
      <c r="BE123" s="7">
        <f t="shared" ca="1" si="231"/>
        <v>0.10778732949967419</v>
      </c>
      <c r="BF123" s="7">
        <f t="shared" ca="1" si="231"/>
        <v>0.11246740006688899</v>
      </c>
      <c r="BG123" s="7">
        <f t="shared" ca="1" si="231"/>
        <v>0.10810898137016151</v>
      </c>
      <c r="BH123" s="7">
        <f t="shared" ca="1" si="231"/>
        <v>0.10052153103645887</v>
      </c>
      <c r="BI123" s="7">
        <f t="shared" ca="1" si="231"/>
        <v>9.2289309038250694E-2</v>
      </c>
      <c r="BJ123" s="7">
        <f t="shared" ca="1" si="231"/>
        <v>9.710506207245545E-2</v>
      </c>
      <c r="BK123" s="7">
        <f t="shared" ca="1" si="231"/>
        <v>8.2370441475127593E-2</v>
      </c>
      <c r="BL123" s="7">
        <f t="shared" ca="1" si="231"/>
        <v>8.7412394332704396E-2</v>
      </c>
      <c r="BM123" s="7">
        <f t="shared" ca="1" si="231"/>
        <v>8.9290653494903144E-2</v>
      </c>
      <c r="BN123" s="7">
        <f t="shared" ca="1" si="231"/>
        <v>9.8509187181908472E-2</v>
      </c>
    </row>
    <row r="124" spans="2:66">
      <c r="B124" s="3">
        <v>112</v>
      </c>
      <c r="C124" s="3">
        <f t="shared" ca="1" si="134"/>
        <v>0.94585075182130118</v>
      </c>
      <c r="D124" s="3">
        <f t="shared" ca="1" si="135"/>
        <v>0.84953898558225338</v>
      </c>
      <c r="E124" s="3">
        <f t="shared" ca="1" si="136"/>
        <v>0.71491272871712563</v>
      </c>
      <c r="F124" s="7">
        <f t="shared" si="137"/>
        <v>0.05</v>
      </c>
      <c r="G124" s="7">
        <f t="shared" ref="G124:AL124" ca="1" si="232">F124+k*(theta-F124)*dt+vol*SQRT(dt)*_xlfn.NORM.S.INV(RAND())</f>
        <v>4.2338569269815773E-2</v>
      </c>
      <c r="H124" s="7">
        <f t="shared" ca="1" si="232"/>
        <v>5.103895527101919E-2</v>
      </c>
      <c r="I124" s="7">
        <f t="shared" ca="1" si="232"/>
        <v>5.1242779983349404E-2</v>
      </c>
      <c r="J124" s="7">
        <f t="shared" ca="1" si="232"/>
        <v>5.3627503918793062E-2</v>
      </c>
      <c r="K124" s="7">
        <f t="shared" ca="1" si="232"/>
        <v>5.4409443514398671E-2</v>
      </c>
      <c r="L124" s="7">
        <f t="shared" ca="1" si="232"/>
        <v>6.6173524305305959E-2</v>
      </c>
      <c r="M124" s="7">
        <f t="shared" ca="1" si="232"/>
        <v>7.0392788239987819E-2</v>
      </c>
      <c r="N124" s="7">
        <f t="shared" ca="1" si="232"/>
        <v>6.0767165708810668E-2</v>
      </c>
      <c r="O124" s="7">
        <f t="shared" ca="1" si="232"/>
        <v>5.9508044520277407E-2</v>
      </c>
      <c r="P124" s="7">
        <f t="shared" ca="1" si="232"/>
        <v>5.6276789381704072E-2</v>
      </c>
      <c r="Q124" s="7">
        <f t="shared" ca="1" si="232"/>
        <v>5.2270315978223368E-2</v>
      </c>
      <c r="R124" s="7">
        <f t="shared" ca="1" si="232"/>
        <v>5.9019651119719865E-2</v>
      </c>
      <c r="S124" s="7">
        <f t="shared" ca="1" si="232"/>
        <v>6.0217666289954667E-2</v>
      </c>
      <c r="T124" s="7">
        <f t="shared" ca="1" si="232"/>
        <v>6.3073205833864041E-2</v>
      </c>
      <c r="U124" s="7">
        <f t="shared" ca="1" si="232"/>
        <v>6.4087717789175006E-2</v>
      </c>
      <c r="V124" s="7">
        <f t="shared" ca="1" si="232"/>
        <v>5.7165754541138626E-2</v>
      </c>
      <c r="W124" s="7">
        <f t="shared" ca="1" si="232"/>
        <v>5.5297828382209438E-2</v>
      </c>
      <c r="X124" s="7">
        <f t="shared" ca="1" si="232"/>
        <v>5.6045416391409537E-2</v>
      </c>
      <c r="Y124" s="7">
        <f t="shared" ca="1" si="232"/>
        <v>5.6582458262186879E-2</v>
      </c>
      <c r="Z124" s="7">
        <f t="shared" ca="1" si="232"/>
        <v>5.5888686140674174E-2</v>
      </c>
      <c r="AA124" s="7">
        <f t="shared" ca="1" si="232"/>
        <v>4.6435502640841349E-2</v>
      </c>
      <c r="AB124" s="7">
        <f t="shared" ca="1" si="232"/>
        <v>4.4816577024752655E-2</v>
      </c>
      <c r="AC124" s="7">
        <f t="shared" ca="1" si="232"/>
        <v>4.4270845495115008E-2</v>
      </c>
      <c r="AD124" s="7">
        <f t="shared" ca="1" si="232"/>
        <v>4.2182688154551125E-2</v>
      </c>
      <c r="AE124" s="7">
        <f t="shared" ca="1" si="232"/>
        <v>4.5435139109346677E-2</v>
      </c>
      <c r="AF124" s="7">
        <f t="shared" ca="1" si="232"/>
        <v>4.6744297573146514E-2</v>
      </c>
      <c r="AG124" s="7">
        <f t="shared" ca="1" si="232"/>
        <v>5.3131616247529198E-2</v>
      </c>
      <c r="AH124" s="7">
        <f t="shared" ca="1" si="232"/>
        <v>4.8839215606968772E-2</v>
      </c>
      <c r="AI124" s="7">
        <f t="shared" ca="1" si="232"/>
        <v>4.7014089192970621E-2</v>
      </c>
      <c r="AJ124" s="7">
        <f t="shared" ca="1" si="232"/>
        <v>5.1917050893802552E-2</v>
      </c>
      <c r="AK124" s="7">
        <f t="shared" ca="1" si="232"/>
        <v>4.8551871060114167E-2</v>
      </c>
      <c r="AL124" s="7">
        <f t="shared" ca="1" si="232"/>
        <v>5.4097721600715895E-2</v>
      </c>
      <c r="AM124" s="7">
        <f t="shared" ref="AM124:BN124" ca="1" si="233">AL124+k*(theta-AL124)*dt+vol*SQRT(dt)*_xlfn.NORM.S.INV(RAND())</f>
        <v>5.3492211476463783E-2</v>
      </c>
      <c r="AN124" s="7">
        <f t="shared" ca="1" si="233"/>
        <v>6.1955145767571357E-2</v>
      </c>
      <c r="AO124" s="7">
        <f t="shared" ca="1" si="233"/>
        <v>7.2429121755284709E-2</v>
      </c>
      <c r="AP124" s="7">
        <f t="shared" ca="1" si="233"/>
        <v>7.1565297193755276E-2</v>
      </c>
      <c r="AQ124" s="7">
        <f t="shared" ca="1" si="233"/>
        <v>6.8851692268478579E-2</v>
      </c>
      <c r="AR124" s="7">
        <f t="shared" ca="1" si="233"/>
        <v>8.1626837151323128E-2</v>
      </c>
      <c r="AS124" s="7">
        <f t="shared" ca="1" si="233"/>
        <v>9.1110143358643064E-2</v>
      </c>
      <c r="AT124" s="7">
        <f t="shared" ca="1" si="233"/>
        <v>8.4116706676778522E-2</v>
      </c>
      <c r="AU124" s="7">
        <f t="shared" ca="1" si="233"/>
        <v>8.5716108890845577E-2</v>
      </c>
      <c r="AV124" s="7">
        <f t="shared" ca="1" si="233"/>
        <v>8.7387020821823952E-2</v>
      </c>
      <c r="AW124" s="7">
        <f t="shared" ca="1" si="233"/>
        <v>8.1716289104173681E-2</v>
      </c>
      <c r="AX124" s="7">
        <f t="shared" ca="1" si="233"/>
        <v>7.4980745676465135E-2</v>
      </c>
      <c r="AY124" s="7">
        <f t="shared" ca="1" si="233"/>
        <v>7.8548382693140392E-2</v>
      </c>
      <c r="AZ124" s="7">
        <f t="shared" ca="1" si="233"/>
        <v>7.7981918703776021E-2</v>
      </c>
      <c r="BA124" s="7">
        <f t="shared" ca="1" si="233"/>
        <v>8.958445975710505E-2</v>
      </c>
      <c r="BB124" s="7">
        <f t="shared" ca="1" si="233"/>
        <v>8.9897611760284185E-2</v>
      </c>
      <c r="BC124" s="7">
        <f t="shared" ca="1" si="233"/>
        <v>8.584257050903342E-2</v>
      </c>
      <c r="BD124" s="7">
        <f t="shared" ca="1" si="233"/>
        <v>8.9142163761012236E-2</v>
      </c>
      <c r="BE124" s="7">
        <f t="shared" ca="1" si="233"/>
        <v>9.9516671283861713E-2</v>
      </c>
      <c r="BF124" s="7">
        <f t="shared" ca="1" si="233"/>
        <v>0.10086953348294646</v>
      </c>
      <c r="BG124" s="7">
        <f t="shared" ca="1" si="233"/>
        <v>0.1022673713631496</v>
      </c>
      <c r="BH124" s="7">
        <f t="shared" ca="1" si="233"/>
        <v>8.9389627746636502E-2</v>
      </c>
      <c r="BI124" s="7">
        <f t="shared" ca="1" si="233"/>
        <v>9.6228761509753416E-2</v>
      </c>
      <c r="BJ124" s="7">
        <f t="shared" ca="1" si="233"/>
        <v>9.2044844622537036E-2</v>
      </c>
      <c r="BK124" s="7">
        <f t="shared" ca="1" si="233"/>
        <v>8.3896130121920445E-2</v>
      </c>
      <c r="BL124" s="7">
        <f t="shared" ca="1" si="233"/>
        <v>8.0722085055004916E-2</v>
      </c>
      <c r="BM124" s="7">
        <f t="shared" ca="1" si="233"/>
        <v>8.7397285759165597E-2</v>
      </c>
      <c r="BN124" s="7">
        <f t="shared" ca="1" si="233"/>
        <v>8.2901136389497934E-2</v>
      </c>
    </row>
    <row r="125" spans="2:66">
      <c r="B125" s="3">
        <v>113</v>
      </c>
      <c r="C125" s="3">
        <f t="shared" ca="1" si="134"/>
        <v>0.9298701826909046</v>
      </c>
      <c r="D125" s="3">
        <f t="shared" ca="1" si="135"/>
        <v>0.77840872082636314</v>
      </c>
      <c r="E125" s="3">
        <f t="shared" ca="1" si="136"/>
        <v>0.67548862067034132</v>
      </c>
      <c r="F125" s="7">
        <f t="shared" si="137"/>
        <v>0.05</v>
      </c>
      <c r="G125" s="7">
        <f t="shared" ref="G125:AL125" ca="1" si="234">F125+k*(theta-F125)*dt+vol*SQRT(dt)*_xlfn.NORM.S.INV(RAND())</f>
        <v>5.8381588070616906E-2</v>
      </c>
      <c r="H125" s="7">
        <f t="shared" ca="1" si="234"/>
        <v>6.987566961218597E-2</v>
      </c>
      <c r="I125" s="7">
        <f t="shared" ca="1" si="234"/>
        <v>7.8920878864659399E-2</v>
      </c>
      <c r="J125" s="7">
        <f t="shared" ca="1" si="234"/>
        <v>7.8701080416461816E-2</v>
      </c>
      <c r="K125" s="7">
        <f t="shared" ca="1" si="234"/>
        <v>7.2664565279809759E-2</v>
      </c>
      <c r="L125" s="7">
        <f t="shared" ca="1" si="234"/>
        <v>6.5829999549332968E-2</v>
      </c>
      <c r="M125" s="7">
        <f t="shared" ca="1" si="234"/>
        <v>7.2771852962916023E-2</v>
      </c>
      <c r="N125" s="7">
        <f t="shared" ca="1" si="234"/>
        <v>7.7561374887988754E-2</v>
      </c>
      <c r="O125" s="7">
        <f t="shared" ca="1" si="234"/>
        <v>8.1165082297196919E-2</v>
      </c>
      <c r="P125" s="7">
        <f t="shared" ca="1" si="234"/>
        <v>8.2363577556461898E-2</v>
      </c>
      <c r="Q125" s="7">
        <f t="shared" ca="1" si="234"/>
        <v>8.4287823493822911E-2</v>
      </c>
      <c r="R125" s="7">
        <f t="shared" ca="1" si="234"/>
        <v>8.1904295015448728E-2</v>
      </c>
      <c r="S125" s="7">
        <f t="shared" ca="1" si="234"/>
        <v>9.1343430064523348E-2</v>
      </c>
      <c r="T125" s="7">
        <f t="shared" ca="1" si="234"/>
        <v>9.2225930978119069E-2</v>
      </c>
      <c r="U125" s="7">
        <f t="shared" ca="1" si="234"/>
        <v>9.5819342202075358E-2</v>
      </c>
      <c r="V125" s="7">
        <f t="shared" ca="1" si="234"/>
        <v>0.1016701238641036</v>
      </c>
      <c r="W125" s="7">
        <f t="shared" ca="1" si="234"/>
        <v>0.10331241890998921</v>
      </c>
      <c r="X125" s="7">
        <f t="shared" ca="1" si="234"/>
        <v>0.10601531866315222</v>
      </c>
      <c r="Y125" s="7">
        <f t="shared" ca="1" si="234"/>
        <v>0.10996774557584575</v>
      </c>
      <c r="Z125" s="7">
        <f t="shared" ca="1" si="234"/>
        <v>0.10197861894593195</v>
      </c>
      <c r="AA125" s="7">
        <f t="shared" ca="1" si="234"/>
        <v>9.7891120572895965E-2</v>
      </c>
      <c r="AB125" s="7">
        <f t="shared" ca="1" si="234"/>
        <v>0.10435535178667926</v>
      </c>
      <c r="AC125" s="7">
        <f t="shared" ca="1" si="234"/>
        <v>0.10270257024643635</v>
      </c>
      <c r="AD125" s="7">
        <f t="shared" ca="1" si="234"/>
        <v>9.4514462668566418E-2</v>
      </c>
      <c r="AE125" s="7">
        <f t="shared" ca="1" si="234"/>
        <v>9.5102031603510287E-2</v>
      </c>
      <c r="AF125" s="7">
        <f t="shared" ca="1" si="234"/>
        <v>9.0499981201191598E-2</v>
      </c>
      <c r="AG125" s="7">
        <f t="shared" ca="1" si="234"/>
        <v>8.1273968271663277E-2</v>
      </c>
      <c r="AH125" s="7">
        <f t="shared" ca="1" si="234"/>
        <v>7.7433928984307135E-2</v>
      </c>
      <c r="AI125" s="7">
        <f t="shared" ca="1" si="234"/>
        <v>7.7980234978772656E-2</v>
      </c>
      <c r="AJ125" s="7">
        <f t="shared" ca="1" si="234"/>
        <v>6.9003628343940207E-2</v>
      </c>
      <c r="AK125" s="7">
        <f t="shared" ca="1" si="234"/>
        <v>7.0087337911553846E-2</v>
      </c>
      <c r="AL125" s="7">
        <f t="shared" ca="1" si="234"/>
        <v>6.6135349354678769E-2</v>
      </c>
      <c r="AM125" s="7">
        <f t="shared" ref="AM125:BN125" ca="1" si="235">AL125+k*(theta-AL125)*dt+vol*SQRT(dt)*_xlfn.NORM.S.INV(RAND())</f>
        <v>6.9525849804720652E-2</v>
      </c>
      <c r="AN125" s="7">
        <f t="shared" ca="1" si="235"/>
        <v>7.5133281076004879E-2</v>
      </c>
      <c r="AO125" s="7">
        <f t="shared" ca="1" si="235"/>
        <v>7.7642721723056321E-2</v>
      </c>
      <c r="AP125" s="7">
        <f t="shared" ca="1" si="235"/>
        <v>6.6783370717431859E-2</v>
      </c>
      <c r="AQ125" s="7">
        <f t="shared" ca="1" si="235"/>
        <v>6.7886835719643837E-2</v>
      </c>
      <c r="AR125" s="7">
        <f t="shared" ca="1" si="235"/>
        <v>7.2887013307061779E-2</v>
      </c>
      <c r="AS125" s="7">
        <f t="shared" ca="1" si="235"/>
        <v>6.410111349298378E-2</v>
      </c>
      <c r="AT125" s="7">
        <f t="shared" ca="1" si="235"/>
        <v>6.7853421049306403E-2</v>
      </c>
      <c r="AU125" s="7">
        <f t="shared" ca="1" si="235"/>
        <v>5.6428273550155339E-2</v>
      </c>
      <c r="AV125" s="7">
        <f t="shared" ca="1" si="235"/>
        <v>6.3865340672528401E-2</v>
      </c>
      <c r="AW125" s="7">
        <f t="shared" ca="1" si="235"/>
        <v>5.7863904060848181E-2</v>
      </c>
      <c r="AX125" s="7">
        <f t="shared" ca="1" si="235"/>
        <v>6.2503231608731571E-2</v>
      </c>
      <c r="AY125" s="7">
        <f t="shared" ca="1" si="235"/>
        <v>6.2600235640910606E-2</v>
      </c>
      <c r="AZ125" s="7">
        <f t="shared" ca="1" si="235"/>
        <v>6.4898735199864388E-2</v>
      </c>
      <c r="BA125" s="7">
        <f t="shared" ca="1" si="235"/>
        <v>6.5605115562208646E-2</v>
      </c>
      <c r="BB125" s="7">
        <f t="shared" ca="1" si="235"/>
        <v>6.5256269683710538E-2</v>
      </c>
      <c r="BC125" s="7">
        <f t="shared" ca="1" si="235"/>
        <v>7.2352709600810305E-2</v>
      </c>
      <c r="BD125" s="7">
        <f t="shared" ca="1" si="235"/>
        <v>7.4212103405060598E-2</v>
      </c>
      <c r="BE125" s="7">
        <f t="shared" ca="1" si="235"/>
        <v>7.4809555990354312E-2</v>
      </c>
      <c r="BF125" s="7">
        <f t="shared" ca="1" si="235"/>
        <v>7.0520701982162148E-2</v>
      </c>
      <c r="BG125" s="7">
        <f t="shared" ca="1" si="235"/>
        <v>7.9803686092124737E-2</v>
      </c>
      <c r="BH125" s="7">
        <f t="shared" ca="1" si="235"/>
        <v>7.3839385419219347E-2</v>
      </c>
      <c r="BI125" s="7">
        <f t="shared" ca="1" si="235"/>
        <v>8.1959630390566821E-2</v>
      </c>
      <c r="BJ125" s="7">
        <f t="shared" ca="1" si="235"/>
        <v>8.3191303377294024E-2</v>
      </c>
      <c r="BK125" s="7">
        <f t="shared" ca="1" si="235"/>
        <v>8.1260039136778414E-2</v>
      </c>
      <c r="BL125" s="7">
        <f t="shared" ca="1" si="235"/>
        <v>8.3338601311449309E-2</v>
      </c>
      <c r="BM125" s="7">
        <f t="shared" ca="1" si="235"/>
        <v>8.7964497429075111E-2</v>
      </c>
      <c r="BN125" s="7">
        <f t="shared" ca="1" si="235"/>
        <v>8.9637655710286632E-2</v>
      </c>
    </row>
    <row r="126" spans="2:66">
      <c r="B126" s="3">
        <v>114</v>
      </c>
      <c r="C126" s="3">
        <f t="shared" ca="1" si="134"/>
        <v>0.94969081357677332</v>
      </c>
      <c r="D126" s="3">
        <f t="shared" ca="1" si="135"/>
        <v>0.8605505414681941</v>
      </c>
      <c r="E126" s="3">
        <f t="shared" ca="1" si="136"/>
        <v>0.7794278252066984</v>
      </c>
      <c r="F126" s="7">
        <f t="shared" si="137"/>
        <v>0.05</v>
      </c>
      <c r="G126" s="7">
        <f t="shared" ref="G126:AL126" ca="1" si="236">F126+k*(theta-F126)*dt+vol*SQRT(dt)*_xlfn.NORM.S.INV(RAND())</f>
        <v>4.748063836348148E-2</v>
      </c>
      <c r="H126" s="7">
        <f t="shared" ca="1" si="236"/>
        <v>4.1449793028078462E-2</v>
      </c>
      <c r="I126" s="7">
        <f t="shared" ca="1" si="236"/>
        <v>5.0002818809523689E-2</v>
      </c>
      <c r="J126" s="7">
        <f t="shared" ca="1" si="236"/>
        <v>5.3691926994011437E-2</v>
      </c>
      <c r="K126" s="7">
        <f t="shared" ca="1" si="236"/>
        <v>5.7732715025205557E-2</v>
      </c>
      <c r="L126" s="7">
        <f t="shared" ca="1" si="236"/>
        <v>5.7463889027612632E-2</v>
      </c>
      <c r="M126" s="7">
        <f t="shared" ca="1" si="236"/>
        <v>5.7046169372081366E-2</v>
      </c>
      <c r="N126" s="7">
        <f t="shared" ca="1" si="236"/>
        <v>5.6134776617436564E-2</v>
      </c>
      <c r="O126" s="7">
        <f t="shared" ca="1" si="236"/>
        <v>5.5609258122017502E-2</v>
      </c>
      <c r="P126" s="7">
        <f t="shared" ca="1" si="236"/>
        <v>4.6882260056709646E-2</v>
      </c>
      <c r="Q126" s="7">
        <f t="shared" ca="1" si="236"/>
        <v>4.5931435629717625E-2</v>
      </c>
      <c r="R126" s="7">
        <f t="shared" ca="1" si="236"/>
        <v>4.0712806978093929E-2</v>
      </c>
      <c r="S126" s="7">
        <f t="shared" ca="1" si="236"/>
        <v>4.0947525477149499E-2</v>
      </c>
      <c r="T126" s="7">
        <f t="shared" ca="1" si="236"/>
        <v>4.1103116369710681E-2</v>
      </c>
      <c r="U126" s="7">
        <f t="shared" ca="1" si="236"/>
        <v>3.9130810354353007E-2</v>
      </c>
      <c r="V126" s="7">
        <f t="shared" ca="1" si="236"/>
        <v>4.7282150570301364E-2</v>
      </c>
      <c r="W126" s="7">
        <f t="shared" ca="1" si="236"/>
        <v>4.4708352322292352E-2</v>
      </c>
      <c r="X126" s="7">
        <f t="shared" ca="1" si="236"/>
        <v>4.7142197704814551E-2</v>
      </c>
      <c r="Y126" s="7">
        <f t="shared" ca="1" si="236"/>
        <v>5.2303634198131006E-2</v>
      </c>
      <c r="Z126" s="7">
        <f t="shared" ca="1" si="236"/>
        <v>5.5916446677033368E-2</v>
      </c>
      <c r="AA126" s="7">
        <f t="shared" ca="1" si="236"/>
        <v>6.7119320984773176E-2</v>
      </c>
      <c r="AB126" s="7">
        <f t="shared" ca="1" si="236"/>
        <v>6.6158453105810089E-2</v>
      </c>
      <c r="AC126" s="7">
        <f t="shared" ca="1" si="236"/>
        <v>6.2304905865871875E-2</v>
      </c>
      <c r="AD126" s="7">
        <f t="shared" ca="1" si="236"/>
        <v>6.4247121732208451E-2</v>
      </c>
      <c r="AE126" s="7">
        <f t="shared" ca="1" si="236"/>
        <v>5.9921885045141586E-2</v>
      </c>
      <c r="AF126" s="7">
        <f t="shared" ca="1" si="236"/>
        <v>5.5990007934647368E-2</v>
      </c>
      <c r="AG126" s="7">
        <f t="shared" ca="1" si="236"/>
        <v>5.0943923874446406E-2</v>
      </c>
      <c r="AH126" s="7">
        <f t="shared" ca="1" si="236"/>
        <v>5.5524712576066004E-2</v>
      </c>
      <c r="AI126" s="7">
        <f t="shared" ca="1" si="236"/>
        <v>4.6316937922841632E-2</v>
      </c>
      <c r="AJ126" s="7">
        <f t="shared" ca="1" si="236"/>
        <v>3.8946477392067559E-2</v>
      </c>
      <c r="AK126" s="7">
        <f t="shared" ca="1" si="236"/>
        <v>4.0629688602374772E-2</v>
      </c>
      <c r="AL126" s="7">
        <f t="shared" ca="1" si="236"/>
        <v>3.9237143183972381E-2</v>
      </c>
      <c r="AM126" s="7">
        <f t="shared" ref="AM126:BN126" ca="1" si="237">AL126+k*(theta-AL126)*dt+vol*SQRT(dt)*_xlfn.NORM.S.INV(RAND())</f>
        <v>3.9708296978340787E-2</v>
      </c>
      <c r="AN126" s="7">
        <f t="shared" ca="1" si="237"/>
        <v>4.018780972629403E-2</v>
      </c>
      <c r="AO126" s="7">
        <f t="shared" ca="1" si="237"/>
        <v>4.628575403221652E-2</v>
      </c>
      <c r="AP126" s="7">
        <f t="shared" ca="1" si="237"/>
        <v>4.0149359523371078E-2</v>
      </c>
      <c r="AQ126" s="7">
        <f t="shared" ca="1" si="237"/>
        <v>5.2045282048558981E-2</v>
      </c>
      <c r="AR126" s="7">
        <f t="shared" ca="1" si="237"/>
        <v>3.9976309740206779E-2</v>
      </c>
      <c r="AS126" s="7">
        <f t="shared" ca="1" si="237"/>
        <v>3.9047989374857539E-2</v>
      </c>
      <c r="AT126" s="7">
        <f t="shared" ca="1" si="237"/>
        <v>4.5053250244751118E-2</v>
      </c>
      <c r="AU126" s="7">
        <f t="shared" ca="1" si="237"/>
        <v>4.4024968178830608E-2</v>
      </c>
      <c r="AV126" s="7">
        <f t="shared" ca="1" si="237"/>
        <v>4.484937181145357E-2</v>
      </c>
      <c r="AW126" s="7">
        <f t="shared" ca="1" si="237"/>
        <v>4.0158735086653082E-2</v>
      </c>
      <c r="AX126" s="7">
        <f t="shared" ca="1" si="237"/>
        <v>4.3804930935920527E-2</v>
      </c>
      <c r="AY126" s="7">
        <f t="shared" ca="1" si="237"/>
        <v>5.6573015887608741E-2</v>
      </c>
      <c r="AZ126" s="7">
        <f t="shared" ca="1" si="237"/>
        <v>4.858680884242135E-2</v>
      </c>
      <c r="BA126" s="7">
        <f t="shared" ca="1" si="237"/>
        <v>5.605175942686156E-2</v>
      </c>
      <c r="BB126" s="7">
        <f t="shared" ca="1" si="237"/>
        <v>4.9841951736907988E-2</v>
      </c>
      <c r="BC126" s="7">
        <f t="shared" ca="1" si="237"/>
        <v>5.0675391017186051E-2</v>
      </c>
      <c r="BD126" s="7">
        <f t="shared" ca="1" si="237"/>
        <v>5.1747533015706851E-2</v>
      </c>
      <c r="BE126" s="7">
        <f t="shared" ca="1" si="237"/>
        <v>4.6345148892460657E-2</v>
      </c>
      <c r="BF126" s="7">
        <f t="shared" ca="1" si="237"/>
        <v>4.4969589013219513E-2</v>
      </c>
      <c r="BG126" s="7">
        <f t="shared" ca="1" si="237"/>
        <v>5.0385461419275634E-2</v>
      </c>
      <c r="BH126" s="7">
        <f t="shared" ca="1" si="237"/>
        <v>5.9958116014955015E-2</v>
      </c>
      <c r="BI126" s="7">
        <f t="shared" ca="1" si="237"/>
        <v>6.5967060768632985E-2</v>
      </c>
      <c r="BJ126" s="7">
        <f t="shared" ca="1" si="237"/>
        <v>6.0894152429123376E-2</v>
      </c>
      <c r="BK126" s="7">
        <f t="shared" ca="1" si="237"/>
        <v>5.3443408198073084E-2</v>
      </c>
      <c r="BL126" s="7">
        <f t="shared" ca="1" si="237"/>
        <v>4.8798654054178735E-2</v>
      </c>
      <c r="BM126" s="7">
        <f t="shared" ca="1" si="237"/>
        <v>5.4798822612460212E-2</v>
      </c>
      <c r="BN126" s="7">
        <f t="shared" ca="1" si="237"/>
        <v>5.4604903791809635E-2</v>
      </c>
    </row>
    <row r="127" spans="2:66">
      <c r="B127" s="3">
        <v>115</v>
      </c>
      <c r="C127" s="3">
        <f t="shared" ca="1" si="134"/>
        <v>0.94949040532420892</v>
      </c>
      <c r="D127" s="3">
        <f t="shared" ca="1" si="135"/>
        <v>0.82356321895008788</v>
      </c>
      <c r="E127" s="3">
        <f t="shared" ca="1" si="136"/>
        <v>0.69004390955133543</v>
      </c>
      <c r="F127" s="7">
        <f t="shared" si="137"/>
        <v>0.05</v>
      </c>
      <c r="G127" s="7">
        <f t="shared" ref="G127:AL127" ca="1" si="238">F127+k*(theta-F127)*dt+vol*SQRT(dt)*_xlfn.NORM.S.INV(RAND())</f>
        <v>5.0420670073202292E-2</v>
      </c>
      <c r="H127" s="7">
        <f t="shared" ca="1" si="238"/>
        <v>4.5878147902409745E-2</v>
      </c>
      <c r="I127" s="7">
        <f t="shared" ca="1" si="238"/>
        <v>4.9184251237656136E-2</v>
      </c>
      <c r="J127" s="7">
        <f t="shared" ca="1" si="238"/>
        <v>4.4696880586589494E-2</v>
      </c>
      <c r="K127" s="7">
        <f t="shared" ca="1" si="238"/>
        <v>5.0871105667887127E-2</v>
      </c>
      <c r="L127" s="7">
        <f t="shared" ca="1" si="238"/>
        <v>5.5462823266792437E-2</v>
      </c>
      <c r="M127" s="7">
        <f t="shared" ca="1" si="238"/>
        <v>6.2822259928733762E-2</v>
      </c>
      <c r="N127" s="7">
        <f t="shared" ca="1" si="238"/>
        <v>5.8638845852439697E-2</v>
      </c>
      <c r="O127" s="7">
        <f t="shared" ca="1" si="238"/>
        <v>5.2729098242798304E-2</v>
      </c>
      <c r="P127" s="7">
        <f t="shared" ca="1" si="238"/>
        <v>4.6700273937488435E-2</v>
      </c>
      <c r="Q127" s="7">
        <f t="shared" ca="1" si="238"/>
        <v>5.4553888399865094E-2</v>
      </c>
      <c r="R127" s="7">
        <f t="shared" ca="1" si="238"/>
        <v>5.7758897066230844E-2</v>
      </c>
      <c r="S127" s="7">
        <f t="shared" ca="1" si="238"/>
        <v>5.355931329516208E-2</v>
      </c>
      <c r="T127" s="7">
        <f t="shared" ca="1" si="238"/>
        <v>5.457781873275229E-2</v>
      </c>
      <c r="U127" s="7">
        <f t="shared" ca="1" si="238"/>
        <v>5.6437296920223576E-2</v>
      </c>
      <c r="V127" s="7">
        <f t="shared" ca="1" si="238"/>
        <v>6.5699246083010379E-2</v>
      </c>
      <c r="W127" s="7">
        <f t="shared" ca="1" si="238"/>
        <v>6.8942372908146185E-2</v>
      </c>
      <c r="X127" s="7">
        <f t="shared" ca="1" si="238"/>
        <v>6.5042473699735495E-2</v>
      </c>
      <c r="Y127" s="7">
        <f t="shared" ca="1" si="238"/>
        <v>6.2514439085228329E-2</v>
      </c>
      <c r="Z127" s="7">
        <f t="shared" ca="1" si="238"/>
        <v>6.7410423186338997E-2</v>
      </c>
      <c r="AA127" s="7">
        <f t="shared" ca="1" si="238"/>
        <v>7.6391150106931205E-2</v>
      </c>
      <c r="AB127" s="7">
        <f t="shared" ca="1" si="238"/>
        <v>7.3616535638302769E-2</v>
      </c>
      <c r="AC127" s="7">
        <f t="shared" ca="1" si="238"/>
        <v>7.2673304000826597E-2</v>
      </c>
      <c r="AD127" s="7">
        <f t="shared" ca="1" si="238"/>
        <v>7.6703612718227565E-2</v>
      </c>
      <c r="AE127" s="7">
        <f t="shared" ca="1" si="238"/>
        <v>7.7239832704840583E-2</v>
      </c>
      <c r="AF127" s="7">
        <f t="shared" ca="1" si="238"/>
        <v>7.6020025626039475E-2</v>
      </c>
      <c r="AG127" s="7">
        <f t="shared" ca="1" si="238"/>
        <v>7.926744872865997E-2</v>
      </c>
      <c r="AH127" s="7">
        <f t="shared" ca="1" si="238"/>
        <v>8.6395458545129353E-2</v>
      </c>
      <c r="AI127" s="7">
        <f t="shared" ca="1" si="238"/>
        <v>7.5638516008138257E-2</v>
      </c>
      <c r="AJ127" s="7">
        <f t="shared" ca="1" si="238"/>
        <v>7.1738575631954585E-2</v>
      </c>
      <c r="AK127" s="7">
        <f t="shared" ca="1" si="238"/>
        <v>7.6771548408335846E-2</v>
      </c>
      <c r="AL127" s="7">
        <f t="shared" ca="1" si="238"/>
        <v>7.350316928298764E-2</v>
      </c>
      <c r="AM127" s="7">
        <f t="shared" ref="AM127:BN127" ca="1" si="239">AL127+k*(theta-AL127)*dt+vol*SQRT(dt)*_xlfn.NORM.S.INV(RAND())</f>
        <v>7.7095911560366076E-2</v>
      </c>
      <c r="AN127" s="7">
        <f t="shared" ca="1" si="239"/>
        <v>7.9773384706855466E-2</v>
      </c>
      <c r="AO127" s="7">
        <f t="shared" ca="1" si="239"/>
        <v>8.265056467532611E-2</v>
      </c>
      <c r="AP127" s="7">
        <f t="shared" ca="1" si="239"/>
        <v>8.1999514352477376E-2</v>
      </c>
      <c r="AQ127" s="7">
        <f t="shared" ca="1" si="239"/>
        <v>7.9013793955414802E-2</v>
      </c>
      <c r="AR127" s="7">
        <f t="shared" ca="1" si="239"/>
        <v>6.8036344177695759E-2</v>
      </c>
      <c r="AS127" s="7">
        <f t="shared" ca="1" si="239"/>
        <v>6.4589866645056768E-2</v>
      </c>
      <c r="AT127" s="7">
        <f t="shared" ca="1" si="239"/>
        <v>6.3037242576104116E-2</v>
      </c>
      <c r="AU127" s="7">
        <f t="shared" ca="1" si="239"/>
        <v>7.4251684323193082E-2</v>
      </c>
      <c r="AV127" s="7">
        <f t="shared" ca="1" si="239"/>
        <v>7.4754443418710223E-2</v>
      </c>
      <c r="AW127" s="7">
        <f t="shared" ca="1" si="239"/>
        <v>8.1228019094655726E-2</v>
      </c>
      <c r="AX127" s="7">
        <f t="shared" ca="1" si="239"/>
        <v>8.5842810409549886E-2</v>
      </c>
      <c r="AY127" s="7">
        <f t="shared" ca="1" si="239"/>
        <v>9.1785991773538939E-2</v>
      </c>
      <c r="AZ127" s="7">
        <f t="shared" ca="1" si="239"/>
        <v>9.7346264800934432E-2</v>
      </c>
      <c r="BA127" s="7">
        <f t="shared" ca="1" si="239"/>
        <v>9.5017001766646167E-2</v>
      </c>
      <c r="BB127" s="7">
        <f t="shared" ca="1" si="239"/>
        <v>0.11173516247099693</v>
      </c>
      <c r="BC127" s="7">
        <f t="shared" ca="1" si="239"/>
        <v>0.11076095920167627</v>
      </c>
      <c r="BD127" s="7">
        <f t="shared" ca="1" si="239"/>
        <v>0.10929796630456851</v>
      </c>
      <c r="BE127" s="7">
        <f t="shared" ca="1" si="239"/>
        <v>9.9850510451126376E-2</v>
      </c>
      <c r="BF127" s="7">
        <f t="shared" ca="1" si="239"/>
        <v>9.8556022392191356E-2</v>
      </c>
      <c r="BG127" s="7">
        <f t="shared" ca="1" si="239"/>
        <v>0.10246930815678479</v>
      </c>
      <c r="BH127" s="7">
        <f t="shared" ca="1" si="239"/>
        <v>0.1010095305639314</v>
      </c>
      <c r="BI127" s="7">
        <f t="shared" ca="1" si="239"/>
        <v>9.3578587729929566E-2</v>
      </c>
      <c r="BJ127" s="7">
        <f t="shared" ca="1" si="239"/>
        <v>8.3035986036834097E-2</v>
      </c>
      <c r="BK127" s="7">
        <f t="shared" ca="1" si="239"/>
        <v>8.393706354629811E-2</v>
      </c>
      <c r="BL127" s="7">
        <f t="shared" ca="1" si="239"/>
        <v>8.9904929263553313E-2</v>
      </c>
      <c r="BM127" s="7">
        <f t="shared" ca="1" si="239"/>
        <v>8.1581988788451534E-2</v>
      </c>
      <c r="BN127" s="7">
        <f t="shared" ca="1" si="239"/>
        <v>8.4222601858902707E-2</v>
      </c>
    </row>
    <row r="128" spans="2:66">
      <c r="B128" s="3">
        <v>116</v>
      </c>
      <c r="C128" s="3">
        <f t="shared" ca="1" si="134"/>
        <v>0.94675436008380442</v>
      </c>
      <c r="D128" s="3">
        <f t="shared" ca="1" si="135"/>
        <v>0.82392166606290262</v>
      </c>
      <c r="E128" s="3">
        <f t="shared" ca="1" si="136"/>
        <v>0.76436093195990895</v>
      </c>
      <c r="F128" s="7">
        <f t="shared" si="137"/>
        <v>0.05</v>
      </c>
      <c r="G128" s="7">
        <f t="shared" ref="G128:AL128" ca="1" si="240">F128+k*(theta-F128)*dt+vol*SQRT(dt)*_xlfn.NORM.S.INV(RAND())</f>
        <v>5.3256621807916744E-2</v>
      </c>
      <c r="H128" s="7">
        <f t="shared" ca="1" si="240"/>
        <v>6.4369254348761951E-2</v>
      </c>
      <c r="I128" s="7">
        <f t="shared" ca="1" si="240"/>
        <v>6.1194510710784709E-2</v>
      </c>
      <c r="J128" s="7">
        <f t="shared" ca="1" si="240"/>
        <v>5.1109277242996798E-2</v>
      </c>
      <c r="K128" s="7">
        <f t="shared" ca="1" si="240"/>
        <v>5.2014518291192198E-2</v>
      </c>
      <c r="L128" s="7">
        <f t="shared" ca="1" si="240"/>
        <v>4.5004588156858059E-2</v>
      </c>
      <c r="M128" s="7">
        <f t="shared" ca="1" si="240"/>
        <v>6.1428242581218567E-2</v>
      </c>
      <c r="N128" s="7">
        <f t="shared" ca="1" si="240"/>
        <v>6.1899044890386445E-2</v>
      </c>
      <c r="O128" s="7">
        <f t="shared" ca="1" si="240"/>
        <v>5.3884108077393113E-2</v>
      </c>
      <c r="P128" s="7">
        <f t="shared" ca="1" si="240"/>
        <v>5.4879116621974033E-2</v>
      </c>
      <c r="Q128" s="7">
        <f t="shared" ca="1" si="240"/>
        <v>4.7547999997393092E-2</v>
      </c>
      <c r="R128" s="7">
        <f t="shared" ca="1" si="240"/>
        <v>5.2427919107447603E-2</v>
      </c>
      <c r="S128" s="7">
        <f t="shared" ca="1" si="240"/>
        <v>5.9740777206611327E-2</v>
      </c>
      <c r="T128" s="7">
        <f t="shared" ca="1" si="240"/>
        <v>5.798862281430426E-2</v>
      </c>
      <c r="U128" s="7">
        <f t="shared" ca="1" si="240"/>
        <v>7.3686305205764913E-2</v>
      </c>
      <c r="V128" s="7">
        <f t="shared" ca="1" si="240"/>
        <v>7.2740840476058763E-2</v>
      </c>
      <c r="W128" s="7">
        <f t="shared" ca="1" si="240"/>
        <v>7.9590022515241624E-2</v>
      </c>
      <c r="X128" s="7">
        <f t="shared" ca="1" si="240"/>
        <v>7.5384300851690469E-2</v>
      </c>
      <c r="Y128" s="7">
        <f t="shared" ca="1" si="240"/>
        <v>8.4102654370406288E-2</v>
      </c>
      <c r="Z128" s="7">
        <f t="shared" ca="1" si="240"/>
        <v>7.8175296442747497E-2</v>
      </c>
      <c r="AA128" s="7">
        <f t="shared" ca="1" si="240"/>
        <v>8.218014198351957E-2</v>
      </c>
      <c r="AB128" s="7">
        <f t="shared" ca="1" si="240"/>
        <v>7.7992985064384956E-2</v>
      </c>
      <c r="AC128" s="7">
        <f t="shared" ca="1" si="240"/>
        <v>7.1819108739135842E-2</v>
      </c>
      <c r="AD128" s="7">
        <f t="shared" ca="1" si="240"/>
        <v>7.7816252542735179E-2</v>
      </c>
      <c r="AE128" s="7">
        <f t="shared" ca="1" si="240"/>
        <v>7.2457092935116832E-2</v>
      </c>
      <c r="AF128" s="7">
        <f t="shared" ca="1" si="240"/>
        <v>7.4822358198131628E-2</v>
      </c>
      <c r="AG128" s="7">
        <f t="shared" ca="1" si="240"/>
        <v>7.1797137092813698E-2</v>
      </c>
      <c r="AH128" s="7">
        <f t="shared" ca="1" si="240"/>
        <v>7.3055697518624257E-2</v>
      </c>
      <c r="AI128" s="7">
        <f t="shared" ca="1" si="240"/>
        <v>7.1781789418083497E-2</v>
      </c>
      <c r="AJ128" s="7">
        <f t="shared" ca="1" si="240"/>
        <v>7.1972434593118195E-2</v>
      </c>
      <c r="AK128" s="7">
        <f t="shared" ca="1" si="240"/>
        <v>6.4374211548051855E-2</v>
      </c>
      <c r="AL128" s="7">
        <f t="shared" ca="1" si="240"/>
        <v>5.1776581738054925E-2</v>
      </c>
      <c r="AM128" s="7">
        <f t="shared" ref="AM128:BN128" ca="1" si="241">AL128+k*(theta-AL128)*dt+vol*SQRT(dt)*_xlfn.NORM.S.INV(RAND())</f>
        <v>5.7724605988113173E-2</v>
      </c>
      <c r="AN128" s="7">
        <f t="shared" ca="1" si="241"/>
        <v>5.9273283709344073E-2</v>
      </c>
      <c r="AO128" s="7">
        <f t="shared" ca="1" si="241"/>
        <v>5.4890125805401417E-2</v>
      </c>
      <c r="AP128" s="7">
        <f t="shared" ca="1" si="241"/>
        <v>5.6402610315481154E-2</v>
      </c>
      <c r="AQ128" s="7">
        <f t="shared" ca="1" si="241"/>
        <v>4.957542164640702E-2</v>
      </c>
      <c r="AR128" s="7">
        <f t="shared" ca="1" si="241"/>
        <v>4.7627090488097143E-2</v>
      </c>
      <c r="AS128" s="7">
        <f t="shared" ca="1" si="241"/>
        <v>4.8112315255689882E-2</v>
      </c>
      <c r="AT128" s="7">
        <f t="shared" ca="1" si="241"/>
        <v>4.6205286775597092E-2</v>
      </c>
      <c r="AU128" s="7">
        <f t="shared" ca="1" si="241"/>
        <v>5.2827657921196716E-2</v>
      </c>
      <c r="AV128" s="7">
        <f t="shared" ca="1" si="241"/>
        <v>4.5353088002280613E-2</v>
      </c>
      <c r="AW128" s="7">
        <f t="shared" ca="1" si="241"/>
        <v>4.3391848777075526E-2</v>
      </c>
      <c r="AX128" s="7">
        <f t="shared" ca="1" si="241"/>
        <v>3.966297375964576E-2</v>
      </c>
      <c r="AY128" s="7">
        <f t="shared" ca="1" si="241"/>
        <v>3.2844967930226947E-2</v>
      </c>
      <c r="AZ128" s="7">
        <f t="shared" ca="1" si="241"/>
        <v>2.7988015249266925E-2</v>
      </c>
      <c r="BA128" s="7">
        <f t="shared" ca="1" si="241"/>
        <v>2.8593027901475044E-2</v>
      </c>
      <c r="BB128" s="7">
        <f t="shared" ca="1" si="241"/>
        <v>2.8757504943850088E-2</v>
      </c>
      <c r="BC128" s="7">
        <f t="shared" ca="1" si="241"/>
        <v>3.3019368505706206E-2</v>
      </c>
      <c r="BD128" s="7">
        <f t="shared" ca="1" si="241"/>
        <v>2.9107182683702902E-2</v>
      </c>
      <c r="BE128" s="7">
        <f t="shared" ca="1" si="241"/>
        <v>2.5850898756890034E-2</v>
      </c>
      <c r="BF128" s="7">
        <f t="shared" ca="1" si="241"/>
        <v>3.0646359800594429E-2</v>
      </c>
      <c r="BG128" s="7">
        <f t="shared" ca="1" si="241"/>
        <v>2.5688124371456122E-2</v>
      </c>
      <c r="BH128" s="7">
        <f t="shared" ca="1" si="241"/>
        <v>3.1319496120187119E-2</v>
      </c>
      <c r="BI128" s="7">
        <f t="shared" ca="1" si="241"/>
        <v>3.9758154217302562E-2</v>
      </c>
      <c r="BJ128" s="7">
        <f t="shared" ca="1" si="241"/>
        <v>4.7533464612074722E-2</v>
      </c>
      <c r="BK128" s="7">
        <f t="shared" ca="1" si="241"/>
        <v>3.8847979792374511E-2</v>
      </c>
      <c r="BL128" s="7">
        <f t="shared" ca="1" si="241"/>
        <v>2.6393399767076352E-2</v>
      </c>
      <c r="BM128" s="7">
        <f t="shared" ca="1" si="241"/>
        <v>2.4918061911623698E-2</v>
      </c>
      <c r="BN128" s="7">
        <f t="shared" ca="1" si="241"/>
        <v>1.9684129119231154E-2</v>
      </c>
    </row>
    <row r="129" spans="2:66">
      <c r="B129" s="3">
        <v>117</v>
      </c>
      <c r="C129" s="3">
        <f t="shared" ca="1" si="134"/>
        <v>0.95157006881237083</v>
      </c>
      <c r="D129" s="3">
        <f t="shared" ca="1" si="135"/>
        <v>0.85992329378705434</v>
      </c>
      <c r="E129" s="3">
        <f t="shared" ca="1" si="136"/>
        <v>0.75833834664489852</v>
      </c>
      <c r="F129" s="7">
        <f t="shared" si="137"/>
        <v>0.05</v>
      </c>
      <c r="G129" s="7">
        <f t="shared" ref="G129:AL129" ca="1" si="242">F129+k*(theta-F129)*dt+vol*SQRT(dt)*_xlfn.NORM.S.INV(RAND())</f>
        <v>4.8706225312790195E-2</v>
      </c>
      <c r="H129" s="7">
        <f t="shared" ca="1" si="242"/>
        <v>4.8610615608577587E-2</v>
      </c>
      <c r="I129" s="7">
        <f t="shared" ca="1" si="242"/>
        <v>4.9480927396523863E-2</v>
      </c>
      <c r="J129" s="7">
        <f t="shared" ca="1" si="242"/>
        <v>5.201684867511628E-2</v>
      </c>
      <c r="K129" s="7">
        <f t="shared" ca="1" si="242"/>
        <v>5.4924852589686365E-2</v>
      </c>
      <c r="L129" s="7">
        <f t="shared" ca="1" si="242"/>
        <v>5.4160399988920291E-2</v>
      </c>
      <c r="M129" s="7">
        <f t="shared" ca="1" si="242"/>
        <v>4.5456323674008023E-2</v>
      </c>
      <c r="N129" s="7">
        <f t="shared" ca="1" si="242"/>
        <v>4.5674039651368202E-2</v>
      </c>
      <c r="O129" s="7">
        <f t="shared" ca="1" si="242"/>
        <v>4.5226529517806563E-2</v>
      </c>
      <c r="P129" s="7">
        <f t="shared" ca="1" si="242"/>
        <v>4.7145561090535366E-2</v>
      </c>
      <c r="Q129" s="7">
        <f t="shared" ca="1" si="242"/>
        <v>5.4301131537706104E-2</v>
      </c>
      <c r="R129" s="7">
        <f t="shared" ca="1" si="242"/>
        <v>5.660440737848503E-2</v>
      </c>
      <c r="S129" s="7">
        <f t="shared" ca="1" si="242"/>
        <v>5.9815841911561272E-2</v>
      </c>
      <c r="T129" s="7">
        <f t="shared" ca="1" si="242"/>
        <v>6.2903895911084029E-2</v>
      </c>
      <c r="U129" s="7">
        <f t="shared" ca="1" si="242"/>
        <v>6.178620468416917E-2</v>
      </c>
      <c r="V129" s="7">
        <f t="shared" ca="1" si="242"/>
        <v>5.741035883037128E-2</v>
      </c>
      <c r="W129" s="7">
        <f t="shared" ca="1" si="242"/>
        <v>5.6711660576096751E-2</v>
      </c>
      <c r="X129" s="7">
        <f t="shared" ca="1" si="242"/>
        <v>5.7401542083761747E-2</v>
      </c>
      <c r="Y129" s="7">
        <f t="shared" ca="1" si="242"/>
        <v>5.8153494451241995E-2</v>
      </c>
      <c r="Z129" s="7">
        <f t="shared" ca="1" si="242"/>
        <v>5.5028235018675029E-2</v>
      </c>
      <c r="AA129" s="7">
        <f t="shared" ca="1" si="242"/>
        <v>4.6036009875258688E-2</v>
      </c>
      <c r="AB129" s="7">
        <f t="shared" ca="1" si="242"/>
        <v>3.2006488437569452E-2</v>
      </c>
      <c r="AC129" s="7">
        <f t="shared" ca="1" si="242"/>
        <v>3.0062438105668637E-2</v>
      </c>
      <c r="AD129" s="7">
        <f t="shared" ca="1" si="242"/>
        <v>1.9347248000857579E-2</v>
      </c>
      <c r="AE129" s="7">
        <f t="shared" ca="1" si="242"/>
        <v>2.7705819050674457E-2</v>
      </c>
      <c r="AF129" s="7">
        <f t="shared" ca="1" si="242"/>
        <v>3.2017662886593863E-2</v>
      </c>
      <c r="AG129" s="7">
        <f t="shared" ca="1" si="242"/>
        <v>3.7180111805465856E-2</v>
      </c>
      <c r="AH129" s="7">
        <f t="shared" ca="1" si="242"/>
        <v>4.1132256176717008E-2</v>
      </c>
      <c r="AI129" s="7">
        <f t="shared" ca="1" si="242"/>
        <v>5.2526257014966771E-2</v>
      </c>
      <c r="AJ129" s="7">
        <f t="shared" ca="1" si="242"/>
        <v>6.21711722497479E-2</v>
      </c>
      <c r="AK129" s="7">
        <f t="shared" ca="1" si="242"/>
        <v>6.1160422929465726E-2</v>
      </c>
      <c r="AL129" s="7">
        <f t="shared" ca="1" si="242"/>
        <v>6.2717520790528072E-2</v>
      </c>
      <c r="AM129" s="7">
        <f t="shared" ref="AM129:BN129" ca="1" si="243">AL129+k*(theta-AL129)*dt+vol*SQRT(dt)*_xlfn.NORM.S.INV(RAND())</f>
        <v>6.5907900729212654E-2</v>
      </c>
      <c r="AN129" s="7">
        <f t="shared" ca="1" si="243"/>
        <v>6.2572838320582191E-2</v>
      </c>
      <c r="AO129" s="7">
        <f t="shared" ca="1" si="243"/>
        <v>5.6881801539090393E-2</v>
      </c>
      <c r="AP129" s="7">
        <f t="shared" ca="1" si="243"/>
        <v>5.7205373292062177E-2</v>
      </c>
      <c r="AQ129" s="7">
        <f t="shared" ca="1" si="243"/>
        <v>6.0138237278790439E-2</v>
      </c>
      <c r="AR129" s="7">
        <f t="shared" ca="1" si="243"/>
        <v>7.2077013074438867E-2</v>
      </c>
      <c r="AS129" s="7">
        <f t="shared" ca="1" si="243"/>
        <v>7.3113458951305887E-2</v>
      </c>
      <c r="AT129" s="7">
        <f t="shared" ca="1" si="243"/>
        <v>6.7314699443973378E-2</v>
      </c>
      <c r="AU129" s="7">
        <f t="shared" ca="1" si="243"/>
        <v>6.4623331269167819E-2</v>
      </c>
      <c r="AV129" s="7">
        <f t="shared" ca="1" si="243"/>
        <v>5.6022015253915404E-2</v>
      </c>
      <c r="AW129" s="7">
        <f t="shared" ca="1" si="243"/>
        <v>5.5843640407474943E-2</v>
      </c>
      <c r="AX129" s="7">
        <f t="shared" ca="1" si="243"/>
        <v>5.5790146708097205E-2</v>
      </c>
      <c r="AY129" s="7">
        <f t="shared" ca="1" si="243"/>
        <v>5.3451745494798142E-2</v>
      </c>
      <c r="AZ129" s="7">
        <f t="shared" ca="1" si="243"/>
        <v>5.9069645510040042E-2</v>
      </c>
      <c r="BA129" s="7">
        <f t="shared" ca="1" si="243"/>
        <v>5.2400995868018434E-2</v>
      </c>
      <c r="BB129" s="7">
        <f t="shared" ca="1" si="243"/>
        <v>5.368623630519876E-2</v>
      </c>
      <c r="BC129" s="7">
        <f t="shared" ca="1" si="243"/>
        <v>5.3950063028107412E-2</v>
      </c>
      <c r="BD129" s="7">
        <f t="shared" ca="1" si="243"/>
        <v>5.7376974957388062E-2</v>
      </c>
      <c r="BE129" s="7">
        <f t="shared" ca="1" si="243"/>
        <v>6.0006646781139747E-2</v>
      </c>
      <c r="BF129" s="7">
        <f t="shared" ca="1" si="243"/>
        <v>6.0698481977131798E-2</v>
      </c>
      <c r="BG129" s="7">
        <f t="shared" ca="1" si="243"/>
        <v>6.5105072100818825E-2</v>
      </c>
      <c r="BH129" s="7">
        <f t="shared" ca="1" si="243"/>
        <v>6.519602276643742E-2</v>
      </c>
      <c r="BI129" s="7">
        <f t="shared" ca="1" si="243"/>
        <v>6.3942635347616295E-2</v>
      </c>
      <c r="BJ129" s="7">
        <f t="shared" ca="1" si="243"/>
        <v>6.8544006710856031E-2</v>
      </c>
      <c r="BK129" s="7">
        <f t="shared" ca="1" si="243"/>
        <v>7.1000936586776919E-2</v>
      </c>
      <c r="BL129" s="7">
        <f t="shared" ca="1" si="243"/>
        <v>7.5688575127740632E-2</v>
      </c>
      <c r="BM129" s="7">
        <f t="shared" ca="1" si="243"/>
        <v>8.6316505878730965E-2</v>
      </c>
      <c r="BN129" s="7">
        <f t="shared" ca="1" si="243"/>
        <v>9.0769797813026631E-2</v>
      </c>
    </row>
    <row r="130" spans="2:66">
      <c r="B130" s="3">
        <v>118</v>
      </c>
      <c r="C130" s="3">
        <f t="shared" ca="1" si="134"/>
        <v>0.94582686081911338</v>
      </c>
      <c r="D130" s="3">
        <f t="shared" ca="1" si="135"/>
        <v>0.85380394617225475</v>
      </c>
      <c r="E130" s="3">
        <f t="shared" ca="1" si="136"/>
        <v>0.72361144424334245</v>
      </c>
      <c r="F130" s="7">
        <f t="shared" si="137"/>
        <v>0.05</v>
      </c>
      <c r="G130" s="7">
        <f t="shared" ref="G130:AL130" ca="1" si="244">F130+k*(theta-F130)*dt+vol*SQRT(dt)*_xlfn.NORM.S.INV(RAND())</f>
        <v>3.9564172567477608E-2</v>
      </c>
      <c r="H130" s="7">
        <f t="shared" ca="1" si="244"/>
        <v>4.4853791453651037E-2</v>
      </c>
      <c r="I130" s="7">
        <f t="shared" ca="1" si="244"/>
        <v>5.1594820619092874E-2</v>
      </c>
      <c r="J130" s="7">
        <f t="shared" ca="1" si="244"/>
        <v>5.5016256200192036E-2</v>
      </c>
      <c r="K130" s="7">
        <f t="shared" ca="1" si="244"/>
        <v>5.9924940420759687E-2</v>
      </c>
      <c r="L130" s="7">
        <f t="shared" ca="1" si="244"/>
        <v>5.6278973248670171E-2</v>
      </c>
      <c r="M130" s="7">
        <f t="shared" ca="1" si="244"/>
        <v>6.5318693241253153E-2</v>
      </c>
      <c r="N130" s="7">
        <f t="shared" ca="1" si="244"/>
        <v>5.9642821814552244E-2</v>
      </c>
      <c r="O130" s="7">
        <f t="shared" ca="1" si="244"/>
        <v>6.0328251562757243E-2</v>
      </c>
      <c r="P130" s="7">
        <f t="shared" ca="1" si="244"/>
        <v>6.3405873253797859E-2</v>
      </c>
      <c r="Q130" s="7">
        <f t="shared" ca="1" si="244"/>
        <v>6.2420394467922545E-2</v>
      </c>
      <c r="R130" s="7">
        <f t="shared" ca="1" si="244"/>
        <v>6.4433538268848678E-2</v>
      </c>
      <c r="S130" s="7">
        <f t="shared" ca="1" si="244"/>
        <v>6.9945543412633385E-2</v>
      </c>
      <c r="T130" s="7">
        <f t="shared" ca="1" si="244"/>
        <v>7.0425486416931027E-2</v>
      </c>
      <c r="U130" s="7">
        <f t="shared" ca="1" si="244"/>
        <v>6.8007689894554149E-2</v>
      </c>
      <c r="V130" s="7">
        <f t="shared" ca="1" si="244"/>
        <v>6.5338710056729185E-2</v>
      </c>
      <c r="W130" s="7">
        <f t="shared" ca="1" si="244"/>
        <v>5.1982702384164331E-2</v>
      </c>
      <c r="X130" s="7">
        <f t="shared" ca="1" si="244"/>
        <v>4.798475524254877E-2</v>
      </c>
      <c r="Y130" s="7">
        <f t="shared" ca="1" si="244"/>
        <v>5.4307283653959842E-2</v>
      </c>
      <c r="Z130" s="7">
        <f t="shared" ca="1" si="244"/>
        <v>5.2122819654430691E-2</v>
      </c>
      <c r="AA130" s="7">
        <f t="shared" ca="1" si="244"/>
        <v>4.8986384379713067E-2</v>
      </c>
      <c r="AB130" s="7">
        <f t="shared" ca="1" si="244"/>
        <v>4.0917397716015706E-2</v>
      </c>
      <c r="AC130" s="7">
        <f t="shared" ca="1" si="244"/>
        <v>3.6920126659446072E-2</v>
      </c>
      <c r="AD130" s="7">
        <f t="shared" ca="1" si="244"/>
        <v>3.8960623687931385E-2</v>
      </c>
      <c r="AE130" s="7">
        <f t="shared" ca="1" si="244"/>
        <v>3.4865858485768758E-2</v>
      </c>
      <c r="AF130" s="7">
        <f t="shared" ca="1" si="244"/>
        <v>4.0777427532068845E-2</v>
      </c>
      <c r="AG130" s="7">
        <f t="shared" ca="1" si="244"/>
        <v>4.7988516069605996E-2</v>
      </c>
      <c r="AH130" s="7">
        <f t="shared" ca="1" si="244"/>
        <v>4.6886766390036985E-2</v>
      </c>
      <c r="AI130" s="7">
        <f t="shared" ca="1" si="244"/>
        <v>4.6158515276314538E-2</v>
      </c>
      <c r="AJ130" s="7">
        <f t="shared" ca="1" si="244"/>
        <v>5.2044479192395951E-2</v>
      </c>
      <c r="AK130" s="7">
        <f t="shared" ca="1" si="244"/>
        <v>4.8315140539834205E-2</v>
      </c>
      <c r="AL130" s="7">
        <f t="shared" ca="1" si="244"/>
        <v>4.1539425516032152E-2</v>
      </c>
      <c r="AM130" s="7">
        <f t="shared" ref="AM130:BN130" ca="1" si="245">AL130+k*(theta-AL130)*dt+vol*SQRT(dt)*_xlfn.NORM.S.INV(RAND())</f>
        <v>5.3589163862066982E-2</v>
      </c>
      <c r="AN130" s="7">
        <f t="shared" ca="1" si="245"/>
        <v>5.2950850156167482E-2</v>
      </c>
      <c r="AO130" s="7">
        <f t="shared" ca="1" si="245"/>
        <v>5.2846000012990862E-2</v>
      </c>
      <c r="AP130" s="7">
        <f t="shared" ca="1" si="245"/>
        <v>6.0083917291725811E-2</v>
      </c>
      <c r="AQ130" s="7">
        <f t="shared" ca="1" si="245"/>
        <v>5.8362253217997012E-2</v>
      </c>
      <c r="AR130" s="7">
        <f t="shared" ca="1" si="245"/>
        <v>5.9556825280392807E-2</v>
      </c>
      <c r="AS130" s="7">
        <f t="shared" ca="1" si="245"/>
        <v>6.6184948998419937E-2</v>
      </c>
      <c r="AT130" s="7">
        <f t="shared" ca="1" si="245"/>
        <v>6.0929640128033813E-2</v>
      </c>
      <c r="AU130" s="7">
        <f t="shared" ca="1" si="245"/>
        <v>5.8360465721220035E-2</v>
      </c>
      <c r="AV130" s="7">
        <f t="shared" ca="1" si="245"/>
        <v>6.396583333706006E-2</v>
      </c>
      <c r="AW130" s="7">
        <f t="shared" ca="1" si="245"/>
        <v>7.0066603066676419E-2</v>
      </c>
      <c r="AX130" s="7">
        <f t="shared" ca="1" si="245"/>
        <v>8.0206911347905099E-2</v>
      </c>
      <c r="AY130" s="7">
        <f t="shared" ca="1" si="245"/>
        <v>7.7999042437533431E-2</v>
      </c>
      <c r="AZ130" s="7">
        <f t="shared" ca="1" si="245"/>
        <v>8.6015713052830317E-2</v>
      </c>
      <c r="BA130" s="7">
        <f t="shared" ca="1" si="245"/>
        <v>9.3173849779573922E-2</v>
      </c>
      <c r="BB130" s="7">
        <f t="shared" ca="1" si="245"/>
        <v>0.10080108931213592</v>
      </c>
      <c r="BC130" s="7">
        <f t="shared" ca="1" si="245"/>
        <v>9.6187948702624218E-2</v>
      </c>
      <c r="BD130" s="7">
        <f t="shared" ca="1" si="245"/>
        <v>9.5384183491106056E-2</v>
      </c>
      <c r="BE130" s="7">
        <f t="shared" ca="1" si="245"/>
        <v>0.10530293487452873</v>
      </c>
      <c r="BF130" s="7">
        <f t="shared" ca="1" si="245"/>
        <v>0.10016940422156134</v>
      </c>
      <c r="BG130" s="7">
        <f t="shared" ca="1" si="245"/>
        <v>9.8054965119027837E-2</v>
      </c>
      <c r="BH130" s="7">
        <f t="shared" ca="1" si="245"/>
        <v>0.10092031463690135</v>
      </c>
      <c r="BI130" s="7">
        <f t="shared" ca="1" si="245"/>
        <v>9.1696631291942374E-2</v>
      </c>
      <c r="BJ130" s="7">
        <f t="shared" ca="1" si="245"/>
        <v>8.3834823316990714E-2</v>
      </c>
      <c r="BK130" s="7">
        <f t="shared" ca="1" si="245"/>
        <v>9.2522198045589615E-2</v>
      </c>
      <c r="BL130" s="7">
        <f t="shared" ca="1" si="245"/>
        <v>9.345013397035859E-2</v>
      </c>
      <c r="BM130" s="7">
        <f t="shared" ca="1" si="245"/>
        <v>9.213369463250809E-2</v>
      </c>
      <c r="BN130" s="7">
        <f t="shared" ca="1" si="245"/>
        <v>9.6867837727021691E-2</v>
      </c>
    </row>
    <row r="131" spans="2:66">
      <c r="B131" s="3">
        <v>119</v>
      </c>
      <c r="C131" s="3">
        <f t="shared" ca="1" si="134"/>
        <v>0.9468515640590528</v>
      </c>
      <c r="D131" s="3">
        <f t="shared" ca="1" si="135"/>
        <v>0.80174642073088775</v>
      </c>
      <c r="E131" s="3">
        <f t="shared" ca="1" si="136"/>
        <v>0.6621422701932036</v>
      </c>
      <c r="F131" s="7">
        <f t="shared" si="137"/>
        <v>0.05</v>
      </c>
      <c r="G131" s="7">
        <f t="shared" ref="G131:AL131" ca="1" si="246">F131+k*(theta-F131)*dt+vol*SQRT(dt)*_xlfn.NORM.S.INV(RAND())</f>
        <v>4.7390798514718911E-2</v>
      </c>
      <c r="H131" s="7">
        <f t="shared" ca="1" si="246"/>
        <v>4.6959910939226725E-2</v>
      </c>
      <c r="I131" s="7">
        <f t="shared" ca="1" si="246"/>
        <v>4.6969826360615814E-2</v>
      </c>
      <c r="J131" s="7">
        <f t="shared" ca="1" si="246"/>
        <v>4.9561496470063991E-2</v>
      </c>
      <c r="K131" s="7">
        <f t="shared" ca="1" si="246"/>
        <v>5.4579910836403941E-2</v>
      </c>
      <c r="L131" s="7">
        <f t="shared" ca="1" si="246"/>
        <v>5.7903221321999994E-2</v>
      </c>
      <c r="M131" s="7">
        <f t="shared" ca="1" si="246"/>
        <v>5.71281749993744E-2</v>
      </c>
      <c r="N131" s="7">
        <f t="shared" ca="1" si="246"/>
        <v>6.6427273907487552E-2</v>
      </c>
      <c r="O131" s="7">
        <f t="shared" ca="1" si="246"/>
        <v>6.0697179418408714E-2</v>
      </c>
      <c r="P131" s="7">
        <f t="shared" ca="1" si="246"/>
        <v>5.8009795280024742E-2</v>
      </c>
      <c r="Q131" s="7">
        <f t="shared" ca="1" si="246"/>
        <v>5.9727708984871196E-2</v>
      </c>
      <c r="R131" s="7">
        <f t="shared" ca="1" si="246"/>
        <v>6.5555806524039029E-2</v>
      </c>
      <c r="S131" s="7">
        <f t="shared" ca="1" si="246"/>
        <v>6.8407405862324577E-2</v>
      </c>
      <c r="T131" s="7">
        <f t="shared" ca="1" si="246"/>
        <v>6.9228101122042196E-2</v>
      </c>
      <c r="U131" s="7">
        <f t="shared" ca="1" si="246"/>
        <v>6.6280863042535776E-2</v>
      </c>
      <c r="V131" s="7">
        <f t="shared" ca="1" si="246"/>
        <v>7.3006848622584067E-2</v>
      </c>
      <c r="W131" s="7">
        <f t="shared" ca="1" si="246"/>
        <v>7.1651931689815901E-2</v>
      </c>
      <c r="X131" s="7">
        <f t="shared" ca="1" si="246"/>
        <v>8.6874620191204774E-2</v>
      </c>
      <c r="Y131" s="7">
        <f t="shared" ca="1" si="246"/>
        <v>8.4771005241598765E-2</v>
      </c>
      <c r="Z131" s="7">
        <f t="shared" ca="1" si="246"/>
        <v>9.212977722747473E-2</v>
      </c>
      <c r="AA131" s="7">
        <f t="shared" ca="1" si="246"/>
        <v>9.2982797776566928E-2</v>
      </c>
      <c r="AB131" s="7">
        <f t="shared" ca="1" si="246"/>
        <v>8.9673384752683466E-2</v>
      </c>
      <c r="AC131" s="7">
        <f t="shared" ca="1" si="246"/>
        <v>8.7402675128336521E-2</v>
      </c>
      <c r="AD131" s="7">
        <f t="shared" ca="1" si="246"/>
        <v>8.554494364253494E-2</v>
      </c>
      <c r="AE131" s="7">
        <f t="shared" ca="1" si="246"/>
        <v>8.7959438573733076E-2</v>
      </c>
      <c r="AF131" s="7">
        <f t="shared" ca="1" si="246"/>
        <v>9.2637241654082478E-2</v>
      </c>
      <c r="AG131" s="7">
        <f t="shared" ca="1" si="246"/>
        <v>8.8328167801719287E-2</v>
      </c>
      <c r="AH131" s="7">
        <f t="shared" ca="1" si="246"/>
        <v>8.5162488612659321E-2</v>
      </c>
      <c r="AI131" s="7">
        <f t="shared" ca="1" si="246"/>
        <v>8.80225254296058E-2</v>
      </c>
      <c r="AJ131" s="7">
        <f t="shared" ca="1" si="246"/>
        <v>8.7483173636794989E-2</v>
      </c>
      <c r="AK131" s="7">
        <f t="shared" ca="1" si="246"/>
        <v>8.69625622155068E-2</v>
      </c>
      <c r="AL131" s="7">
        <f t="shared" ca="1" si="246"/>
        <v>8.118710571946601E-2</v>
      </c>
      <c r="AM131" s="7">
        <f t="shared" ref="AM131:BN131" ca="1" si="247">AL131+k*(theta-AL131)*dt+vol*SQRT(dt)*_xlfn.NORM.S.INV(RAND())</f>
        <v>8.4710814307779866E-2</v>
      </c>
      <c r="AN131" s="7">
        <f t="shared" ca="1" si="247"/>
        <v>8.4398363340545929E-2</v>
      </c>
      <c r="AO131" s="7">
        <f t="shared" ca="1" si="247"/>
        <v>9.583751772548911E-2</v>
      </c>
      <c r="AP131" s="7">
        <f t="shared" ca="1" si="247"/>
        <v>9.7826371656710487E-2</v>
      </c>
      <c r="AQ131" s="7">
        <f t="shared" ca="1" si="247"/>
        <v>0.10428788629177022</v>
      </c>
      <c r="AR131" s="7">
        <f t="shared" ca="1" si="247"/>
        <v>9.9729208635795652E-2</v>
      </c>
      <c r="AS131" s="7">
        <f t="shared" ca="1" si="247"/>
        <v>9.4059071203778835E-2</v>
      </c>
      <c r="AT131" s="7">
        <f t="shared" ca="1" si="247"/>
        <v>9.0488348726283599E-2</v>
      </c>
      <c r="AU131" s="7">
        <f t="shared" ca="1" si="247"/>
        <v>8.8231313954149182E-2</v>
      </c>
      <c r="AV131" s="7">
        <f t="shared" ca="1" si="247"/>
        <v>8.9472085653263311E-2</v>
      </c>
      <c r="AW131" s="7">
        <f t="shared" ca="1" si="247"/>
        <v>8.8575360147193499E-2</v>
      </c>
      <c r="AX131" s="7">
        <f t="shared" ca="1" si="247"/>
        <v>9.0226147820278907E-2</v>
      </c>
      <c r="AY131" s="7">
        <f t="shared" ca="1" si="247"/>
        <v>7.867597031956669E-2</v>
      </c>
      <c r="AZ131" s="7">
        <f t="shared" ca="1" si="247"/>
        <v>7.9366521050173833E-2</v>
      </c>
      <c r="BA131" s="7">
        <f t="shared" ca="1" si="247"/>
        <v>7.8722071504027019E-2</v>
      </c>
      <c r="BB131" s="7">
        <f t="shared" ca="1" si="247"/>
        <v>8.4937947841582054E-2</v>
      </c>
      <c r="BC131" s="7">
        <f t="shared" ca="1" si="247"/>
        <v>8.6941656641069121E-2</v>
      </c>
      <c r="BD131" s="7">
        <f t="shared" ca="1" si="247"/>
        <v>8.9497748308327699E-2</v>
      </c>
      <c r="BE131" s="7">
        <f t="shared" ca="1" si="247"/>
        <v>9.5768727163280082E-2</v>
      </c>
      <c r="BF131" s="7">
        <f t="shared" ca="1" si="247"/>
        <v>9.3926753580898734E-2</v>
      </c>
      <c r="BG131" s="7">
        <f t="shared" ca="1" si="247"/>
        <v>0.10524682293958762</v>
      </c>
      <c r="BH131" s="7">
        <f t="shared" ca="1" si="247"/>
        <v>0.1074932643866658</v>
      </c>
      <c r="BI131" s="7">
        <f t="shared" ca="1" si="247"/>
        <v>0.10259159683326133</v>
      </c>
      <c r="BJ131" s="7">
        <f t="shared" ca="1" si="247"/>
        <v>0.10991132379356858</v>
      </c>
      <c r="BK131" s="7">
        <f t="shared" ca="1" si="247"/>
        <v>0.11334960043680811</v>
      </c>
      <c r="BL131" s="7">
        <f t="shared" ca="1" si="247"/>
        <v>0.11354105291500835</v>
      </c>
      <c r="BM131" s="7">
        <f t="shared" ca="1" si="247"/>
        <v>0.11287632905255827</v>
      </c>
      <c r="BN131" s="7">
        <f t="shared" ca="1" si="247"/>
        <v>0.1152463430008747</v>
      </c>
    </row>
    <row r="132" spans="2:66">
      <c r="B132" s="3">
        <v>120</v>
      </c>
      <c r="C132" s="3">
        <f t="shared" ca="1" si="134"/>
        <v>0.94638926796953016</v>
      </c>
      <c r="D132" s="3">
        <f t="shared" ca="1" si="135"/>
        <v>0.83523221915381085</v>
      </c>
      <c r="E132" s="3">
        <f t="shared" ca="1" si="136"/>
        <v>0.75037080714073223</v>
      </c>
      <c r="F132" s="7">
        <f t="shared" si="137"/>
        <v>0.05</v>
      </c>
      <c r="G132" s="7">
        <f t="shared" ref="G132:AL132" ca="1" si="248">F132+k*(theta-F132)*dt+vol*SQRT(dt)*_xlfn.NORM.S.INV(RAND())</f>
        <v>5.1233793656883658E-2</v>
      </c>
      <c r="H132" s="7">
        <f t="shared" ca="1" si="248"/>
        <v>5.210369656522984E-2</v>
      </c>
      <c r="I132" s="7">
        <f t="shared" ca="1" si="248"/>
        <v>6.0523370777605438E-2</v>
      </c>
      <c r="J132" s="7">
        <f t="shared" ca="1" si="248"/>
        <v>6.2520824425875546E-2</v>
      </c>
      <c r="K132" s="7">
        <f t="shared" ca="1" si="248"/>
        <v>5.9524070714618238E-2</v>
      </c>
      <c r="L132" s="7">
        <f t="shared" ca="1" si="248"/>
        <v>5.7334968911240222E-2</v>
      </c>
      <c r="M132" s="7">
        <f t="shared" ca="1" si="248"/>
        <v>6.043287766860881E-2</v>
      </c>
      <c r="N132" s="7">
        <f t="shared" ca="1" si="248"/>
        <v>5.7815135297670281E-2</v>
      </c>
      <c r="O132" s="7">
        <f t="shared" ca="1" si="248"/>
        <v>5.3872053214158187E-2</v>
      </c>
      <c r="P132" s="7">
        <f t="shared" ca="1" si="248"/>
        <v>5.2573557345399514E-2</v>
      </c>
      <c r="Q132" s="7">
        <f t="shared" ca="1" si="248"/>
        <v>4.3281326164520739E-2</v>
      </c>
      <c r="R132" s="7">
        <f t="shared" ca="1" si="248"/>
        <v>4.2601341257987486E-2</v>
      </c>
      <c r="S132" s="7">
        <f t="shared" ca="1" si="248"/>
        <v>4.6769903406977377E-2</v>
      </c>
      <c r="T132" s="7">
        <f t="shared" ca="1" si="248"/>
        <v>6.0445288723754917E-2</v>
      </c>
      <c r="U132" s="7">
        <f t="shared" ca="1" si="248"/>
        <v>5.7560283231195414E-2</v>
      </c>
      <c r="V132" s="7">
        <f t="shared" ca="1" si="248"/>
        <v>6.0125295769801662E-2</v>
      </c>
      <c r="W132" s="7">
        <f t="shared" ca="1" si="248"/>
        <v>6.3502301863029256E-2</v>
      </c>
      <c r="X132" s="7">
        <f t="shared" ca="1" si="248"/>
        <v>6.7907543647689125E-2</v>
      </c>
      <c r="Y132" s="7">
        <f t="shared" ca="1" si="248"/>
        <v>7.3776187206108734E-2</v>
      </c>
      <c r="Z132" s="7">
        <f t="shared" ca="1" si="248"/>
        <v>7.2603214518355136E-2</v>
      </c>
      <c r="AA132" s="7">
        <f t="shared" ca="1" si="248"/>
        <v>7.7048199171498036E-2</v>
      </c>
      <c r="AB132" s="7">
        <f t="shared" ca="1" si="248"/>
        <v>7.3771522810150661E-2</v>
      </c>
      <c r="AC132" s="7">
        <f t="shared" ca="1" si="248"/>
        <v>8.3567645615106809E-2</v>
      </c>
      <c r="AD132" s="7">
        <f t="shared" ca="1" si="248"/>
        <v>7.3064680914255373E-2</v>
      </c>
      <c r="AE132" s="7">
        <f t="shared" ca="1" si="248"/>
        <v>6.0591896557863366E-2</v>
      </c>
      <c r="AF132" s="7">
        <f t="shared" ca="1" si="248"/>
        <v>5.8955745746177665E-2</v>
      </c>
      <c r="AG132" s="7">
        <f t="shared" ca="1" si="248"/>
        <v>5.8795146394209172E-2</v>
      </c>
      <c r="AH132" s="7">
        <f t="shared" ca="1" si="248"/>
        <v>6.6060402649295955E-2</v>
      </c>
      <c r="AI132" s="7">
        <f t="shared" ca="1" si="248"/>
        <v>6.7557666809806224E-2</v>
      </c>
      <c r="AJ132" s="7">
        <f t="shared" ca="1" si="248"/>
        <v>6.3139952227286342E-2</v>
      </c>
      <c r="AK132" s="7">
        <f t="shared" ca="1" si="248"/>
        <v>6.1386165859757931E-2</v>
      </c>
      <c r="AL132" s="7">
        <f t="shared" ca="1" si="248"/>
        <v>5.7736014817396222E-2</v>
      </c>
      <c r="AM132" s="7">
        <f t="shared" ref="AM132:BN132" ca="1" si="249">AL132+k*(theta-AL132)*dt+vol*SQRT(dt)*_xlfn.NORM.S.INV(RAND())</f>
        <v>5.6804855177765318E-2</v>
      </c>
      <c r="AN132" s="7">
        <f t="shared" ca="1" si="249"/>
        <v>4.9812481910209365E-2</v>
      </c>
      <c r="AO132" s="7">
        <f t="shared" ca="1" si="249"/>
        <v>4.5746421269755554E-2</v>
      </c>
      <c r="AP132" s="7">
        <f t="shared" ca="1" si="249"/>
        <v>4.9095392827645593E-2</v>
      </c>
      <c r="AQ132" s="7">
        <f t="shared" ca="1" si="249"/>
        <v>4.9195645974506493E-2</v>
      </c>
      <c r="AR132" s="7">
        <f t="shared" ca="1" si="249"/>
        <v>5.0306530769416151E-2</v>
      </c>
      <c r="AS132" s="7">
        <f t="shared" ca="1" si="249"/>
        <v>5.1135472320661408E-2</v>
      </c>
      <c r="AT132" s="7">
        <f t="shared" ca="1" si="249"/>
        <v>5.2128299895426493E-2</v>
      </c>
      <c r="AU132" s="7">
        <f t="shared" ca="1" si="249"/>
        <v>4.3030240966072733E-2</v>
      </c>
      <c r="AV132" s="7">
        <f t="shared" ca="1" si="249"/>
        <v>4.4304914621151624E-2</v>
      </c>
      <c r="AW132" s="7">
        <f t="shared" ca="1" si="249"/>
        <v>3.7105462449494357E-2</v>
      </c>
      <c r="AX132" s="7">
        <f t="shared" ca="1" si="249"/>
        <v>3.6150480361249633E-2</v>
      </c>
      <c r="AY132" s="7">
        <f t="shared" ca="1" si="249"/>
        <v>4.6815137010743461E-2</v>
      </c>
      <c r="AZ132" s="7">
        <f t="shared" ca="1" si="249"/>
        <v>5.2800243294516706E-2</v>
      </c>
      <c r="BA132" s="7">
        <f t="shared" ca="1" si="249"/>
        <v>5.3388397679598402E-2</v>
      </c>
      <c r="BB132" s="7">
        <f t="shared" ca="1" si="249"/>
        <v>4.8766799040228126E-2</v>
      </c>
      <c r="BC132" s="7">
        <f t="shared" ca="1" si="249"/>
        <v>5.1623882864550538E-2</v>
      </c>
      <c r="BD132" s="7">
        <f t="shared" ca="1" si="249"/>
        <v>5.1915830976984698E-2</v>
      </c>
      <c r="BE132" s="7">
        <f t="shared" ca="1" si="249"/>
        <v>5.57173572277333E-2</v>
      </c>
      <c r="BF132" s="7">
        <f t="shared" ca="1" si="249"/>
        <v>5.6005138703297777E-2</v>
      </c>
      <c r="BG132" s="7">
        <f t="shared" ca="1" si="249"/>
        <v>6.0208056594454822E-2</v>
      </c>
      <c r="BH132" s="7">
        <f t="shared" ca="1" si="249"/>
        <v>5.4221944151279136E-2</v>
      </c>
      <c r="BI132" s="7">
        <f t="shared" ca="1" si="249"/>
        <v>5.3892133247652803E-2</v>
      </c>
      <c r="BJ132" s="7">
        <f t="shared" ca="1" si="249"/>
        <v>6.3649872895587364E-2</v>
      </c>
      <c r="BK132" s="7">
        <f t="shared" ca="1" si="249"/>
        <v>7.3731879648493814E-2</v>
      </c>
      <c r="BL132" s="7">
        <f t="shared" ca="1" si="249"/>
        <v>7.2060208445427404E-2</v>
      </c>
      <c r="BM132" s="7">
        <f t="shared" ca="1" si="249"/>
        <v>7.8458267067650578E-2</v>
      </c>
      <c r="BN132" s="7">
        <f t="shared" ca="1" si="249"/>
        <v>7.7395392407885705E-2</v>
      </c>
    </row>
    <row r="133" spans="2:66">
      <c r="B133" s="3">
        <v>121</v>
      </c>
      <c r="C133" s="3">
        <f t="shared" ca="1" si="134"/>
        <v>0.95698799712874572</v>
      </c>
      <c r="D133" s="3">
        <f t="shared" ca="1" si="135"/>
        <v>0.9245359348895914</v>
      </c>
      <c r="E133" s="3">
        <f t="shared" ca="1" si="136"/>
        <v>0.85545373417522785</v>
      </c>
      <c r="F133" s="7">
        <f t="shared" si="137"/>
        <v>0.05</v>
      </c>
      <c r="G133" s="7">
        <f t="shared" ref="G133:AL133" ca="1" si="250">F133+k*(theta-F133)*dt+vol*SQRT(dt)*_xlfn.NORM.S.INV(RAND())</f>
        <v>4.4705922969542428E-2</v>
      </c>
      <c r="H133" s="7">
        <f t="shared" ca="1" si="250"/>
        <v>3.5318710212100562E-2</v>
      </c>
      <c r="I133" s="7">
        <f t="shared" ca="1" si="250"/>
        <v>4.7039967643071313E-2</v>
      </c>
      <c r="J133" s="7">
        <f t="shared" ca="1" si="250"/>
        <v>4.5814326953153246E-2</v>
      </c>
      <c r="K133" s="7">
        <f t="shared" ca="1" si="250"/>
        <v>4.3105717777407342E-2</v>
      </c>
      <c r="L133" s="7">
        <f t="shared" ca="1" si="250"/>
        <v>4.6755739651895473E-2</v>
      </c>
      <c r="M133" s="7">
        <f t="shared" ca="1" si="250"/>
        <v>4.1945674925917706E-2</v>
      </c>
      <c r="N133" s="7">
        <f t="shared" ca="1" si="250"/>
        <v>4.8276637836574147E-2</v>
      </c>
      <c r="O133" s="7">
        <f t="shared" ca="1" si="250"/>
        <v>4.0017137206431012E-2</v>
      </c>
      <c r="P133" s="7">
        <f t="shared" ca="1" si="250"/>
        <v>3.5616103194533594E-2</v>
      </c>
      <c r="Q133" s="7">
        <f t="shared" ca="1" si="250"/>
        <v>4.8977219146036859E-2</v>
      </c>
      <c r="R133" s="7">
        <f t="shared" ca="1" si="250"/>
        <v>5.0998098266699737E-2</v>
      </c>
      <c r="S133" s="7">
        <f t="shared" ca="1" si="250"/>
        <v>4.4367814578651459E-2</v>
      </c>
      <c r="T133" s="7">
        <f t="shared" ca="1" si="250"/>
        <v>4.5301748951144603E-2</v>
      </c>
      <c r="U133" s="7">
        <f t="shared" ca="1" si="250"/>
        <v>4.8886350692364092E-2</v>
      </c>
      <c r="V133" s="7">
        <f t="shared" ca="1" si="250"/>
        <v>3.6332886988840324E-2</v>
      </c>
      <c r="W133" s="7">
        <f t="shared" ca="1" si="250"/>
        <v>3.4447526740238141E-2</v>
      </c>
      <c r="X133" s="7">
        <f t="shared" ca="1" si="250"/>
        <v>2.7790237548471684E-2</v>
      </c>
      <c r="Y133" s="7">
        <f t="shared" ca="1" si="250"/>
        <v>1.6816264995651121E-2</v>
      </c>
      <c r="Z133" s="7">
        <f t="shared" ca="1" si="250"/>
        <v>2.2290021509782737E-2</v>
      </c>
      <c r="AA133" s="7">
        <f t="shared" ca="1" si="250"/>
        <v>1.8753827164886865E-2</v>
      </c>
      <c r="AB133" s="7">
        <f t="shared" ca="1" si="250"/>
        <v>4.9246920139221981E-3</v>
      </c>
      <c r="AC133" s="7">
        <f t="shared" ca="1" si="250"/>
        <v>1.6048466038489891E-3</v>
      </c>
      <c r="AD133" s="7">
        <f t="shared" ca="1" si="250"/>
        <v>8.8036109423969833E-3</v>
      </c>
      <c r="AE133" s="7">
        <f t="shared" ca="1" si="250"/>
        <v>9.2859975693272891E-3</v>
      </c>
      <c r="AF133" s="7">
        <f t="shared" ca="1" si="250"/>
        <v>1.3923753748960573E-2</v>
      </c>
      <c r="AG133" s="7">
        <f t="shared" ca="1" si="250"/>
        <v>3.6888835065788297E-3</v>
      </c>
      <c r="AH133" s="7">
        <f t="shared" ca="1" si="250"/>
        <v>1.0646762387176056E-2</v>
      </c>
      <c r="AI133" s="7">
        <f t="shared" ca="1" si="250"/>
        <v>4.6708921910918293E-3</v>
      </c>
      <c r="AJ133" s="7">
        <f t="shared" ca="1" si="250"/>
        <v>7.2543390383627716E-3</v>
      </c>
      <c r="AK133" s="7">
        <f t="shared" ca="1" si="250"/>
        <v>3.0592124042431827E-4</v>
      </c>
      <c r="AL133" s="7">
        <f t="shared" ca="1" si="250"/>
        <v>2.2718430909809961E-3</v>
      </c>
      <c r="AM133" s="7">
        <f t="shared" ref="AM133:BN133" ca="1" si="251">AL133+k*(theta-AL133)*dt+vol*SQRT(dt)*_xlfn.NORM.S.INV(RAND())</f>
        <v>3.6874113009407105E-4</v>
      </c>
      <c r="AN133" s="7">
        <f t="shared" ca="1" si="251"/>
        <v>-4.7834365535527335E-3</v>
      </c>
      <c r="AO133" s="7">
        <f t="shared" ca="1" si="251"/>
        <v>5.0355305830948518E-3</v>
      </c>
      <c r="AP133" s="7">
        <f t="shared" ca="1" si="251"/>
        <v>1.3589670167100124E-2</v>
      </c>
      <c r="AQ133" s="7">
        <f t="shared" ca="1" si="251"/>
        <v>9.601827348261819E-3</v>
      </c>
      <c r="AR133" s="7">
        <f t="shared" ca="1" si="251"/>
        <v>9.9977052059864874E-3</v>
      </c>
      <c r="AS133" s="7">
        <f t="shared" ca="1" si="251"/>
        <v>1.6422043342904306E-2</v>
      </c>
      <c r="AT133" s="7">
        <f t="shared" ca="1" si="251"/>
        <v>2.2367498359061481E-2</v>
      </c>
      <c r="AU133" s="7">
        <f t="shared" ca="1" si="251"/>
        <v>3.2800009981416418E-2</v>
      </c>
      <c r="AV133" s="7">
        <f t="shared" ca="1" si="251"/>
        <v>4.4912959154618785E-2</v>
      </c>
      <c r="AW133" s="7">
        <f t="shared" ca="1" si="251"/>
        <v>4.5204080553727655E-2</v>
      </c>
      <c r="AX133" s="7">
        <f t="shared" ca="1" si="251"/>
        <v>3.6244452950003413E-2</v>
      </c>
      <c r="AY133" s="7">
        <f t="shared" ca="1" si="251"/>
        <v>3.4887201946351955E-2</v>
      </c>
      <c r="AZ133" s="7">
        <f t="shared" ca="1" si="251"/>
        <v>2.9601061315555E-2</v>
      </c>
      <c r="BA133" s="7">
        <f t="shared" ca="1" si="251"/>
        <v>4.0048582118376815E-2</v>
      </c>
      <c r="BB133" s="7">
        <f t="shared" ca="1" si="251"/>
        <v>4.4870884238409174E-2</v>
      </c>
      <c r="BC133" s="7">
        <f t="shared" ca="1" si="251"/>
        <v>3.9645697417748801E-2</v>
      </c>
      <c r="BD133" s="7">
        <f t="shared" ca="1" si="251"/>
        <v>4.3133436497781799E-2</v>
      </c>
      <c r="BE133" s="7">
        <f t="shared" ca="1" si="251"/>
        <v>5.0444021536331145E-2</v>
      </c>
      <c r="BF133" s="7">
        <f t="shared" ca="1" si="251"/>
        <v>4.8534346902692281E-2</v>
      </c>
      <c r="BG133" s="7">
        <f t="shared" ca="1" si="251"/>
        <v>5.9136496459927697E-2</v>
      </c>
      <c r="BH133" s="7">
        <f t="shared" ca="1" si="251"/>
        <v>5.9820905929780614E-2</v>
      </c>
      <c r="BI133" s="7">
        <f t="shared" ca="1" si="251"/>
        <v>5.0768714028044101E-2</v>
      </c>
      <c r="BJ133" s="7">
        <f t="shared" ca="1" si="251"/>
        <v>4.8185813986141579E-2</v>
      </c>
      <c r="BK133" s="7">
        <f t="shared" ca="1" si="251"/>
        <v>5.226796948415955E-2</v>
      </c>
      <c r="BL133" s="7">
        <f t="shared" ca="1" si="251"/>
        <v>5.1323599466818068E-2</v>
      </c>
      <c r="BM133" s="7">
        <f t="shared" ca="1" si="251"/>
        <v>4.8109919907323384E-2</v>
      </c>
      <c r="BN133" s="7">
        <f t="shared" ca="1" si="251"/>
        <v>3.9491874938404462E-2</v>
      </c>
    </row>
    <row r="134" spans="2:66">
      <c r="B134" s="3">
        <v>122</v>
      </c>
      <c r="C134" s="3">
        <f t="shared" ca="1" si="134"/>
        <v>0.9597311788139683</v>
      </c>
      <c r="D134" s="3">
        <f t="shared" ca="1" si="135"/>
        <v>0.89995449985167131</v>
      </c>
      <c r="E134" s="3">
        <f t="shared" ca="1" si="136"/>
        <v>0.84195958072615573</v>
      </c>
      <c r="F134" s="7">
        <f t="shared" si="137"/>
        <v>0.05</v>
      </c>
      <c r="G134" s="7">
        <f t="shared" ref="G134:AL134" ca="1" si="252">F134+k*(theta-F134)*dt+vol*SQRT(dt)*_xlfn.NORM.S.INV(RAND())</f>
        <v>5.1571117998040386E-2</v>
      </c>
      <c r="H134" s="7">
        <f t="shared" ca="1" si="252"/>
        <v>4.5529166992009547E-2</v>
      </c>
      <c r="I134" s="7">
        <f t="shared" ca="1" si="252"/>
        <v>3.6981806693724313E-2</v>
      </c>
      <c r="J134" s="7">
        <f t="shared" ca="1" si="252"/>
        <v>4.5201503647312978E-2</v>
      </c>
      <c r="K134" s="7">
        <f t="shared" ca="1" si="252"/>
        <v>4.5170712517391361E-2</v>
      </c>
      <c r="L134" s="7">
        <f t="shared" ca="1" si="252"/>
        <v>4.2935761130735182E-2</v>
      </c>
      <c r="M134" s="7">
        <f t="shared" ca="1" si="252"/>
        <v>4.1917004579682643E-2</v>
      </c>
      <c r="N134" s="7">
        <f t="shared" ca="1" si="252"/>
        <v>3.8399159055856662E-2</v>
      </c>
      <c r="O134" s="7">
        <f t="shared" ca="1" si="252"/>
        <v>3.1989212020200226E-2</v>
      </c>
      <c r="P134" s="7">
        <f t="shared" ca="1" si="252"/>
        <v>3.2844640136994313E-2</v>
      </c>
      <c r="Q134" s="7">
        <f t="shared" ca="1" si="252"/>
        <v>3.068458485851103E-2</v>
      </c>
      <c r="R134" s="7">
        <f t="shared" ca="1" si="252"/>
        <v>2.6006975434314968E-2</v>
      </c>
      <c r="S134" s="7">
        <f t="shared" ca="1" si="252"/>
        <v>2.3857649165192587E-2</v>
      </c>
      <c r="T134" s="7">
        <f t="shared" ca="1" si="252"/>
        <v>2.3717915621763785E-2</v>
      </c>
      <c r="U134" s="7">
        <f t="shared" ca="1" si="252"/>
        <v>2.488858017212266E-2</v>
      </c>
      <c r="V134" s="7">
        <f t="shared" ca="1" si="252"/>
        <v>3.1619486233007289E-2</v>
      </c>
      <c r="W134" s="7">
        <f t="shared" ca="1" si="252"/>
        <v>3.1852534488204472E-2</v>
      </c>
      <c r="X134" s="7">
        <f t="shared" ca="1" si="252"/>
        <v>2.7677309309342889E-2</v>
      </c>
      <c r="Y134" s="7">
        <f t="shared" ca="1" si="252"/>
        <v>3.1252251915031531E-2</v>
      </c>
      <c r="Z134" s="7">
        <f t="shared" ca="1" si="252"/>
        <v>4.4130427053555368E-2</v>
      </c>
      <c r="AA134" s="7">
        <f t="shared" ca="1" si="252"/>
        <v>3.988329165073095E-2</v>
      </c>
      <c r="AB134" s="7">
        <f t="shared" ca="1" si="252"/>
        <v>4.0229864117105663E-2</v>
      </c>
      <c r="AC134" s="7">
        <f t="shared" ca="1" si="252"/>
        <v>2.9852895873930883E-2</v>
      </c>
      <c r="AD134" s="7">
        <f t="shared" ca="1" si="252"/>
        <v>3.6087319561601841E-2</v>
      </c>
      <c r="AE134" s="7">
        <f t="shared" ca="1" si="252"/>
        <v>2.5047824319761117E-2</v>
      </c>
      <c r="AF134" s="7">
        <f t="shared" ca="1" si="252"/>
        <v>3.4102113389349931E-2</v>
      </c>
      <c r="AG134" s="7">
        <f t="shared" ca="1" si="252"/>
        <v>4.1990641063738871E-2</v>
      </c>
      <c r="AH134" s="7">
        <f t="shared" ca="1" si="252"/>
        <v>3.4263375331999253E-2</v>
      </c>
      <c r="AI134" s="7">
        <f t="shared" ca="1" si="252"/>
        <v>2.9741177771096465E-2</v>
      </c>
      <c r="AJ134" s="7">
        <f t="shared" ca="1" si="252"/>
        <v>3.2322375749107853E-2</v>
      </c>
      <c r="AK134" s="7">
        <f t="shared" ca="1" si="252"/>
        <v>3.3581067761180798E-2</v>
      </c>
      <c r="AL134" s="7">
        <f t="shared" ca="1" si="252"/>
        <v>3.185203088082636E-2</v>
      </c>
      <c r="AM134" s="7">
        <f t="shared" ref="AM134:BN134" ca="1" si="253">AL134+k*(theta-AL134)*dt+vol*SQRT(dt)*_xlfn.NORM.S.INV(RAND())</f>
        <v>3.2320082879451519E-2</v>
      </c>
      <c r="AN134" s="7">
        <f t="shared" ca="1" si="253"/>
        <v>3.0496271058011216E-2</v>
      </c>
      <c r="AO134" s="7">
        <f t="shared" ca="1" si="253"/>
        <v>3.4934741443212833E-2</v>
      </c>
      <c r="AP134" s="7">
        <f t="shared" ca="1" si="253"/>
        <v>2.9085293704532094E-2</v>
      </c>
      <c r="AQ134" s="7">
        <f t="shared" ca="1" si="253"/>
        <v>2.8995779738788179E-2</v>
      </c>
      <c r="AR134" s="7">
        <f t="shared" ca="1" si="253"/>
        <v>2.4088573364715062E-2</v>
      </c>
      <c r="AS134" s="7">
        <f t="shared" ca="1" si="253"/>
        <v>2.2815313837584377E-2</v>
      </c>
      <c r="AT134" s="7">
        <f t="shared" ca="1" si="253"/>
        <v>2.725858001923874E-2</v>
      </c>
      <c r="AU134" s="7">
        <f t="shared" ca="1" si="253"/>
        <v>2.3710211731951404E-2</v>
      </c>
      <c r="AV134" s="7">
        <f t="shared" ca="1" si="253"/>
        <v>1.2975727561094035E-2</v>
      </c>
      <c r="AW134" s="7">
        <f t="shared" ca="1" si="253"/>
        <v>1.0048104543076935E-2</v>
      </c>
      <c r="AX134" s="7">
        <f t="shared" ca="1" si="253"/>
        <v>1.1111055580584899E-2</v>
      </c>
      <c r="AY134" s="7">
        <f t="shared" ca="1" si="253"/>
        <v>1.4387313969194139E-2</v>
      </c>
      <c r="AZ134" s="7">
        <f t="shared" ca="1" si="253"/>
        <v>2.596826855806738E-2</v>
      </c>
      <c r="BA134" s="7">
        <f t="shared" ca="1" si="253"/>
        <v>3.3220171807570829E-2</v>
      </c>
      <c r="BB134" s="7">
        <f t="shared" ca="1" si="253"/>
        <v>3.9632606094291735E-2</v>
      </c>
      <c r="BC134" s="7">
        <f t="shared" ca="1" si="253"/>
        <v>3.2486346320499918E-2</v>
      </c>
      <c r="BD134" s="7">
        <f t="shared" ca="1" si="253"/>
        <v>3.7634113972111354E-2</v>
      </c>
      <c r="BE134" s="7">
        <f t="shared" ca="1" si="253"/>
        <v>3.5245400677408917E-2</v>
      </c>
      <c r="BF134" s="7">
        <f t="shared" ca="1" si="253"/>
        <v>4.1372654662673716E-2</v>
      </c>
      <c r="BG134" s="7">
        <f t="shared" ca="1" si="253"/>
        <v>4.5081854062928042E-2</v>
      </c>
      <c r="BH134" s="7">
        <f t="shared" ca="1" si="253"/>
        <v>4.5506185907645026E-2</v>
      </c>
      <c r="BI134" s="7">
        <f t="shared" ca="1" si="253"/>
        <v>4.3230899456787104E-2</v>
      </c>
      <c r="BJ134" s="7">
        <f t="shared" ca="1" si="253"/>
        <v>4.8495896997333615E-2</v>
      </c>
      <c r="BK134" s="7">
        <f t="shared" ca="1" si="253"/>
        <v>5.2195901179559967E-2</v>
      </c>
      <c r="BL134" s="7">
        <f t="shared" ca="1" si="253"/>
        <v>5.6071928523483479E-2</v>
      </c>
      <c r="BM134" s="7">
        <f t="shared" ca="1" si="253"/>
        <v>5.8728183217298273E-2</v>
      </c>
      <c r="BN134" s="7">
        <f t="shared" ca="1" si="253"/>
        <v>6.3583784241142624E-2</v>
      </c>
    </row>
    <row r="135" spans="2:66">
      <c r="B135" s="3">
        <v>123</v>
      </c>
      <c r="C135" s="3">
        <f t="shared" ca="1" si="134"/>
        <v>0.92479412702156472</v>
      </c>
      <c r="D135" s="3">
        <f t="shared" ca="1" si="135"/>
        <v>0.72650377226650853</v>
      </c>
      <c r="E135" s="3">
        <f t="shared" ca="1" si="136"/>
        <v>0.54027503107375019</v>
      </c>
      <c r="F135" s="7">
        <f t="shared" si="137"/>
        <v>0.05</v>
      </c>
      <c r="G135" s="7">
        <f t="shared" ref="G135:AL135" ca="1" si="254">F135+k*(theta-F135)*dt+vol*SQRT(dt)*_xlfn.NORM.S.INV(RAND())</f>
        <v>6.4978754144680934E-2</v>
      </c>
      <c r="H135" s="7">
        <f t="shared" ca="1" si="254"/>
        <v>6.4122021361047304E-2</v>
      </c>
      <c r="I135" s="7">
        <f t="shared" ca="1" si="254"/>
        <v>7.3932137947403762E-2</v>
      </c>
      <c r="J135" s="7">
        <f t="shared" ca="1" si="254"/>
        <v>7.293091845009303E-2</v>
      </c>
      <c r="K135" s="7">
        <f t="shared" ca="1" si="254"/>
        <v>7.1012856429618951E-2</v>
      </c>
      <c r="L135" s="7">
        <f t="shared" ca="1" si="254"/>
        <v>7.6016457543957014E-2</v>
      </c>
      <c r="M135" s="7">
        <f t="shared" ca="1" si="254"/>
        <v>7.9542333455488376E-2</v>
      </c>
      <c r="N135" s="7">
        <f t="shared" ca="1" si="254"/>
        <v>9.8458411631934181E-2</v>
      </c>
      <c r="O135" s="7">
        <f t="shared" ca="1" si="254"/>
        <v>9.4525469264566703E-2</v>
      </c>
      <c r="P135" s="7">
        <f t="shared" ca="1" si="254"/>
        <v>9.5922440094708836E-2</v>
      </c>
      <c r="Q135" s="7">
        <f t="shared" ca="1" si="254"/>
        <v>9.6767779154352376E-2</v>
      </c>
      <c r="R135" s="7">
        <f t="shared" ca="1" si="254"/>
        <v>0.10117447807310034</v>
      </c>
      <c r="S135" s="7">
        <f t="shared" ca="1" si="254"/>
        <v>9.2753602955756687E-2</v>
      </c>
      <c r="T135" s="7">
        <f t="shared" ca="1" si="254"/>
        <v>9.6634792732683578E-2</v>
      </c>
      <c r="U135" s="7">
        <f t="shared" ca="1" si="254"/>
        <v>0.10768440439760912</v>
      </c>
      <c r="V135" s="7">
        <f t="shared" ca="1" si="254"/>
        <v>0.11286242481465245</v>
      </c>
      <c r="W135" s="7">
        <f t="shared" ca="1" si="254"/>
        <v>0.12033532664739065</v>
      </c>
      <c r="X135" s="7">
        <f t="shared" ca="1" si="254"/>
        <v>0.11433383186120501</v>
      </c>
      <c r="Y135" s="7">
        <f t="shared" ca="1" si="254"/>
        <v>0.11063206825025199</v>
      </c>
      <c r="Z135" s="7">
        <f t="shared" ca="1" si="254"/>
        <v>0.11455595401142012</v>
      </c>
      <c r="AA135" s="7">
        <f t="shared" ca="1" si="254"/>
        <v>0.11701456879477276</v>
      </c>
      <c r="AB135" s="7">
        <f t="shared" ca="1" si="254"/>
        <v>0.12351563384730303</v>
      </c>
      <c r="AC135" s="7">
        <f t="shared" ca="1" si="254"/>
        <v>0.12855486945574648</v>
      </c>
      <c r="AD135" s="7">
        <f t="shared" ca="1" si="254"/>
        <v>0.12013065983976402</v>
      </c>
      <c r="AE135" s="7">
        <f t="shared" ca="1" si="254"/>
        <v>0.12269674602835562</v>
      </c>
      <c r="AF135" s="7">
        <f t="shared" ca="1" si="254"/>
        <v>0.12009341376476622</v>
      </c>
      <c r="AG135" s="7">
        <f t="shared" ca="1" si="254"/>
        <v>0.12704444019776859</v>
      </c>
      <c r="AH135" s="7">
        <f t="shared" ca="1" si="254"/>
        <v>0.12692195943580606</v>
      </c>
      <c r="AI135" s="7">
        <f t="shared" ca="1" si="254"/>
        <v>0.13215722574457228</v>
      </c>
      <c r="AJ135" s="7">
        <f t="shared" ca="1" si="254"/>
        <v>0.12293259755254554</v>
      </c>
      <c r="AK135" s="7">
        <f t="shared" ca="1" si="254"/>
        <v>0.13352912572561351</v>
      </c>
      <c r="AL135" s="7">
        <f t="shared" ca="1" si="254"/>
        <v>0.14123887588338227</v>
      </c>
      <c r="AM135" s="7">
        <f t="shared" ref="AM135:BN135" ca="1" si="255">AL135+k*(theta-AL135)*dt+vol*SQRT(dt)*_xlfn.NORM.S.INV(RAND())</f>
        <v>0.13809370490290346</v>
      </c>
      <c r="AN135" s="7">
        <f t="shared" ca="1" si="255"/>
        <v>0.13501784711030651</v>
      </c>
      <c r="AO135" s="7">
        <f t="shared" ca="1" si="255"/>
        <v>0.1360211117175518</v>
      </c>
      <c r="AP135" s="7">
        <f t="shared" ca="1" si="255"/>
        <v>0.14449280844059151</v>
      </c>
      <c r="AQ135" s="7">
        <f t="shared" ca="1" si="255"/>
        <v>0.13469310055214695</v>
      </c>
      <c r="AR135" s="7">
        <f t="shared" ca="1" si="255"/>
        <v>0.1386628855886807</v>
      </c>
      <c r="AS135" s="7">
        <f t="shared" ca="1" si="255"/>
        <v>0.1370035897373178</v>
      </c>
      <c r="AT135" s="7">
        <f t="shared" ca="1" si="255"/>
        <v>0.14032456499216661</v>
      </c>
      <c r="AU135" s="7">
        <f t="shared" ca="1" si="255"/>
        <v>0.13534816691220888</v>
      </c>
      <c r="AV135" s="7">
        <f t="shared" ca="1" si="255"/>
        <v>0.13972519051344506</v>
      </c>
      <c r="AW135" s="7">
        <f t="shared" ca="1" si="255"/>
        <v>0.13449889804708323</v>
      </c>
      <c r="AX135" s="7">
        <f t="shared" ca="1" si="255"/>
        <v>0.13218352472445805</v>
      </c>
      <c r="AY135" s="7">
        <f t="shared" ca="1" si="255"/>
        <v>0.13311340063680435</v>
      </c>
      <c r="AZ135" s="7">
        <f t="shared" ca="1" si="255"/>
        <v>0.13612925522766162</v>
      </c>
      <c r="BA135" s="7">
        <f t="shared" ca="1" si="255"/>
        <v>0.14017868103520767</v>
      </c>
      <c r="BB135" s="7">
        <f t="shared" ca="1" si="255"/>
        <v>0.14625343435482216</v>
      </c>
      <c r="BC135" s="7">
        <f t="shared" ca="1" si="255"/>
        <v>0.15832023024403308</v>
      </c>
      <c r="BD135" s="7">
        <f t="shared" ca="1" si="255"/>
        <v>0.16291837740444209</v>
      </c>
      <c r="BE135" s="7">
        <f t="shared" ca="1" si="255"/>
        <v>0.15832345848326398</v>
      </c>
      <c r="BF135" s="7">
        <f t="shared" ca="1" si="255"/>
        <v>0.15965595801885543</v>
      </c>
      <c r="BG135" s="7">
        <f t="shared" ca="1" si="255"/>
        <v>0.15751663078292064</v>
      </c>
      <c r="BH135" s="7">
        <f t="shared" ca="1" si="255"/>
        <v>0.15193319074857503</v>
      </c>
      <c r="BI135" s="7">
        <f t="shared" ca="1" si="255"/>
        <v>0.15628056416544037</v>
      </c>
      <c r="BJ135" s="7">
        <f t="shared" ca="1" si="255"/>
        <v>0.15968253628601817</v>
      </c>
      <c r="BK135" s="7">
        <f t="shared" ca="1" si="255"/>
        <v>0.1662363829683198</v>
      </c>
      <c r="BL135" s="7">
        <f t="shared" ca="1" si="255"/>
        <v>0.16648924777890858</v>
      </c>
      <c r="BM135" s="7">
        <f t="shared" ca="1" si="255"/>
        <v>0.16402010647382337</v>
      </c>
      <c r="BN135" s="7">
        <f t="shared" ca="1" si="255"/>
        <v>0.15937925123958957</v>
      </c>
    </row>
    <row r="136" spans="2:66">
      <c r="B136" s="3">
        <v>124</v>
      </c>
      <c r="C136" s="3">
        <f t="shared" ca="1" si="134"/>
        <v>0.96838607599919924</v>
      </c>
      <c r="D136" s="3">
        <f t="shared" ca="1" si="135"/>
        <v>0.93797412068637565</v>
      </c>
      <c r="E136" s="3">
        <f t="shared" ca="1" si="136"/>
        <v>0.86615004031111853</v>
      </c>
      <c r="F136" s="7">
        <f t="shared" si="137"/>
        <v>0.05</v>
      </c>
      <c r="G136" s="7">
        <f t="shared" ref="G136:AL136" ca="1" si="256">F136+k*(theta-F136)*dt+vol*SQRT(dt)*_xlfn.NORM.S.INV(RAND())</f>
        <v>4.0563829444406584E-2</v>
      </c>
      <c r="H136" s="7">
        <f t="shared" ca="1" si="256"/>
        <v>4.0650128016257087E-2</v>
      </c>
      <c r="I136" s="7">
        <f t="shared" ca="1" si="256"/>
        <v>4.0697424245677162E-2</v>
      </c>
      <c r="J136" s="7">
        <f t="shared" ca="1" si="256"/>
        <v>3.8065336848886265E-2</v>
      </c>
      <c r="K136" s="7">
        <f t="shared" ca="1" si="256"/>
        <v>3.7121012035538567E-2</v>
      </c>
      <c r="L136" s="7">
        <f t="shared" ca="1" si="256"/>
        <v>3.2000026885395494E-2</v>
      </c>
      <c r="M136" s="7">
        <f t="shared" ca="1" si="256"/>
        <v>3.2417411688975918E-2</v>
      </c>
      <c r="N136" s="7">
        <f t="shared" ca="1" si="256"/>
        <v>2.3999108972848744E-2</v>
      </c>
      <c r="O136" s="7">
        <f t="shared" ca="1" si="256"/>
        <v>1.7000040236705198E-2</v>
      </c>
      <c r="P136" s="7">
        <f t="shared" ca="1" si="256"/>
        <v>1.743951640426146E-2</v>
      </c>
      <c r="Q136" s="7">
        <f t="shared" ca="1" si="256"/>
        <v>1.5539353762823848E-2</v>
      </c>
      <c r="R136" s="7">
        <f t="shared" ca="1" si="256"/>
        <v>1.7067555172713064E-2</v>
      </c>
      <c r="S136" s="7">
        <f t="shared" ca="1" si="256"/>
        <v>2.5709945212857712E-2</v>
      </c>
      <c r="T136" s="7">
        <f t="shared" ca="1" si="256"/>
        <v>1.6953527420598306E-2</v>
      </c>
      <c r="U136" s="7">
        <f t="shared" ca="1" si="256"/>
        <v>2.5146544877157159E-2</v>
      </c>
      <c r="V136" s="7">
        <f t="shared" ca="1" si="256"/>
        <v>2.5831873016410122E-2</v>
      </c>
      <c r="W136" s="7">
        <f t="shared" ca="1" si="256"/>
        <v>2.7447539876514472E-2</v>
      </c>
      <c r="X136" s="7">
        <f t="shared" ca="1" si="256"/>
        <v>2.3737683513036612E-2</v>
      </c>
      <c r="Y136" s="7">
        <f t="shared" ca="1" si="256"/>
        <v>1.9059980938228825E-2</v>
      </c>
      <c r="Z136" s="7">
        <f t="shared" ca="1" si="256"/>
        <v>1.3102225224025044E-2</v>
      </c>
      <c r="AA136" s="7">
        <f t="shared" ca="1" si="256"/>
        <v>1.5113304996711612E-2</v>
      </c>
      <c r="AB136" s="7">
        <f t="shared" ca="1" si="256"/>
        <v>1.778356994286864E-2</v>
      </c>
      <c r="AC136" s="7">
        <f t="shared" ca="1" si="256"/>
        <v>1.9660439479998914E-2</v>
      </c>
      <c r="AD136" s="7">
        <f t="shared" ca="1" si="256"/>
        <v>1.5906996484854222E-2</v>
      </c>
      <c r="AE136" s="7">
        <f t="shared" ca="1" si="256"/>
        <v>1.1355930431166186E-2</v>
      </c>
      <c r="AF136" s="7">
        <f t="shared" ca="1" si="256"/>
        <v>1.2410144744852657E-3</v>
      </c>
      <c r="AG136" s="7">
        <f t="shared" ca="1" si="256"/>
        <v>1.5463555533791415E-3</v>
      </c>
      <c r="AH136" s="7">
        <f t="shared" ca="1" si="256"/>
        <v>1.0036805018188981E-3</v>
      </c>
      <c r="AI136" s="7">
        <f t="shared" ca="1" si="256"/>
        <v>8.7003958035143276E-3</v>
      </c>
      <c r="AJ136" s="7">
        <f t="shared" ca="1" si="256"/>
        <v>1.4292659835462677E-2</v>
      </c>
      <c r="AK136" s="7">
        <f t="shared" ca="1" si="256"/>
        <v>6.4912352225608653E-3</v>
      </c>
      <c r="AL136" s="7">
        <f t="shared" ca="1" si="256"/>
        <v>1.0456876736452498E-2</v>
      </c>
      <c r="AM136" s="7">
        <f t="shared" ref="AM136:BN136" ca="1" si="257">AL136+k*(theta-AL136)*dt+vol*SQRT(dt)*_xlfn.NORM.S.INV(RAND())</f>
        <v>2.221183931473036E-2</v>
      </c>
      <c r="AN136" s="7">
        <f t="shared" ca="1" si="257"/>
        <v>2.1483920616428009E-2</v>
      </c>
      <c r="AO136" s="7">
        <f t="shared" ca="1" si="257"/>
        <v>2.1596759729611888E-2</v>
      </c>
      <c r="AP136" s="7">
        <f t="shared" ca="1" si="257"/>
        <v>2.1050480102002573E-2</v>
      </c>
      <c r="AQ136" s="7">
        <f t="shared" ca="1" si="257"/>
        <v>1.8125000874555708E-2</v>
      </c>
      <c r="AR136" s="7">
        <f t="shared" ca="1" si="257"/>
        <v>2.3616957774372532E-2</v>
      </c>
      <c r="AS136" s="7">
        <f t="shared" ca="1" si="257"/>
        <v>3.3544644289670481E-2</v>
      </c>
      <c r="AT136" s="7">
        <f t="shared" ca="1" si="257"/>
        <v>4.2706781647821185E-2</v>
      </c>
      <c r="AU136" s="7">
        <f t="shared" ca="1" si="257"/>
        <v>3.8094236341698839E-2</v>
      </c>
      <c r="AV136" s="7">
        <f t="shared" ca="1" si="257"/>
        <v>3.881573427030021E-2</v>
      </c>
      <c r="AW136" s="7">
        <f t="shared" ca="1" si="257"/>
        <v>2.9991068348084807E-2</v>
      </c>
      <c r="AX136" s="7">
        <f t="shared" ca="1" si="257"/>
        <v>2.4793343315017126E-2</v>
      </c>
      <c r="AY136" s="7">
        <f t="shared" ca="1" si="257"/>
        <v>3.2661244634236128E-2</v>
      </c>
      <c r="AZ136" s="7">
        <f t="shared" ca="1" si="257"/>
        <v>3.4267771794987543E-2</v>
      </c>
      <c r="BA136" s="7">
        <f t="shared" ca="1" si="257"/>
        <v>4.2039737747639527E-2</v>
      </c>
      <c r="BB136" s="7">
        <f t="shared" ca="1" si="257"/>
        <v>4.3988887502926004E-2</v>
      </c>
      <c r="BC136" s="7">
        <f t="shared" ca="1" si="257"/>
        <v>4.9667887313709587E-2</v>
      </c>
      <c r="BD136" s="7">
        <f t="shared" ca="1" si="257"/>
        <v>5.4500138753027706E-2</v>
      </c>
      <c r="BE136" s="7">
        <f t="shared" ca="1" si="257"/>
        <v>5.0089357594570963E-2</v>
      </c>
      <c r="BF136" s="7">
        <f t="shared" ca="1" si="257"/>
        <v>5.7486637755172341E-2</v>
      </c>
      <c r="BG136" s="7">
        <f t="shared" ca="1" si="257"/>
        <v>5.1293809641413786E-2</v>
      </c>
      <c r="BH136" s="7">
        <f t="shared" ca="1" si="257"/>
        <v>4.4745828853979298E-2</v>
      </c>
      <c r="BI136" s="7">
        <f t="shared" ca="1" si="257"/>
        <v>4.9259813284213423E-2</v>
      </c>
      <c r="BJ136" s="7">
        <f t="shared" ca="1" si="257"/>
        <v>4.6404476714582546E-2</v>
      </c>
      <c r="BK136" s="7">
        <f t="shared" ca="1" si="257"/>
        <v>4.4870739923743228E-2</v>
      </c>
      <c r="BL136" s="7">
        <f t="shared" ca="1" si="257"/>
        <v>4.5189713709439208E-2</v>
      </c>
      <c r="BM136" s="7">
        <f t="shared" ca="1" si="257"/>
        <v>3.8766209494840179E-2</v>
      </c>
      <c r="BN136" s="7">
        <f t="shared" ca="1" si="257"/>
        <v>4.6044714630773698E-2</v>
      </c>
    </row>
    <row r="137" spans="2:66">
      <c r="B137" s="3">
        <v>125</v>
      </c>
      <c r="C137" s="3">
        <f t="shared" ca="1" si="134"/>
        <v>0.95005152662225545</v>
      </c>
      <c r="D137" s="3">
        <f t="shared" ca="1" si="135"/>
        <v>0.85278092206987233</v>
      </c>
      <c r="E137" s="3">
        <f t="shared" ca="1" si="136"/>
        <v>0.76592320100014344</v>
      </c>
      <c r="F137" s="7">
        <f t="shared" si="137"/>
        <v>0.05</v>
      </c>
      <c r="G137" s="7">
        <f t="shared" ref="G137:AL137" ca="1" si="258">F137+k*(theta-F137)*dt+vol*SQRT(dt)*_xlfn.NORM.S.INV(RAND())</f>
        <v>4.4914493160205515E-2</v>
      </c>
      <c r="H137" s="7">
        <f t="shared" ca="1" si="258"/>
        <v>4.4360261753921743E-2</v>
      </c>
      <c r="I137" s="7">
        <f t="shared" ca="1" si="258"/>
        <v>5.2205128930873423E-2</v>
      </c>
      <c r="J137" s="7">
        <f t="shared" ca="1" si="258"/>
        <v>5.6342646541259783E-2</v>
      </c>
      <c r="K137" s="7">
        <f t="shared" ca="1" si="258"/>
        <v>5.6981641229056988E-2</v>
      </c>
      <c r="L137" s="7">
        <f t="shared" ca="1" si="258"/>
        <v>5.197731819080182E-2</v>
      </c>
      <c r="M137" s="7">
        <f t="shared" ca="1" si="258"/>
        <v>5.4523758787563451E-2</v>
      </c>
      <c r="N137" s="7">
        <f t="shared" ca="1" si="258"/>
        <v>4.7575361614008174E-2</v>
      </c>
      <c r="O137" s="7">
        <f t="shared" ca="1" si="258"/>
        <v>4.4844188739652631E-2</v>
      </c>
      <c r="P137" s="7">
        <f t="shared" ca="1" si="258"/>
        <v>5.6777894257583811E-2</v>
      </c>
      <c r="Q137" s="7">
        <f t="shared" ca="1" si="258"/>
        <v>5.4365994499052037E-2</v>
      </c>
      <c r="R137" s="7">
        <f t="shared" ca="1" si="258"/>
        <v>4.9037079121214272E-2</v>
      </c>
      <c r="S137" s="7">
        <f t="shared" ca="1" si="258"/>
        <v>5.220127464375876E-2</v>
      </c>
      <c r="T137" s="7">
        <f t="shared" ca="1" si="258"/>
        <v>5.1123479124742063E-2</v>
      </c>
      <c r="U137" s="7">
        <f t="shared" ca="1" si="258"/>
        <v>5.1299404333243981E-2</v>
      </c>
      <c r="V137" s="7">
        <f t="shared" ca="1" si="258"/>
        <v>5.4996404996610737E-2</v>
      </c>
      <c r="W137" s="7">
        <f t="shared" ca="1" si="258"/>
        <v>4.9263625163095404E-2</v>
      </c>
      <c r="X137" s="7">
        <f t="shared" ca="1" si="258"/>
        <v>4.4528915825075989E-2</v>
      </c>
      <c r="Y137" s="7">
        <f t="shared" ca="1" si="258"/>
        <v>4.7945828986479033E-2</v>
      </c>
      <c r="Z137" s="7">
        <f t="shared" ca="1" si="258"/>
        <v>4.0956906422827656E-2</v>
      </c>
      <c r="AA137" s="7">
        <f t="shared" ca="1" si="258"/>
        <v>3.7825416977291741E-2</v>
      </c>
      <c r="AB137" s="7">
        <f t="shared" ca="1" si="258"/>
        <v>4.7380527312963473E-2</v>
      </c>
      <c r="AC137" s="7">
        <f t="shared" ca="1" si="258"/>
        <v>5.4222445976041311E-2</v>
      </c>
      <c r="AD137" s="7">
        <f t="shared" ca="1" si="258"/>
        <v>6.3451750505058691E-2</v>
      </c>
      <c r="AE137" s="7">
        <f t="shared" ca="1" si="258"/>
        <v>6.9747512373079856E-2</v>
      </c>
      <c r="AF137" s="7">
        <f t="shared" ca="1" si="258"/>
        <v>7.1048196420988946E-2</v>
      </c>
      <c r="AG137" s="7">
        <f t="shared" ca="1" si="258"/>
        <v>6.6762155152226416E-2</v>
      </c>
      <c r="AH137" s="7">
        <f t="shared" ca="1" si="258"/>
        <v>6.0746276245725664E-2</v>
      </c>
      <c r="AI137" s="7">
        <f t="shared" ca="1" si="258"/>
        <v>5.849067106889521E-2</v>
      </c>
      <c r="AJ137" s="7">
        <f t="shared" ca="1" si="258"/>
        <v>5.6801107202954497E-2</v>
      </c>
      <c r="AK137" s="7">
        <f t="shared" ca="1" si="258"/>
        <v>5.6336170848977588E-2</v>
      </c>
      <c r="AL137" s="7">
        <f t="shared" ca="1" si="258"/>
        <v>5.7930925913058352E-2</v>
      </c>
      <c r="AM137" s="7">
        <f t="shared" ref="AM137:BN137" ca="1" si="259">AL137+k*(theta-AL137)*dt+vol*SQRT(dt)*_xlfn.NORM.S.INV(RAND())</f>
        <v>5.4466390763450064E-2</v>
      </c>
      <c r="AN137" s="7">
        <f t="shared" ca="1" si="259"/>
        <v>5.4193024673513841E-2</v>
      </c>
      <c r="AO137" s="7">
        <f t="shared" ca="1" si="259"/>
        <v>4.5406983268631379E-2</v>
      </c>
      <c r="AP137" s="7">
        <f t="shared" ca="1" si="259"/>
        <v>3.7911460384260173E-2</v>
      </c>
      <c r="AQ137" s="7">
        <f t="shared" ca="1" si="259"/>
        <v>4.3677106124735576E-2</v>
      </c>
      <c r="AR137" s="7">
        <f t="shared" ca="1" si="259"/>
        <v>5.2387669106980381E-2</v>
      </c>
      <c r="AS137" s="7">
        <f t="shared" ca="1" si="259"/>
        <v>5.2352167079463753E-2</v>
      </c>
      <c r="AT137" s="7">
        <f t="shared" ca="1" si="259"/>
        <v>5.1399233428609692E-2</v>
      </c>
      <c r="AU137" s="7">
        <f t="shared" ca="1" si="259"/>
        <v>5.1945428882174682E-2</v>
      </c>
      <c r="AV137" s="7">
        <f t="shared" ca="1" si="259"/>
        <v>5.2360917288662961E-2</v>
      </c>
      <c r="AW137" s="7">
        <f t="shared" ca="1" si="259"/>
        <v>5.488506863825187E-2</v>
      </c>
      <c r="AX137" s="7">
        <f t="shared" ca="1" si="259"/>
        <v>5.5771836672017801E-2</v>
      </c>
      <c r="AY137" s="7">
        <f t="shared" ca="1" si="259"/>
        <v>4.961062826150163E-2</v>
      </c>
      <c r="AZ137" s="7">
        <f t="shared" ca="1" si="259"/>
        <v>4.8218002889408411E-2</v>
      </c>
      <c r="BA137" s="7">
        <f t="shared" ca="1" si="259"/>
        <v>5.7045374708985241E-2</v>
      </c>
      <c r="BB137" s="7">
        <f t="shared" ca="1" si="259"/>
        <v>6.3404380932164522E-2</v>
      </c>
      <c r="BC137" s="7">
        <f t="shared" ca="1" si="259"/>
        <v>5.5999848309613354E-2</v>
      </c>
      <c r="BD137" s="7">
        <f t="shared" ca="1" si="259"/>
        <v>5.7425068306165832E-2</v>
      </c>
      <c r="BE137" s="7">
        <f t="shared" ca="1" si="259"/>
        <v>5.9627071732774393E-2</v>
      </c>
      <c r="BF137" s="7">
        <f t="shared" ca="1" si="259"/>
        <v>5.9343750333976188E-2</v>
      </c>
      <c r="BG137" s="7">
        <f t="shared" ca="1" si="259"/>
        <v>5.768284872909072E-2</v>
      </c>
      <c r="BH137" s="7">
        <f t="shared" ca="1" si="259"/>
        <v>6.1527546719461625E-2</v>
      </c>
      <c r="BI137" s="7">
        <f t="shared" ca="1" si="259"/>
        <v>5.6659663233907344E-2</v>
      </c>
      <c r="BJ137" s="7">
        <f t="shared" ca="1" si="259"/>
        <v>5.3473150338216202E-2</v>
      </c>
      <c r="BK137" s="7">
        <f t="shared" ca="1" si="259"/>
        <v>4.9308647558115044E-2</v>
      </c>
      <c r="BL137" s="7">
        <f t="shared" ca="1" si="259"/>
        <v>5.1853126258331605E-2</v>
      </c>
      <c r="BM137" s="7">
        <f t="shared" ca="1" si="259"/>
        <v>5.517933176520684E-2</v>
      </c>
      <c r="BN137" s="7">
        <f t="shared" ca="1" si="259"/>
        <v>5.7608691383181559E-2</v>
      </c>
    </row>
    <row r="138" spans="2:66">
      <c r="B138" s="3">
        <v>126</v>
      </c>
      <c r="C138" s="3">
        <f t="shared" ca="1" si="134"/>
        <v>0.96040737780457019</v>
      </c>
      <c r="D138" s="3">
        <f t="shared" ca="1" si="135"/>
        <v>0.88108407202345496</v>
      </c>
      <c r="E138" s="3">
        <f t="shared" ca="1" si="136"/>
        <v>0.84225653656798838</v>
      </c>
      <c r="F138" s="7">
        <f t="shared" si="137"/>
        <v>0.05</v>
      </c>
      <c r="G138" s="7">
        <f t="shared" ref="G138:AL138" ca="1" si="260">F138+k*(theta-F138)*dt+vol*SQRT(dt)*_xlfn.NORM.S.INV(RAND())</f>
        <v>4.8584822056000565E-2</v>
      </c>
      <c r="H138" s="7">
        <f t="shared" ca="1" si="260"/>
        <v>5.2610446386010673E-2</v>
      </c>
      <c r="I138" s="7">
        <f t="shared" ca="1" si="260"/>
        <v>5.4188206409268906E-2</v>
      </c>
      <c r="J138" s="7">
        <f t="shared" ca="1" si="260"/>
        <v>5.0850870387539257E-2</v>
      </c>
      <c r="K138" s="7">
        <f t="shared" ca="1" si="260"/>
        <v>3.6664810088985297E-2</v>
      </c>
      <c r="L138" s="7">
        <f t="shared" ca="1" si="260"/>
        <v>2.9392738252245896E-2</v>
      </c>
      <c r="M138" s="7">
        <f t="shared" ca="1" si="260"/>
        <v>3.007345287827521E-2</v>
      </c>
      <c r="N138" s="7">
        <f t="shared" ca="1" si="260"/>
        <v>3.8816229806004257E-2</v>
      </c>
      <c r="O138" s="7">
        <f t="shared" ca="1" si="260"/>
        <v>2.9456192962225847E-2</v>
      </c>
      <c r="P138" s="7">
        <f t="shared" ca="1" si="260"/>
        <v>3.0029380482106696E-2</v>
      </c>
      <c r="Q138" s="7">
        <f t="shared" ca="1" si="260"/>
        <v>3.4105642118816545E-2</v>
      </c>
      <c r="R138" s="7">
        <f t="shared" ca="1" si="260"/>
        <v>3.4141200625323283E-2</v>
      </c>
      <c r="S138" s="7">
        <f t="shared" ca="1" si="260"/>
        <v>4.2289109207847515E-2</v>
      </c>
      <c r="T138" s="7">
        <f t="shared" ca="1" si="260"/>
        <v>4.4197214668218326E-2</v>
      </c>
      <c r="U138" s="7">
        <f t="shared" ca="1" si="260"/>
        <v>4.9077971290767804E-2</v>
      </c>
      <c r="V138" s="7">
        <f t="shared" ca="1" si="260"/>
        <v>4.499660476741172E-2</v>
      </c>
      <c r="W138" s="7">
        <f t="shared" ca="1" si="260"/>
        <v>4.8916777013668943E-2</v>
      </c>
      <c r="X138" s="7">
        <f t="shared" ca="1" si="260"/>
        <v>4.4438132224870718E-2</v>
      </c>
      <c r="Y138" s="7">
        <f t="shared" ca="1" si="260"/>
        <v>5.2323288982205896E-2</v>
      </c>
      <c r="Z138" s="7">
        <f t="shared" ca="1" si="260"/>
        <v>5.1824368665072902E-2</v>
      </c>
      <c r="AA138" s="7">
        <f t="shared" ca="1" si="260"/>
        <v>5.9852858405247164E-2</v>
      </c>
      <c r="AB138" s="7">
        <f t="shared" ca="1" si="260"/>
        <v>5.3314282376321437E-2</v>
      </c>
      <c r="AC138" s="7">
        <f t="shared" ca="1" si="260"/>
        <v>5.0481239704793818E-2</v>
      </c>
      <c r="AD138" s="7">
        <f t="shared" ca="1" si="260"/>
        <v>4.3360670216610178E-2</v>
      </c>
      <c r="AE138" s="7">
        <f t="shared" ca="1" si="260"/>
        <v>4.6850888208950781E-2</v>
      </c>
      <c r="AF138" s="7">
        <f t="shared" ca="1" si="260"/>
        <v>4.2158203032390235E-2</v>
      </c>
      <c r="AG138" s="7">
        <f t="shared" ca="1" si="260"/>
        <v>4.5939538126623783E-2</v>
      </c>
      <c r="AH138" s="7">
        <f t="shared" ca="1" si="260"/>
        <v>3.5332243256629578E-2</v>
      </c>
      <c r="AI138" s="7">
        <f t="shared" ca="1" si="260"/>
        <v>3.7845262440532677E-2</v>
      </c>
      <c r="AJ138" s="7">
        <f t="shared" ca="1" si="260"/>
        <v>3.632756418273235E-2</v>
      </c>
      <c r="AK138" s="7">
        <f t="shared" ca="1" si="260"/>
        <v>3.9152314687882765E-2</v>
      </c>
      <c r="AL138" s="7">
        <f t="shared" ca="1" si="260"/>
        <v>3.6746119622307838E-2</v>
      </c>
      <c r="AM138" s="7">
        <f t="shared" ref="AM138:BN138" ca="1" si="261">AL138+k*(theta-AL138)*dt+vol*SQRT(dt)*_xlfn.NORM.S.INV(RAND())</f>
        <v>3.6551040675328821E-2</v>
      </c>
      <c r="AN138" s="7">
        <f t="shared" ca="1" si="261"/>
        <v>2.866755319096876E-2</v>
      </c>
      <c r="AO138" s="7">
        <f t="shared" ca="1" si="261"/>
        <v>2.9669518393531651E-2</v>
      </c>
      <c r="AP138" s="7">
        <f t="shared" ca="1" si="261"/>
        <v>3.1584381622580635E-2</v>
      </c>
      <c r="AQ138" s="7">
        <f t="shared" ca="1" si="261"/>
        <v>2.751698820851127E-2</v>
      </c>
      <c r="AR138" s="7">
        <f t="shared" ca="1" si="261"/>
        <v>3.4093730957019515E-2</v>
      </c>
      <c r="AS138" s="7">
        <f t="shared" ca="1" si="261"/>
        <v>3.4712137901982403E-2</v>
      </c>
      <c r="AT138" s="7">
        <f t="shared" ca="1" si="261"/>
        <v>2.6864875206986036E-2</v>
      </c>
      <c r="AU138" s="7">
        <f t="shared" ca="1" si="261"/>
        <v>3.1982558821275917E-2</v>
      </c>
      <c r="AV138" s="7">
        <f t="shared" ca="1" si="261"/>
        <v>3.0040471630662469E-2</v>
      </c>
      <c r="AW138" s="7">
        <f t="shared" ca="1" si="261"/>
        <v>2.2486948480814506E-2</v>
      </c>
      <c r="AX138" s="7">
        <f t="shared" ca="1" si="261"/>
        <v>2.3455352960070095E-2</v>
      </c>
      <c r="AY138" s="7">
        <f t="shared" ca="1" si="261"/>
        <v>2.12502239388393E-2</v>
      </c>
      <c r="AZ138" s="7">
        <f t="shared" ca="1" si="261"/>
        <v>2.3983238187686551E-2</v>
      </c>
      <c r="BA138" s="7">
        <f t="shared" ca="1" si="261"/>
        <v>2.2267250997956053E-2</v>
      </c>
      <c r="BB138" s="7">
        <f t="shared" ca="1" si="261"/>
        <v>3.5602181980155759E-2</v>
      </c>
      <c r="BC138" s="7">
        <f t="shared" ca="1" si="261"/>
        <v>3.0793361987904645E-2</v>
      </c>
      <c r="BD138" s="7">
        <f t="shared" ca="1" si="261"/>
        <v>2.1760453295894704E-2</v>
      </c>
      <c r="BE138" s="7">
        <f t="shared" ca="1" si="261"/>
        <v>1.7939460932513716E-2</v>
      </c>
      <c r="BF138" s="7">
        <f t="shared" ca="1" si="261"/>
        <v>2.1374915015325856E-2</v>
      </c>
      <c r="BG138" s="7">
        <f t="shared" ca="1" si="261"/>
        <v>2.2574949005056581E-2</v>
      </c>
      <c r="BH138" s="7">
        <f t="shared" ca="1" si="261"/>
        <v>1.5927906109257973E-2</v>
      </c>
      <c r="BI138" s="7">
        <f t="shared" ca="1" si="261"/>
        <v>1.3316631648982719E-2</v>
      </c>
      <c r="BJ138" s="7">
        <f t="shared" ca="1" si="261"/>
        <v>8.8958333242122531E-3</v>
      </c>
      <c r="BK138" s="7">
        <f t="shared" ca="1" si="261"/>
        <v>1.0425692096177011E-2</v>
      </c>
      <c r="BL138" s="7">
        <f t="shared" ca="1" si="261"/>
        <v>9.7251389376735511E-3</v>
      </c>
      <c r="BM138" s="7">
        <f t="shared" ca="1" si="261"/>
        <v>2.2461915787222418E-3</v>
      </c>
      <c r="BN138" s="7">
        <f t="shared" ca="1" si="261"/>
        <v>9.842987691601874E-3</v>
      </c>
    </row>
    <row r="139" spans="2:66">
      <c r="B139" s="3">
        <v>127</v>
      </c>
      <c r="C139" s="3">
        <f t="shared" ca="1" si="134"/>
        <v>0.954449536745683</v>
      </c>
      <c r="D139" s="3">
        <f t="shared" ca="1" si="135"/>
        <v>0.83908818762111415</v>
      </c>
      <c r="E139" s="3">
        <f t="shared" ca="1" si="136"/>
        <v>0.723119806363269</v>
      </c>
      <c r="F139" s="7">
        <f t="shared" si="137"/>
        <v>0.05</v>
      </c>
      <c r="G139" s="7">
        <f t="shared" ref="G139:AL139" ca="1" si="262">F139+k*(theta-F139)*dt+vol*SQRT(dt)*_xlfn.NORM.S.INV(RAND())</f>
        <v>5.5043943961150914E-2</v>
      </c>
      <c r="H139" s="7">
        <f t="shared" ca="1" si="262"/>
        <v>6.1362274712067906E-2</v>
      </c>
      <c r="I139" s="7">
        <f t="shared" ca="1" si="262"/>
        <v>5.2302493303910902E-2</v>
      </c>
      <c r="J139" s="7">
        <f t="shared" ca="1" si="262"/>
        <v>4.787083869958076E-2</v>
      </c>
      <c r="K139" s="7">
        <f t="shared" ca="1" si="262"/>
        <v>5.2027645829172187E-2</v>
      </c>
      <c r="L139" s="7">
        <f t="shared" ca="1" si="262"/>
        <v>4.1749193901680172E-2</v>
      </c>
      <c r="M139" s="7">
        <f t="shared" ca="1" si="262"/>
        <v>3.6747781972996094E-2</v>
      </c>
      <c r="N139" s="7">
        <f t="shared" ca="1" si="262"/>
        <v>3.1485225667688917E-2</v>
      </c>
      <c r="O139" s="7">
        <f t="shared" ca="1" si="262"/>
        <v>4.055359792774077E-2</v>
      </c>
      <c r="P139" s="7">
        <f t="shared" ca="1" si="262"/>
        <v>4.439083780219788E-2</v>
      </c>
      <c r="Q139" s="7">
        <f t="shared" ca="1" si="262"/>
        <v>4.59122381969337E-2</v>
      </c>
      <c r="R139" s="7">
        <f t="shared" ca="1" si="262"/>
        <v>4.5292699056058802E-2</v>
      </c>
      <c r="S139" s="7">
        <f t="shared" ca="1" si="262"/>
        <v>5.2959544139558841E-2</v>
      </c>
      <c r="T139" s="7">
        <f t="shared" ca="1" si="262"/>
        <v>5.7875076740630915E-2</v>
      </c>
      <c r="U139" s="7">
        <f t="shared" ca="1" si="262"/>
        <v>6.5605012501922494E-2</v>
      </c>
      <c r="V139" s="7">
        <f t="shared" ca="1" si="262"/>
        <v>6.7087830860341979E-2</v>
      </c>
      <c r="W139" s="7">
        <f t="shared" ca="1" si="262"/>
        <v>7.1486328064019874E-2</v>
      </c>
      <c r="X139" s="7">
        <f t="shared" ca="1" si="262"/>
        <v>7.9622035885710513E-2</v>
      </c>
      <c r="Y139" s="7">
        <f t="shared" ca="1" si="262"/>
        <v>7.8896436424381766E-2</v>
      </c>
      <c r="Z139" s="7">
        <f t="shared" ca="1" si="262"/>
        <v>6.9517092126880328E-2</v>
      </c>
      <c r="AA139" s="7">
        <f t="shared" ca="1" si="262"/>
        <v>6.1324830705919001E-2</v>
      </c>
      <c r="AB139" s="7">
        <f t="shared" ca="1" si="262"/>
        <v>5.6111873145466673E-2</v>
      </c>
      <c r="AC139" s="7">
        <f t="shared" ca="1" si="262"/>
        <v>5.4985829785848955E-2</v>
      </c>
      <c r="AD139" s="7">
        <f t="shared" ca="1" si="262"/>
        <v>4.8803822928015175E-2</v>
      </c>
      <c r="AE139" s="7">
        <f t="shared" ca="1" si="262"/>
        <v>4.7047406909892772E-2</v>
      </c>
      <c r="AF139" s="7">
        <f t="shared" ca="1" si="262"/>
        <v>6.1084663315529711E-2</v>
      </c>
      <c r="AG139" s="7">
        <f t="shared" ca="1" si="262"/>
        <v>7.0171194084962793E-2</v>
      </c>
      <c r="AH139" s="7">
        <f t="shared" ca="1" si="262"/>
        <v>7.5177431661452937E-2</v>
      </c>
      <c r="AI139" s="7">
        <f t="shared" ca="1" si="262"/>
        <v>7.9041325659742687E-2</v>
      </c>
      <c r="AJ139" s="7">
        <f t="shared" ca="1" si="262"/>
        <v>7.0758140712414527E-2</v>
      </c>
      <c r="AK139" s="7">
        <f t="shared" ca="1" si="262"/>
        <v>6.9380695587735589E-2</v>
      </c>
      <c r="AL139" s="7">
        <f t="shared" ca="1" si="262"/>
        <v>7.3473476588384462E-2</v>
      </c>
      <c r="AM139" s="7">
        <f t="shared" ref="AM139:BN139" ca="1" si="263">AL139+k*(theta-AL139)*dt+vol*SQRT(dt)*_xlfn.NORM.S.INV(RAND())</f>
        <v>6.1530936421767705E-2</v>
      </c>
      <c r="AN139" s="7">
        <f t="shared" ca="1" si="263"/>
        <v>6.7288590770338871E-2</v>
      </c>
      <c r="AO139" s="7">
        <f t="shared" ca="1" si="263"/>
        <v>6.1305265675758745E-2</v>
      </c>
      <c r="AP139" s="7">
        <f t="shared" ca="1" si="263"/>
        <v>6.6182037957199832E-2</v>
      </c>
      <c r="AQ139" s="7">
        <f t="shared" ca="1" si="263"/>
        <v>6.8046497291961716E-2</v>
      </c>
      <c r="AR139" s="7">
        <f t="shared" ca="1" si="263"/>
        <v>7.4418839555748587E-2</v>
      </c>
      <c r="AS139" s="7">
        <f t="shared" ca="1" si="263"/>
        <v>7.9889458664539933E-2</v>
      </c>
      <c r="AT139" s="7">
        <f t="shared" ca="1" si="263"/>
        <v>7.590665297171606E-2</v>
      </c>
      <c r="AU139" s="7">
        <f t="shared" ca="1" si="263"/>
        <v>7.3968787603202371E-2</v>
      </c>
      <c r="AV139" s="7">
        <f t="shared" ca="1" si="263"/>
        <v>7.8691159729301352E-2</v>
      </c>
      <c r="AW139" s="7">
        <f t="shared" ca="1" si="263"/>
        <v>7.3886657156782096E-2</v>
      </c>
      <c r="AX139" s="7">
        <f t="shared" ca="1" si="263"/>
        <v>6.8892106303847969E-2</v>
      </c>
      <c r="AY139" s="7">
        <f t="shared" ca="1" si="263"/>
        <v>6.446866742259777E-2</v>
      </c>
      <c r="AZ139" s="7">
        <f t="shared" ca="1" si="263"/>
        <v>6.4564136465531108E-2</v>
      </c>
      <c r="BA139" s="7">
        <f t="shared" ca="1" si="263"/>
        <v>6.2484262431794474E-2</v>
      </c>
      <c r="BB139" s="7">
        <f t="shared" ca="1" si="263"/>
        <v>6.2762209700010702E-2</v>
      </c>
      <c r="BC139" s="7">
        <f t="shared" ca="1" si="263"/>
        <v>5.7812151161273417E-2</v>
      </c>
      <c r="BD139" s="7">
        <f t="shared" ca="1" si="263"/>
        <v>7.0830185094460624E-2</v>
      </c>
      <c r="BE139" s="7">
        <f t="shared" ca="1" si="263"/>
        <v>5.9821194994186797E-2</v>
      </c>
      <c r="BF139" s="7">
        <f t="shared" ca="1" si="263"/>
        <v>6.5744477150141381E-2</v>
      </c>
      <c r="BG139" s="7">
        <f t="shared" ca="1" si="263"/>
        <v>7.3499761156286814E-2</v>
      </c>
      <c r="BH139" s="7">
        <f t="shared" ca="1" si="263"/>
        <v>6.9272129812116848E-2</v>
      </c>
      <c r="BI139" s="7">
        <f t="shared" ca="1" si="263"/>
        <v>8.1975749905647474E-2</v>
      </c>
      <c r="BJ139" s="7">
        <f t="shared" ca="1" si="263"/>
        <v>8.9837996398102804E-2</v>
      </c>
      <c r="BK139" s="7">
        <f t="shared" ca="1" si="263"/>
        <v>9.9293004319137068E-2</v>
      </c>
      <c r="BL139" s="7">
        <f t="shared" ca="1" si="263"/>
        <v>9.8529669663278682E-2</v>
      </c>
      <c r="BM139" s="7">
        <f t="shared" ca="1" si="263"/>
        <v>0.10411295462180171</v>
      </c>
      <c r="BN139" s="7">
        <f t="shared" ca="1" si="263"/>
        <v>0.10427647634916955</v>
      </c>
    </row>
    <row r="140" spans="2:66">
      <c r="B140" s="3">
        <v>128</v>
      </c>
      <c r="C140" s="3">
        <f t="shared" ca="1" si="134"/>
        <v>0.94730800311875352</v>
      </c>
      <c r="D140" s="3">
        <f t="shared" ca="1" si="135"/>
        <v>0.81022364763619203</v>
      </c>
      <c r="E140" s="3">
        <f t="shared" ca="1" si="136"/>
        <v>0.67762777458969981</v>
      </c>
      <c r="F140" s="7">
        <f t="shared" si="137"/>
        <v>0.05</v>
      </c>
      <c r="G140" s="7">
        <f t="shared" ref="G140:AL140" ca="1" si="264">F140+k*(theta-F140)*dt+vol*SQRT(dt)*_xlfn.NORM.S.INV(RAND())</f>
        <v>4.1655376240300808E-2</v>
      </c>
      <c r="H140" s="7">
        <f t="shared" ca="1" si="264"/>
        <v>4.0025059446361574E-2</v>
      </c>
      <c r="I140" s="7">
        <f t="shared" ca="1" si="264"/>
        <v>3.9212847463714562E-2</v>
      </c>
      <c r="J140" s="7">
        <f t="shared" ca="1" si="264"/>
        <v>4.6287749011129836E-2</v>
      </c>
      <c r="K140" s="7">
        <f t="shared" ca="1" si="264"/>
        <v>5.7193384183173157E-2</v>
      </c>
      <c r="L140" s="7">
        <f t="shared" ca="1" si="264"/>
        <v>4.5870411736445495E-2</v>
      </c>
      <c r="M140" s="7">
        <f t="shared" ca="1" si="264"/>
        <v>5.1759516691857528E-2</v>
      </c>
      <c r="N140" s="7">
        <f t="shared" ca="1" si="264"/>
        <v>5.9132968697292752E-2</v>
      </c>
      <c r="O140" s="7">
        <f t="shared" ca="1" si="264"/>
        <v>6.3310897366657126E-2</v>
      </c>
      <c r="P140" s="7">
        <f t="shared" ca="1" si="264"/>
        <v>7.6892949347472483E-2</v>
      </c>
      <c r="Q140" s="7">
        <f t="shared" ca="1" si="264"/>
        <v>7.8230813292174239E-2</v>
      </c>
      <c r="R140" s="7">
        <f t="shared" ca="1" si="264"/>
        <v>7.5940819683404118E-2</v>
      </c>
      <c r="S140" s="7">
        <f t="shared" ca="1" si="264"/>
        <v>7.5495692324317645E-2</v>
      </c>
      <c r="T140" s="7">
        <f t="shared" ca="1" si="264"/>
        <v>6.8841625214634924E-2</v>
      </c>
      <c r="U140" s="7">
        <f t="shared" ca="1" si="264"/>
        <v>7.0192503231710848E-2</v>
      </c>
      <c r="V140" s="7">
        <f t="shared" ca="1" si="264"/>
        <v>7.6281263809485397E-2</v>
      </c>
      <c r="W140" s="7">
        <f t="shared" ca="1" si="264"/>
        <v>7.7292136805629033E-2</v>
      </c>
      <c r="X140" s="7">
        <f t="shared" ca="1" si="264"/>
        <v>7.0877048479781324E-2</v>
      </c>
      <c r="Y140" s="7">
        <f t="shared" ca="1" si="264"/>
        <v>7.4960735913937607E-2</v>
      </c>
      <c r="Z140" s="7">
        <f t="shared" ca="1" si="264"/>
        <v>7.2215600466934843E-2</v>
      </c>
      <c r="AA140" s="7">
        <f t="shared" ca="1" si="264"/>
        <v>7.2949244235374203E-2</v>
      </c>
      <c r="AB140" s="7">
        <f t="shared" ca="1" si="264"/>
        <v>6.6870332684722367E-2</v>
      </c>
      <c r="AC140" s="7">
        <f t="shared" ca="1" si="264"/>
        <v>6.6669481427205926E-2</v>
      </c>
      <c r="AD140" s="7">
        <f t="shared" ca="1" si="264"/>
        <v>7.6522917581947181E-2</v>
      </c>
      <c r="AE140" s="7">
        <f t="shared" ca="1" si="264"/>
        <v>7.5256216466416836E-2</v>
      </c>
      <c r="AF140" s="7">
        <f t="shared" ca="1" si="264"/>
        <v>7.7559018671461089E-2</v>
      </c>
      <c r="AG140" s="7">
        <f t="shared" ca="1" si="264"/>
        <v>8.1139058049193385E-2</v>
      </c>
      <c r="AH140" s="7">
        <f t="shared" ca="1" si="264"/>
        <v>8.1737056534539235E-2</v>
      </c>
      <c r="AI140" s="7">
        <f t="shared" ca="1" si="264"/>
        <v>7.9583974105090202E-2</v>
      </c>
      <c r="AJ140" s="7">
        <f t="shared" ca="1" si="264"/>
        <v>8.7016247108012063E-2</v>
      </c>
      <c r="AK140" s="7">
        <f t="shared" ca="1" si="264"/>
        <v>9.1209768448356029E-2</v>
      </c>
      <c r="AL140" s="7">
        <f t="shared" ca="1" si="264"/>
        <v>9.3733550185870651E-2</v>
      </c>
      <c r="AM140" s="7">
        <f t="shared" ref="AM140:BN140" ca="1" si="265">AL140+k*(theta-AL140)*dt+vol*SQRT(dt)*_xlfn.NORM.S.INV(RAND())</f>
        <v>8.6845922018385077E-2</v>
      </c>
      <c r="AN140" s="7">
        <f t="shared" ca="1" si="265"/>
        <v>9.3447012156180384E-2</v>
      </c>
      <c r="AO140" s="7">
        <f t="shared" ca="1" si="265"/>
        <v>8.3130335724929699E-2</v>
      </c>
      <c r="AP140" s="7">
        <f t="shared" ca="1" si="265"/>
        <v>8.5447325164071511E-2</v>
      </c>
      <c r="AQ140" s="7">
        <f t="shared" ca="1" si="265"/>
        <v>8.6842761194843521E-2</v>
      </c>
      <c r="AR140" s="7">
        <f t="shared" ca="1" si="265"/>
        <v>8.6708413508017834E-2</v>
      </c>
      <c r="AS140" s="7">
        <f t="shared" ca="1" si="265"/>
        <v>9.7921711161879754E-2</v>
      </c>
      <c r="AT140" s="7">
        <f t="shared" ca="1" si="265"/>
        <v>0.10311114937515711</v>
      </c>
      <c r="AU140" s="7">
        <f t="shared" ca="1" si="265"/>
        <v>0.10412470611159971</v>
      </c>
      <c r="AV140" s="7">
        <f t="shared" ca="1" si="265"/>
        <v>0.10740378766815596</v>
      </c>
      <c r="AW140" s="7">
        <f t="shared" ca="1" si="265"/>
        <v>0.10226870275065997</v>
      </c>
      <c r="AX140" s="7">
        <f t="shared" ca="1" si="265"/>
        <v>0.10578647751725923</v>
      </c>
      <c r="AY140" s="7">
        <f t="shared" ca="1" si="265"/>
        <v>8.6383547323035922E-2</v>
      </c>
      <c r="AZ140" s="7">
        <f t="shared" ca="1" si="265"/>
        <v>9.7117289720223154E-2</v>
      </c>
      <c r="BA140" s="7">
        <f t="shared" ca="1" si="265"/>
        <v>8.8064145797560806E-2</v>
      </c>
      <c r="BB140" s="7">
        <f t="shared" ca="1" si="265"/>
        <v>9.2235868259478396E-2</v>
      </c>
      <c r="BC140" s="7">
        <f t="shared" ca="1" si="265"/>
        <v>9.501783787249167E-2</v>
      </c>
      <c r="BD140" s="7">
        <f t="shared" ca="1" si="265"/>
        <v>9.0597623800266466E-2</v>
      </c>
      <c r="BE140" s="7">
        <f t="shared" ca="1" si="265"/>
        <v>8.8404196316499747E-2</v>
      </c>
      <c r="BF140" s="7">
        <f t="shared" ca="1" si="265"/>
        <v>7.6261510768795338E-2</v>
      </c>
      <c r="BG140" s="7">
        <f t="shared" ca="1" si="265"/>
        <v>7.8420768619868214E-2</v>
      </c>
      <c r="BH140" s="7">
        <f t="shared" ca="1" si="265"/>
        <v>8.0452408997775601E-2</v>
      </c>
      <c r="BI140" s="7">
        <f t="shared" ca="1" si="265"/>
        <v>7.2761723046441851E-2</v>
      </c>
      <c r="BJ140" s="7">
        <f t="shared" ca="1" si="265"/>
        <v>7.1307138488279201E-2</v>
      </c>
      <c r="BK140" s="7">
        <f t="shared" ca="1" si="265"/>
        <v>7.7655751591912806E-2</v>
      </c>
      <c r="BL140" s="7">
        <f t="shared" ca="1" si="265"/>
        <v>8.5254400791053009E-2</v>
      </c>
      <c r="BM140" s="7">
        <f t="shared" ca="1" si="265"/>
        <v>8.4996981312071063E-2</v>
      </c>
      <c r="BN140" s="7">
        <f t="shared" ca="1" si="265"/>
        <v>8.7961871951958204E-2</v>
      </c>
    </row>
    <row r="141" spans="2:66">
      <c r="B141" s="3">
        <v>129</v>
      </c>
      <c r="C141" s="3">
        <f t="shared" ref="C141:C204" ca="1" si="266">EXP(-dt*SUM(F141:Q141))</f>
        <v>0.97344285179944445</v>
      </c>
      <c r="D141" s="3">
        <f t="shared" ref="D141:D204" ca="1" si="267">EXP(-dt*SUM(F141:AO141))</f>
        <v>0.88565194091399113</v>
      </c>
      <c r="E141" s="3">
        <f t="shared" ref="E141:E204" ca="1" si="268">EXP(-dt*SUM(F141:BM141))</f>
        <v>0.79196190735507366</v>
      </c>
      <c r="F141" s="7">
        <f t="shared" ref="F141:F204" si="269">r0</f>
        <v>0.05</v>
      </c>
      <c r="G141" s="7">
        <f t="shared" ref="G141:AL141" ca="1" si="270">F141+k*(theta-F141)*dt+vol*SQRT(dt)*_xlfn.NORM.S.INV(RAND())</f>
        <v>3.1755929076208632E-2</v>
      </c>
      <c r="H141" s="7">
        <f t="shared" ca="1" si="270"/>
        <v>3.5250052880947673E-2</v>
      </c>
      <c r="I141" s="7">
        <f t="shared" ca="1" si="270"/>
        <v>3.0168876083424025E-2</v>
      </c>
      <c r="J141" s="7">
        <f t="shared" ca="1" si="270"/>
        <v>2.7018979984530136E-2</v>
      </c>
      <c r="K141" s="7">
        <f t="shared" ca="1" si="270"/>
        <v>3.3557352453171922E-2</v>
      </c>
      <c r="L141" s="7">
        <f t="shared" ca="1" si="270"/>
        <v>2.922976231755444E-2</v>
      </c>
      <c r="M141" s="7">
        <f t="shared" ca="1" si="270"/>
        <v>2.1778196590588828E-2</v>
      </c>
      <c r="N141" s="7">
        <f t="shared" ca="1" si="270"/>
        <v>1.9178588433741945E-2</v>
      </c>
      <c r="O141" s="7">
        <f t="shared" ca="1" si="270"/>
        <v>1.6425722438924095E-2</v>
      </c>
      <c r="P141" s="7">
        <f t="shared" ca="1" si="270"/>
        <v>9.5333027627982642E-3</v>
      </c>
      <c r="Q141" s="7">
        <f t="shared" ca="1" si="270"/>
        <v>1.9097153926174951E-2</v>
      </c>
      <c r="R141" s="7">
        <f t="shared" ca="1" si="270"/>
        <v>2.3401221001853739E-2</v>
      </c>
      <c r="S141" s="7">
        <f t="shared" ca="1" si="270"/>
        <v>2.6949001736434344E-2</v>
      </c>
      <c r="T141" s="7">
        <f t="shared" ca="1" si="270"/>
        <v>3.73167465057107E-2</v>
      </c>
      <c r="U141" s="7">
        <f t="shared" ca="1" si="270"/>
        <v>3.3691321886576212E-2</v>
      </c>
      <c r="V141" s="7">
        <f t="shared" ca="1" si="270"/>
        <v>3.9929774436895001E-2</v>
      </c>
      <c r="W141" s="7">
        <f t="shared" ca="1" si="270"/>
        <v>3.7535889298257005E-2</v>
      </c>
      <c r="X141" s="7">
        <f t="shared" ca="1" si="270"/>
        <v>5.6055001619131926E-2</v>
      </c>
      <c r="Y141" s="7">
        <f t="shared" ca="1" si="270"/>
        <v>5.7578407715886432E-2</v>
      </c>
      <c r="Z141" s="7">
        <f t="shared" ca="1" si="270"/>
        <v>4.7461909245496522E-2</v>
      </c>
      <c r="AA141" s="7">
        <f t="shared" ca="1" si="270"/>
        <v>4.4822823201700786E-2</v>
      </c>
      <c r="AB141" s="7">
        <f t="shared" ca="1" si="270"/>
        <v>4.3018255238014197E-2</v>
      </c>
      <c r="AC141" s="7">
        <f t="shared" ca="1" si="270"/>
        <v>4.7959790476758302E-2</v>
      </c>
      <c r="AD141" s="7">
        <f t="shared" ca="1" si="270"/>
        <v>3.9940465151018935E-2</v>
      </c>
      <c r="AE141" s="7">
        <f t="shared" ca="1" si="270"/>
        <v>4.365382379476019E-2</v>
      </c>
      <c r="AF141" s="7">
        <f t="shared" ca="1" si="270"/>
        <v>5.2811262596286421E-2</v>
      </c>
      <c r="AG141" s="7">
        <f t="shared" ca="1" si="270"/>
        <v>5.2164377054450921E-2</v>
      </c>
      <c r="AH141" s="7">
        <f t="shared" ca="1" si="270"/>
        <v>4.9354853258599708E-2</v>
      </c>
      <c r="AI141" s="7">
        <f t="shared" ca="1" si="270"/>
        <v>5.0381066407548247E-2</v>
      </c>
      <c r="AJ141" s="7">
        <f t="shared" ca="1" si="270"/>
        <v>5.2629848307388441E-2</v>
      </c>
      <c r="AK141" s="7">
        <f t="shared" ca="1" si="270"/>
        <v>4.7443839218105216E-2</v>
      </c>
      <c r="AL141" s="7">
        <f t="shared" ca="1" si="270"/>
        <v>6.008146047091726E-2</v>
      </c>
      <c r="AM141" s="7">
        <f t="shared" ref="AM141:BN141" ca="1" si="271">AL141+k*(theta-AL141)*dt+vol*SQRT(dt)*_xlfn.NORM.S.INV(RAND())</f>
        <v>6.2798010762375719E-2</v>
      </c>
      <c r="AN141" s="7">
        <f t="shared" ca="1" si="271"/>
        <v>6.3629901000786845E-2</v>
      </c>
      <c r="AO141" s="7">
        <f t="shared" ca="1" si="271"/>
        <v>6.3572017935361547E-2</v>
      </c>
      <c r="AP141" s="7">
        <f t="shared" ca="1" si="271"/>
        <v>6.4810702098322778E-2</v>
      </c>
      <c r="AQ141" s="7">
        <f t="shared" ca="1" si="271"/>
        <v>5.8556653665462179E-2</v>
      </c>
      <c r="AR141" s="7">
        <f t="shared" ca="1" si="271"/>
        <v>5.3994445696729503E-2</v>
      </c>
      <c r="AS141" s="7">
        <f t="shared" ca="1" si="271"/>
        <v>5.2266676630387199E-2</v>
      </c>
      <c r="AT141" s="7">
        <f t="shared" ca="1" si="271"/>
        <v>6.0785919902548162E-2</v>
      </c>
      <c r="AU141" s="7">
        <f t="shared" ca="1" si="271"/>
        <v>6.4358048891816164E-2</v>
      </c>
      <c r="AV141" s="7">
        <f t="shared" ca="1" si="271"/>
        <v>6.2237432377132883E-2</v>
      </c>
      <c r="AW141" s="7">
        <f t="shared" ca="1" si="271"/>
        <v>5.9826392025336336E-2</v>
      </c>
      <c r="AX141" s="7">
        <f t="shared" ca="1" si="271"/>
        <v>5.6651730697876782E-2</v>
      </c>
      <c r="AY141" s="7">
        <f t="shared" ca="1" si="271"/>
        <v>5.3268805710423889E-2</v>
      </c>
      <c r="AZ141" s="7">
        <f t="shared" ca="1" si="271"/>
        <v>5.2396968651538818E-2</v>
      </c>
      <c r="BA141" s="7">
        <f t="shared" ca="1" si="271"/>
        <v>5.7196064438283685E-2</v>
      </c>
      <c r="BB141" s="7">
        <f t="shared" ca="1" si="271"/>
        <v>5.7608714405061962E-2</v>
      </c>
      <c r="BC141" s="7">
        <f t="shared" ca="1" si="271"/>
        <v>5.5730829035046441E-2</v>
      </c>
      <c r="BD141" s="7">
        <f t="shared" ca="1" si="271"/>
        <v>5.6924473756060072E-2</v>
      </c>
      <c r="BE141" s="7">
        <f t="shared" ca="1" si="271"/>
        <v>4.648437454831085E-2</v>
      </c>
      <c r="BF141" s="7">
        <f t="shared" ca="1" si="271"/>
        <v>4.7172705988623068E-2</v>
      </c>
      <c r="BG141" s="7">
        <f t="shared" ca="1" si="271"/>
        <v>4.9295709836448279E-2</v>
      </c>
      <c r="BH141" s="7">
        <f t="shared" ca="1" si="271"/>
        <v>4.543860372128173E-2</v>
      </c>
      <c r="BI141" s="7">
        <f t="shared" ca="1" si="271"/>
        <v>4.4955637596603946E-2</v>
      </c>
      <c r="BJ141" s="7">
        <f t="shared" ca="1" si="271"/>
        <v>5.1563012594928063E-2</v>
      </c>
      <c r="BK141" s="7">
        <f t="shared" ca="1" si="271"/>
        <v>5.0809316233048546E-2</v>
      </c>
      <c r="BL141" s="7">
        <f t="shared" ca="1" si="271"/>
        <v>6.8395967386234435E-2</v>
      </c>
      <c r="BM141" s="7">
        <f t="shared" ca="1" si="271"/>
        <v>7.0999650023654035E-2</v>
      </c>
      <c r="BN141" s="7">
        <f t="shared" ca="1" si="271"/>
        <v>6.4727501281127905E-2</v>
      </c>
    </row>
    <row r="142" spans="2:66">
      <c r="B142" s="3">
        <v>130</v>
      </c>
      <c r="C142" s="3">
        <f t="shared" ca="1" si="266"/>
        <v>0.92962893852385187</v>
      </c>
      <c r="D142" s="3">
        <f t="shared" ca="1" si="267"/>
        <v>0.78465851666491571</v>
      </c>
      <c r="E142" s="3">
        <f t="shared" ca="1" si="268"/>
        <v>0.65866392077198166</v>
      </c>
      <c r="F142" s="7">
        <f t="shared" si="269"/>
        <v>0.05</v>
      </c>
      <c r="G142" s="7">
        <f t="shared" ref="G142:AL142" ca="1" si="272">F142+k*(theta-F142)*dt+vol*SQRT(dt)*_xlfn.NORM.S.INV(RAND())</f>
        <v>5.6119391831937385E-2</v>
      </c>
      <c r="H142" s="7">
        <f t="shared" ca="1" si="272"/>
        <v>6.1299914648352917E-2</v>
      </c>
      <c r="I142" s="7">
        <f t="shared" ca="1" si="272"/>
        <v>7.3872453759317808E-2</v>
      </c>
      <c r="J142" s="7">
        <f t="shared" ca="1" si="272"/>
        <v>6.6937549462644352E-2</v>
      </c>
      <c r="K142" s="7">
        <f t="shared" ca="1" si="272"/>
        <v>7.29193243017245E-2</v>
      </c>
      <c r="L142" s="7">
        <f t="shared" ca="1" si="272"/>
        <v>7.6532322080519619E-2</v>
      </c>
      <c r="M142" s="7">
        <f t="shared" ca="1" si="272"/>
        <v>7.9436356621025911E-2</v>
      </c>
      <c r="N142" s="7">
        <f t="shared" ca="1" si="272"/>
        <v>7.9807064733300431E-2</v>
      </c>
      <c r="O142" s="7">
        <f t="shared" ca="1" si="272"/>
        <v>9.2431196962433418E-2</v>
      </c>
      <c r="P142" s="7">
        <f t="shared" ca="1" si="272"/>
        <v>8.6248414876720469E-2</v>
      </c>
      <c r="Q142" s="7">
        <f t="shared" ca="1" si="272"/>
        <v>8.0033170171123269E-2</v>
      </c>
      <c r="R142" s="7">
        <f t="shared" ca="1" si="272"/>
        <v>8.2036083542915889E-2</v>
      </c>
      <c r="S142" s="7">
        <f t="shared" ca="1" si="272"/>
        <v>7.4292065260109064E-2</v>
      </c>
      <c r="T142" s="7">
        <f t="shared" ca="1" si="272"/>
        <v>6.3903961407734203E-2</v>
      </c>
      <c r="U142" s="7">
        <f t="shared" ca="1" si="272"/>
        <v>6.5512263772466592E-2</v>
      </c>
      <c r="V142" s="7">
        <f t="shared" ca="1" si="272"/>
        <v>6.3000137601864445E-2</v>
      </c>
      <c r="W142" s="7">
        <f t="shared" ca="1" si="272"/>
        <v>6.8428689429884296E-2</v>
      </c>
      <c r="X142" s="7">
        <f t="shared" ca="1" si="272"/>
        <v>6.8070194550541696E-2</v>
      </c>
      <c r="Y142" s="7">
        <f t="shared" ca="1" si="272"/>
        <v>7.6569386005294088E-2</v>
      </c>
      <c r="Z142" s="7">
        <f t="shared" ca="1" si="272"/>
        <v>7.7346136813746733E-2</v>
      </c>
      <c r="AA142" s="7">
        <f t="shared" ca="1" si="272"/>
        <v>8.8953639273216228E-2</v>
      </c>
      <c r="AB142" s="7">
        <f t="shared" ca="1" si="272"/>
        <v>9.0449953516517606E-2</v>
      </c>
      <c r="AC142" s="7">
        <f t="shared" ca="1" si="272"/>
        <v>8.9699659850359881E-2</v>
      </c>
      <c r="AD142" s="7">
        <f t="shared" ca="1" si="272"/>
        <v>9.5011332043953886E-2</v>
      </c>
      <c r="AE142" s="7">
        <f t="shared" ca="1" si="272"/>
        <v>9.0934748398051032E-2</v>
      </c>
      <c r="AF142" s="7">
        <f t="shared" ca="1" si="272"/>
        <v>8.2763129268622532E-2</v>
      </c>
      <c r="AG142" s="7">
        <f t="shared" ca="1" si="272"/>
        <v>8.5915064771241376E-2</v>
      </c>
      <c r="AH142" s="7">
        <f t="shared" ca="1" si="272"/>
        <v>8.9642944050133275E-2</v>
      </c>
      <c r="AI142" s="7">
        <f t="shared" ca="1" si="272"/>
        <v>9.2257693797675941E-2</v>
      </c>
      <c r="AJ142" s="7">
        <f t="shared" ca="1" si="272"/>
        <v>8.8066203727060005E-2</v>
      </c>
      <c r="AK142" s="7">
        <f t="shared" ca="1" si="272"/>
        <v>9.5949216434302362E-2</v>
      </c>
      <c r="AL142" s="7">
        <f t="shared" ca="1" si="272"/>
        <v>9.6062123220296461E-2</v>
      </c>
      <c r="AM142" s="7">
        <f t="shared" ref="AM142:BN142" ca="1" si="273">AL142+k*(theta-AL142)*dt+vol*SQRT(dt)*_xlfn.NORM.S.INV(RAND())</f>
        <v>0.10192355520202218</v>
      </c>
      <c r="AN142" s="7">
        <f t="shared" ca="1" si="273"/>
        <v>0.10352807546026568</v>
      </c>
      <c r="AO142" s="7">
        <f t="shared" ca="1" si="273"/>
        <v>0.10412658069947876</v>
      </c>
      <c r="AP142" s="7">
        <f t="shared" ca="1" si="273"/>
        <v>0.10280011289682983</v>
      </c>
      <c r="AQ142" s="7">
        <f t="shared" ca="1" si="273"/>
        <v>0.10292456775529059</v>
      </c>
      <c r="AR142" s="7">
        <f t="shared" ca="1" si="273"/>
        <v>0.1031983408557</v>
      </c>
      <c r="AS142" s="7">
        <f t="shared" ca="1" si="273"/>
        <v>0.10771451860131812</v>
      </c>
      <c r="AT142" s="7">
        <f t="shared" ca="1" si="273"/>
        <v>9.7017028856611232E-2</v>
      </c>
      <c r="AU142" s="7">
        <f t="shared" ca="1" si="273"/>
        <v>9.9416965414706029E-2</v>
      </c>
      <c r="AV142" s="7">
        <f t="shared" ca="1" si="273"/>
        <v>0.10081869470703653</v>
      </c>
      <c r="AW142" s="7">
        <f t="shared" ca="1" si="273"/>
        <v>0.10627971406220295</v>
      </c>
      <c r="AX142" s="7">
        <f t="shared" ca="1" si="273"/>
        <v>0.10256434065864015</v>
      </c>
      <c r="AY142" s="7">
        <f t="shared" ca="1" si="273"/>
        <v>0.10174151906085607</v>
      </c>
      <c r="AZ142" s="7">
        <f t="shared" ca="1" si="273"/>
        <v>9.4790430468723375E-2</v>
      </c>
      <c r="BA142" s="7">
        <f t="shared" ca="1" si="273"/>
        <v>9.6541716436846406E-2</v>
      </c>
      <c r="BB142" s="7">
        <f t="shared" ca="1" si="273"/>
        <v>9.7446948279732354E-2</v>
      </c>
      <c r="BC142" s="7">
        <f t="shared" ca="1" si="273"/>
        <v>9.4842510079624617E-2</v>
      </c>
      <c r="BD142" s="7">
        <f t="shared" ca="1" si="273"/>
        <v>8.9149254553954643E-2</v>
      </c>
      <c r="BE142" s="7">
        <f t="shared" ca="1" si="273"/>
        <v>8.1864269824293012E-2</v>
      </c>
      <c r="BF142" s="7">
        <f t="shared" ca="1" si="273"/>
        <v>7.6763327093197845E-2</v>
      </c>
      <c r="BG142" s="7">
        <f t="shared" ca="1" si="273"/>
        <v>7.2402839476183561E-2</v>
      </c>
      <c r="BH142" s="7">
        <f t="shared" ca="1" si="273"/>
        <v>7.4260192991192561E-2</v>
      </c>
      <c r="BI142" s="7">
        <f t="shared" ca="1" si="273"/>
        <v>6.9120751815484369E-2</v>
      </c>
      <c r="BJ142" s="7">
        <f t="shared" ca="1" si="273"/>
        <v>6.8395931431568441E-2</v>
      </c>
      <c r="BK142" s="7">
        <f t="shared" ca="1" si="273"/>
        <v>5.991183556632524E-2</v>
      </c>
      <c r="BL142" s="7">
        <f t="shared" ca="1" si="273"/>
        <v>5.5447316316266614E-2</v>
      </c>
      <c r="BM142" s="7">
        <f t="shared" ca="1" si="273"/>
        <v>4.5009173885429937E-2</v>
      </c>
      <c r="BN142" s="7">
        <f t="shared" ca="1" si="273"/>
        <v>3.7990541981175241E-2</v>
      </c>
    </row>
    <row r="143" spans="2:66">
      <c r="B143" s="3">
        <v>131</v>
      </c>
      <c r="C143" s="3">
        <f t="shared" ca="1" si="266"/>
        <v>0.96577360691438652</v>
      </c>
      <c r="D143" s="3">
        <f t="shared" ca="1" si="267"/>
        <v>0.87917193642659186</v>
      </c>
      <c r="E143" s="3">
        <f t="shared" ca="1" si="268"/>
        <v>0.77807882000513351</v>
      </c>
      <c r="F143" s="7">
        <f t="shared" si="269"/>
        <v>0.05</v>
      </c>
      <c r="G143" s="7">
        <f t="shared" ref="G143:AL143" ca="1" si="274">F143+k*(theta-F143)*dt+vol*SQRT(dt)*_xlfn.NORM.S.INV(RAND())</f>
        <v>4.7256485617994774E-2</v>
      </c>
      <c r="H143" s="7">
        <f t="shared" ca="1" si="274"/>
        <v>4.5182343055150072E-2</v>
      </c>
      <c r="I143" s="7">
        <f t="shared" ca="1" si="274"/>
        <v>3.5941663791070201E-2</v>
      </c>
      <c r="J143" s="7">
        <f t="shared" ca="1" si="274"/>
        <v>3.4585816131081248E-2</v>
      </c>
      <c r="K143" s="7">
        <f t="shared" ca="1" si="274"/>
        <v>3.2426281936251279E-2</v>
      </c>
      <c r="L143" s="7">
        <f t="shared" ca="1" si="274"/>
        <v>2.1006463624795232E-2</v>
      </c>
      <c r="M143" s="7">
        <f t="shared" ca="1" si="274"/>
        <v>2.3149930071757158E-2</v>
      </c>
      <c r="N143" s="7">
        <f t="shared" ca="1" si="274"/>
        <v>2.7885243059035211E-2</v>
      </c>
      <c r="O143" s="7">
        <f t="shared" ca="1" si="274"/>
        <v>3.0966467045090644E-2</v>
      </c>
      <c r="P143" s="7">
        <f t="shared" ca="1" si="274"/>
        <v>3.7178383685666914E-2</v>
      </c>
      <c r="Q143" s="7">
        <f t="shared" ca="1" si="274"/>
        <v>3.2330925287799912E-2</v>
      </c>
      <c r="R143" s="7">
        <f t="shared" ca="1" si="274"/>
        <v>3.7376489051753184E-2</v>
      </c>
      <c r="S143" s="7">
        <f t="shared" ca="1" si="274"/>
        <v>3.8917018863214636E-2</v>
      </c>
      <c r="T143" s="7">
        <f t="shared" ca="1" si="274"/>
        <v>4.6721096269914178E-2</v>
      </c>
      <c r="U143" s="7">
        <f t="shared" ca="1" si="274"/>
        <v>4.1985520650492832E-2</v>
      </c>
      <c r="V143" s="7">
        <f t="shared" ca="1" si="274"/>
        <v>4.7152802488160131E-2</v>
      </c>
      <c r="W143" s="7">
        <f t="shared" ca="1" si="274"/>
        <v>4.8764555151571534E-2</v>
      </c>
      <c r="X143" s="7">
        <f t="shared" ca="1" si="274"/>
        <v>3.9776742504625713E-2</v>
      </c>
      <c r="Y143" s="7">
        <f t="shared" ca="1" si="274"/>
        <v>3.8420618552950057E-2</v>
      </c>
      <c r="Z143" s="7">
        <f t="shared" ca="1" si="274"/>
        <v>3.8491906502183058E-2</v>
      </c>
      <c r="AA143" s="7">
        <f t="shared" ca="1" si="274"/>
        <v>4.1191105819469442E-2</v>
      </c>
      <c r="AB143" s="7">
        <f t="shared" ca="1" si="274"/>
        <v>4.7001233976543821E-2</v>
      </c>
      <c r="AC143" s="7">
        <f t="shared" ca="1" si="274"/>
        <v>5.6389919079677948E-2</v>
      </c>
      <c r="AD143" s="7">
        <f t="shared" ca="1" si="274"/>
        <v>5.2072728653975393E-2</v>
      </c>
      <c r="AE143" s="7">
        <f t="shared" ca="1" si="274"/>
        <v>4.983506952023152E-2</v>
      </c>
      <c r="AF143" s="7">
        <f t="shared" ca="1" si="274"/>
        <v>4.6012909524204518E-2</v>
      </c>
      <c r="AG143" s="7">
        <f t="shared" ca="1" si="274"/>
        <v>4.882471116673185E-2</v>
      </c>
      <c r="AH143" s="7">
        <f t="shared" ca="1" si="274"/>
        <v>5.4169517086739935E-2</v>
      </c>
      <c r="AI143" s="7">
        <f t="shared" ca="1" si="274"/>
        <v>4.5779669157198194E-2</v>
      </c>
      <c r="AJ143" s="7">
        <f t="shared" ca="1" si="274"/>
        <v>5.1909210152617166E-2</v>
      </c>
      <c r="AK143" s="7">
        <f t="shared" ca="1" si="274"/>
        <v>4.9506946471924794E-2</v>
      </c>
      <c r="AL143" s="7">
        <f t="shared" ca="1" si="274"/>
        <v>4.764346400812295E-2</v>
      </c>
      <c r="AM143" s="7">
        <f t="shared" ref="AM143:BN143" ca="1" si="275">AL143+k*(theta-AL143)*dt+vol*SQRT(dt)*_xlfn.NORM.S.INV(RAND())</f>
        <v>4.8048465537010566E-2</v>
      </c>
      <c r="AN143" s="7">
        <f t="shared" ca="1" si="275"/>
        <v>5.2937237289708457E-2</v>
      </c>
      <c r="AO143" s="7">
        <f t="shared" ca="1" si="275"/>
        <v>5.8458609345248533E-2</v>
      </c>
      <c r="AP143" s="7">
        <f t="shared" ca="1" si="275"/>
        <v>5.8779295221115427E-2</v>
      </c>
      <c r="AQ143" s="7">
        <f t="shared" ca="1" si="275"/>
        <v>5.0299020466267497E-2</v>
      </c>
      <c r="AR143" s="7">
        <f t="shared" ca="1" si="275"/>
        <v>4.2429912637466503E-2</v>
      </c>
      <c r="AS143" s="7">
        <f t="shared" ca="1" si="275"/>
        <v>4.4288316699285291E-2</v>
      </c>
      <c r="AT143" s="7">
        <f t="shared" ca="1" si="275"/>
        <v>4.9066227133819439E-2</v>
      </c>
      <c r="AU143" s="7">
        <f t="shared" ca="1" si="275"/>
        <v>5.5245820578252385E-2</v>
      </c>
      <c r="AV143" s="7">
        <f t="shared" ca="1" si="275"/>
        <v>5.3456765766002882E-2</v>
      </c>
      <c r="AW143" s="7">
        <f t="shared" ca="1" si="275"/>
        <v>5.1685542304334919E-2</v>
      </c>
      <c r="AX143" s="7">
        <f t="shared" ca="1" si="275"/>
        <v>5.7736704210452974E-2</v>
      </c>
      <c r="AY143" s="7">
        <f t="shared" ca="1" si="275"/>
        <v>6.2510139849573099E-2</v>
      </c>
      <c r="AZ143" s="7">
        <f t="shared" ca="1" si="275"/>
        <v>6.2664530872722932E-2</v>
      </c>
      <c r="BA143" s="7">
        <f t="shared" ca="1" si="275"/>
        <v>5.0964193240199039E-2</v>
      </c>
      <c r="BB143" s="7">
        <f t="shared" ca="1" si="275"/>
        <v>5.4016131683828593E-2</v>
      </c>
      <c r="BC143" s="7">
        <f t="shared" ca="1" si="275"/>
        <v>5.9961626187974376E-2</v>
      </c>
      <c r="BD143" s="7">
        <f t="shared" ca="1" si="275"/>
        <v>6.4302931736813493E-2</v>
      </c>
      <c r="BE143" s="7">
        <f t="shared" ca="1" si="275"/>
        <v>6.476678503304821E-2</v>
      </c>
      <c r="BF143" s="7">
        <f t="shared" ca="1" si="275"/>
        <v>6.7509090902768146E-2</v>
      </c>
      <c r="BG143" s="7">
        <f t="shared" ca="1" si="275"/>
        <v>6.2357344436985609E-2</v>
      </c>
      <c r="BH143" s="7">
        <f t="shared" ca="1" si="275"/>
        <v>6.1307979641507901E-2</v>
      </c>
      <c r="BI143" s="7">
        <f t="shared" ca="1" si="275"/>
        <v>7.0137147349986842E-2</v>
      </c>
      <c r="BJ143" s="7">
        <f t="shared" ca="1" si="275"/>
        <v>7.8522429816128725E-2</v>
      </c>
      <c r="BK143" s="7">
        <f t="shared" ca="1" si="275"/>
        <v>8.1978749130889525E-2</v>
      </c>
      <c r="BL143" s="7">
        <f t="shared" ca="1" si="275"/>
        <v>8.1301922504972049E-2</v>
      </c>
      <c r="BM143" s="7">
        <f t="shared" ca="1" si="275"/>
        <v>8.0543228963018493E-2</v>
      </c>
      <c r="BN143" s="7">
        <f t="shared" ca="1" si="275"/>
        <v>8.3752969127683485E-2</v>
      </c>
    </row>
    <row r="144" spans="2:66">
      <c r="B144" s="3">
        <v>132</v>
      </c>
      <c r="C144" s="3">
        <f t="shared" ca="1" si="266"/>
        <v>0.94569689056778838</v>
      </c>
      <c r="D144" s="3">
        <f t="shared" ca="1" si="267"/>
        <v>0.85219985411246324</v>
      </c>
      <c r="E144" s="3">
        <f t="shared" ca="1" si="268"/>
        <v>0.76081959538654298</v>
      </c>
      <c r="F144" s="7">
        <f t="shared" si="269"/>
        <v>0.05</v>
      </c>
      <c r="G144" s="7">
        <f t="shared" ref="G144:AL144" ca="1" si="276">F144+k*(theta-F144)*dt+vol*SQRT(dt)*_xlfn.NORM.S.INV(RAND())</f>
        <v>4.736821376279747E-2</v>
      </c>
      <c r="H144" s="7">
        <f t="shared" ca="1" si="276"/>
        <v>4.4887271387235979E-2</v>
      </c>
      <c r="I144" s="7">
        <f t="shared" ca="1" si="276"/>
        <v>5.0185169693737847E-2</v>
      </c>
      <c r="J144" s="7">
        <f t="shared" ca="1" si="276"/>
        <v>5.3546131957246237E-2</v>
      </c>
      <c r="K144" s="7">
        <f t="shared" ca="1" si="276"/>
        <v>5.9646595827712826E-2</v>
      </c>
      <c r="L144" s="7">
        <f t="shared" ca="1" si="276"/>
        <v>6.0370494228374996E-2</v>
      </c>
      <c r="M144" s="7">
        <f t="shared" ca="1" si="276"/>
        <v>5.9917558162906594E-2</v>
      </c>
      <c r="N144" s="7">
        <f t="shared" ca="1" si="276"/>
        <v>5.8958775306607314E-2</v>
      </c>
      <c r="O144" s="7">
        <f t="shared" ca="1" si="276"/>
        <v>5.5139986155568504E-2</v>
      </c>
      <c r="P144" s="7">
        <f t="shared" ca="1" si="276"/>
        <v>6.3476295349704087E-2</v>
      </c>
      <c r="Q144" s="7">
        <f t="shared" ca="1" si="276"/>
        <v>6.6501583388110241E-2</v>
      </c>
      <c r="R144" s="7">
        <f t="shared" ca="1" si="276"/>
        <v>6.9238148221254736E-2</v>
      </c>
      <c r="S144" s="7">
        <f t="shared" ca="1" si="276"/>
        <v>5.924718956288675E-2</v>
      </c>
      <c r="T144" s="7">
        <f t="shared" ca="1" si="276"/>
        <v>6.1320642308144595E-2</v>
      </c>
      <c r="U144" s="7">
        <f t="shared" ca="1" si="276"/>
        <v>5.9824428356802684E-2</v>
      </c>
      <c r="V144" s="7">
        <f t="shared" ca="1" si="276"/>
        <v>5.4898801986738188E-2</v>
      </c>
      <c r="W144" s="7">
        <f t="shared" ca="1" si="276"/>
        <v>5.9305583905043452E-2</v>
      </c>
      <c r="X144" s="7">
        <f t="shared" ca="1" si="276"/>
        <v>5.8039531947040396E-2</v>
      </c>
      <c r="Y144" s="7">
        <f t="shared" ca="1" si="276"/>
        <v>4.8415551554805487E-2</v>
      </c>
      <c r="Z144" s="7">
        <f t="shared" ca="1" si="276"/>
        <v>5.7777059667087655E-2</v>
      </c>
      <c r="AA144" s="7">
        <f t="shared" ca="1" si="276"/>
        <v>6.1604229041943334E-2</v>
      </c>
      <c r="AB144" s="7">
        <f t="shared" ca="1" si="276"/>
        <v>5.7254457643947682E-2</v>
      </c>
      <c r="AC144" s="7">
        <f t="shared" ca="1" si="276"/>
        <v>5.4299082013225218E-2</v>
      </c>
      <c r="AD144" s="7">
        <f t="shared" ca="1" si="276"/>
        <v>4.8906053921833115E-2</v>
      </c>
      <c r="AE144" s="7">
        <f t="shared" ca="1" si="276"/>
        <v>4.9326312087455602E-2</v>
      </c>
      <c r="AF144" s="7">
        <f t="shared" ca="1" si="276"/>
        <v>4.6141325500795083E-2</v>
      </c>
      <c r="AG144" s="7">
        <f t="shared" ca="1" si="276"/>
        <v>4.4343937778324925E-2</v>
      </c>
      <c r="AH144" s="7">
        <f t="shared" ca="1" si="276"/>
        <v>3.944523590466871E-2</v>
      </c>
      <c r="AI144" s="7">
        <f t="shared" ca="1" si="276"/>
        <v>3.6765894865172857E-2</v>
      </c>
      <c r="AJ144" s="7">
        <f t="shared" ca="1" si="276"/>
        <v>4.8107981771842133E-2</v>
      </c>
      <c r="AK144" s="7">
        <f t="shared" ca="1" si="276"/>
        <v>4.0750906205418956E-2</v>
      </c>
      <c r="AL144" s="7">
        <f t="shared" ca="1" si="276"/>
        <v>3.8326538845510683E-2</v>
      </c>
      <c r="AM144" s="7">
        <f t="shared" ref="AM144:BN144" ca="1" si="277">AL144+k*(theta-AL144)*dt+vol*SQRT(dt)*_xlfn.NORM.S.INV(RAND())</f>
        <v>5.1736606370050092E-2</v>
      </c>
      <c r="AN144" s="7">
        <f t="shared" ca="1" si="277"/>
        <v>5.0671597017231937E-2</v>
      </c>
      <c r="AO144" s="7">
        <f t="shared" ca="1" si="277"/>
        <v>5.3465337570669416E-2</v>
      </c>
      <c r="AP144" s="7">
        <f t="shared" ca="1" si="277"/>
        <v>5.7548272085746206E-2</v>
      </c>
      <c r="AQ144" s="7">
        <f t="shared" ca="1" si="277"/>
        <v>5.5389680274988841E-2</v>
      </c>
      <c r="AR144" s="7">
        <f t="shared" ca="1" si="277"/>
        <v>5.6165879749931896E-2</v>
      </c>
      <c r="AS144" s="7">
        <f t="shared" ca="1" si="277"/>
        <v>5.4659931350440012E-2</v>
      </c>
      <c r="AT144" s="7">
        <f t="shared" ca="1" si="277"/>
        <v>5.0690516320934076E-2</v>
      </c>
      <c r="AU144" s="7">
        <f t="shared" ca="1" si="277"/>
        <v>5.9128132085653956E-2</v>
      </c>
      <c r="AV144" s="7">
        <f t="shared" ca="1" si="277"/>
        <v>5.0311565074091749E-2</v>
      </c>
      <c r="AW144" s="7">
        <f t="shared" ca="1" si="277"/>
        <v>5.1268726065864717E-2</v>
      </c>
      <c r="AX144" s="7">
        <f t="shared" ca="1" si="277"/>
        <v>4.9797982629444015E-2</v>
      </c>
      <c r="AY144" s="7">
        <f t="shared" ca="1" si="277"/>
        <v>5.4415652656510334E-2</v>
      </c>
      <c r="AZ144" s="7">
        <f t="shared" ca="1" si="277"/>
        <v>5.4292025696952975E-2</v>
      </c>
      <c r="BA144" s="7">
        <f t="shared" ca="1" si="277"/>
        <v>5.2405410383158178E-2</v>
      </c>
      <c r="BB144" s="7">
        <f t="shared" ca="1" si="277"/>
        <v>5.0051450793256569E-2</v>
      </c>
      <c r="BC144" s="7">
        <f t="shared" ca="1" si="277"/>
        <v>5.3660084637576072E-2</v>
      </c>
      <c r="BD144" s="7">
        <f t="shared" ca="1" si="277"/>
        <v>5.2886593675442718E-2</v>
      </c>
      <c r="BE144" s="7">
        <f t="shared" ca="1" si="277"/>
        <v>4.8170408809363734E-2</v>
      </c>
      <c r="BF144" s="7">
        <f t="shared" ca="1" si="277"/>
        <v>5.0366392698255366E-2</v>
      </c>
      <c r="BG144" s="7">
        <f t="shared" ca="1" si="277"/>
        <v>5.3250941217572755E-2</v>
      </c>
      <c r="BH144" s="7">
        <f t="shared" ca="1" si="277"/>
        <v>6.4569258005386168E-2</v>
      </c>
      <c r="BI144" s="7">
        <f t="shared" ca="1" si="277"/>
        <v>6.5348620285631126E-2</v>
      </c>
      <c r="BJ144" s="7">
        <f t="shared" ca="1" si="277"/>
        <v>6.4472571207144988E-2</v>
      </c>
      <c r="BK144" s="7">
        <f t="shared" ca="1" si="277"/>
        <v>7.2518926868578429E-2</v>
      </c>
      <c r="BL144" s="7">
        <f t="shared" ca="1" si="277"/>
        <v>6.8698676818132257E-2</v>
      </c>
      <c r="BM144" s="7">
        <f t="shared" ca="1" si="277"/>
        <v>7.1029932836254001E-2</v>
      </c>
      <c r="BN144" s="7">
        <f t="shared" ca="1" si="277"/>
        <v>6.7771800140418656E-2</v>
      </c>
    </row>
    <row r="145" spans="2:66">
      <c r="B145" s="3">
        <v>133</v>
      </c>
      <c r="C145" s="3">
        <f t="shared" ca="1" si="266"/>
        <v>0.95041085801039005</v>
      </c>
      <c r="D145" s="3">
        <f t="shared" ca="1" si="267"/>
        <v>0.85602281346383347</v>
      </c>
      <c r="E145" s="3">
        <f t="shared" ca="1" si="268"/>
        <v>0.71529239815608892</v>
      </c>
      <c r="F145" s="7">
        <f t="shared" si="269"/>
        <v>0.05</v>
      </c>
      <c r="G145" s="7">
        <f t="shared" ref="G145:AL145" ca="1" si="278">F145+k*(theta-F145)*dt+vol*SQRT(dt)*_xlfn.NORM.S.INV(RAND())</f>
        <v>4.5458725702530921E-2</v>
      </c>
      <c r="H145" s="7">
        <f t="shared" ca="1" si="278"/>
        <v>4.8797742397065677E-2</v>
      </c>
      <c r="I145" s="7">
        <f t="shared" ca="1" si="278"/>
        <v>4.5627983004179348E-2</v>
      </c>
      <c r="J145" s="7">
        <f t="shared" ca="1" si="278"/>
        <v>4.6748946499553058E-2</v>
      </c>
      <c r="K145" s="7">
        <f t="shared" ca="1" si="278"/>
        <v>5.3187159739542161E-2</v>
      </c>
      <c r="L145" s="7">
        <f t="shared" ca="1" si="278"/>
        <v>5.1791601380083423E-2</v>
      </c>
      <c r="M145" s="7">
        <f t="shared" ca="1" si="278"/>
        <v>4.8551225023575104E-2</v>
      </c>
      <c r="N145" s="7">
        <f t="shared" ca="1" si="278"/>
        <v>5.7102728712731185E-2</v>
      </c>
      <c r="O145" s="7">
        <f t="shared" ca="1" si="278"/>
        <v>5.3364583752527832E-2</v>
      </c>
      <c r="P145" s="7">
        <f t="shared" ca="1" si="278"/>
        <v>5.4410022876259567E-2</v>
      </c>
      <c r="Q145" s="7">
        <f t="shared" ca="1" si="278"/>
        <v>5.5290150089380645E-2</v>
      </c>
      <c r="R145" s="7">
        <f t="shared" ca="1" si="278"/>
        <v>5.8928363220639594E-2</v>
      </c>
      <c r="S145" s="7">
        <f t="shared" ca="1" si="278"/>
        <v>5.3259610625269911E-2</v>
      </c>
      <c r="T145" s="7">
        <f t="shared" ca="1" si="278"/>
        <v>4.9279599142841371E-2</v>
      </c>
      <c r="U145" s="7">
        <f t="shared" ca="1" si="278"/>
        <v>4.2996799366610744E-2</v>
      </c>
      <c r="V145" s="7">
        <f t="shared" ca="1" si="278"/>
        <v>4.6542632943228454E-2</v>
      </c>
      <c r="W145" s="7">
        <f t="shared" ca="1" si="278"/>
        <v>5.3025976093457966E-2</v>
      </c>
      <c r="X145" s="7">
        <f t="shared" ca="1" si="278"/>
        <v>5.3142718236073742E-2</v>
      </c>
      <c r="Y145" s="7">
        <f t="shared" ca="1" si="278"/>
        <v>5.0217068920654875E-2</v>
      </c>
      <c r="Z145" s="7">
        <f t="shared" ca="1" si="278"/>
        <v>4.9396342354001484E-2</v>
      </c>
      <c r="AA145" s="7">
        <f t="shared" ca="1" si="278"/>
        <v>5.370252604232411E-2</v>
      </c>
      <c r="AB145" s="7">
        <f t="shared" ca="1" si="278"/>
        <v>4.7100232236802313E-2</v>
      </c>
      <c r="AC145" s="7">
        <f t="shared" ca="1" si="278"/>
        <v>4.2997335507173301E-2</v>
      </c>
      <c r="AD145" s="7">
        <f t="shared" ca="1" si="278"/>
        <v>5.2834426012836874E-2</v>
      </c>
      <c r="AE145" s="7">
        <f t="shared" ca="1" si="278"/>
        <v>5.3063487750267521E-2</v>
      </c>
      <c r="AF145" s="7">
        <f t="shared" ca="1" si="278"/>
        <v>5.3953901055372178E-2</v>
      </c>
      <c r="AG145" s="7">
        <f t="shared" ca="1" si="278"/>
        <v>5.3781696768919682E-2</v>
      </c>
      <c r="AH145" s="7">
        <f t="shared" ca="1" si="278"/>
        <v>5.5585250494598053E-2</v>
      </c>
      <c r="AI145" s="7">
        <f t="shared" ca="1" si="278"/>
        <v>5.0382358877696015E-2</v>
      </c>
      <c r="AJ145" s="7">
        <f t="shared" ca="1" si="278"/>
        <v>5.6562721849670844E-2</v>
      </c>
      <c r="AK145" s="7">
        <f t="shared" ca="1" si="278"/>
        <v>5.2044494811897477E-2</v>
      </c>
      <c r="AL145" s="7">
        <f t="shared" ca="1" si="278"/>
        <v>5.5571357220132393E-2</v>
      </c>
      <c r="AM145" s="7">
        <f t="shared" ref="AM145:BN145" ca="1" si="279">AL145+k*(theta-AL145)*dt+vol*SQRT(dt)*_xlfn.NORM.S.INV(RAND())</f>
        <v>6.0271754991747348E-2</v>
      </c>
      <c r="AN145" s="7">
        <f t="shared" ca="1" si="279"/>
        <v>5.6206447951422316E-2</v>
      </c>
      <c r="AO145" s="7">
        <f t="shared" ca="1" si="279"/>
        <v>5.432105178177514E-2</v>
      </c>
      <c r="AP145" s="7">
        <f t="shared" ca="1" si="279"/>
        <v>5.4433169208761498E-2</v>
      </c>
      <c r="AQ145" s="7">
        <f t="shared" ca="1" si="279"/>
        <v>6.2090282892567246E-2</v>
      </c>
      <c r="AR145" s="7">
        <f t="shared" ca="1" si="279"/>
        <v>6.9902363223617509E-2</v>
      </c>
      <c r="AS145" s="7">
        <f t="shared" ca="1" si="279"/>
        <v>7.1564363781989035E-2</v>
      </c>
      <c r="AT145" s="7">
        <f t="shared" ca="1" si="279"/>
        <v>6.5560878378634502E-2</v>
      </c>
      <c r="AU145" s="7">
        <f t="shared" ca="1" si="279"/>
        <v>7.6866156701787147E-2</v>
      </c>
      <c r="AV145" s="7">
        <f t="shared" ca="1" si="279"/>
        <v>8.3681827932195099E-2</v>
      </c>
      <c r="AW145" s="7">
        <f t="shared" ca="1" si="279"/>
        <v>8.9427608591610253E-2</v>
      </c>
      <c r="AX145" s="7">
        <f t="shared" ca="1" si="279"/>
        <v>8.826942676752951E-2</v>
      </c>
      <c r="AY145" s="7">
        <f t="shared" ca="1" si="279"/>
        <v>8.8524459825972734E-2</v>
      </c>
      <c r="AZ145" s="7">
        <f t="shared" ca="1" si="279"/>
        <v>8.2618417476460995E-2</v>
      </c>
      <c r="BA145" s="7">
        <f t="shared" ca="1" si="279"/>
        <v>9.78214096330106E-2</v>
      </c>
      <c r="BB145" s="7">
        <f t="shared" ca="1" si="279"/>
        <v>0.10308261785785162</v>
      </c>
      <c r="BC145" s="7">
        <f t="shared" ca="1" si="279"/>
        <v>9.8951554081299964E-2</v>
      </c>
      <c r="BD145" s="7">
        <f t="shared" ca="1" si="279"/>
        <v>9.8363274486777008E-2</v>
      </c>
      <c r="BE145" s="7">
        <f t="shared" ca="1" si="279"/>
        <v>0.100496398055665</v>
      </c>
      <c r="BF145" s="7">
        <f t="shared" ca="1" si="279"/>
        <v>0.10488202705748755</v>
      </c>
      <c r="BG145" s="7">
        <f t="shared" ca="1" si="279"/>
        <v>0.10187031423607197</v>
      </c>
      <c r="BH145" s="7">
        <f t="shared" ca="1" si="279"/>
        <v>0.10368381846515573</v>
      </c>
      <c r="BI145" s="7">
        <f t="shared" ca="1" si="279"/>
        <v>0.10362259308007184</v>
      </c>
      <c r="BJ145" s="7">
        <f t="shared" ca="1" si="279"/>
        <v>0.10492300421514344</v>
      </c>
      <c r="BK145" s="7">
        <f t="shared" ca="1" si="279"/>
        <v>0.10214400827975675</v>
      </c>
      <c r="BL145" s="7">
        <f t="shared" ca="1" si="279"/>
        <v>9.9497179561039303E-2</v>
      </c>
      <c r="BM145" s="7">
        <f t="shared" ca="1" si="279"/>
        <v>0.1029902797532227</v>
      </c>
      <c r="BN145" s="7">
        <f t="shared" ca="1" si="279"/>
        <v>9.8885223857309607E-2</v>
      </c>
    </row>
    <row r="146" spans="2:66">
      <c r="B146" s="3">
        <v>134</v>
      </c>
      <c r="C146" s="3">
        <f t="shared" ca="1" si="266"/>
        <v>0.94968699667541778</v>
      </c>
      <c r="D146" s="3">
        <f t="shared" ca="1" si="267"/>
        <v>0.79950032612976674</v>
      </c>
      <c r="E146" s="3">
        <f t="shared" ca="1" si="268"/>
        <v>0.63772577591761137</v>
      </c>
      <c r="F146" s="7">
        <f t="shared" si="269"/>
        <v>0.05</v>
      </c>
      <c r="G146" s="7">
        <f t="shared" ref="G146:AL146" ca="1" si="280">F146+k*(theta-F146)*dt+vol*SQRT(dt)*_xlfn.NORM.S.INV(RAND())</f>
        <v>5.5280020369218044E-2</v>
      </c>
      <c r="H146" s="7">
        <f t="shared" ca="1" si="280"/>
        <v>5.7837496081681893E-2</v>
      </c>
      <c r="I146" s="7">
        <f t="shared" ca="1" si="280"/>
        <v>5.4123771636606186E-2</v>
      </c>
      <c r="J146" s="7">
        <f t="shared" ca="1" si="280"/>
        <v>5.7418807671325692E-2</v>
      </c>
      <c r="K146" s="7">
        <f t="shared" ca="1" si="280"/>
        <v>5.8824322838982902E-2</v>
      </c>
      <c r="L146" s="7">
        <f t="shared" ca="1" si="280"/>
        <v>4.847280658100335E-2</v>
      </c>
      <c r="M146" s="7">
        <f t="shared" ca="1" si="280"/>
        <v>4.9465202961342755E-2</v>
      </c>
      <c r="N146" s="7">
        <f t="shared" ca="1" si="280"/>
        <v>4.8069081344454312E-2</v>
      </c>
      <c r="O146" s="7">
        <f t="shared" ca="1" si="280"/>
        <v>4.6545680819997999E-2</v>
      </c>
      <c r="P146" s="7">
        <f t="shared" ca="1" si="280"/>
        <v>4.4228364414879796E-2</v>
      </c>
      <c r="Q146" s="7">
        <f t="shared" ca="1" si="280"/>
        <v>4.9208355610751146E-2</v>
      </c>
      <c r="R146" s="7">
        <f t="shared" ca="1" si="280"/>
        <v>5.2964907335270213E-2</v>
      </c>
      <c r="S146" s="7">
        <f t="shared" ca="1" si="280"/>
        <v>4.3902556537266213E-2</v>
      </c>
      <c r="T146" s="7">
        <f t="shared" ca="1" si="280"/>
        <v>4.3525526934920809E-2</v>
      </c>
      <c r="U146" s="7">
        <f t="shared" ca="1" si="280"/>
        <v>5.0686415440249162E-2</v>
      </c>
      <c r="V146" s="7">
        <f t="shared" ca="1" si="280"/>
        <v>6.0196582742640004E-2</v>
      </c>
      <c r="W146" s="7">
        <f t="shared" ca="1" si="280"/>
        <v>6.2881462236146074E-2</v>
      </c>
      <c r="X146" s="7">
        <f t="shared" ca="1" si="280"/>
        <v>7.4989102800509508E-2</v>
      </c>
      <c r="Y146" s="7">
        <f t="shared" ca="1" si="280"/>
        <v>7.8746634094807311E-2</v>
      </c>
      <c r="Z146" s="7">
        <f t="shared" ca="1" si="280"/>
        <v>7.7569805416559154E-2</v>
      </c>
      <c r="AA146" s="7">
        <f t="shared" ca="1" si="280"/>
        <v>8.447369670371313E-2</v>
      </c>
      <c r="AB146" s="7">
        <f t="shared" ca="1" si="280"/>
        <v>9.5702670957498306E-2</v>
      </c>
      <c r="AC146" s="7">
        <f t="shared" ca="1" si="280"/>
        <v>9.1189966256663132E-2</v>
      </c>
      <c r="AD146" s="7">
        <f t="shared" ca="1" si="280"/>
        <v>9.7398081702744027E-2</v>
      </c>
      <c r="AE146" s="7">
        <f t="shared" ca="1" si="280"/>
        <v>0.10543804817670539</v>
      </c>
      <c r="AF146" s="7">
        <f t="shared" ca="1" si="280"/>
        <v>0.10328498598779634</v>
      </c>
      <c r="AG146" s="7">
        <f t="shared" ca="1" si="280"/>
        <v>0.10281562694445079</v>
      </c>
      <c r="AH146" s="7">
        <f t="shared" ca="1" si="280"/>
        <v>0.10408085140962962</v>
      </c>
      <c r="AI146" s="7">
        <f t="shared" ca="1" si="280"/>
        <v>0.10002241483123399</v>
      </c>
      <c r="AJ146" s="7">
        <f t="shared" ca="1" si="280"/>
        <v>0.10306992613000118</v>
      </c>
      <c r="AK146" s="7">
        <f t="shared" ca="1" si="280"/>
        <v>0.10227141834930407</v>
      </c>
      <c r="AL146" s="7">
        <f t="shared" ca="1" si="280"/>
        <v>0.1044417144724463</v>
      </c>
      <c r="AM146" s="7">
        <f t="shared" ref="AM146:BN146" ca="1" si="281">AL146+k*(theta-AL146)*dt+vol*SQRT(dt)*_xlfn.NORM.S.INV(RAND())</f>
        <v>0.10510158078514902</v>
      </c>
      <c r="AN146" s="7">
        <f t="shared" ca="1" si="281"/>
        <v>0.10678915277562039</v>
      </c>
      <c r="AO146" s="7">
        <f t="shared" ca="1" si="281"/>
        <v>0.11420302614108774</v>
      </c>
      <c r="AP146" s="7">
        <f t="shared" ca="1" si="281"/>
        <v>0.11440668556610191</v>
      </c>
      <c r="AQ146" s="7">
        <f t="shared" ca="1" si="281"/>
        <v>0.11864771218942535</v>
      </c>
      <c r="AR146" s="7">
        <f t="shared" ca="1" si="281"/>
        <v>0.10933956747536036</v>
      </c>
      <c r="AS146" s="7">
        <f t="shared" ca="1" si="281"/>
        <v>0.10944628931660122</v>
      </c>
      <c r="AT146" s="7">
        <f t="shared" ca="1" si="281"/>
        <v>0.1112940034220027</v>
      </c>
      <c r="AU146" s="7">
        <f t="shared" ca="1" si="281"/>
        <v>0.11719344870572743</v>
      </c>
      <c r="AV146" s="7">
        <f t="shared" ca="1" si="281"/>
        <v>0.11520599969734084</v>
      </c>
      <c r="AW146" s="7">
        <f t="shared" ca="1" si="281"/>
        <v>0.11596877534005734</v>
      </c>
      <c r="AX146" s="7">
        <f t="shared" ca="1" si="281"/>
        <v>0.1133584785325962</v>
      </c>
      <c r="AY146" s="7">
        <f t="shared" ca="1" si="281"/>
        <v>0.12730149181477471</v>
      </c>
      <c r="AZ146" s="7">
        <f t="shared" ca="1" si="281"/>
        <v>0.12316125640122695</v>
      </c>
      <c r="BA146" s="7">
        <f t="shared" ca="1" si="281"/>
        <v>0.12729018141359796</v>
      </c>
      <c r="BB146" s="7">
        <f t="shared" ca="1" si="281"/>
        <v>0.12026090384119077</v>
      </c>
      <c r="BC146" s="7">
        <f t="shared" ca="1" si="281"/>
        <v>0.11321357284598292</v>
      </c>
      <c r="BD146" s="7">
        <f t="shared" ca="1" si="281"/>
        <v>0.10486917719709719</v>
      </c>
      <c r="BE146" s="7">
        <f t="shared" ca="1" si="281"/>
        <v>9.5850559476762645E-2</v>
      </c>
      <c r="BF146" s="7">
        <f t="shared" ca="1" si="281"/>
        <v>0.10305118054527498</v>
      </c>
      <c r="BG146" s="7">
        <f t="shared" ca="1" si="281"/>
        <v>0.1092495242515181</v>
      </c>
      <c r="BH146" s="7">
        <f t="shared" ca="1" si="281"/>
        <v>0.10736861381902281</v>
      </c>
      <c r="BI146" s="7">
        <f t="shared" ca="1" si="281"/>
        <v>0.1116690570313542</v>
      </c>
      <c r="BJ146" s="7">
        <f t="shared" ca="1" si="281"/>
        <v>0.10454120770032391</v>
      </c>
      <c r="BK146" s="7">
        <f t="shared" ca="1" si="281"/>
        <v>0.10389748965880713</v>
      </c>
      <c r="BL146" s="7">
        <f t="shared" ca="1" si="281"/>
        <v>0.11513445206713346</v>
      </c>
      <c r="BM146" s="7">
        <f t="shared" ca="1" si="281"/>
        <v>0.12122318235808893</v>
      </c>
      <c r="BN146" s="7">
        <f t="shared" ca="1" si="281"/>
        <v>0.11948192973664093</v>
      </c>
    </row>
    <row r="147" spans="2:66">
      <c r="B147" s="3">
        <v>135</v>
      </c>
      <c r="C147" s="3">
        <f t="shared" ca="1" si="266"/>
        <v>0.94154918656712783</v>
      </c>
      <c r="D147" s="3">
        <f t="shared" ca="1" si="267"/>
        <v>0.82809557817028079</v>
      </c>
      <c r="E147" s="3">
        <f t="shared" ca="1" si="268"/>
        <v>0.71978207347620937</v>
      </c>
      <c r="F147" s="7">
        <f t="shared" si="269"/>
        <v>0.05</v>
      </c>
      <c r="G147" s="7">
        <f t="shared" ref="G147:AL147" ca="1" si="282">F147+k*(theta-F147)*dt+vol*SQRT(dt)*_xlfn.NORM.S.INV(RAND())</f>
        <v>5.3402454629402421E-2</v>
      </c>
      <c r="H147" s="7">
        <f t="shared" ca="1" si="282"/>
        <v>5.803428332161769E-2</v>
      </c>
      <c r="I147" s="7">
        <f t="shared" ca="1" si="282"/>
        <v>5.8289095833758228E-2</v>
      </c>
      <c r="J147" s="7">
        <f t="shared" ca="1" si="282"/>
        <v>6.4560726171212376E-2</v>
      </c>
      <c r="K147" s="7">
        <f t="shared" ca="1" si="282"/>
        <v>6.5115120130842086E-2</v>
      </c>
      <c r="L147" s="7">
        <f t="shared" ca="1" si="282"/>
        <v>6.1265034048890846E-2</v>
      </c>
      <c r="M147" s="7">
        <f t="shared" ca="1" si="282"/>
        <v>5.8041634779644254E-2</v>
      </c>
      <c r="N147" s="7">
        <f t="shared" ca="1" si="282"/>
        <v>5.7511786659110734E-2</v>
      </c>
      <c r="O147" s="7">
        <f t="shared" ca="1" si="282"/>
        <v>5.734142275191223E-2</v>
      </c>
      <c r="P147" s="7">
        <f t="shared" ca="1" si="282"/>
        <v>6.4119699580716297E-2</v>
      </c>
      <c r="Q147" s="7">
        <f t="shared" ca="1" si="282"/>
        <v>7.5063015857866427E-2</v>
      </c>
      <c r="R147" s="7">
        <f t="shared" ca="1" si="282"/>
        <v>8.0835604272649186E-2</v>
      </c>
      <c r="S147" s="7">
        <f t="shared" ca="1" si="282"/>
        <v>7.1471022876534979E-2</v>
      </c>
      <c r="T147" s="7">
        <f t="shared" ca="1" si="282"/>
        <v>6.7529144156785709E-2</v>
      </c>
      <c r="U147" s="7">
        <f t="shared" ca="1" si="282"/>
        <v>6.1846732836681226E-2</v>
      </c>
      <c r="V147" s="7">
        <f t="shared" ca="1" si="282"/>
        <v>6.1656863509612449E-2</v>
      </c>
      <c r="W147" s="7">
        <f t="shared" ca="1" si="282"/>
        <v>6.1875711938124897E-2</v>
      </c>
      <c r="X147" s="7">
        <f t="shared" ca="1" si="282"/>
        <v>6.636600650905651E-2</v>
      </c>
      <c r="Y147" s="7">
        <f t="shared" ca="1" si="282"/>
        <v>6.4775928879130668E-2</v>
      </c>
      <c r="Z147" s="7">
        <f t="shared" ca="1" si="282"/>
        <v>6.3764071770175595E-2</v>
      </c>
      <c r="AA147" s="7">
        <f t="shared" ca="1" si="282"/>
        <v>6.7287920021176589E-2</v>
      </c>
      <c r="AB147" s="7">
        <f t="shared" ca="1" si="282"/>
        <v>6.2956822463792278E-2</v>
      </c>
      <c r="AC147" s="7">
        <f t="shared" ca="1" si="282"/>
        <v>6.3686844966715048E-2</v>
      </c>
      <c r="AD147" s="7">
        <f t="shared" ca="1" si="282"/>
        <v>5.9319419370361878E-2</v>
      </c>
      <c r="AE147" s="7">
        <f t="shared" ca="1" si="282"/>
        <v>5.7415452626698893E-2</v>
      </c>
      <c r="AF147" s="7">
        <f t="shared" ca="1" si="282"/>
        <v>5.9989550526827355E-2</v>
      </c>
      <c r="AG147" s="7">
        <f t="shared" ca="1" si="282"/>
        <v>5.8181116907090019E-2</v>
      </c>
      <c r="AH147" s="7">
        <f t="shared" ca="1" si="282"/>
        <v>7.1304829233486286E-2</v>
      </c>
      <c r="AI147" s="7">
        <f t="shared" ca="1" si="282"/>
        <v>6.8484037740823497E-2</v>
      </c>
      <c r="AJ147" s="7">
        <f t="shared" ca="1" si="282"/>
        <v>5.9745258981750468E-2</v>
      </c>
      <c r="AK147" s="7">
        <f t="shared" ca="1" si="282"/>
        <v>6.0287511446642059E-2</v>
      </c>
      <c r="AL147" s="7">
        <f t="shared" ca="1" si="282"/>
        <v>6.5240090562797684E-2</v>
      </c>
      <c r="AM147" s="7">
        <f t="shared" ref="AM147:BN147" ca="1" si="283">AL147+k*(theta-AL147)*dt+vol*SQRT(dt)*_xlfn.NORM.S.INV(RAND())</f>
        <v>5.5439143215110578E-2</v>
      </c>
      <c r="AN147" s="7">
        <f t="shared" ca="1" si="283"/>
        <v>6.4913761553213614E-2</v>
      </c>
      <c r="AO147" s="7">
        <f t="shared" ca="1" si="283"/>
        <v>6.6403264100603251E-2</v>
      </c>
      <c r="AP147" s="7">
        <f t="shared" ca="1" si="283"/>
        <v>6.9812403291549557E-2</v>
      </c>
      <c r="AQ147" s="7">
        <f t="shared" ca="1" si="283"/>
        <v>7.3066605074672261E-2</v>
      </c>
      <c r="AR147" s="7">
        <f t="shared" ca="1" si="283"/>
        <v>7.2411791836233377E-2</v>
      </c>
      <c r="AS147" s="7">
        <f t="shared" ca="1" si="283"/>
        <v>6.9024690361844165E-2</v>
      </c>
      <c r="AT147" s="7">
        <f t="shared" ca="1" si="283"/>
        <v>6.669384372410761E-2</v>
      </c>
      <c r="AU147" s="7">
        <f t="shared" ca="1" si="283"/>
        <v>6.0684709830171095E-2</v>
      </c>
      <c r="AV147" s="7">
        <f t="shared" ca="1" si="283"/>
        <v>5.7899544669955998E-2</v>
      </c>
      <c r="AW147" s="7">
        <f t="shared" ca="1" si="283"/>
        <v>5.9184213322792091E-2</v>
      </c>
      <c r="AX147" s="7">
        <f t="shared" ca="1" si="283"/>
        <v>6.6925196643685556E-2</v>
      </c>
      <c r="AY147" s="7">
        <f t="shared" ca="1" si="283"/>
        <v>7.1260040604795072E-2</v>
      </c>
      <c r="AZ147" s="7">
        <f t="shared" ca="1" si="283"/>
        <v>7.3989565604345942E-2</v>
      </c>
      <c r="BA147" s="7">
        <f t="shared" ca="1" si="283"/>
        <v>8.7397712224301594E-2</v>
      </c>
      <c r="BB147" s="7">
        <f t="shared" ca="1" si="283"/>
        <v>7.9524730116120726E-2</v>
      </c>
      <c r="BC147" s="7">
        <f t="shared" ca="1" si="283"/>
        <v>6.8057284325452119E-2</v>
      </c>
      <c r="BD147" s="7">
        <f t="shared" ca="1" si="283"/>
        <v>6.9232181240504717E-2</v>
      </c>
      <c r="BE147" s="7">
        <f t="shared" ca="1" si="283"/>
        <v>6.716188340349516E-2</v>
      </c>
      <c r="BF147" s="7">
        <f t="shared" ca="1" si="283"/>
        <v>6.6594472432602622E-2</v>
      </c>
      <c r="BG147" s="7">
        <f t="shared" ca="1" si="283"/>
        <v>7.6440002041096175E-2</v>
      </c>
      <c r="BH147" s="7">
        <f t="shared" ca="1" si="283"/>
        <v>6.747349868533857E-2</v>
      </c>
      <c r="BI147" s="7">
        <f t="shared" ca="1" si="283"/>
        <v>7.5304076324130609E-2</v>
      </c>
      <c r="BJ147" s="7">
        <f t="shared" ca="1" si="283"/>
        <v>7.2014635691524123E-2</v>
      </c>
      <c r="BK147" s="7">
        <f t="shared" ca="1" si="283"/>
        <v>6.9379684178161594E-2</v>
      </c>
      <c r="BL147" s="7">
        <f t="shared" ca="1" si="283"/>
        <v>7.5084851739363717E-2</v>
      </c>
      <c r="BM147" s="7">
        <f t="shared" ca="1" si="283"/>
        <v>6.7543460583733936E-2</v>
      </c>
      <c r="BN147" s="7">
        <f t="shared" ca="1" si="283"/>
        <v>6.7066047180779659E-2</v>
      </c>
    </row>
    <row r="148" spans="2:66">
      <c r="B148" s="3">
        <v>136</v>
      </c>
      <c r="C148" s="3">
        <f t="shared" ca="1" si="266"/>
        <v>0.94718030297358935</v>
      </c>
      <c r="D148" s="3">
        <f t="shared" ca="1" si="267"/>
        <v>0.83424594285692011</v>
      </c>
      <c r="E148" s="3">
        <f t="shared" ca="1" si="268"/>
        <v>0.71098672055129153</v>
      </c>
      <c r="F148" s="7">
        <f t="shared" si="269"/>
        <v>0.05</v>
      </c>
      <c r="G148" s="7">
        <f t="shared" ref="G148:AL148" ca="1" si="284">F148+k*(theta-F148)*dt+vol*SQRT(dt)*_xlfn.NORM.S.INV(RAND())</f>
        <v>5.0237465549460923E-2</v>
      </c>
      <c r="H148" s="7">
        <f t="shared" ca="1" si="284"/>
        <v>5.3191220640576783E-2</v>
      </c>
      <c r="I148" s="7">
        <f t="shared" ca="1" si="284"/>
        <v>4.7195026242785654E-2</v>
      </c>
      <c r="J148" s="7">
        <f t="shared" ca="1" si="284"/>
        <v>3.8883881136268311E-2</v>
      </c>
      <c r="K148" s="7">
        <f t="shared" ca="1" si="284"/>
        <v>4.0502013461646558E-2</v>
      </c>
      <c r="L148" s="7">
        <f t="shared" ca="1" si="284"/>
        <v>5.3875494348069236E-2</v>
      </c>
      <c r="M148" s="7">
        <f t="shared" ca="1" si="284"/>
        <v>5.9231419348573233E-2</v>
      </c>
      <c r="N148" s="7">
        <f t="shared" ca="1" si="284"/>
        <v>5.9146879445798051E-2</v>
      </c>
      <c r="O148" s="7">
        <f t="shared" ca="1" si="284"/>
        <v>6.4963538747395855E-2</v>
      </c>
      <c r="P148" s="7">
        <f t="shared" ca="1" si="284"/>
        <v>6.3476908089739659E-2</v>
      </c>
      <c r="Q148" s="7">
        <f t="shared" ca="1" si="284"/>
        <v>7.0485873843604885E-2</v>
      </c>
      <c r="R148" s="7">
        <f t="shared" ca="1" si="284"/>
        <v>6.7513848147934305E-2</v>
      </c>
      <c r="S148" s="7">
        <f t="shared" ca="1" si="284"/>
        <v>6.9720133057444511E-2</v>
      </c>
      <c r="T148" s="7">
        <f t="shared" ca="1" si="284"/>
        <v>6.4569429009426998E-2</v>
      </c>
      <c r="U148" s="7">
        <f t="shared" ca="1" si="284"/>
        <v>6.6799604210087057E-2</v>
      </c>
      <c r="V148" s="7">
        <f t="shared" ca="1" si="284"/>
        <v>7.1578908547536277E-2</v>
      </c>
      <c r="W148" s="7">
        <f t="shared" ca="1" si="284"/>
        <v>6.3501707248304853E-2</v>
      </c>
      <c r="X148" s="7">
        <f t="shared" ca="1" si="284"/>
        <v>6.4786385694805382E-2</v>
      </c>
      <c r="Y148" s="7">
        <f t="shared" ca="1" si="284"/>
        <v>6.9100371923419779E-2</v>
      </c>
      <c r="Z148" s="7">
        <f t="shared" ca="1" si="284"/>
        <v>6.8677233868444348E-2</v>
      </c>
      <c r="AA148" s="7">
        <f t="shared" ca="1" si="284"/>
        <v>7.0053972189226307E-2</v>
      </c>
      <c r="AB148" s="7">
        <f t="shared" ca="1" si="284"/>
        <v>6.5532366891639604E-2</v>
      </c>
      <c r="AC148" s="7">
        <f t="shared" ca="1" si="284"/>
        <v>5.7413276841041784E-2</v>
      </c>
      <c r="AD148" s="7">
        <f t="shared" ca="1" si="284"/>
        <v>6.2180382967043646E-2</v>
      </c>
      <c r="AE148" s="7">
        <f t="shared" ca="1" si="284"/>
        <v>6.2653218724463236E-2</v>
      </c>
      <c r="AF148" s="7">
        <f t="shared" ca="1" si="284"/>
        <v>5.9688200370060555E-2</v>
      </c>
      <c r="AG148" s="7">
        <f t="shared" ca="1" si="284"/>
        <v>6.4262150021449041E-2</v>
      </c>
      <c r="AH148" s="7">
        <f t="shared" ca="1" si="284"/>
        <v>6.5641649219657677E-2</v>
      </c>
      <c r="AI148" s="7">
        <f t="shared" ca="1" si="284"/>
        <v>6.120358968459285E-2</v>
      </c>
      <c r="AJ148" s="7">
        <f t="shared" ca="1" si="284"/>
        <v>5.428236151059293E-2</v>
      </c>
      <c r="AK148" s="7">
        <f t="shared" ca="1" si="284"/>
        <v>4.8101558671931499E-2</v>
      </c>
      <c r="AL148" s="7">
        <f t="shared" ca="1" si="284"/>
        <v>5.3026871434705095E-2</v>
      </c>
      <c r="AM148" s="7">
        <f t="shared" ref="AM148:BN148" ca="1" si="285">AL148+k*(theta-AL148)*dt+vol*SQRT(dt)*_xlfn.NORM.S.INV(RAND())</f>
        <v>5.5040646182665395E-2</v>
      </c>
      <c r="AN148" s="7">
        <f t="shared" ca="1" si="285"/>
        <v>7.0165285767070568E-2</v>
      </c>
      <c r="AO148" s="7">
        <f t="shared" ca="1" si="285"/>
        <v>6.8041421978104283E-2</v>
      </c>
      <c r="AP148" s="7">
        <f t="shared" ca="1" si="285"/>
        <v>6.9508158941945605E-2</v>
      </c>
      <c r="AQ148" s="7">
        <f t="shared" ca="1" si="285"/>
        <v>6.8843511760533938E-2</v>
      </c>
      <c r="AR148" s="7">
        <f t="shared" ca="1" si="285"/>
        <v>6.9101557204647696E-2</v>
      </c>
      <c r="AS148" s="7">
        <f t="shared" ca="1" si="285"/>
        <v>6.8909175857489124E-2</v>
      </c>
      <c r="AT148" s="7">
        <f t="shared" ca="1" si="285"/>
        <v>6.1801069771894993E-2</v>
      </c>
      <c r="AU148" s="7">
        <f t="shared" ca="1" si="285"/>
        <v>6.9173313710381518E-2</v>
      </c>
      <c r="AV148" s="7">
        <f t="shared" ca="1" si="285"/>
        <v>7.8052179008927178E-2</v>
      </c>
      <c r="AW148" s="7">
        <f t="shared" ca="1" si="285"/>
        <v>8.1418717084921294E-2</v>
      </c>
      <c r="AX148" s="7">
        <f t="shared" ca="1" si="285"/>
        <v>9.2478544079327027E-2</v>
      </c>
      <c r="AY148" s="7">
        <f t="shared" ca="1" si="285"/>
        <v>9.3538974968547947E-2</v>
      </c>
      <c r="AZ148" s="7">
        <f t="shared" ca="1" si="285"/>
        <v>9.4894441941225427E-2</v>
      </c>
      <c r="BA148" s="7">
        <f t="shared" ca="1" si="285"/>
        <v>0.10170020300446218</v>
      </c>
      <c r="BB148" s="7">
        <f t="shared" ca="1" si="285"/>
        <v>8.8566912600284153E-2</v>
      </c>
      <c r="BC148" s="7">
        <f t="shared" ca="1" si="285"/>
        <v>8.5659335730026848E-2</v>
      </c>
      <c r="BD148" s="7">
        <f t="shared" ca="1" si="285"/>
        <v>8.9789904003323609E-2</v>
      </c>
      <c r="BE148" s="7">
        <f t="shared" ca="1" si="285"/>
        <v>8.5070647196729993E-2</v>
      </c>
      <c r="BF148" s="7">
        <f t="shared" ca="1" si="285"/>
        <v>8.740532983271368E-2</v>
      </c>
      <c r="BG148" s="7">
        <f t="shared" ca="1" si="285"/>
        <v>8.5609506644990466E-2</v>
      </c>
      <c r="BH148" s="7">
        <f t="shared" ca="1" si="285"/>
        <v>7.9394806381329175E-2</v>
      </c>
      <c r="BI148" s="7">
        <f t="shared" ca="1" si="285"/>
        <v>7.1722145066572249E-2</v>
      </c>
      <c r="BJ148" s="7">
        <f t="shared" ca="1" si="285"/>
        <v>7.0549408414926087E-2</v>
      </c>
      <c r="BK148" s="7">
        <f t="shared" ca="1" si="285"/>
        <v>7.1852749075831696E-2</v>
      </c>
      <c r="BL148" s="7">
        <f t="shared" ca="1" si="285"/>
        <v>7.5031331565232812E-2</v>
      </c>
      <c r="BM148" s="7">
        <f t="shared" ca="1" si="285"/>
        <v>7.8422099094559716E-2</v>
      </c>
      <c r="BN148" s="7">
        <f t="shared" ca="1" si="285"/>
        <v>7.4602385578293129E-2</v>
      </c>
    </row>
    <row r="149" spans="2:66">
      <c r="B149" s="3">
        <v>137</v>
      </c>
      <c r="C149" s="3">
        <f t="shared" ca="1" si="266"/>
        <v>0.95560764827675682</v>
      </c>
      <c r="D149" s="3">
        <f t="shared" ca="1" si="267"/>
        <v>0.84889071043932107</v>
      </c>
      <c r="E149" s="3">
        <f t="shared" ca="1" si="268"/>
        <v>0.72190059595153322</v>
      </c>
      <c r="F149" s="7">
        <f t="shared" si="269"/>
        <v>0.05</v>
      </c>
      <c r="G149" s="7">
        <f t="shared" ref="G149:AL149" ca="1" si="286">F149+k*(theta-F149)*dt+vol*SQRT(dt)*_xlfn.NORM.S.INV(RAND())</f>
        <v>5.0874251729190037E-2</v>
      </c>
      <c r="H149" s="7">
        <f t="shared" ca="1" si="286"/>
        <v>4.4374367465114875E-2</v>
      </c>
      <c r="I149" s="7">
        <f t="shared" ca="1" si="286"/>
        <v>3.9699422482943267E-2</v>
      </c>
      <c r="J149" s="7">
        <f t="shared" ca="1" si="286"/>
        <v>4.1289499980065952E-2</v>
      </c>
      <c r="K149" s="7">
        <f t="shared" ca="1" si="286"/>
        <v>4.3855984419079869E-2</v>
      </c>
      <c r="L149" s="7">
        <f t="shared" ca="1" si="286"/>
        <v>4.821123654209962E-2</v>
      </c>
      <c r="M149" s="7">
        <f t="shared" ca="1" si="286"/>
        <v>4.7907439146431842E-2</v>
      </c>
      <c r="N149" s="7">
        <f t="shared" ca="1" si="286"/>
        <v>4.423236352003003E-2</v>
      </c>
      <c r="O149" s="7">
        <f t="shared" ca="1" si="286"/>
        <v>4.1222517666484472E-2</v>
      </c>
      <c r="P149" s="7">
        <f t="shared" ca="1" si="286"/>
        <v>4.9919770961944734E-2</v>
      </c>
      <c r="Q149" s="7">
        <f t="shared" ca="1" si="286"/>
        <v>4.3307465177187213E-2</v>
      </c>
      <c r="R149" s="7">
        <f t="shared" ca="1" si="286"/>
        <v>3.7626824230480568E-2</v>
      </c>
      <c r="S149" s="7">
        <f t="shared" ca="1" si="286"/>
        <v>3.6795349450440516E-2</v>
      </c>
      <c r="T149" s="7">
        <f t="shared" ca="1" si="286"/>
        <v>3.9007747133619451E-2</v>
      </c>
      <c r="U149" s="7">
        <f t="shared" ca="1" si="286"/>
        <v>4.718653863785599E-2</v>
      </c>
      <c r="V149" s="7">
        <f t="shared" ca="1" si="286"/>
        <v>4.9032190512774056E-2</v>
      </c>
      <c r="W149" s="7">
        <f t="shared" ca="1" si="286"/>
        <v>4.5406621825242674E-2</v>
      </c>
      <c r="X149" s="7">
        <f t="shared" ca="1" si="286"/>
        <v>5.0896542498848917E-2</v>
      </c>
      <c r="Y149" s="7">
        <f t="shared" ca="1" si="286"/>
        <v>5.9238641660024738E-2</v>
      </c>
      <c r="Z149" s="7">
        <f t="shared" ca="1" si="286"/>
        <v>5.5983751639430417E-2</v>
      </c>
      <c r="AA149" s="7">
        <f t="shared" ca="1" si="286"/>
        <v>4.9297271677814253E-2</v>
      </c>
      <c r="AB149" s="7">
        <f t="shared" ca="1" si="286"/>
        <v>5.7657637165450894E-2</v>
      </c>
      <c r="AC149" s="7">
        <f t="shared" ca="1" si="286"/>
        <v>6.2880367710403909E-2</v>
      </c>
      <c r="AD149" s="7">
        <f t="shared" ca="1" si="286"/>
        <v>5.9278769567978153E-2</v>
      </c>
      <c r="AE149" s="7">
        <f t="shared" ca="1" si="286"/>
        <v>5.8410732937925945E-2</v>
      </c>
      <c r="AF149" s="7">
        <f t="shared" ca="1" si="286"/>
        <v>6.4173688296346454E-2</v>
      </c>
      <c r="AG149" s="7">
        <f t="shared" ca="1" si="286"/>
        <v>7.0065675544876332E-2</v>
      </c>
      <c r="AH149" s="7">
        <f t="shared" ca="1" si="286"/>
        <v>7.316793686940111E-2</v>
      </c>
      <c r="AI149" s="7">
        <f t="shared" ca="1" si="286"/>
        <v>7.853717411478825E-2</v>
      </c>
      <c r="AJ149" s="7">
        <f t="shared" ca="1" si="286"/>
        <v>7.3990606939338871E-2</v>
      </c>
      <c r="AK149" s="7">
        <f t="shared" ca="1" si="286"/>
        <v>7.2171749263977514E-2</v>
      </c>
      <c r="AL149" s="7">
        <f t="shared" ca="1" si="286"/>
        <v>7.0019867520610485E-2</v>
      </c>
      <c r="AM149" s="7">
        <f t="shared" ref="AM149:BN149" ca="1" si="287">AL149+k*(theta-AL149)*dt+vol*SQRT(dt)*_xlfn.NORM.S.INV(RAND())</f>
        <v>7.2330700025056371E-2</v>
      </c>
      <c r="AN149" s="7">
        <f t="shared" ca="1" si="287"/>
        <v>7.2446138500866189E-2</v>
      </c>
      <c r="AO149" s="7">
        <f t="shared" ca="1" si="287"/>
        <v>6.5401097441191547E-2</v>
      </c>
      <c r="AP149" s="7">
        <f t="shared" ca="1" si="287"/>
        <v>6.5143980869945411E-2</v>
      </c>
      <c r="AQ149" s="7">
        <f t="shared" ca="1" si="287"/>
        <v>6.357649130958537E-2</v>
      </c>
      <c r="AR149" s="7">
        <f t="shared" ca="1" si="287"/>
        <v>6.9626332673696376E-2</v>
      </c>
      <c r="AS149" s="7">
        <f t="shared" ca="1" si="287"/>
        <v>7.2269057526380118E-2</v>
      </c>
      <c r="AT149" s="7">
        <f t="shared" ca="1" si="287"/>
        <v>7.6052697030405431E-2</v>
      </c>
      <c r="AU149" s="7">
        <f t="shared" ca="1" si="287"/>
        <v>8.179733638726816E-2</v>
      </c>
      <c r="AV149" s="7">
        <f t="shared" ca="1" si="287"/>
        <v>8.5201219156820301E-2</v>
      </c>
      <c r="AW149" s="7">
        <f t="shared" ca="1" si="287"/>
        <v>8.7533519036456925E-2</v>
      </c>
      <c r="AX149" s="7">
        <f t="shared" ca="1" si="287"/>
        <v>9.0289282147597169E-2</v>
      </c>
      <c r="AY149" s="7">
        <f t="shared" ca="1" si="287"/>
        <v>9.215622594292748E-2</v>
      </c>
      <c r="AZ149" s="7">
        <f t="shared" ca="1" si="287"/>
        <v>9.8178077538979128E-2</v>
      </c>
      <c r="BA149" s="7">
        <f t="shared" ca="1" si="287"/>
        <v>9.1365668682833301E-2</v>
      </c>
      <c r="BB149" s="7">
        <f t="shared" ca="1" si="287"/>
        <v>9.6389982408341915E-2</v>
      </c>
      <c r="BC149" s="7">
        <f t="shared" ca="1" si="287"/>
        <v>9.1839049780300788E-2</v>
      </c>
      <c r="BD149" s="7">
        <f t="shared" ca="1" si="287"/>
        <v>8.4270564582445834E-2</v>
      </c>
      <c r="BE149" s="7">
        <f t="shared" ca="1" si="287"/>
        <v>8.2495669805768029E-2</v>
      </c>
      <c r="BF149" s="7">
        <f t="shared" ca="1" si="287"/>
        <v>7.7882065363507197E-2</v>
      </c>
      <c r="BG149" s="7">
        <f t="shared" ca="1" si="287"/>
        <v>7.8691774323891642E-2</v>
      </c>
      <c r="BH149" s="7">
        <f t="shared" ca="1" si="287"/>
        <v>7.4636478175255733E-2</v>
      </c>
      <c r="BI149" s="7">
        <f t="shared" ca="1" si="287"/>
        <v>6.8665897702672354E-2</v>
      </c>
      <c r="BJ149" s="7">
        <f t="shared" ca="1" si="287"/>
        <v>7.7609752086120393E-2</v>
      </c>
      <c r="BK149" s="7">
        <f t="shared" ca="1" si="287"/>
        <v>7.4992794822377182E-2</v>
      </c>
      <c r="BL149" s="7">
        <f t="shared" ca="1" si="287"/>
        <v>8.0737103154671253E-2</v>
      </c>
      <c r="BM149" s="7">
        <f t="shared" ca="1" si="287"/>
        <v>8.3114978901078718E-2</v>
      </c>
      <c r="BN149" s="7">
        <f t="shared" ca="1" si="287"/>
        <v>8.5159042503423141E-2</v>
      </c>
    </row>
    <row r="150" spans="2:66">
      <c r="B150" s="3">
        <v>138</v>
      </c>
      <c r="C150" s="3">
        <f t="shared" ca="1" si="266"/>
        <v>0.94337627987024253</v>
      </c>
      <c r="D150" s="3">
        <f t="shared" ca="1" si="267"/>
        <v>0.86127023732306862</v>
      </c>
      <c r="E150" s="3">
        <f t="shared" ca="1" si="268"/>
        <v>0.78583763627165903</v>
      </c>
      <c r="F150" s="7">
        <f t="shared" si="269"/>
        <v>0.05</v>
      </c>
      <c r="G150" s="7">
        <f t="shared" ref="G150:AL150" ca="1" si="288">F150+k*(theta-F150)*dt+vol*SQRT(dt)*_xlfn.NORM.S.INV(RAND())</f>
        <v>5.3902406496022896E-2</v>
      </c>
      <c r="H150" s="7">
        <f t="shared" ca="1" si="288"/>
        <v>5.6789397284556259E-2</v>
      </c>
      <c r="I150" s="7">
        <f t="shared" ca="1" si="288"/>
        <v>5.4991960297321008E-2</v>
      </c>
      <c r="J150" s="7">
        <f t="shared" ca="1" si="288"/>
        <v>5.1885528955509769E-2</v>
      </c>
      <c r="K150" s="7">
        <f t="shared" ca="1" si="288"/>
        <v>5.2979523139530617E-2</v>
      </c>
      <c r="L150" s="7">
        <f t="shared" ca="1" si="288"/>
        <v>5.7243611306630138E-2</v>
      </c>
      <c r="M150" s="7">
        <f t="shared" ca="1" si="288"/>
        <v>6.6013318152050637E-2</v>
      </c>
      <c r="N150" s="7">
        <f t="shared" ca="1" si="288"/>
        <v>6.7639758386695753E-2</v>
      </c>
      <c r="O150" s="7">
        <f t="shared" ca="1" si="288"/>
        <v>6.6298195589351322E-2</v>
      </c>
      <c r="P150" s="7">
        <f t="shared" ca="1" si="288"/>
        <v>6.2288470014281297E-2</v>
      </c>
      <c r="Q150" s="7">
        <f t="shared" ca="1" si="288"/>
        <v>5.9448450598557197E-2</v>
      </c>
      <c r="R150" s="7">
        <f t="shared" ca="1" si="288"/>
        <v>5.1057562047856581E-2</v>
      </c>
      <c r="S150" s="7">
        <f t="shared" ca="1" si="288"/>
        <v>5.0076314772914805E-2</v>
      </c>
      <c r="T150" s="7">
        <f t="shared" ca="1" si="288"/>
        <v>4.4360233901471854E-2</v>
      </c>
      <c r="U150" s="7">
        <f t="shared" ca="1" si="288"/>
        <v>4.5398380815929729E-2</v>
      </c>
      <c r="V150" s="7">
        <f t="shared" ca="1" si="288"/>
        <v>5.0363065636856247E-2</v>
      </c>
      <c r="W150" s="7">
        <f t="shared" ca="1" si="288"/>
        <v>5.3332758005754502E-2</v>
      </c>
      <c r="X150" s="7">
        <f t="shared" ca="1" si="288"/>
        <v>5.3012752538501948E-2</v>
      </c>
      <c r="Y150" s="7">
        <f t="shared" ca="1" si="288"/>
        <v>4.9421802997396166E-2</v>
      </c>
      <c r="Z150" s="7">
        <f t="shared" ca="1" si="288"/>
        <v>4.4941973879479909E-2</v>
      </c>
      <c r="AA150" s="7">
        <f t="shared" ca="1" si="288"/>
        <v>4.7739792886470879E-2</v>
      </c>
      <c r="AB150" s="7">
        <f t="shared" ca="1" si="288"/>
        <v>4.6117928613580016E-2</v>
      </c>
      <c r="AC150" s="7">
        <f t="shared" ca="1" si="288"/>
        <v>4.3071957557774709E-2</v>
      </c>
      <c r="AD150" s="7">
        <f t="shared" ca="1" si="288"/>
        <v>3.9811996595622887E-2</v>
      </c>
      <c r="AE150" s="7">
        <f t="shared" ca="1" si="288"/>
        <v>4.2241344388030254E-2</v>
      </c>
      <c r="AF150" s="7">
        <f t="shared" ca="1" si="288"/>
        <v>3.9947842210900079E-2</v>
      </c>
      <c r="AG150" s="7">
        <f t="shared" ca="1" si="288"/>
        <v>4.2893466689757007E-2</v>
      </c>
      <c r="AH150" s="7">
        <f t="shared" ca="1" si="288"/>
        <v>3.73567117453667E-2</v>
      </c>
      <c r="AI150" s="7">
        <f t="shared" ca="1" si="288"/>
        <v>4.2130053886526943E-2</v>
      </c>
      <c r="AJ150" s="7">
        <f t="shared" ca="1" si="288"/>
        <v>5.0658024952551291E-2</v>
      </c>
      <c r="AK150" s="7">
        <f t="shared" ca="1" si="288"/>
        <v>5.0133806882588713E-2</v>
      </c>
      <c r="AL150" s="7">
        <f t="shared" ca="1" si="288"/>
        <v>4.2976295532612514E-2</v>
      </c>
      <c r="AM150" s="7">
        <f t="shared" ref="AM150:BN150" ca="1" si="289">AL150+k*(theta-AL150)*dt+vol*SQRT(dt)*_xlfn.NORM.S.INV(RAND())</f>
        <v>3.9151744243304767E-2</v>
      </c>
      <c r="AN150" s="7">
        <f t="shared" ca="1" si="289"/>
        <v>4.267277785286186E-2</v>
      </c>
      <c r="AO150" s="7">
        <f t="shared" ca="1" si="289"/>
        <v>4.3814302899429919E-2</v>
      </c>
      <c r="AP150" s="7">
        <f t="shared" ca="1" si="289"/>
        <v>3.8774829493034096E-2</v>
      </c>
      <c r="AQ150" s="7">
        <f t="shared" ca="1" si="289"/>
        <v>4.6745900951156938E-2</v>
      </c>
      <c r="AR150" s="7">
        <f t="shared" ca="1" si="289"/>
        <v>4.0703635284095943E-2</v>
      </c>
      <c r="AS150" s="7">
        <f t="shared" ca="1" si="289"/>
        <v>4.2407743809335006E-2</v>
      </c>
      <c r="AT150" s="7">
        <f t="shared" ca="1" si="289"/>
        <v>4.1737018880387507E-2</v>
      </c>
      <c r="AU150" s="7">
        <f t="shared" ca="1" si="289"/>
        <v>3.503445847919421E-2</v>
      </c>
      <c r="AV150" s="7">
        <f t="shared" ca="1" si="289"/>
        <v>4.6536195334519796E-2</v>
      </c>
      <c r="AW150" s="7">
        <f t="shared" ca="1" si="289"/>
        <v>3.7193665091043653E-2</v>
      </c>
      <c r="AX150" s="7">
        <f t="shared" ca="1" si="289"/>
        <v>3.0687717058363002E-2</v>
      </c>
      <c r="AY150" s="7">
        <f t="shared" ca="1" si="289"/>
        <v>3.3231623373649079E-2</v>
      </c>
      <c r="AZ150" s="7">
        <f t="shared" ca="1" si="289"/>
        <v>3.4500626038123983E-2</v>
      </c>
      <c r="BA150" s="7">
        <f t="shared" ca="1" si="289"/>
        <v>4.0673234363860465E-2</v>
      </c>
      <c r="BB150" s="7">
        <f t="shared" ca="1" si="289"/>
        <v>4.8527258681125174E-2</v>
      </c>
      <c r="BC150" s="7">
        <f t="shared" ca="1" si="289"/>
        <v>5.0477309941324142E-2</v>
      </c>
      <c r="BD150" s="7">
        <f t="shared" ca="1" si="289"/>
        <v>4.7921812321287477E-2</v>
      </c>
      <c r="BE150" s="7">
        <f t="shared" ca="1" si="289"/>
        <v>3.8396737390537013E-2</v>
      </c>
      <c r="BF150" s="7">
        <f t="shared" ca="1" si="289"/>
        <v>4.3884161751105009E-2</v>
      </c>
      <c r="BG150" s="7">
        <f t="shared" ca="1" si="289"/>
        <v>4.5290502372245675E-2</v>
      </c>
      <c r="BH150" s="7">
        <f t="shared" ca="1" si="289"/>
        <v>5.1064135161814621E-2</v>
      </c>
      <c r="BI150" s="7">
        <f t="shared" ca="1" si="289"/>
        <v>5.7198595913723276E-2</v>
      </c>
      <c r="BJ150" s="7">
        <f t="shared" ca="1" si="289"/>
        <v>6.634977233277041E-2</v>
      </c>
      <c r="BK150" s="7">
        <f t="shared" ca="1" si="289"/>
        <v>5.5373641588527991E-2</v>
      </c>
      <c r="BL150" s="7">
        <f t="shared" ca="1" si="289"/>
        <v>6.3418785453900492E-2</v>
      </c>
      <c r="BM150" s="7">
        <f t="shared" ca="1" si="289"/>
        <v>6.3768057424517618E-2</v>
      </c>
      <c r="BN150" s="7">
        <f t="shared" ca="1" si="289"/>
        <v>6.2742545771332231E-2</v>
      </c>
    </row>
    <row r="151" spans="2:66">
      <c r="B151" s="3">
        <v>139</v>
      </c>
      <c r="C151" s="3">
        <f t="shared" ca="1" si="266"/>
        <v>0.9534380977898278</v>
      </c>
      <c r="D151" s="3">
        <f t="shared" ca="1" si="267"/>
        <v>0.90211330356934993</v>
      </c>
      <c r="E151" s="3">
        <f t="shared" ca="1" si="268"/>
        <v>0.88885638009672141</v>
      </c>
      <c r="F151" s="7">
        <f t="shared" si="269"/>
        <v>0.05</v>
      </c>
      <c r="G151" s="7">
        <f t="shared" ref="G151:AL151" ca="1" si="290">F151+k*(theta-F151)*dt+vol*SQRT(dt)*_xlfn.NORM.S.INV(RAND())</f>
        <v>5.2866947064174184E-2</v>
      </c>
      <c r="H151" s="7">
        <f t="shared" ca="1" si="290"/>
        <v>4.9329010820582816E-2</v>
      </c>
      <c r="I151" s="7">
        <f t="shared" ca="1" si="290"/>
        <v>4.0867069647225938E-2</v>
      </c>
      <c r="J151" s="7">
        <f t="shared" ca="1" si="290"/>
        <v>5.1417362014311761E-2</v>
      </c>
      <c r="K151" s="7">
        <f t="shared" ca="1" si="290"/>
        <v>4.8583809090483231E-2</v>
      </c>
      <c r="L151" s="7">
        <f t="shared" ca="1" si="290"/>
        <v>4.6343752868035902E-2</v>
      </c>
      <c r="M151" s="7">
        <f t="shared" ca="1" si="290"/>
        <v>5.9175975666541807E-2</v>
      </c>
      <c r="N151" s="7">
        <f t="shared" ca="1" si="290"/>
        <v>5.4677321033469214E-2</v>
      </c>
      <c r="O151" s="7">
        <f t="shared" ca="1" si="290"/>
        <v>4.7273734252224683E-2</v>
      </c>
      <c r="P151" s="7">
        <f t="shared" ca="1" si="290"/>
        <v>3.7861369511016534E-2</v>
      </c>
      <c r="Q151" s="7">
        <f t="shared" ca="1" si="290"/>
        <v>3.377297308296319E-2</v>
      </c>
      <c r="R151" s="7">
        <f t="shared" ca="1" si="290"/>
        <v>4.7297796140442411E-2</v>
      </c>
      <c r="S151" s="7">
        <f t="shared" ca="1" si="290"/>
        <v>4.1293766626204709E-2</v>
      </c>
      <c r="T151" s="7">
        <f t="shared" ca="1" si="290"/>
        <v>4.1163487672623351E-2</v>
      </c>
      <c r="U151" s="7">
        <f t="shared" ca="1" si="290"/>
        <v>3.7631398199446262E-2</v>
      </c>
      <c r="V151" s="7">
        <f t="shared" ca="1" si="290"/>
        <v>3.0526525099968671E-2</v>
      </c>
      <c r="W151" s="7">
        <f t="shared" ca="1" si="290"/>
        <v>3.1322636159139779E-2</v>
      </c>
      <c r="X151" s="7">
        <f t="shared" ca="1" si="290"/>
        <v>4.0558844532714862E-2</v>
      </c>
      <c r="Y151" s="7">
        <f t="shared" ca="1" si="290"/>
        <v>3.9592475737240992E-2</v>
      </c>
      <c r="Z151" s="7">
        <f t="shared" ca="1" si="290"/>
        <v>3.5135665495110283E-2</v>
      </c>
      <c r="AA151" s="7">
        <f t="shared" ca="1" si="290"/>
        <v>3.7481468605827441E-2</v>
      </c>
      <c r="AB151" s="7">
        <f t="shared" ca="1" si="290"/>
        <v>3.8295787748097443E-2</v>
      </c>
      <c r="AC151" s="7">
        <f t="shared" ca="1" si="290"/>
        <v>3.5118493155017284E-2</v>
      </c>
      <c r="AD151" s="7">
        <f t="shared" ca="1" si="290"/>
        <v>3.2991401510202564E-2</v>
      </c>
      <c r="AE151" s="7">
        <f t="shared" ca="1" si="290"/>
        <v>3.007830347280269E-2</v>
      </c>
      <c r="AF151" s="7">
        <f t="shared" ca="1" si="290"/>
        <v>2.5675075615573622E-2</v>
      </c>
      <c r="AG151" s="7">
        <f t="shared" ca="1" si="290"/>
        <v>2.0145701296191462E-2</v>
      </c>
      <c r="AH151" s="7">
        <f t="shared" ca="1" si="290"/>
        <v>1.9102516114279121E-2</v>
      </c>
      <c r="AI151" s="7">
        <f t="shared" ca="1" si="290"/>
        <v>1.5255176785325454E-2</v>
      </c>
      <c r="AJ151" s="7">
        <f t="shared" ca="1" si="290"/>
        <v>1.4691879817832458E-2</v>
      </c>
      <c r="AK151" s="7">
        <f t="shared" ca="1" si="290"/>
        <v>9.4767743639302925E-3</v>
      </c>
      <c r="AL151" s="7">
        <f t="shared" ca="1" si="290"/>
        <v>6.6853576015833676E-3</v>
      </c>
      <c r="AM151" s="7">
        <f t="shared" ref="AM151:BN151" ca="1" si="291">AL151+k*(theta-AL151)*dt+vol*SQRT(dt)*_xlfn.NORM.S.INV(RAND())</f>
        <v>1.3739105263240077E-2</v>
      </c>
      <c r="AN151" s="7">
        <f t="shared" ca="1" si="291"/>
        <v>5.023849330107721E-3</v>
      </c>
      <c r="AO151" s="7">
        <f t="shared" ca="1" si="291"/>
        <v>1.5729025746152051E-2</v>
      </c>
      <c r="AP151" s="7">
        <f t="shared" ca="1" si="291"/>
        <v>1.5719675894657659E-2</v>
      </c>
      <c r="AQ151" s="7">
        <f t="shared" ca="1" si="291"/>
        <v>1.5144402517615745E-2</v>
      </c>
      <c r="AR151" s="7">
        <f t="shared" ca="1" si="291"/>
        <v>5.7516070939654506E-3</v>
      </c>
      <c r="AS151" s="7">
        <f t="shared" ca="1" si="291"/>
        <v>-7.9456122557561969E-3</v>
      </c>
      <c r="AT151" s="7">
        <f t="shared" ca="1" si="291"/>
        <v>-1.3295107295483834E-2</v>
      </c>
      <c r="AU151" s="7">
        <f t="shared" ca="1" si="291"/>
        <v>-1.1699706804455683E-2</v>
      </c>
      <c r="AV151" s="7">
        <f t="shared" ca="1" si="291"/>
        <v>-1.1664817872768201E-2</v>
      </c>
      <c r="AW151" s="7">
        <f t="shared" ca="1" si="291"/>
        <v>-4.8797916134413182E-3</v>
      </c>
      <c r="AX151" s="7">
        <f t="shared" ca="1" si="291"/>
        <v>-2.7289823176325509E-3</v>
      </c>
      <c r="AY151" s="7">
        <f t="shared" ca="1" si="291"/>
        <v>2.3726535054933075E-3</v>
      </c>
      <c r="AZ151" s="7">
        <f t="shared" ca="1" si="291"/>
        <v>4.2465779450218104E-3</v>
      </c>
      <c r="BA151" s="7">
        <f t="shared" ca="1" si="291"/>
        <v>2.9128725856934191E-3</v>
      </c>
      <c r="BB151" s="7">
        <f t="shared" ca="1" si="291"/>
        <v>1.5126842905487624E-3</v>
      </c>
      <c r="BC151" s="7">
        <f t="shared" ca="1" si="291"/>
        <v>1.5995792413600055E-2</v>
      </c>
      <c r="BD151" s="7">
        <f t="shared" ca="1" si="291"/>
        <v>1.199763188049573E-2</v>
      </c>
      <c r="BE151" s="7">
        <f t="shared" ca="1" si="291"/>
        <v>1.3807139114508933E-2</v>
      </c>
      <c r="BF151" s="7">
        <f t="shared" ca="1" si="291"/>
        <v>6.4019327812908072E-3</v>
      </c>
      <c r="BG151" s="7">
        <f t="shared" ca="1" si="291"/>
        <v>1.4791880223662304E-2</v>
      </c>
      <c r="BH151" s="7">
        <f t="shared" ca="1" si="291"/>
        <v>2.3855201120451187E-2</v>
      </c>
      <c r="BI151" s="7">
        <f t="shared" ca="1" si="291"/>
        <v>2.513286185402068E-2</v>
      </c>
      <c r="BJ151" s="7">
        <f t="shared" ca="1" si="291"/>
        <v>2.1457067040346337E-2</v>
      </c>
      <c r="BK151" s="7">
        <f t="shared" ca="1" si="291"/>
        <v>1.7893287336397112E-2</v>
      </c>
      <c r="BL151" s="7">
        <f t="shared" ca="1" si="291"/>
        <v>1.647572712514353E-2</v>
      </c>
      <c r="BM151" s="7">
        <f t="shared" ca="1" si="291"/>
        <v>1.4398490892839264E-2</v>
      </c>
      <c r="BN151" s="7">
        <f t="shared" ca="1" si="291"/>
        <v>3.1824716012586456E-2</v>
      </c>
    </row>
    <row r="152" spans="2:66">
      <c r="B152" s="3">
        <v>140</v>
      </c>
      <c r="C152" s="3">
        <f t="shared" ca="1" si="266"/>
        <v>0.94566578063392248</v>
      </c>
      <c r="D152" s="3">
        <f t="shared" ca="1" si="267"/>
        <v>0.80272683483843221</v>
      </c>
      <c r="E152" s="3">
        <f t="shared" ca="1" si="268"/>
        <v>0.68055252750141093</v>
      </c>
      <c r="F152" s="7">
        <f t="shared" si="269"/>
        <v>0.05</v>
      </c>
      <c r="G152" s="7">
        <f t="shared" ref="G152:AL152" ca="1" si="292">F152+k*(theta-F152)*dt+vol*SQRT(dt)*_xlfn.NORM.S.INV(RAND())</f>
        <v>5.075180252790007E-2</v>
      </c>
      <c r="H152" s="7">
        <f t="shared" ca="1" si="292"/>
        <v>4.9661952598521797E-2</v>
      </c>
      <c r="I152" s="7">
        <f t="shared" ca="1" si="292"/>
        <v>5.9701076145374052E-2</v>
      </c>
      <c r="J152" s="7">
        <f t="shared" ca="1" si="292"/>
        <v>5.4778874421685948E-2</v>
      </c>
      <c r="K152" s="7">
        <f t="shared" ca="1" si="292"/>
        <v>5.342053411882712E-2</v>
      </c>
      <c r="L152" s="7">
        <f t="shared" ca="1" si="292"/>
        <v>5.8914543008223429E-2</v>
      </c>
      <c r="M152" s="7">
        <f t="shared" ca="1" si="292"/>
        <v>5.3750596732991408E-2</v>
      </c>
      <c r="N152" s="7">
        <f t="shared" ca="1" si="292"/>
        <v>5.8624377850050091E-2</v>
      </c>
      <c r="O152" s="7">
        <f t="shared" ca="1" si="292"/>
        <v>5.8029465442917379E-2</v>
      </c>
      <c r="P152" s="7">
        <f t="shared" ca="1" si="292"/>
        <v>5.8451084671469221E-2</v>
      </c>
      <c r="Q152" s="7">
        <f t="shared" ca="1" si="292"/>
        <v>6.4308529861736394E-2</v>
      </c>
      <c r="R152" s="7">
        <f t="shared" ca="1" si="292"/>
        <v>7.3581209955542237E-2</v>
      </c>
      <c r="S152" s="7">
        <f t="shared" ca="1" si="292"/>
        <v>7.4951402890996111E-2</v>
      </c>
      <c r="T152" s="7">
        <f t="shared" ca="1" si="292"/>
        <v>7.8548544614679791E-2</v>
      </c>
      <c r="U152" s="7">
        <f t="shared" ca="1" si="292"/>
        <v>8.025838485063494E-2</v>
      </c>
      <c r="V152" s="7">
        <f t="shared" ca="1" si="292"/>
        <v>8.2350286173843962E-2</v>
      </c>
      <c r="W152" s="7">
        <f t="shared" ca="1" si="292"/>
        <v>8.0966554447219619E-2</v>
      </c>
      <c r="X152" s="7">
        <f t="shared" ca="1" si="292"/>
        <v>8.608580237331627E-2</v>
      </c>
      <c r="Y152" s="7">
        <f t="shared" ca="1" si="292"/>
        <v>9.3882423076617261E-2</v>
      </c>
      <c r="Z152" s="7">
        <f t="shared" ca="1" si="292"/>
        <v>9.3265198582332759E-2</v>
      </c>
      <c r="AA152" s="7">
        <f t="shared" ca="1" si="292"/>
        <v>8.5323712330769158E-2</v>
      </c>
      <c r="AB152" s="7">
        <f t="shared" ca="1" si="292"/>
        <v>8.2978469800027557E-2</v>
      </c>
      <c r="AC152" s="7">
        <f t="shared" ca="1" si="292"/>
        <v>8.8833865305713244E-2</v>
      </c>
      <c r="AD152" s="7">
        <f t="shared" ca="1" si="292"/>
        <v>8.5137137214271186E-2</v>
      </c>
      <c r="AE152" s="7">
        <f t="shared" ca="1" si="292"/>
        <v>8.0498814228384868E-2</v>
      </c>
      <c r="AF152" s="7">
        <f t="shared" ca="1" si="292"/>
        <v>7.6381439336622545E-2</v>
      </c>
      <c r="AG152" s="7">
        <f t="shared" ca="1" si="292"/>
        <v>8.2196768379247873E-2</v>
      </c>
      <c r="AH152" s="7">
        <f t="shared" ca="1" si="292"/>
        <v>8.6352077056052259E-2</v>
      </c>
      <c r="AI152" s="7">
        <f t="shared" ca="1" si="292"/>
        <v>8.6882747326623447E-2</v>
      </c>
      <c r="AJ152" s="7">
        <f t="shared" ca="1" si="292"/>
        <v>8.449299137438486E-2</v>
      </c>
      <c r="AK152" s="7">
        <f t="shared" ca="1" si="292"/>
        <v>8.4895311705435003E-2</v>
      </c>
      <c r="AL152" s="7">
        <f t="shared" ca="1" si="292"/>
        <v>7.739039582767869E-2</v>
      </c>
      <c r="AM152" s="7">
        <f t="shared" ref="AM152:BN152" ca="1" si="293">AL152+k*(theta-AL152)*dt+vol*SQRT(dt)*_xlfn.NORM.S.INV(RAND())</f>
        <v>7.7908323847844199E-2</v>
      </c>
      <c r="AN152" s="7">
        <f t="shared" ca="1" si="293"/>
        <v>7.3168493354694136E-2</v>
      </c>
      <c r="AO152" s="7">
        <f t="shared" ca="1" si="293"/>
        <v>7.0166452775821855E-2</v>
      </c>
      <c r="AP152" s="7">
        <f t="shared" ca="1" si="293"/>
        <v>8.274737754884666E-2</v>
      </c>
      <c r="AQ152" s="7">
        <f t="shared" ca="1" si="293"/>
        <v>8.6555888004513665E-2</v>
      </c>
      <c r="AR152" s="7">
        <f t="shared" ca="1" si="293"/>
        <v>7.1616101407723093E-2</v>
      </c>
      <c r="AS152" s="7">
        <f t="shared" ca="1" si="293"/>
        <v>7.6955755821802113E-2</v>
      </c>
      <c r="AT152" s="7">
        <f t="shared" ca="1" si="293"/>
        <v>7.9195618175501595E-2</v>
      </c>
      <c r="AU152" s="7">
        <f t="shared" ca="1" si="293"/>
        <v>7.466000034173699E-2</v>
      </c>
      <c r="AV152" s="7">
        <f t="shared" ca="1" si="293"/>
        <v>7.8446118096523298E-2</v>
      </c>
      <c r="AW152" s="7">
        <f t="shared" ca="1" si="293"/>
        <v>9.1237955485572911E-2</v>
      </c>
      <c r="AX152" s="7">
        <f t="shared" ca="1" si="293"/>
        <v>9.6370863029654835E-2</v>
      </c>
      <c r="AY152" s="7">
        <f t="shared" ca="1" si="293"/>
        <v>9.1917592154292613E-2</v>
      </c>
      <c r="AZ152" s="7">
        <f t="shared" ca="1" si="293"/>
        <v>7.8872967671968816E-2</v>
      </c>
      <c r="BA152" s="7">
        <f t="shared" ca="1" si="293"/>
        <v>7.8137458059577419E-2</v>
      </c>
      <c r="BB152" s="7">
        <f t="shared" ca="1" si="293"/>
        <v>8.5758854481502791E-2</v>
      </c>
      <c r="BC152" s="7">
        <f t="shared" ca="1" si="293"/>
        <v>8.4179027219348571E-2</v>
      </c>
      <c r="BD152" s="7">
        <f t="shared" ca="1" si="293"/>
        <v>7.7231209869010872E-2</v>
      </c>
      <c r="BE152" s="7">
        <f t="shared" ca="1" si="293"/>
        <v>8.4189689263483455E-2</v>
      </c>
      <c r="BF152" s="7">
        <f t="shared" ca="1" si="293"/>
        <v>8.7015496996138988E-2</v>
      </c>
      <c r="BG152" s="7">
        <f t="shared" ca="1" si="293"/>
        <v>8.4616224797006742E-2</v>
      </c>
      <c r="BH152" s="7">
        <f t="shared" ca="1" si="293"/>
        <v>9.2169768705397559E-2</v>
      </c>
      <c r="BI152" s="7">
        <f t="shared" ca="1" si="293"/>
        <v>8.5643531900987058E-2</v>
      </c>
      <c r="BJ152" s="7">
        <f t="shared" ca="1" si="293"/>
        <v>7.9929675052655053E-2</v>
      </c>
      <c r="BK152" s="7">
        <f t="shared" ca="1" si="293"/>
        <v>8.0405848173012009E-2</v>
      </c>
      <c r="BL152" s="7">
        <f t="shared" ca="1" si="293"/>
        <v>7.6820506472844052E-2</v>
      </c>
      <c r="BM152" s="7">
        <f t="shared" ca="1" si="293"/>
        <v>7.6640070674558816E-2</v>
      </c>
      <c r="BN152" s="7">
        <f t="shared" ca="1" si="293"/>
        <v>8.0648527630344649E-2</v>
      </c>
    </row>
    <row r="153" spans="2:66">
      <c r="B153" s="3">
        <v>141</v>
      </c>
      <c r="C153" s="3">
        <f t="shared" ca="1" si="266"/>
        <v>0.96480180720366171</v>
      </c>
      <c r="D153" s="3">
        <f t="shared" ca="1" si="267"/>
        <v>0.97837078472481787</v>
      </c>
      <c r="E153" s="3">
        <f t="shared" ca="1" si="268"/>
        <v>0.96845155252830672</v>
      </c>
      <c r="F153" s="7">
        <f t="shared" si="269"/>
        <v>0.05</v>
      </c>
      <c r="G153" s="7">
        <f t="shared" ref="G153:AL153" ca="1" si="294">F153+k*(theta-F153)*dt+vol*SQRT(dt)*_xlfn.NORM.S.INV(RAND())</f>
        <v>5.256851277866386E-2</v>
      </c>
      <c r="H153" s="7">
        <f t="shared" ca="1" si="294"/>
        <v>4.8057457800060717E-2</v>
      </c>
      <c r="I153" s="7">
        <f t="shared" ca="1" si="294"/>
        <v>3.6223256815745931E-2</v>
      </c>
      <c r="J153" s="7">
        <f t="shared" ca="1" si="294"/>
        <v>3.8207632436944208E-2</v>
      </c>
      <c r="K153" s="7">
        <f t="shared" ca="1" si="294"/>
        <v>4.7587274653006759E-2</v>
      </c>
      <c r="L153" s="7">
        <f t="shared" ca="1" si="294"/>
        <v>4.0092144837089852E-2</v>
      </c>
      <c r="M153" s="7">
        <f t="shared" ca="1" si="294"/>
        <v>3.3833524961619406E-2</v>
      </c>
      <c r="N153" s="7">
        <f t="shared" ca="1" si="294"/>
        <v>2.4209682882157281E-2</v>
      </c>
      <c r="O153" s="7">
        <f t="shared" ca="1" si="294"/>
        <v>2.1084233916052714E-2</v>
      </c>
      <c r="P153" s="7">
        <f t="shared" ca="1" si="294"/>
        <v>2.304865840663398E-2</v>
      </c>
      <c r="Q153" s="7">
        <f t="shared" ca="1" si="294"/>
        <v>1.5078578986185561E-2</v>
      </c>
      <c r="R153" s="7">
        <f t="shared" ca="1" si="294"/>
        <v>1.7977603919026159E-2</v>
      </c>
      <c r="S153" s="7">
        <f t="shared" ca="1" si="294"/>
        <v>1.6414824038855694E-2</v>
      </c>
      <c r="T153" s="7">
        <f t="shared" ca="1" si="294"/>
        <v>1.1395245655706602E-2</v>
      </c>
      <c r="U153" s="7">
        <f t="shared" ca="1" si="294"/>
        <v>1.0469315823829248E-2</v>
      </c>
      <c r="V153" s="7">
        <f t="shared" ca="1" si="294"/>
        <v>4.4706111187513223E-3</v>
      </c>
      <c r="W153" s="7">
        <f t="shared" ca="1" si="294"/>
        <v>-2.0056312100910625E-3</v>
      </c>
      <c r="X153" s="7">
        <f t="shared" ca="1" si="294"/>
        <v>9.5757564633785369E-4</v>
      </c>
      <c r="Y153" s="7">
        <f t="shared" ca="1" si="294"/>
        <v>2.0392722819424832E-3</v>
      </c>
      <c r="Z153" s="7">
        <f t="shared" ca="1" si="294"/>
        <v>-6.0910796982924188E-3</v>
      </c>
      <c r="AA153" s="7">
        <f t="shared" ca="1" si="294"/>
        <v>-6.2530512010254991E-4</v>
      </c>
      <c r="AB153" s="7">
        <f t="shared" ca="1" si="294"/>
        <v>-1.0483254118402266E-2</v>
      </c>
      <c r="AC153" s="7">
        <f t="shared" ca="1" si="294"/>
        <v>-2.0664306722413137E-2</v>
      </c>
      <c r="AD153" s="7">
        <f t="shared" ca="1" si="294"/>
        <v>-1.5007962917754275E-2</v>
      </c>
      <c r="AE153" s="7">
        <f t="shared" ca="1" si="294"/>
        <v>-1.9254090162634817E-2</v>
      </c>
      <c r="AF153" s="7">
        <f t="shared" ca="1" si="294"/>
        <v>-1.4325416154519011E-2</v>
      </c>
      <c r="AG153" s="7">
        <f t="shared" ca="1" si="294"/>
        <v>-1.6706966851600891E-2</v>
      </c>
      <c r="AH153" s="7">
        <f t="shared" ca="1" si="294"/>
        <v>-2.0744149125485046E-2</v>
      </c>
      <c r="AI153" s="7">
        <f t="shared" ca="1" si="294"/>
        <v>-1.5069587571671202E-2</v>
      </c>
      <c r="AJ153" s="7">
        <f t="shared" ca="1" si="294"/>
        <v>-1.4164079019338043E-2</v>
      </c>
      <c r="AK153" s="7">
        <f t="shared" ca="1" si="294"/>
        <v>-1.2803991342028772E-2</v>
      </c>
      <c r="AL153" s="7">
        <f t="shared" ca="1" si="294"/>
        <v>-1.9860142482257079E-2</v>
      </c>
      <c r="AM153" s="7">
        <f t="shared" ref="AM153:BN153" ca="1" si="295">AL153+k*(theta-AL153)*dt+vol*SQRT(dt)*_xlfn.NORM.S.INV(RAND())</f>
        <v>-1.7497149960252648E-2</v>
      </c>
      <c r="AN153" s="7">
        <f t="shared" ca="1" si="295"/>
        <v>-1.4644807100908274E-2</v>
      </c>
      <c r="AO153" s="7">
        <f t="shared" ca="1" si="295"/>
        <v>-1.1368823660119555E-2</v>
      </c>
      <c r="AP153" s="7">
        <f t="shared" ca="1" si="295"/>
        <v>-1.6722229207815797E-2</v>
      </c>
      <c r="AQ153" s="7">
        <f t="shared" ca="1" si="295"/>
        <v>-1.1127332507287513E-2</v>
      </c>
      <c r="AR153" s="7">
        <f t="shared" ca="1" si="295"/>
        <v>-6.2990703355713983E-3</v>
      </c>
      <c r="AS153" s="7">
        <f t="shared" ca="1" si="295"/>
        <v>5.0917115965804314E-3</v>
      </c>
      <c r="AT153" s="7">
        <f t="shared" ca="1" si="295"/>
        <v>3.286226999279242E-3</v>
      </c>
      <c r="AU153" s="7">
        <f t="shared" ca="1" si="295"/>
        <v>1.2868143321599424E-2</v>
      </c>
      <c r="AV153" s="7">
        <f t="shared" ca="1" si="295"/>
        <v>1.4542105062087474E-2</v>
      </c>
      <c r="AW153" s="7">
        <f t="shared" ca="1" si="295"/>
        <v>3.0550410702157096E-3</v>
      </c>
      <c r="AX153" s="7">
        <f t="shared" ca="1" si="295"/>
        <v>1.5803382443875164E-3</v>
      </c>
      <c r="AY153" s="7">
        <f t="shared" ca="1" si="295"/>
        <v>1.642818659872455E-3</v>
      </c>
      <c r="AZ153" s="7">
        <f t="shared" ca="1" si="295"/>
        <v>-2.1998401628285803E-3</v>
      </c>
      <c r="BA153" s="7">
        <f t="shared" ca="1" si="295"/>
        <v>-2.1853675902642079E-3</v>
      </c>
      <c r="BB153" s="7">
        <f t="shared" ca="1" si="295"/>
        <v>-1.7469381414001849E-4</v>
      </c>
      <c r="BC153" s="7">
        <f t="shared" ca="1" si="295"/>
        <v>1.1006449361862273E-2</v>
      </c>
      <c r="BD153" s="7">
        <f t="shared" ca="1" si="295"/>
        <v>1.3071880670581191E-2</v>
      </c>
      <c r="BE153" s="7">
        <f t="shared" ca="1" si="295"/>
        <v>9.7783554239552588E-3</v>
      </c>
      <c r="BF153" s="7">
        <f t="shared" ca="1" si="295"/>
        <v>1.4926351310350318E-2</v>
      </c>
      <c r="BG153" s="7">
        <f t="shared" ca="1" si="295"/>
        <v>1.5634626221912407E-2</v>
      </c>
      <c r="BH153" s="7">
        <f t="shared" ca="1" si="295"/>
        <v>1.117413884900845E-2</v>
      </c>
      <c r="BI153" s="7">
        <f t="shared" ca="1" si="295"/>
        <v>1.736103840343E-2</v>
      </c>
      <c r="BJ153" s="7">
        <f t="shared" ca="1" si="295"/>
        <v>1.460378724049512E-2</v>
      </c>
      <c r="BK153" s="7">
        <f t="shared" ca="1" si="295"/>
        <v>5.9738051573000276E-3</v>
      </c>
      <c r="BL153" s="7">
        <f t="shared" ca="1" si="295"/>
        <v>1.7126490319779274E-3</v>
      </c>
      <c r="BM153" s="7">
        <f t="shared" ca="1" si="295"/>
        <v>3.682250318629648E-3</v>
      </c>
      <c r="BN153" s="7">
        <f t="shared" ca="1" si="295"/>
        <v>-1.8146210638057061E-3</v>
      </c>
    </row>
    <row r="154" spans="2:66">
      <c r="B154" s="3">
        <v>142</v>
      </c>
      <c r="C154" s="3">
        <f t="shared" ca="1" si="266"/>
        <v>0.94923469483286815</v>
      </c>
      <c r="D154" s="3">
        <f t="shared" ca="1" si="267"/>
        <v>0.85614160487990787</v>
      </c>
      <c r="E154" s="3">
        <f t="shared" ca="1" si="268"/>
        <v>0.77987627043314245</v>
      </c>
      <c r="F154" s="7">
        <f t="shared" si="269"/>
        <v>0.05</v>
      </c>
      <c r="G154" s="7">
        <f t="shared" ref="G154:AL154" ca="1" si="296">F154+k*(theta-F154)*dt+vol*SQRT(dt)*_xlfn.NORM.S.INV(RAND())</f>
        <v>4.6340579381385354E-2</v>
      </c>
      <c r="H154" s="7">
        <f t="shared" ca="1" si="296"/>
        <v>5.2593691805127532E-2</v>
      </c>
      <c r="I154" s="7">
        <f t="shared" ca="1" si="296"/>
        <v>6.1781468648414675E-2</v>
      </c>
      <c r="J154" s="7">
        <f t="shared" ca="1" si="296"/>
        <v>5.8219068202973213E-2</v>
      </c>
      <c r="K154" s="7">
        <f t="shared" ca="1" si="296"/>
        <v>5.6727961891052683E-2</v>
      </c>
      <c r="L154" s="7">
        <f t="shared" ca="1" si="296"/>
        <v>5.5191432704049685E-2</v>
      </c>
      <c r="M154" s="7">
        <f t="shared" ca="1" si="296"/>
        <v>4.9601164641582138E-2</v>
      </c>
      <c r="N154" s="7">
        <f t="shared" ca="1" si="296"/>
        <v>4.4672981411575483E-2</v>
      </c>
      <c r="O154" s="7">
        <f t="shared" ca="1" si="296"/>
        <v>4.6708877764385613E-2</v>
      </c>
      <c r="P154" s="7">
        <f t="shared" ca="1" si="296"/>
        <v>5.1565530087518574E-2</v>
      </c>
      <c r="Q154" s="7">
        <f t="shared" ca="1" si="296"/>
        <v>5.1787684639670449E-2</v>
      </c>
      <c r="R154" s="7">
        <f t="shared" ca="1" si="296"/>
        <v>5.1096419101689869E-2</v>
      </c>
      <c r="S154" s="7">
        <f t="shared" ca="1" si="296"/>
        <v>5.0215902712793352E-2</v>
      </c>
      <c r="T154" s="7">
        <f t="shared" ca="1" si="296"/>
        <v>4.686627640947913E-2</v>
      </c>
      <c r="U154" s="7">
        <f t="shared" ca="1" si="296"/>
        <v>5.2982690599251432E-2</v>
      </c>
      <c r="V154" s="7">
        <f t="shared" ca="1" si="296"/>
        <v>5.2613131936615841E-2</v>
      </c>
      <c r="W154" s="7">
        <f t="shared" ca="1" si="296"/>
        <v>5.0978950814669736E-2</v>
      </c>
      <c r="X154" s="7">
        <f t="shared" ca="1" si="296"/>
        <v>5.8454226628637737E-2</v>
      </c>
      <c r="Y154" s="7">
        <f t="shared" ca="1" si="296"/>
        <v>5.3160136794081075E-2</v>
      </c>
      <c r="Z154" s="7">
        <f t="shared" ca="1" si="296"/>
        <v>4.5390516335462455E-2</v>
      </c>
      <c r="AA154" s="7">
        <f t="shared" ca="1" si="296"/>
        <v>4.1672864205695215E-2</v>
      </c>
      <c r="AB154" s="7">
        <f t="shared" ca="1" si="296"/>
        <v>4.5882125843572791E-2</v>
      </c>
      <c r="AC154" s="7">
        <f t="shared" ca="1" si="296"/>
        <v>5.1808525343328825E-2</v>
      </c>
      <c r="AD154" s="7">
        <f t="shared" ca="1" si="296"/>
        <v>4.6914085202163815E-2</v>
      </c>
      <c r="AE154" s="7">
        <f t="shared" ca="1" si="296"/>
        <v>4.9358263371325414E-2</v>
      </c>
      <c r="AF154" s="7">
        <f t="shared" ca="1" si="296"/>
        <v>4.5855519449253465E-2</v>
      </c>
      <c r="AG154" s="7">
        <f t="shared" ca="1" si="296"/>
        <v>4.8320547972622904E-2</v>
      </c>
      <c r="AH154" s="7">
        <f t="shared" ca="1" si="296"/>
        <v>5.3593137210209862E-2</v>
      </c>
      <c r="AI154" s="7">
        <f t="shared" ca="1" si="296"/>
        <v>5.4798063469907198E-2</v>
      </c>
      <c r="AJ154" s="7">
        <f t="shared" ca="1" si="296"/>
        <v>5.2882507351085933E-2</v>
      </c>
      <c r="AK154" s="7">
        <f t="shared" ca="1" si="296"/>
        <v>5.6516044569062167E-2</v>
      </c>
      <c r="AL154" s="7">
        <f t="shared" ca="1" si="296"/>
        <v>5.4360321295950545E-2</v>
      </c>
      <c r="AM154" s="7">
        <f t="shared" ref="AM154:BN154" ca="1" si="297">AL154+k*(theta-AL154)*dt+vol*SQRT(dt)*_xlfn.NORM.S.INV(RAND())</f>
        <v>6.01867202670993E-2</v>
      </c>
      <c r="AN154" s="7">
        <f t="shared" ca="1" si="297"/>
        <v>5.8560576460960356E-2</v>
      </c>
      <c r="AO154" s="7">
        <f t="shared" ca="1" si="297"/>
        <v>5.6175888600172731E-2</v>
      </c>
      <c r="AP154" s="7">
        <f t="shared" ca="1" si="297"/>
        <v>5.9223266327533629E-2</v>
      </c>
      <c r="AQ154" s="7">
        <f t="shared" ca="1" si="297"/>
        <v>6.1968793309053062E-2</v>
      </c>
      <c r="AR154" s="7">
        <f t="shared" ca="1" si="297"/>
        <v>5.0836040158175666E-2</v>
      </c>
      <c r="AS154" s="7">
        <f t="shared" ca="1" si="297"/>
        <v>5.6598669728488246E-2</v>
      </c>
      <c r="AT154" s="7">
        <f t="shared" ca="1" si="297"/>
        <v>5.2260717841249665E-2</v>
      </c>
      <c r="AU154" s="7">
        <f t="shared" ca="1" si="297"/>
        <v>5.1495229291726924E-2</v>
      </c>
      <c r="AV154" s="7">
        <f t="shared" ca="1" si="297"/>
        <v>4.6467116718994082E-2</v>
      </c>
      <c r="AW154" s="7">
        <f t="shared" ca="1" si="297"/>
        <v>4.179225587670269E-2</v>
      </c>
      <c r="AX154" s="7">
        <f t="shared" ca="1" si="297"/>
        <v>4.1413238759102605E-2</v>
      </c>
      <c r="AY154" s="7">
        <f t="shared" ca="1" si="297"/>
        <v>4.286613543037502E-2</v>
      </c>
      <c r="AZ154" s="7">
        <f t="shared" ca="1" si="297"/>
        <v>3.6949291806371798E-2</v>
      </c>
      <c r="BA154" s="7">
        <f t="shared" ca="1" si="297"/>
        <v>3.785722477440117E-2</v>
      </c>
      <c r="BB154" s="7">
        <f t="shared" ca="1" si="297"/>
        <v>3.6446599626542703E-2</v>
      </c>
      <c r="BC154" s="7">
        <f t="shared" ca="1" si="297"/>
        <v>3.3340492782542051E-2</v>
      </c>
      <c r="BD154" s="7">
        <f t="shared" ca="1" si="297"/>
        <v>3.6396633372865403E-2</v>
      </c>
      <c r="BE154" s="7">
        <f t="shared" ca="1" si="297"/>
        <v>4.223423716091803E-2</v>
      </c>
      <c r="BF154" s="7">
        <f t="shared" ca="1" si="297"/>
        <v>4.1463277228128717E-2</v>
      </c>
      <c r="BG154" s="7">
        <f t="shared" ca="1" si="297"/>
        <v>5.3155748856232914E-2</v>
      </c>
      <c r="BH154" s="7">
        <f t="shared" ca="1" si="297"/>
        <v>5.2293253734286969E-2</v>
      </c>
      <c r="BI154" s="7">
        <f t="shared" ca="1" si="297"/>
        <v>5.6365071646134503E-2</v>
      </c>
      <c r="BJ154" s="7">
        <f t="shared" ca="1" si="297"/>
        <v>5.2997024500364281E-2</v>
      </c>
      <c r="BK154" s="7">
        <f t="shared" ca="1" si="297"/>
        <v>4.82899354384465E-2</v>
      </c>
      <c r="BL154" s="7">
        <f t="shared" ca="1" si="297"/>
        <v>4.4048492453961356E-2</v>
      </c>
      <c r="BM154" s="7">
        <f t="shared" ca="1" si="297"/>
        <v>4.2847364426734508E-2</v>
      </c>
      <c r="BN154" s="7">
        <f t="shared" ca="1" si="297"/>
        <v>3.919603499316647E-2</v>
      </c>
    </row>
    <row r="155" spans="2:66">
      <c r="B155" s="3">
        <v>143</v>
      </c>
      <c r="C155" s="3">
        <f t="shared" ca="1" si="266"/>
        <v>0.94715782522867942</v>
      </c>
      <c r="D155" s="3">
        <f t="shared" ca="1" si="267"/>
        <v>0.85379007588107469</v>
      </c>
      <c r="E155" s="3">
        <f t="shared" ca="1" si="268"/>
        <v>0.74239917196697369</v>
      </c>
      <c r="F155" s="7">
        <f t="shared" si="269"/>
        <v>0.05</v>
      </c>
      <c r="G155" s="7">
        <f t="shared" ref="G155:AL155" ca="1" si="298">F155+k*(theta-F155)*dt+vol*SQRT(dt)*_xlfn.NORM.S.INV(RAND())</f>
        <v>5.5149393380195158E-2</v>
      </c>
      <c r="H155" s="7">
        <f t="shared" ca="1" si="298"/>
        <v>5.847063032815978E-2</v>
      </c>
      <c r="I155" s="7">
        <f t="shared" ca="1" si="298"/>
        <v>5.0657985977448063E-2</v>
      </c>
      <c r="J155" s="7">
        <f t="shared" ca="1" si="298"/>
        <v>5.1875266795643339E-2</v>
      </c>
      <c r="K155" s="7">
        <f t="shared" ca="1" si="298"/>
        <v>5.6780625784409414E-2</v>
      </c>
      <c r="L155" s="7">
        <f t="shared" ca="1" si="298"/>
        <v>5.4096599509856784E-2</v>
      </c>
      <c r="M155" s="7">
        <f t="shared" ca="1" si="298"/>
        <v>4.8661065069295031E-2</v>
      </c>
      <c r="N155" s="7">
        <f t="shared" ca="1" si="298"/>
        <v>5.4854580569336391E-2</v>
      </c>
      <c r="O155" s="7">
        <f t="shared" ca="1" si="298"/>
        <v>5.9504974724622073E-2</v>
      </c>
      <c r="P155" s="7">
        <f t="shared" ca="1" si="298"/>
        <v>5.8759813564480387E-2</v>
      </c>
      <c r="Q155" s="7">
        <f t="shared" ca="1" si="298"/>
        <v>5.2663563179185191E-2</v>
      </c>
      <c r="R155" s="7">
        <f t="shared" ca="1" si="298"/>
        <v>5.2207362568049177E-2</v>
      </c>
      <c r="S155" s="7">
        <f t="shared" ca="1" si="298"/>
        <v>5.43215599701838E-2</v>
      </c>
      <c r="T155" s="7">
        <f t="shared" ca="1" si="298"/>
        <v>6.4331019647326862E-2</v>
      </c>
      <c r="U155" s="7">
        <f t="shared" ca="1" si="298"/>
        <v>5.6277700572841788E-2</v>
      </c>
      <c r="V155" s="7">
        <f t="shared" ca="1" si="298"/>
        <v>5.218642423027979E-2</v>
      </c>
      <c r="W155" s="7">
        <f t="shared" ca="1" si="298"/>
        <v>5.3889618577292443E-2</v>
      </c>
      <c r="X155" s="7">
        <f t="shared" ca="1" si="298"/>
        <v>4.0637995967759882E-2</v>
      </c>
      <c r="Y155" s="7">
        <f t="shared" ca="1" si="298"/>
        <v>4.8928072159619335E-2</v>
      </c>
      <c r="Z155" s="7">
        <f t="shared" ca="1" si="298"/>
        <v>4.379229199687102E-2</v>
      </c>
      <c r="AA155" s="7">
        <f t="shared" ca="1" si="298"/>
        <v>5.1077389381523071E-2</v>
      </c>
      <c r="AB155" s="7">
        <f t="shared" ca="1" si="298"/>
        <v>5.2497114813678102E-2</v>
      </c>
      <c r="AC155" s="7">
        <f t="shared" ca="1" si="298"/>
        <v>5.521592017295876E-2</v>
      </c>
      <c r="AD155" s="7">
        <f t="shared" ca="1" si="298"/>
        <v>5.4511897661852951E-2</v>
      </c>
      <c r="AE155" s="7">
        <f t="shared" ca="1" si="298"/>
        <v>5.1650452179649177E-2</v>
      </c>
      <c r="AF155" s="7">
        <f t="shared" ca="1" si="298"/>
        <v>4.9974901726942196E-2</v>
      </c>
      <c r="AG155" s="7">
        <f t="shared" ca="1" si="298"/>
        <v>6.0516251574432176E-2</v>
      </c>
      <c r="AH155" s="7">
        <f t="shared" ca="1" si="298"/>
        <v>6.3842621729465088E-2</v>
      </c>
      <c r="AI155" s="7">
        <f t="shared" ca="1" si="298"/>
        <v>5.7510426152584192E-2</v>
      </c>
      <c r="AJ155" s="7">
        <f t="shared" ca="1" si="298"/>
        <v>5.1580936701754523E-2</v>
      </c>
      <c r="AK155" s="7">
        <f t="shared" ca="1" si="298"/>
        <v>5.0527245870210846E-2</v>
      </c>
      <c r="AL155" s="7">
        <f t="shared" ca="1" si="298"/>
        <v>4.7449280343065309E-2</v>
      </c>
      <c r="AM155" s="7">
        <f t="shared" ref="AM155:BN155" ca="1" si="299">AL155+k*(theta-AL155)*dt+vol*SQRT(dt)*_xlfn.NORM.S.INV(RAND())</f>
        <v>4.1336923439924199E-2</v>
      </c>
      <c r="AN155" s="7">
        <f t="shared" ca="1" si="299"/>
        <v>4.0857000810747904E-2</v>
      </c>
      <c r="AO155" s="7">
        <f t="shared" ca="1" si="299"/>
        <v>5.0244231221661197E-2</v>
      </c>
      <c r="AP155" s="7">
        <f t="shared" ca="1" si="299"/>
        <v>4.6737399423170907E-2</v>
      </c>
      <c r="AQ155" s="7">
        <f t="shared" ca="1" si="299"/>
        <v>5.3687391973612941E-2</v>
      </c>
      <c r="AR155" s="7">
        <f t="shared" ca="1" si="299"/>
        <v>5.0709536322194174E-2</v>
      </c>
      <c r="AS155" s="7">
        <f t="shared" ca="1" si="299"/>
        <v>5.4807081135786591E-2</v>
      </c>
      <c r="AT155" s="7">
        <f t="shared" ca="1" si="299"/>
        <v>5.358603415303257E-2</v>
      </c>
      <c r="AU155" s="7">
        <f t="shared" ca="1" si="299"/>
        <v>6.5645616249436683E-2</v>
      </c>
      <c r="AV155" s="7">
        <f t="shared" ca="1" si="299"/>
        <v>6.5249887514105917E-2</v>
      </c>
      <c r="AW155" s="7">
        <f t="shared" ca="1" si="299"/>
        <v>6.6930294144411082E-2</v>
      </c>
      <c r="AX155" s="7">
        <f t="shared" ca="1" si="299"/>
        <v>7.2171429359581388E-2</v>
      </c>
      <c r="AY155" s="7">
        <f t="shared" ca="1" si="299"/>
        <v>7.6016513810591504E-2</v>
      </c>
      <c r="AZ155" s="7">
        <f t="shared" ca="1" si="299"/>
        <v>7.7855673194866595E-2</v>
      </c>
      <c r="BA155" s="7">
        <f t="shared" ca="1" si="299"/>
        <v>8.738276511442325E-2</v>
      </c>
      <c r="BB155" s="7">
        <f t="shared" ca="1" si="299"/>
        <v>7.5825410185868997E-2</v>
      </c>
      <c r="BC155" s="7">
        <f t="shared" ca="1" si="299"/>
        <v>6.875086722804806E-2</v>
      </c>
      <c r="BD155" s="7">
        <f t="shared" ca="1" si="299"/>
        <v>6.4580809745049081E-2</v>
      </c>
      <c r="BE155" s="7">
        <f t="shared" ca="1" si="299"/>
        <v>6.7598768572072518E-2</v>
      </c>
      <c r="BF155" s="7">
        <f t="shared" ca="1" si="299"/>
        <v>7.7576305644865534E-2</v>
      </c>
      <c r="BG155" s="7">
        <f t="shared" ca="1" si="299"/>
        <v>7.6895417613136105E-2</v>
      </c>
      <c r="BH155" s="7">
        <f t="shared" ca="1" si="299"/>
        <v>7.7741316681985848E-2</v>
      </c>
      <c r="BI155" s="7">
        <f t="shared" ca="1" si="299"/>
        <v>7.1485184949090286E-2</v>
      </c>
      <c r="BJ155" s="7">
        <f t="shared" ca="1" si="299"/>
        <v>8.4312483913165842E-2</v>
      </c>
      <c r="BK155" s="7">
        <f t="shared" ca="1" si="299"/>
        <v>7.8989180961785463E-2</v>
      </c>
      <c r="BL155" s="7">
        <f t="shared" ca="1" si="299"/>
        <v>7.5022706440180095E-2</v>
      </c>
      <c r="BM155" s="7">
        <f t="shared" ca="1" si="299"/>
        <v>8.802134159997102E-2</v>
      </c>
      <c r="BN155" s="7">
        <f t="shared" ca="1" si="299"/>
        <v>9.4530763497493273E-2</v>
      </c>
    </row>
    <row r="156" spans="2:66">
      <c r="B156" s="3">
        <v>144</v>
      </c>
      <c r="C156" s="3">
        <f t="shared" ca="1" si="266"/>
        <v>0.94184059416119537</v>
      </c>
      <c r="D156" s="3">
        <f t="shared" ca="1" si="267"/>
        <v>0.82976774742365067</v>
      </c>
      <c r="E156" s="3">
        <f t="shared" ca="1" si="268"/>
        <v>0.75092520555922782</v>
      </c>
      <c r="F156" s="7">
        <f t="shared" si="269"/>
        <v>0.05</v>
      </c>
      <c r="G156" s="7">
        <f t="shared" ref="G156:AL156" ca="1" si="300">F156+k*(theta-F156)*dt+vol*SQRT(dt)*_xlfn.NORM.S.INV(RAND())</f>
        <v>4.8080038337321912E-2</v>
      </c>
      <c r="H156" s="7">
        <f t="shared" ca="1" si="300"/>
        <v>6.164156205879457E-2</v>
      </c>
      <c r="I156" s="7">
        <f t="shared" ca="1" si="300"/>
        <v>5.4495982303457299E-2</v>
      </c>
      <c r="J156" s="7">
        <f t="shared" ca="1" si="300"/>
        <v>5.2753357696482386E-2</v>
      </c>
      <c r="K156" s="7">
        <f t="shared" ca="1" si="300"/>
        <v>5.2442797420545084E-2</v>
      </c>
      <c r="L156" s="7">
        <f t="shared" ca="1" si="300"/>
        <v>5.6180365372631068E-2</v>
      </c>
      <c r="M156" s="7">
        <f t="shared" ca="1" si="300"/>
        <v>6.1139127153203118E-2</v>
      </c>
      <c r="N156" s="7">
        <f t="shared" ca="1" si="300"/>
        <v>6.9399168324998067E-2</v>
      </c>
      <c r="O156" s="7">
        <f t="shared" ca="1" si="300"/>
        <v>7.1590275072860518E-2</v>
      </c>
      <c r="P156" s="7">
        <f t="shared" ca="1" si="300"/>
        <v>7.1999725088783079E-2</v>
      </c>
      <c r="Q156" s="7">
        <f t="shared" ca="1" si="300"/>
        <v>6.9308473501421344E-2</v>
      </c>
      <c r="R156" s="7">
        <f t="shared" ca="1" si="300"/>
        <v>7.4954026365454007E-2</v>
      </c>
      <c r="S156" s="7">
        <f t="shared" ca="1" si="300"/>
        <v>7.0158599645392269E-2</v>
      </c>
      <c r="T156" s="7">
        <f t="shared" ca="1" si="300"/>
        <v>6.5831667465226562E-2</v>
      </c>
      <c r="U156" s="7">
        <f t="shared" ca="1" si="300"/>
        <v>6.7974548593278825E-2</v>
      </c>
      <c r="V156" s="7">
        <f t="shared" ca="1" si="300"/>
        <v>5.3016414780107449E-2</v>
      </c>
      <c r="W156" s="7">
        <f t="shared" ca="1" si="300"/>
        <v>5.4243661717301835E-2</v>
      </c>
      <c r="X156" s="7">
        <f t="shared" ca="1" si="300"/>
        <v>5.2170576293241622E-2</v>
      </c>
      <c r="Y156" s="7">
        <f t="shared" ca="1" si="300"/>
        <v>4.4572760487761834E-2</v>
      </c>
      <c r="Z156" s="7">
        <f t="shared" ca="1" si="300"/>
        <v>4.0479467179578531E-2</v>
      </c>
      <c r="AA156" s="7">
        <f t="shared" ca="1" si="300"/>
        <v>4.3323359694280174E-2</v>
      </c>
      <c r="AB156" s="7">
        <f t="shared" ca="1" si="300"/>
        <v>5.6314578547549621E-2</v>
      </c>
      <c r="AC156" s="7">
        <f t="shared" ca="1" si="300"/>
        <v>6.6634947602574712E-2</v>
      </c>
      <c r="AD156" s="7">
        <f t="shared" ca="1" si="300"/>
        <v>7.3609899321195105E-2</v>
      </c>
      <c r="AE156" s="7">
        <f t="shared" ca="1" si="300"/>
        <v>6.8755953793812552E-2</v>
      </c>
      <c r="AF156" s="7">
        <f t="shared" ca="1" si="300"/>
        <v>6.8045523467342869E-2</v>
      </c>
      <c r="AG156" s="7">
        <f t="shared" ca="1" si="300"/>
        <v>6.7726925915151823E-2</v>
      </c>
      <c r="AH156" s="7">
        <f t="shared" ca="1" si="300"/>
        <v>6.5217067989162658E-2</v>
      </c>
      <c r="AI156" s="7">
        <f t="shared" ca="1" si="300"/>
        <v>6.3769231790818559E-2</v>
      </c>
      <c r="AJ156" s="7">
        <f t="shared" ca="1" si="300"/>
        <v>6.7399810623104295E-2</v>
      </c>
      <c r="AK156" s="7">
        <f t="shared" ca="1" si="300"/>
        <v>7.1024377738087258E-2</v>
      </c>
      <c r="AL156" s="7">
        <f t="shared" ca="1" si="300"/>
        <v>7.9377838297099046E-2</v>
      </c>
      <c r="AM156" s="7">
        <f t="shared" ref="AM156:BN156" ca="1" si="301">AL156+k*(theta-AL156)*dt+vol*SQRT(dt)*_xlfn.NORM.S.INV(RAND())</f>
        <v>7.7526859101426121E-2</v>
      </c>
      <c r="AN156" s="7">
        <f t="shared" ca="1" si="301"/>
        <v>6.719507385703874E-2</v>
      </c>
      <c r="AO156" s="7">
        <f t="shared" ca="1" si="301"/>
        <v>6.0959234166210276E-2</v>
      </c>
      <c r="AP156" s="7">
        <f t="shared" ca="1" si="301"/>
        <v>5.8734089401396461E-2</v>
      </c>
      <c r="AQ156" s="7">
        <f t="shared" ca="1" si="301"/>
        <v>5.929028401433397E-2</v>
      </c>
      <c r="AR156" s="7">
        <f t="shared" ca="1" si="301"/>
        <v>6.030477840754165E-2</v>
      </c>
      <c r="AS156" s="7">
        <f t="shared" ca="1" si="301"/>
        <v>6.4488708061363753E-2</v>
      </c>
      <c r="AT156" s="7">
        <f t="shared" ca="1" si="301"/>
        <v>5.8342794806177642E-2</v>
      </c>
      <c r="AU156" s="7">
        <f t="shared" ca="1" si="301"/>
        <v>4.7531179201305132E-2</v>
      </c>
      <c r="AV156" s="7">
        <f t="shared" ca="1" si="301"/>
        <v>3.6424650238039133E-2</v>
      </c>
      <c r="AW156" s="7">
        <f t="shared" ca="1" si="301"/>
        <v>4.191684151456182E-2</v>
      </c>
      <c r="AX156" s="7">
        <f t="shared" ca="1" si="301"/>
        <v>4.0912925110576495E-2</v>
      </c>
      <c r="AY156" s="7">
        <f t="shared" ca="1" si="301"/>
        <v>5.1487338568937814E-2</v>
      </c>
      <c r="AZ156" s="7">
        <f t="shared" ca="1" si="301"/>
        <v>4.5842370853130969E-2</v>
      </c>
      <c r="BA156" s="7">
        <f t="shared" ca="1" si="301"/>
        <v>4.7365363746745263E-2</v>
      </c>
      <c r="BB156" s="7">
        <f t="shared" ca="1" si="301"/>
        <v>4.9422771212729248E-2</v>
      </c>
      <c r="BC156" s="7">
        <f t="shared" ca="1" si="301"/>
        <v>4.6468971371329722E-2</v>
      </c>
      <c r="BD156" s="7">
        <f t="shared" ca="1" si="301"/>
        <v>4.9223257925798694E-2</v>
      </c>
      <c r="BE156" s="7">
        <f t="shared" ca="1" si="301"/>
        <v>5.282519088562794E-2</v>
      </c>
      <c r="BF156" s="7">
        <f t="shared" ca="1" si="301"/>
        <v>4.9119023526741294E-2</v>
      </c>
      <c r="BG156" s="7">
        <f t="shared" ca="1" si="301"/>
        <v>4.6650824520529779E-2</v>
      </c>
      <c r="BH156" s="7">
        <f t="shared" ca="1" si="301"/>
        <v>4.4953326415713729E-2</v>
      </c>
      <c r="BI156" s="7">
        <f t="shared" ca="1" si="301"/>
        <v>5.2721583577195093E-2</v>
      </c>
      <c r="BJ156" s="7">
        <f t="shared" ca="1" si="301"/>
        <v>4.8696523417349313E-2</v>
      </c>
      <c r="BK156" s="7">
        <f t="shared" ca="1" si="301"/>
        <v>5.744521205161239E-2</v>
      </c>
      <c r="BL156" s="7">
        <f t="shared" ca="1" si="301"/>
        <v>4.342187240501319E-2</v>
      </c>
      <c r="BM156" s="7">
        <f t="shared" ca="1" si="301"/>
        <v>4.4487545698555772E-2</v>
      </c>
      <c r="BN156" s="7">
        <f t="shared" ca="1" si="301"/>
        <v>4.7487484856022159E-2</v>
      </c>
    </row>
    <row r="157" spans="2:66">
      <c r="B157" s="3">
        <v>145</v>
      </c>
      <c r="C157" s="3">
        <f t="shared" ca="1" si="266"/>
        <v>0.9544670392653446</v>
      </c>
      <c r="D157" s="3">
        <f t="shared" ca="1" si="267"/>
        <v>0.84981950580021348</v>
      </c>
      <c r="E157" s="3">
        <f t="shared" ca="1" si="268"/>
        <v>0.76068166490655564</v>
      </c>
      <c r="F157" s="7">
        <f t="shared" si="269"/>
        <v>0.05</v>
      </c>
      <c r="G157" s="7">
        <f t="shared" ref="G157:AL157" ca="1" si="302">F157+k*(theta-F157)*dt+vol*SQRT(dt)*_xlfn.NORM.S.INV(RAND())</f>
        <v>4.601275163005366E-2</v>
      </c>
      <c r="H157" s="7">
        <f t="shared" ca="1" si="302"/>
        <v>5.7225407226778421E-2</v>
      </c>
      <c r="I157" s="7">
        <f t="shared" ca="1" si="302"/>
        <v>5.2165272567343039E-2</v>
      </c>
      <c r="J157" s="7">
        <f t="shared" ca="1" si="302"/>
        <v>5.0571575351910598E-2</v>
      </c>
      <c r="K157" s="7">
        <f t="shared" ca="1" si="302"/>
        <v>4.548828868438326E-2</v>
      </c>
      <c r="L157" s="7">
        <f t="shared" ca="1" si="302"/>
        <v>4.7549801882405374E-2</v>
      </c>
      <c r="M157" s="7">
        <f t="shared" ca="1" si="302"/>
        <v>4.5857637423744844E-2</v>
      </c>
      <c r="N157" s="7">
        <f t="shared" ca="1" si="302"/>
        <v>4.0275114662468324E-2</v>
      </c>
      <c r="O157" s="7">
        <f t="shared" ca="1" si="302"/>
        <v>4.2293568805725872E-2</v>
      </c>
      <c r="P157" s="7">
        <f t="shared" ca="1" si="302"/>
        <v>3.5729826856470755E-2</v>
      </c>
      <c r="Q157" s="7">
        <f t="shared" ca="1" si="302"/>
        <v>4.6056775113543502E-2</v>
      </c>
      <c r="R157" s="7">
        <f t="shared" ca="1" si="302"/>
        <v>5.4009811779391355E-2</v>
      </c>
      <c r="S157" s="7">
        <f t="shared" ca="1" si="302"/>
        <v>6.008048129817975E-2</v>
      </c>
      <c r="T157" s="7">
        <f t="shared" ca="1" si="302"/>
        <v>6.1674125404745303E-2</v>
      </c>
      <c r="U157" s="7">
        <f t="shared" ca="1" si="302"/>
        <v>5.4072193319615304E-2</v>
      </c>
      <c r="V157" s="7">
        <f t="shared" ca="1" si="302"/>
        <v>5.7025635157331389E-2</v>
      </c>
      <c r="W157" s="7">
        <f t="shared" ca="1" si="302"/>
        <v>5.640074988357844E-2</v>
      </c>
      <c r="X157" s="7">
        <f t="shared" ca="1" si="302"/>
        <v>5.1676866601118365E-2</v>
      </c>
      <c r="Y157" s="7">
        <f t="shared" ca="1" si="302"/>
        <v>5.207334439397153E-2</v>
      </c>
      <c r="Z157" s="7">
        <f t="shared" ca="1" si="302"/>
        <v>6.0000864269849602E-2</v>
      </c>
      <c r="AA157" s="7">
        <f t="shared" ca="1" si="302"/>
        <v>5.780017203516518E-2</v>
      </c>
      <c r="AB157" s="7">
        <f t="shared" ca="1" si="302"/>
        <v>5.8100477969595062E-2</v>
      </c>
      <c r="AC157" s="7">
        <f t="shared" ca="1" si="302"/>
        <v>6.7292265881506844E-2</v>
      </c>
      <c r="AD157" s="7">
        <f t="shared" ca="1" si="302"/>
        <v>6.2007028523071606E-2</v>
      </c>
      <c r="AE157" s="7">
        <f t="shared" ca="1" si="302"/>
        <v>6.6437712372523411E-2</v>
      </c>
      <c r="AF157" s="7">
        <f t="shared" ca="1" si="302"/>
        <v>7.5942893831037667E-2</v>
      </c>
      <c r="AG157" s="7">
        <f t="shared" ca="1" si="302"/>
        <v>6.6941857254813192E-2</v>
      </c>
      <c r="AH157" s="7">
        <f t="shared" ca="1" si="302"/>
        <v>6.4043178691755256E-2</v>
      </c>
      <c r="AI157" s="7">
        <f t="shared" ca="1" si="302"/>
        <v>5.8677710975956379E-2</v>
      </c>
      <c r="AJ157" s="7">
        <f t="shared" ca="1" si="302"/>
        <v>5.3762477252268223E-2</v>
      </c>
      <c r="AK157" s="7">
        <f t="shared" ca="1" si="302"/>
        <v>4.9168384662043443E-2</v>
      </c>
      <c r="AL157" s="7">
        <f t="shared" ca="1" si="302"/>
        <v>5.4762569694245637E-2</v>
      </c>
      <c r="AM157" s="7">
        <f t="shared" ref="AM157:BN157" ca="1" si="303">AL157+k*(theta-AL157)*dt+vol*SQRT(dt)*_xlfn.NORM.S.INV(RAND())</f>
        <v>5.1991107051326022E-2</v>
      </c>
      <c r="AN157" s="7">
        <f t="shared" ca="1" si="303"/>
        <v>4.8429974406001483E-2</v>
      </c>
      <c r="AO157" s="7">
        <f t="shared" ca="1" si="303"/>
        <v>5.1177675051678605E-2</v>
      </c>
      <c r="AP157" s="7">
        <f t="shared" ca="1" si="303"/>
        <v>5.4056979851544777E-2</v>
      </c>
      <c r="AQ157" s="7">
        <f t="shared" ca="1" si="303"/>
        <v>4.8883022255851852E-2</v>
      </c>
      <c r="AR157" s="7">
        <f t="shared" ca="1" si="303"/>
        <v>4.6524215760269466E-2</v>
      </c>
      <c r="AS157" s="7">
        <f t="shared" ca="1" si="303"/>
        <v>4.8850066593664941E-2</v>
      </c>
      <c r="AT157" s="7">
        <f t="shared" ca="1" si="303"/>
        <v>4.3668582440991435E-2</v>
      </c>
      <c r="AU157" s="7">
        <f t="shared" ca="1" si="303"/>
        <v>5.0463601400514632E-2</v>
      </c>
      <c r="AV157" s="7">
        <f t="shared" ca="1" si="303"/>
        <v>5.4259035024924102E-2</v>
      </c>
      <c r="AW157" s="7">
        <f t="shared" ca="1" si="303"/>
        <v>5.6378046816767287E-2</v>
      </c>
      <c r="AX157" s="7">
        <f t="shared" ca="1" si="303"/>
        <v>5.4846316112129846E-2</v>
      </c>
      <c r="AY157" s="7">
        <f t="shared" ca="1" si="303"/>
        <v>4.6298866645666875E-2</v>
      </c>
      <c r="AZ157" s="7">
        <f t="shared" ca="1" si="303"/>
        <v>4.8229690888865528E-2</v>
      </c>
      <c r="BA157" s="7">
        <f t="shared" ca="1" si="303"/>
        <v>4.9880976189625906E-2</v>
      </c>
      <c r="BB157" s="7">
        <f t="shared" ca="1" si="303"/>
        <v>4.4382723989863544E-2</v>
      </c>
      <c r="BC157" s="7">
        <f t="shared" ca="1" si="303"/>
        <v>4.3500625955512739E-2</v>
      </c>
      <c r="BD157" s="7">
        <f t="shared" ca="1" si="303"/>
        <v>4.1946997510903347E-2</v>
      </c>
      <c r="BE157" s="7">
        <f t="shared" ca="1" si="303"/>
        <v>4.5356957343780993E-2</v>
      </c>
      <c r="BF157" s="7">
        <f t="shared" ca="1" si="303"/>
        <v>5.0547433173028775E-2</v>
      </c>
      <c r="BG157" s="7">
        <f t="shared" ca="1" si="303"/>
        <v>6.1273621485018664E-2</v>
      </c>
      <c r="BH157" s="7">
        <f t="shared" ca="1" si="303"/>
        <v>6.4887994126453213E-2</v>
      </c>
      <c r="BI157" s="7">
        <f t="shared" ca="1" si="303"/>
        <v>6.9693234796441475E-2</v>
      </c>
      <c r="BJ157" s="7">
        <f t="shared" ca="1" si="303"/>
        <v>7.4611887975079949E-2</v>
      </c>
      <c r="BK157" s="7">
        <f t="shared" ca="1" si="303"/>
        <v>7.3120469226213208E-2</v>
      </c>
      <c r="BL157" s="7">
        <f t="shared" ca="1" si="303"/>
        <v>7.6352463201026927E-2</v>
      </c>
      <c r="BM157" s="7">
        <f t="shared" ca="1" si="303"/>
        <v>8.1694455577315361E-2</v>
      </c>
      <c r="BN157" s="7">
        <f t="shared" ca="1" si="303"/>
        <v>8.5403195337672835E-2</v>
      </c>
    </row>
    <row r="158" spans="2:66">
      <c r="B158" s="3">
        <v>146</v>
      </c>
      <c r="C158" s="3">
        <f t="shared" ca="1" si="266"/>
        <v>0.92761160725164604</v>
      </c>
      <c r="D158" s="3">
        <f t="shared" ca="1" si="267"/>
        <v>0.73765022949071413</v>
      </c>
      <c r="E158" s="3">
        <f t="shared" ca="1" si="268"/>
        <v>0.63362904447264956</v>
      </c>
      <c r="F158" s="7">
        <f t="shared" si="269"/>
        <v>0.05</v>
      </c>
      <c r="G158" s="7">
        <f t="shared" ref="G158:AL158" ca="1" si="304">F158+k*(theta-F158)*dt+vol*SQRT(dt)*_xlfn.NORM.S.INV(RAND())</f>
        <v>4.9198795583100023E-2</v>
      </c>
      <c r="H158" s="7">
        <f t="shared" ca="1" si="304"/>
        <v>5.1692119714255073E-2</v>
      </c>
      <c r="I158" s="7">
        <f t="shared" ca="1" si="304"/>
        <v>7.3067794108704565E-2</v>
      </c>
      <c r="J158" s="7">
        <f t="shared" ca="1" si="304"/>
        <v>7.2073515168056393E-2</v>
      </c>
      <c r="K158" s="7">
        <f t="shared" ca="1" si="304"/>
        <v>8.5452730237514513E-2</v>
      </c>
      <c r="L158" s="7">
        <f t="shared" ca="1" si="304"/>
        <v>8.4715952968798303E-2</v>
      </c>
      <c r="M158" s="7">
        <f t="shared" ca="1" si="304"/>
        <v>8.2873838796574006E-2</v>
      </c>
      <c r="N158" s="7">
        <f t="shared" ca="1" si="304"/>
        <v>8.2904532678598666E-2</v>
      </c>
      <c r="O158" s="7">
        <f t="shared" ca="1" si="304"/>
        <v>8.1917474676552277E-2</v>
      </c>
      <c r="P158" s="7">
        <f t="shared" ca="1" si="304"/>
        <v>8.9951305439118681E-2</v>
      </c>
      <c r="Q158" s="7">
        <f t="shared" ca="1" si="304"/>
        <v>9.7857866282552941E-2</v>
      </c>
      <c r="R158" s="7">
        <f t="shared" ca="1" si="304"/>
        <v>0.10900868853798804</v>
      </c>
      <c r="S158" s="7">
        <f t="shared" ca="1" si="304"/>
        <v>0.10608954739987514</v>
      </c>
      <c r="T158" s="7">
        <f t="shared" ca="1" si="304"/>
        <v>0.11169352105818503</v>
      </c>
      <c r="U158" s="7">
        <f t="shared" ca="1" si="304"/>
        <v>0.11265738902989657</v>
      </c>
      <c r="V158" s="7">
        <f t="shared" ca="1" si="304"/>
        <v>0.12138434976402369</v>
      </c>
      <c r="W158" s="7">
        <f t="shared" ca="1" si="304"/>
        <v>0.11124049454983498</v>
      </c>
      <c r="X158" s="7">
        <f t="shared" ca="1" si="304"/>
        <v>0.11531897174389225</v>
      </c>
      <c r="Y158" s="7">
        <f t="shared" ca="1" si="304"/>
        <v>0.11945573637011608</v>
      </c>
      <c r="Z158" s="7">
        <f t="shared" ca="1" si="304"/>
        <v>0.11434315920269818</v>
      </c>
      <c r="AA158" s="7">
        <f t="shared" ca="1" si="304"/>
        <v>0.1044110316708316</v>
      </c>
      <c r="AB158" s="7">
        <f t="shared" ca="1" si="304"/>
        <v>0.10841948274384719</v>
      </c>
      <c r="AC158" s="7">
        <f t="shared" ca="1" si="304"/>
        <v>0.10872041970190781</v>
      </c>
      <c r="AD158" s="7">
        <f t="shared" ca="1" si="304"/>
        <v>0.11232999854462189</v>
      </c>
      <c r="AE158" s="7">
        <f t="shared" ca="1" si="304"/>
        <v>0.12327937434479688</v>
      </c>
      <c r="AF158" s="7">
        <f t="shared" ca="1" si="304"/>
        <v>0.12799187374662976</v>
      </c>
      <c r="AG158" s="7">
        <f t="shared" ca="1" si="304"/>
        <v>0.13434321226893356</v>
      </c>
      <c r="AH158" s="7">
        <f t="shared" ca="1" si="304"/>
        <v>0.13867741082176582</v>
      </c>
      <c r="AI158" s="7">
        <f t="shared" ca="1" si="304"/>
        <v>0.1327991879854597</v>
      </c>
      <c r="AJ158" s="7">
        <f t="shared" ca="1" si="304"/>
        <v>0.11992499865267296</v>
      </c>
      <c r="AK158" s="7">
        <f t="shared" ca="1" si="304"/>
        <v>0.11245536743999797</v>
      </c>
      <c r="AL158" s="7">
        <f t="shared" ca="1" si="304"/>
        <v>0.1093192927331873</v>
      </c>
      <c r="AM158" s="7">
        <f t="shared" ref="AM158:BN158" ca="1" si="305">AL158+k*(theta-AL158)*dt+vol*SQRT(dt)*_xlfn.NORM.S.INV(RAND())</f>
        <v>0.10674440887048468</v>
      </c>
      <c r="AN158" s="7">
        <f t="shared" ca="1" si="305"/>
        <v>9.6775942808919962E-2</v>
      </c>
      <c r="AO158" s="7">
        <f t="shared" ca="1" si="305"/>
        <v>9.2336340452045793E-2</v>
      </c>
      <c r="AP158" s="7">
        <f t="shared" ca="1" si="305"/>
        <v>9.0016164694839487E-2</v>
      </c>
      <c r="AQ158" s="7">
        <f t="shared" ca="1" si="305"/>
        <v>9.4195051299701224E-2</v>
      </c>
      <c r="AR158" s="7">
        <f t="shared" ca="1" si="305"/>
        <v>9.0247178241920564E-2</v>
      </c>
      <c r="AS158" s="7">
        <f t="shared" ca="1" si="305"/>
        <v>8.1942058584294666E-2</v>
      </c>
      <c r="AT158" s="7">
        <f t="shared" ca="1" si="305"/>
        <v>8.3860186026382108E-2</v>
      </c>
      <c r="AU158" s="7">
        <f t="shared" ca="1" si="305"/>
        <v>8.5174133640045405E-2</v>
      </c>
      <c r="AV158" s="7">
        <f t="shared" ca="1" si="305"/>
        <v>8.1024168266897678E-2</v>
      </c>
      <c r="AW158" s="7">
        <f t="shared" ca="1" si="305"/>
        <v>8.2129873153393707E-2</v>
      </c>
      <c r="AX158" s="7">
        <f t="shared" ca="1" si="305"/>
        <v>8.4737515255048093E-2</v>
      </c>
      <c r="AY158" s="7">
        <f t="shared" ca="1" si="305"/>
        <v>7.2984237049867881E-2</v>
      </c>
      <c r="AZ158" s="7">
        <f t="shared" ca="1" si="305"/>
        <v>7.5720008570868774E-2</v>
      </c>
      <c r="BA158" s="7">
        <f t="shared" ca="1" si="305"/>
        <v>6.8493391806057943E-2</v>
      </c>
      <c r="BB158" s="7">
        <f t="shared" ca="1" si="305"/>
        <v>6.7169833748048052E-2</v>
      </c>
      <c r="BC158" s="7">
        <f t="shared" ca="1" si="305"/>
        <v>6.0852736878402119E-2</v>
      </c>
      <c r="BD158" s="7">
        <f t="shared" ca="1" si="305"/>
        <v>6.0125894965655138E-2</v>
      </c>
      <c r="BE158" s="7">
        <f t="shared" ca="1" si="305"/>
        <v>5.7001180207991671E-2</v>
      </c>
      <c r="BF158" s="7">
        <f t="shared" ca="1" si="305"/>
        <v>6.0016340033268008E-2</v>
      </c>
      <c r="BG158" s="7">
        <f t="shared" ca="1" si="305"/>
        <v>7.5417803896854152E-2</v>
      </c>
      <c r="BH158" s="7">
        <f t="shared" ca="1" si="305"/>
        <v>8.1468004661438803E-2</v>
      </c>
      <c r="BI158" s="7">
        <f t="shared" ca="1" si="305"/>
        <v>7.613039328576493E-2</v>
      </c>
      <c r="BJ158" s="7">
        <f t="shared" ca="1" si="305"/>
        <v>7.0280722807534529E-2</v>
      </c>
      <c r="BK158" s="7">
        <f t="shared" ca="1" si="305"/>
        <v>7.3972667109599405E-2</v>
      </c>
      <c r="BL158" s="7">
        <f t="shared" ca="1" si="305"/>
        <v>7.8806258221637587E-2</v>
      </c>
      <c r="BM158" s="7">
        <f t="shared" ca="1" si="305"/>
        <v>7.2307261179494375E-2</v>
      </c>
      <c r="BN158" s="7">
        <f t="shared" ca="1" si="305"/>
        <v>6.456765967513961E-2</v>
      </c>
    </row>
    <row r="159" spans="2:66">
      <c r="B159" s="3">
        <v>147</v>
      </c>
      <c r="C159" s="3">
        <f t="shared" ca="1" si="266"/>
        <v>0.93583865825692492</v>
      </c>
      <c r="D159" s="3">
        <f t="shared" ca="1" si="267"/>
        <v>0.7986017924832034</v>
      </c>
      <c r="E159" s="3">
        <f t="shared" ca="1" si="268"/>
        <v>0.70929969912577218</v>
      </c>
      <c r="F159" s="7">
        <f t="shared" si="269"/>
        <v>0.05</v>
      </c>
      <c r="G159" s="7">
        <f t="shared" ref="G159:AL159" ca="1" si="306">F159+k*(theta-F159)*dt+vol*SQRT(dt)*_xlfn.NORM.S.INV(RAND())</f>
        <v>4.344277829154497E-2</v>
      </c>
      <c r="H159" s="7">
        <f t="shared" ca="1" si="306"/>
        <v>5.967282710348254E-2</v>
      </c>
      <c r="I159" s="7">
        <f t="shared" ca="1" si="306"/>
        <v>6.4214037604276616E-2</v>
      </c>
      <c r="J159" s="7">
        <f t="shared" ca="1" si="306"/>
        <v>6.6504310582980425E-2</v>
      </c>
      <c r="K159" s="7">
        <f t="shared" ca="1" si="306"/>
        <v>7.2356240480196066E-2</v>
      </c>
      <c r="L159" s="7">
        <f t="shared" ca="1" si="306"/>
        <v>7.6884300133229805E-2</v>
      </c>
      <c r="M159" s="7">
        <f t="shared" ca="1" si="306"/>
        <v>7.4533996711587669E-2</v>
      </c>
      <c r="N159" s="7">
        <f t="shared" ca="1" si="306"/>
        <v>7.6711030154834062E-2</v>
      </c>
      <c r="O159" s="7">
        <f t="shared" ca="1" si="306"/>
        <v>7.2922745945933079E-2</v>
      </c>
      <c r="P159" s="7">
        <f t="shared" ca="1" si="306"/>
        <v>7.2403320648269459E-2</v>
      </c>
      <c r="Q159" s="7">
        <f t="shared" ca="1" si="306"/>
        <v>6.6100704580338565E-2</v>
      </c>
      <c r="R159" s="7">
        <f t="shared" ca="1" si="306"/>
        <v>6.8969673348169891E-2</v>
      </c>
      <c r="S159" s="7">
        <f t="shared" ca="1" si="306"/>
        <v>6.87238869521965E-2</v>
      </c>
      <c r="T159" s="7">
        <f t="shared" ca="1" si="306"/>
        <v>6.7478642001975411E-2</v>
      </c>
      <c r="U159" s="7">
        <f t="shared" ca="1" si="306"/>
        <v>7.7492400093396141E-2</v>
      </c>
      <c r="V159" s="7">
        <f t="shared" ca="1" si="306"/>
        <v>8.241827043623362E-2</v>
      </c>
      <c r="W159" s="7">
        <f t="shared" ca="1" si="306"/>
        <v>9.2368055466765325E-2</v>
      </c>
      <c r="X159" s="7">
        <f t="shared" ca="1" si="306"/>
        <v>8.6052807131997672E-2</v>
      </c>
      <c r="Y159" s="7">
        <f t="shared" ca="1" si="306"/>
        <v>8.8275606108475638E-2</v>
      </c>
      <c r="Z159" s="7">
        <f t="shared" ca="1" si="306"/>
        <v>7.7206571376252309E-2</v>
      </c>
      <c r="AA159" s="7">
        <f t="shared" ca="1" si="306"/>
        <v>7.9512773437254519E-2</v>
      </c>
      <c r="AB159" s="7">
        <f t="shared" ca="1" si="306"/>
        <v>7.6869866193713512E-2</v>
      </c>
      <c r="AC159" s="7">
        <f t="shared" ca="1" si="306"/>
        <v>7.8788279954897456E-2</v>
      </c>
      <c r="AD159" s="7">
        <f t="shared" ca="1" si="306"/>
        <v>7.5350269993083405E-2</v>
      </c>
      <c r="AE159" s="7">
        <f t="shared" ca="1" si="306"/>
        <v>7.6956827823552204E-2</v>
      </c>
      <c r="AF159" s="7">
        <f t="shared" ca="1" si="306"/>
        <v>9.0030813966092485E-2</v>
      </c>
      <c r="AG159" s="7">
        <f t="shared" ca="1" si="306"/>
        <v>9.3488888491856104E-2</v>
      </c>
      <c r="AH159" s="7">
        <f t="shared" ca="1" si="306"/>
        <v>8.5552768376491922E-2</v>
      </c>
      <c r="AI159" s="7">
        <f t="shared" ca="1" si="306"/>
        <v>8.6567791679280692E-2</v>
      </c>
      <c r="AJ159" s="7">
        <f t="shared" ca="1" si="306"/>
        <v>8.5657439984843348E-2</v>
      </c>
      <c r="AK159" s="7">
        <f t="shared" ca="1" si="306"/>
        <v>7.148796537158271E-2</v>
      </c>
      <c r="AL159" s="7">
        <f t="shared" ca="1" si="306"/>
        <v>7.6559127212700084E-2</v>
      </c>
      <c r="AM159" s="7">
        <f t="shared" ref="AM159:BN159" ca="1" si="307">AL159+k*(theta-AL159)*dt+vol*SQRT(dt)*_xlfn.NORM.S.INV(RAND())</f>
        <v>7.5394681796298102E-2</v>
      </c>
      <c r="AN159" s="7">
        <f t="shared" ca="1" si="307"/>
        <v>7.2680576914175329E-2</v>
      </c>
      <c r="AO159" s="7">
        <f t="shared" ca="1" si="307"/>
        <v>6.9083801535241851E-2</v>
      </c>
      <c r="AP159" s="7">
        <f t="shared" ca="1" si="307"/>
        <v>7.0707550896036142E-2</v>
      </c>
      <c r="AQ159" s="7">
        <f t="shared" ca="1" si="307"/>
        <v>7.4782599944811831E-2</v>
      </c>
      <c r="AR159" s="7">
        <f t="shared" ca="1" si="307"/>
        <v>7.6669072863233587E-2</v>
      </c>
      <c r="AS159" s="7">
        <f t="shared" ca="1" si="307"/>
        <v>6.5426811591942885E-2</v>
      </c>
      <c r="AT159" s="7">
        <f t="shared" ca="1" si="307"/>
        <v>6.4075168763748039E-2</v>
      </c>
      <c r="AU159" s="7">
        <f t="shared" ca="1" si="307"/>
        <v>5.2653156678175835E-2</v>
      </c>
      <c r="AV159" s="7">
        <f t="shared" ca="1" si="307"/>
        <v>5.411548515273918E-2</v>
      </c>
      <c r="AW159" s="7">
        <f t="shared" ca="1" si="307"/>
        <v>4.9945218852886351E-2</v>
      </c>
      <c r="AX159" s="7">
        <f t="shared" ca="1" si="307"/>
        <v>5.4666837879481185E-2</v>
      </c>
      <c r="AY159" s="7">
        <f t="shared" ca="1" si="307"/>
        <v>5.8882209626790721E-2</v>
      </c>
      <c r="AZ159" s="7">
        <f t="shared" ca="1" si="307"/>
        <v>5.6504406957330826E-2</v>
      </c>
      <c r="BA159" s="7">
        <f t="shared" ca="1" si="307"/>
        <v>7.2298788554071153E-2</v>
      </c>
      <c r="BB159" s="7">
        <f t="shared" ca="1" si="307"/>
        <v>7.0577042442448598E-2</v>
      </c>
      <c r="BC159" s="7">
        <f t="shared" ca="1" si="307"/>
        <v>6.7525427772173879E-2</v>
      </c>
      <c r="BD159" s="7">
        <f t="shared" ca="1" si="307"/>
        <v>6.7122772383112941E-2</v>
      </c>
      <c r="BE159" s="7">
        <f t="shared" ca="1" si="307"/>
        <v>6.4799456710131736E-2</v>
      </c>
      <c r="BF159" s="7">
        <f t="shared" ca="1" si="307"/>
        <v>6.4845694743581553E-2</v>
      </c>
      <c r="BG159" s="7">
        <f t="shared" ca="1" si="307"/>
        <v>5.8925934034896939E-2</v>
      </c>
      <c r="BH159" s="7">
        <f t="shared" ca="1" si="307"/>
        <v>5.7093795310255671E-2</v>
      </c>
      <c r="BI159" s="7">
        <f t="shared" ca="1" si="307"/>
        <v>5.2068092828628787E-2</v>
      </c>
      <c r="BJ159" s="7">
        <f t="shared" ca="1" si="307"/>
        <v>4.2952302008649378E-2</v>
      </c>
      <c r="BK159" s="7">
        <f t="shared" ca="1" si="307"/>
        <v>4.0115838692602192E-2</v>
      </c>
      <c r="BL159" s="7">
        <f t="shared" ca="1" si="307"/>
        <v>4.3358169810940761E-2</v>
      </c>
      <c r="BM159" s="7">
        <f t="shared" ca="1" si="307"/>
        <v>4.2899707125101869E-2</v>
      </c>
      <c r="BN159" s="7">
        <f t="shared" ca="1" si="307"/>
        <v>4.4393789183586316E-2</v>
      </c>
    </row>
    <row r="160" spans="2:66">
      <c r="B160" s="3">
        <v>148</v>
      </c>
      <c r="C160" s="3">
        <f t="shared" ca="1" si="266"/>
        <v>0.95113730098932803</v>
      </c>
      <c r="D160" s="3">
        <f t="shared" ca="1" si="267"/>
        <v>0.85190589727605948</v>
      </c>
      <c r="E160" s="3">
        <f t="shared" ca="1" si="268"/>
        <v>0.76623905345684351</v>
      </c>
      <c r="F160" s="7">
        <f t="shared" si="269"/>
        <v>0.05</v>
      </c>
      <c r="G160" s="7">
        <f t="shared" ref="G160:AL160" ca="1" si="308">F160+k*(theta-F160)*dt+vol*SQRT(dt)*_xlfn.NORM.S.INV(RAND())</f>
        <v>6.0445662203512232E-2</v>
      </c>
      <c r="H160" s="7">
        <f t="shared" ca="1" si="308"/>
        <v>6.184151951998379E-2</v>
      </c>
      <c r="I160" s="7">
        <f t="shared" ca="1" si="308"/>
        <v>5.6881121279109416E-2</v>
      </c>
      <c r="J160" s="7">
        <f t="shared" ca="1" si="308"/>
        <v>4.9385628430790494E-2</v>
      </c>
      <c r="K160" s="7">
        <f t="shared" ca="1" si="308"/>
        <v>4.5468098932646979E-2</v>
      </c>
      <c r="L160" s="7">
        <f t="shared" ca="1" si="308"/>
        <v>5.2212382530785521E-2</v>
      </c>
      <c r="M160" s="7">
        <f t="shared" ca="1" si="308"/>
        <v>5.091000940466571E-2</v>
      </c>
      <c r="N160" s="7">
        <f t="shared" ca="1" si="308"/>
        <v>4.8680594127260682E-2</v>
      </c>
      <c r="O160" s="7">
        <f t="shared" ca="1" si="308"/>
        <v>4.4316997214593527E-2</v>
      </c>
      <c r="P160" s="7">
        <f t="shared" ca="1" si="308"/>
        <v>3.8921950979172122E-2</v>
      </c>
      <c r="Q160" s="7">
        <f t="shared" ca="1" si="308"/>
        <v>4.2098253074712891E-2</v>
      </c>
      <c r="R160" s="7">
        <f t="shared" ca="1" si="308"/>
        <v>4.5848900781346319E-2</v>
      </c>
      <c r="S160" s="7">
        <f t="shared" ca="1" si="308"/>
        <v>5.0707504486571985E-2</v>
      </c>
      <c r="T160" s="7">
        <f t="shared" ca="1" si="308"/>
        <v>4.6742928483776112E-2</v>
      </c>
      <c r="U160" s="7">
        <f t="shared" ca="1" si="308"/>
        <v>4.120722247696014E-2</v>
      </c>
      <c r="V160" s="7">
        <f t="shared" ca="1" si="308"/>
        <v>4.5254845150000382E-2</v>
      </c>
      <c r="W160" s="7">
        <f t="shared" ca="1" si="308"/>
        <v>4.4065209734966596E-2</v>
      </c>
      <c r="X160" s="7">
        <f t="shared" ca="1" si="308"/>
        <v>3.9696864977149644E-2</v>
      </c>
      <c r="Y160" s="7">
        <f t="shared" ca="1" si="308"/>
        <v>4.4272037147073923E-2</v>
      </c>
      <c r="Z160" s="7">
        <f t="shared" ca="1" si="308"/>
        <v>4.8065149763609739E-2</v>
      </c>
      <c r="AA160" s="7">
        <f t="shared" ca="1" si="308"/>
        <v>4.2759506956369403E-2</v>
      </c>
      <c r="AB160" s="7">
        <f t="shared" ca="1" si="308"/>
        <v>4.5005574727038311E-2</v>
      </c>
      <c r="AC160" s="7">
        <f t="shared" ca="1" si="308"/>
        <v>5.031295094328566E-2</v>
      </c>
      <c r="AD160" s="7">
        <f t="shared" ca="1" si="308"/>
        <v>5.3537494720552324E-2</v>
      </c>
      <c r="AE160" s="7">
        <f t="shared" ca="1" si="308"/>
        <v>5.4637269060551448E-2</v>
      </c>
      <c r="AF160" s="7">
        <f t="shared" ca="1" si="308"/>
        <v>7.1352109871841235E-2</v>
      </c>
      <c r="AG160" s="7">
        <f t="shared" ca="1" si="308"/>
        <v>7.579864086697137E-2</v>
      </c>
      <c r="AH160" s="7">
        <f t="shared" ca="1" si="308"/>
        <v>6.5670513186561585E-2</v>
      </c>
      <c r="AI160" s="7">
        <f t="shared" ca="1" si="308"/>
        <v>6.1379875673298417E-2</v>
      </c>
      <c r="AJ160" s="7">
        <f t="shared" ca="1" si="308"/>
        <v>6.8016437010695235E-2</v>
      </c>
      <c r="AK160" s="7">
        <f t="shared" ca="1" si="308"/>
        <v>6.4059926108905679E-2</v>
      </c>
      <c r="AL160" s="7">
        <f t="shared" ca="1" si="308"/>
        <v>5.7454698974702442E-2</v>
      </c>
      <c r="AM160" s="7">
        <f t="shared" ref="AM160:BN160" ca="1" si="309">AL160+k*(theta-AL160)*dt+vol*SQRT(dt)*_xlfn.NORM.S.INV(RAND())</f>
        <v>6.6481652614103465E-2</v>
      </c>
      <c r="AN160" s="7">
        <f t="shared" ca="1" si="309"/>
        <v>6.8781232227614036E-2</v>
      </c>
      <c r="AO160" s="7">
        <f t="shared" ca="1" si="309"/>
        <v>7.107972587026555E-2</v>
      </c>
      <c r="AP160" s="7">
        <f t="shared" ca="1" si="309"/>
        <v>6.3264012159172461E-2</v>
      </c>
      <c r="AQ160" s="7">
        <f t="shared" ca="1" si="309"/>
        <v>6.7196166370870905E-2</v>
      </c>
      <c r="AR160" s="7">
        <f t="shared" ca="1" si="309"/>
        <v>6.6425827516273572E-2</v>
      </c>
      <c r="AS160" s="7">
        <f t="shared" ca="1" si="309"/>
        <v>6.9120304645563346E-2</v>
      </c>
      <c r="AT160" s="7">
        <f t="shared" ca="1" si="309"/>
        <v>6.2585770204300797E-2</v>
      </c>
      <c r="AU160" s="7">
        <f t="shared" ca="1" si="309"/>
        <v>6.4365446041836319E-2</v>
      </c>
      <c r="AV160" s="7">
        <f t="shared" ca="1" si="309"/>
        <v>5.7544170047626145E-2</v>
      </c>
      <c r="AW160" s="7">
        <f t="shared" ca="1" si="309"/>
        <v>5.4351802182026225E-2</v>
      </c>
      <c r="AX160" s="7">
        <f t="shared" ca="1" si="309"/>
        <v>5.245638614616472E-2</v>
      </c>
      <c r="AY160" s="7">
        <f t="shared" ca="1" si="309"/>
        <v>5.404488401854745E-2</v>
      </c>
      <c r="AZ160" s="7">
        <f t="shared" ca="1" si="309"/>
        <v>4.623000320842563E-2</v>
      </c>
      <c r="BA160" s="7">
        <f t="shared" ca="1" si="309"/>
        <v>4.2676774740347506E-2</v>
      </c>
      <c r="BB160" s="7">
        <f t="shared" ca="1" si="309"/>
        <v>4.4176373221623419E-2</v>
      </c>
      <c r="BC160" s="7">
        <f t="shared" ca="1" si="309"/>
        <v>5.3357792680674414E-2</v>
      </c>
      <c r="BD160" s="7">
        <f t="shared" ca="1" si="309"/>
        <v>5.6911202103694859E-2</v>
      </c>
      <c r="BE160" s="7">
        <f t="shared" ca="1" si="309"/>
        <v>5.3701212927838957E-2</v>
      </c>
      <c r="BF160" s="7">
        <f t="shared" ca="1" si="309"/>
        <v>6.1304614755244749E-2</v>
      </c>
      <c r="BG160" s="7">
        <f t="shared" ca="1" si="309"/>
        <v>5.8289658817411806E-2</v>
      </c>
      <c r="BH160" s="7">
        <f t="shared" ca="1" si="309"/>
        <v>5.0887114750351098E-2</v>
      </c>
      <c r="BI160" s="7">
        <f t="shared" ca="1" si="309"/>
        <v>4.9957883745624293E-2</v>
      </c>
      <c r="BJ160" s="7">
        <f t="shared" ca="1" si="309"/>
        <v>4.5721427646316898E-2</v>
      </c>
      <c r="BK160" s="7">
        <f t="shared" ca="1" si="309"/>
        <v>3.587647680862268E-2</v>
      </c>
      <c r="BL160" s="7">
        <f t="shared" ca="1" si="309"/>
        <v>3.3777642287771865E-2</v>
      </c>
      <c r="BM160" s="7">
        <f t="shared" ca="1" si="309"/>
        <v>2.7559495833252349E-2</v>
      </c>
      <c r="BN160" s="7">
        <f t="shared" ca="1" si="309"/>
        <v>3.5696769154558688E-2</v>
      </c>
    </row>
    <row r="161" spans="2:66">
      <c r="B161" s="3">
        <v>149</v>
      </c>
      <c r="C161" s="3">
        <f t="shared" ca="1" si="266"/>
        <v>0.9445538748440091</v>
      </c>
      <c r="D161" s="3">
        <f t="shared" ca="1" si="267"/>
        <v>0.79806133266222634</v>
      </c>
      <c r="E161" s="3">
        <f t="shared" ca="1" si="268"/>
        <v>0.64937549154439955</v>
      </c>
      <c r="F161" s="7">
        <f t="shared" si="269"/>
        <v>0.05</v>
      </c>
      <c r="G161" s="7">
        <f t="shared" ref="G161:AL161" ca="1" si="310">F161+k*(theta-F161)*dt+vol*SQRT(dt)*_xlfn.NORM.S.INV(RAND())</f>
        <v>4.6083977242013366E-2</v>
      </c>
      <c r="H161" s="7">
        <f t="shared" ca="1" si="310"/>
        <v>5.0159447672249925E-2</v>
      </c>
      <c r="I161" s="7">
        <f t="shared" ca="1" si="310"/>
        <v>5.094605125287717E-2</v>
      </c>
      <c r="J161" s="7">
        <f t="shared" ca="1" si="310"/>
        <v>5.1804350328918197E-2</v>
      </c>
      <c r="K161" s="7">
        <f t="shared" ca="1" si="310"/>
        <v>5.9034601632852846E-2</v>
      </c>
      <c r="L161" s="7">
        <f t="shared" ca="1" si="310"/>
        <v>6.2845129504521827E-2</v>
      </c>
      <c r="M161" s="7">
        <f t="shared" ca="1" si="310"/>
        <v>6.6240363100755539E-2</v>
      </c>
      <c r="N161" s="7">
        <f t="shared" ca="1" si="310"/>
        <v>6.701998676648159E-2</v>
      </c>
      <c r="O161" s="7">
        <f t="shared" ca="1" si="310"/>
        <v>6.9056282505963851E-2</v>
      </c>
      <c r="P161" s="7">
        <f t="shared" ca="1" si="310"/>
        <v>5.5686931737745277E-2</v>
      </c>
      <c r="Q161" s="7">
        <f t="shared" ca="1" si="310"/>
        <v>5.5633515097718314E-2</v>
      </c>
      <c r="R161" s="7">
        <f t="shared" ca="1" si="310"/>
        <v>6.4961258037089173E-2</v>
      </c>
      <c r="S161" s="7">
        <f t="shared" ca="1" si="310"/>
        <v>7.032396199195666E-2</v>
      </c>
      <c r="T161" s="7">
        <f t="shared" ca="1" si="310"/>
        <v>6.6100263146193813E-2</v>
      </c>
      <c r="U161" s="7">
        <f t="shared" ca="1" si="310"/>
        <v>7.1641118271149523E-2</v>
      </c>
      <c r="V161" s="7">
        <f t="shared" ca="1" si="310"/>
        <v>7.5561968534396229E-2</v>
      </c>
      <c r="W161" s="7">
        <f t="shared" ca="1" si="310"/>
        <v>7.7819416191580185E-2</v>
      </c>
      <c r="X161" s="7">
        <f t="shared" ca="1" si="310"/>
        <v>8.0940938739105586E-2</v>
      </c>
      <c r="Y161" s="7">
        <f t="shared" ca="1" si="310"/>
        <v>8.811091502518871E-2</v>
      </c>
      <c r="Z161" s="7">
        <f t="shared" ca="1" si="310"/>
        <v>8.9299883090864673E-2</v>
      </c>
      <c r="AA161" s="7">
        <f t="shared" ca="1" si="310"/>
        <v>8.2036087493189067E-2</v>
      </c>
      <c r="AB161" s="7">
        <f t="shared" ca="1" si="310"/>
        <v>9.165988477573743E-2</v>
      </c>
      <c r="AC161" s="7">
        <f t="shared" ca="1" si="310"/>
        <v>8.6752569079412145E-2</v>
      </c>
      <c r="AD161" s="7">
        <f t="shared" ca="1" si="310"/>
        <v>8.3175652430988858E-2</v>
      </c>
      <c r="AE161" s="7">
        <f t="shared" ca="1" si="310"/>
        <v>8.3373316425682159E-2</v>
      </c>
      <c r="AF161" s="7">
        <f t="shared" ca="1" si="310"/>
        <v>8.069896100994324E-2</v>
      </c>
      <c r="AG161" s="7">
        <f t="shared" ca="1" si="310"/>
        <v>8.5094899630572554E-2</v>
      </c>
      <c r="AH161" s="7">
        <f t="shared" ca="1" si="310"/>
        <v>8.7335057956055479E-2</v>
      </c>
      <c r="AI161" s="7">
        <f t="shared" ca="1" si="310"/>
        <v>8.5860332972177836E-2</v>
      </c>
      <c r="AJ161" s="7">
        <f t="shared" ca="1" si="310"/>
        <v>8.7100972213575975E-2</v>
      </c>
      <c r="AK161" s="7">
        <f t="shared" ca="1" si="310"/>
        <v>9.4521986423305338E-2</v>
      </c>
      <c r="AL161" s="7">
        <f t="shared" ca="1" si="310"/>
        <v>9.4381814180957868E-2</v>
      </c>
      <c r="AM161" s="7">
        <f t="shared" ref="AM161:BN161" ca="1" si="311">AL161+k*(theta-AL161)*dt+vol*SQRT(dt)*_xlfn.NORM.S.INV(RAND())</f>
        <v>9.4028026303683315E-2</v>
      </c>
      <c r="AN161" s="7">
        <f t="shared" ca="1" si="311"/>
        <v>9.6209097452962036E-2</v>
      </c>
      <c r="AO161" s="7">
        <f t="shared" ca="1" si="311"/>
        <v>0.10533889993856821</v>
      </c>
      <c r="AP161" s="7">
        <f t="shared" ca="1" si="311"/>
        <v>0.10361993196320811</v>
      </c>
      <c r="AQ161" s="7">
        <f t="shared" ca="1" si="311"/>
        <v>0.10439414063777872</v>
      </c>
      <c r="AR161" s="7">
        <f t="shared" ca="1" si="311"/>
        <v>0.10038359629085034</v>
      </c>
      <c r="AS161" s="7">
        <f t="shared" ca="1" si="311"/>
        <v>0.101970710360846</v>
      </c>
      <c r="AT161" s="7">
        <f t="shared" ca="1" si="311"/>
        <v>0.10283288037880063</v>
      </c>
      <c r="AU161" s="7">
        <f t="shared" ca="1" si="311"/>
        <v>0.10445908238183324</v>
      </c>
      <c r="AV161" s="7">
        <f t="shared" ca="1" si="311"/>
        <v>0.10514160212196029</v>
      </c>
      <c r="AW161" s="7">
        <f t="shared" ca="1" si="311"/>
        <v>0.10979794675169885</v>
      </c>
      <c r="AX161" s="7">
        <f t="shared" ca="1" si="311"/>
        <v>9.7636532339011137E-2</v>
      </c>
      <c r="AY161" s="7">
        <f t="shared" ca="1" si="311"/>
        <v>0.10450510363296861</v>
      </c>
      <c r="AZ161" s="7">
        <f t="shared" ca="1" si="311"/>
        <v>0.10348830187398846</v>
      </c>
      <c r="BA161" s="7">
        <f t="shared" ca="1" si="311"/>
        <v>9.6471901029373669E-2</v>
      </c>
      <c r="BB161" s="7">
        <f t="shared" ca="1" si="311"/>
        <v>0.10200210594522779</v>
      </c>
      <c r="BC161" s="7">
        <f t="shared" ca="1" si="311"/>
        <v>9.5362389581641421E-2</v>
      </c>
      <c r="BD161" s="7">
        <f t="shared" ca="1" si="311"/>
        <v>9.5906111720475445E-2</v>
      </c>
      <c r="BE161" s="7">
        <f t="shared" ca="1" si="311"/>
        <v>0.10016896631213228</v>
      </c>
      <c r="BF161" s="7">
        <f t="shared" ca="1" si="311"/>
        <v>0.10248164847147541</v>
      </c>
      <c r="BG161" s="7">
        <f t="shared" ca="1" si="311"/>
        <v>9.3323652639420107E-2</v>
      </c>
      <c r="BH161" s="7">
        <f t="shared" ca="1" si="311"/>
        <v>8.873099742461675E-2</v>
      </c>
      <c r="BI161" s="7">
        <f t="shared" ca="1" si="311"/>
        <v>9.2193765113983001E-2</v>
      </c>
      <c r="BJ161" s="7">
        <f t="shared" ca="1" si="311"/>
        <v>0.1031573338569122</v>
      </c>
      <c r="BK161" s="7">
        <f t="shared" ca="1" si="311"/>
        <v>0.11242364706479467</v>
      </c>
      <c r="BL161" s="7">
        <f t="shared" ca="1" si="311"/>
        <v>0.12086952794331428</v>
      </c>
      <c r="BM161" s="7">
        <f t="shared" ca="1" si="311"/>
        <v>0.13277012815455894</v>
      </c>
      <c r="BN161" s="7">
        <f t="shared" ca="1" si="311"/>
        <v>0.12710360768065954</v>
      </c>
    </row>
    <row r="162" spans="2:66">
      <c r="B162" s="3">
        <v>150</v>
      </c>
      <c r="C162" s="3">
        <f t="shared" ca="1" si="266"/>
        <v>0.94833487317537146</v>
      </c>
      <c r="D162" s="3">
        <f t="shared" ca="1" si="267"/>
        <v>0.81235142275509231</v>
      </c>
      <c r="E162" s="3">
        <f t="shared" ca="1" si="268"/>
        <v>0.66891841811895536</v>
      </c>
      <c r="F162" s="7">
        <f t="shared" si="269"/>
        <v>0.05</v>
      </c>
      <c r="G162" s="7">
        <f t="shared" ref="G162:AL162" ca="1" si="312">F162+k*(theta-F162)*dt+vol*SQRT(dt)*_xlfn.NORM.S.INV(RAND())</f>
        <v>5.2352023305586547E-2</v>
      </c>
      <c r="H162" s="7">
        <f t="shared" ca="1" si="312"/>
        <v>5.3316010762963426E-2</v>
      </c>
      <c r="I162" s="7">
        <f t="shared" ca="1" si="312"/>
        <v>4.4542126654099831E-2</v>
      </c>
      <c r="J162" s="7">
        <f t="shared" ca="1" si="312"/>
        <v>4.7267212684452893E-2</v>
      </c>
      <c r="K162" s="7">
        <f t="shared" ca="1" si="312"/>
        <v>4.6802389060693429E-2</v>
      </c>
      <c r="L162" s="7">
        <f t="shared" ca="1" si="312"/>
        <v>5.1727090986949179E-2</v>
      </c>
      <c r="M162" s="7">
        <f t="shared" ca="1" si="312"/>
        <v>5.4190338480337809E-2</v>
      </c>
      <c r="N162" s="7">
        <f t="shared" ca="1" si="312"/>
        <v>5.1791619071392458E-2</v>
      </c>
      <c r="O162" s="7">
        <f t="shared" ca="1" si="312"/>
        <v>4.9492503777068937E-2</v>
      </c>
      <c r="P162" s="7">
        <f t="shared" ca="1" si="312"/>
        <v>6.323840809091294E-2</v>
      </c>
      <c r="Q162" s="7">
        <f t="shared" ca="1" si="312"/>
        <v>7.1851445398981501E-2</v>
      </c>
      <c r="R162" s="7">
        <f t="shared" ca="1" si="312"/>
        <v>6.9672198287519124E-2</v>
      </c>
      <c r="S162" s="7">
        <f t="shared" ca="1" si="312"/>
        <v>7.8847092191406551E-2</v>
      </c>
      <c r="T162" s="7">
        <f t="shared" ca="1" si="312"/>
        <v>6.9559690739003227E-2</v>
      </c>
      <c r="U162" s="7">
        <f t="shared" ca="1" si="312"/>
        <v>6.983259383045233E-2</v>
      </c>
      <c r="V162" s="7">
        <f t="shared" ca="1" si="312"/>
        <v>6.6541653014275157E-2</v>
      </c>
      <c r="W162" s="7">
        <f t="shared" ca="1" si="312"/>
        <v>6.1627197400946174E-2</v>
      </c>
      <c r="X162" s="7">
        <f t="shared" ca="1" si="312"/>
        <v>7.003184751864204E-2</v>
      </c>
      <c r="Y162" s="7">
        <f t="shared" ca="1" si="312"/>
        <v>6.7819842541611039E-2</v>
      </c>
      <c r="Z162" s="7">
        <f t="shared" ca="1" si="312"/>
        <v>7.1040662558816886E-2</v>
      </c>
      <c r="AA162" s="7">
        <f t="shared" ca="1" si="312"/>
        <v>7.0602061163041074E-2</v>
      </c>
      <c r="AB162" s="7">
        <f t="shared" ca="1" si="312"/>
        <v>7.629874236804364E-2</v>
      </c>
      <c r="AC162" s="7">
        <f t="shared" ca="1" si="312"/>
        <v>7.5487302176964852E-2</v>
      </c>
      <c r="AD162" s="7">
        <f t="shared" ca="1" si="312"/>
        <v>7.8633862294822263E-2</v>
      </c>
      <c r="AE162" s="7">
        <f t="shared" ca="1" si="312"/>
        <v>8.4026059911134543E-2</v>
      </c>
      <c r="AF162" s="7">
        <f t="shared" ca="1" si="312"/>
        <v>8.2458327730853681E-2</v>
      </c>
      <c r="AG162" s="7">
        <f t="shared" ca="1" si="312"/>
        <v>8.4033979362001271E-2</v>
      </c>
      <c r="AH162" s="7">
        <f t="shared" ca="1" si="312"/>
        <v>8.7549064034900523E-2</v>
      </c>
      <c r="AI162" s="7">
        <f t="shared" ca="1" si="312"/>
        <v>8.5154351943162052E-2</v>
      </c>
      <c r="AJ162" s="7">
        <f t="shared" ca="1" si="312"/>
        <v>7.3515385109179376E-2</v>
      </c>
      <c r="AK162" s="7">
        <f t="shared" ca="1" si="312"/>
        <v>7.9638221321293612E-2</v>
      </c>
      <c r="AL162" s="7">
        <f t="shared" ca="1" si="312"/>
        <v>8.3808383335319189E-2</v>
      </c>
      <c r="AM162" s="7">
        <f t="shared" ref="AM162:BN162" ca="1" si="313">AL162+k*(theta-AL162)*dt+vol*SQRT(dt)*_xlfn.NORM.S.INV(RAND())</f>
        <v>8.0076018824885783E-2</v>
      </c>
      <c r="AN162" s="7">
        <f t="shared" ca="1" si="313"/>
        <v>8.8667659985892738E-2</v>
      </c>
      <c r="AO162" s="7">
        <f t="shared" ca="1" si="313"/>
        <v>0.10237358369900604</v>
      </c>
      <c r="AP162" s="7">
        <f t="shared" ca="1" si="313"/>
        <v>9.7509522489649725E-2</v>
      </c>
      <c r="AQ162" s="7">
        <f t="shared" ca="1" si="313"/>
        <v>9.485605134608735E-2</v>
      </c>
      <c r="AR162" s="7">
        <f t="shared" ca="1" si="313"/>
        <v>9.128379999122159E-2</v>
      </c>
      <c r="AS162" s="7">
        <f t="shared" ca="1" si="313"/>
        <v>8.6290895100321133E-2</v>
      </c>
      <c r="AT162" s="7">
        <f t="shared" ca="1" si="313"/>
        <v>8.9370830582768179E-2</v>
      </c>
      <c r="AU162" s="7">
        <f t="shared" ca="1" si="313"/>
        <v>9.0558025234186657E-2</v>
      </c>
      <c r="AV162" s="7">
        <f t="shared" ca="1" si="313"/>
        <v>8.9347031452786177E-2</v>
      </c>
      <c r="AW162" s="7">
        <f t="shared" ca="1" si="313"/>
        <v>9.7601564285960909E-2</v>
      </c>
      <c r="AX162" s="7">
        <f t="shared" ca="1" si="313"/>
        <v>9.2104760423519366E-2</v>
      </c>
      <c r="AY162" s="7">
        <f t="shared" ca="1" si="313"/>
        <v>9.8167156373358225E-2</v>
      </c>
      <c r="AZ162" s="7">
        <f t="shared" ca="1" si="313"/>
        <v>0.101980668101571</v>
      </c>
      <c r="BA162" s="7">
        <f t="shared" ca="1" si="313"/>
        <v>0.10297743614253603</v>
      </c>
      <c r="BB162" s="7">
        <f t="shared" ca="1" si="313"/>
        <v>0.10373772119085231</v>
      </c>
      <c r="BC162" s="7">
        <f t="shared" ca="1" si="313"/>
        <v>0.10674563434886174</v>
      </c>
      <c r="BD162" s="7">
        <f t="shared" ca="1" si="313"/>
        <v>0.10091020896198299</v>
      </c>
      <c r="BE162" s="7">
        <f t="shared" ca="1" si="313"/>
        <v>9.6464987491320667E-2</v>
      </c>
      <c r="BF162" s="7">
        <f t="shared" ca="1" si="313"/>
        <v>0.10724555857923514</v>
      </c>
      <c r="BG162" s="7">
        <f t="shared" ca="1" si="313"/>
        <v>0.1026041703920306</v>
      </c>
      <c r="BH162" s="7">
        <f t="shared" ca="1" si="313"/>
        <v>0.10105966237427247</v>
      </c>
      <c r="BI162" s="7">
        <f t="shared" ca="1" si="313"/>
        <v>9.8701722963393954E-2</v>
      </c>
      <c r="BJ162" s="7">
        <f t="shared" ca="1" si="313"/>
        <v>9.1252066425452832E-2</v>
      </c>
      <c r="BK162" s="7">
        <f t="shared" ca="1" si="313"/>
        <v>9.8083771547577733E-2</v>
      </c>
      <c r="BL162" s="7">
        <f t="shared" ca="1" si="313"/>
        <v>9.4378617674140228E-2</v>
      </c>
      <c r="BM162" s="7">
        <f t="shared" ca="1" si="313"/>
        <v>9.8019254515797682E-2</v>
      </c>
      <c r="BN162" s="7">
        <f t="shared" ca="1" si="313"/>
        <v>9.6655105514235506E-2</v>
      </c>
    </row>
    <row r="163" spans="2:66">
      <c r="B163" s="3">
        <v>151</v>
      </c>
      <c r="C163" s="3">
        <f t="shared" ca="1" si="266"/>
        <v>0.94660909068973731</v>
      </c>
      <c r="D163" s="3">
        <f t="shared" ca="1" si="267"/>
        <v>0.83504236673411614</v>
      </c>
      <c r="E163" s="3">
        <f t="shared" ca="1" si="268"/>
        <v>0.73578634351677819</v>
      </c>
      <c r="F163" s="7">
        <f t="shared" si="269"/>
        <v>0.05</v>
      </c>
      <c r="G163" s="7">
        <f t="shared" ref="G163:AL163" ca="1" si="314">F163+k*(theta-F163)*dt+vol*SQRT(dt)*_xlfn.NORM.S.INV(RAND())</f>
        <v>5.24515183876504E-2</v>
      </c>
      <c r="H163" s="7">
        <f t="shared" ca="1" si="314"/>
        <v>5.6419217533135078E-2</v>
      </c>
      <c r="I163" s="7">
        <f t="shared" ca="1" si="314"/>
        <v>5.6614181097039223E-2</v>
      </c>
      <c r="J163" s="7">
        <f t="shared" ca="1" si="314"/>
        <v>5.7175026235147836E-2</v>
      </c>
      <c r="K163" s="7">
        <f t="shared" ca="1" si="314"/>
        <v>5.0783865573271074E-2</v>
      </c>
      <c r="L163" s="7">
        <f t="shared" ca="1" si="314"/>
        <v>5.4347404360797755E-2</v>
      </c>
      <c r="M163" s="7">
        <f t="shared" ca="1" si="314"/>
        <v>5.2660715222103222E-2</v>
      </c>
      <c r="N163" s="7">
        <f t="shared" ca="1" si="314"/>
        <v>5.4433604054766542E-2</v>
      </c>
      <c r="O163" s="7">
        <f t="shared" ca="1" si="314"/>
        <v>6.1614720525894812E-2</v>
      </c>
      <c r="P163" s="7">
        <f t="shared" ca="1" si="314"/>
        <v>4.9639776337229713E-2</v>
      </c>
      <c r="Q163" s="7">
        <f t="shared" ca="1" si="314"/>
        <v>6.228866713528966E-2</v>
      </c>
      <c r="R163" s="7">
        <f t="shared" ca="1" si="314"/>
        <v>6.1767702231661281E-2</v>
      </c>
      <c r="S163" s="7">
        <f t="shared" ca="1" si="314"/>
        <v>6.1055739219046001E-2</v>
      </c>
      <c r="T163" s="7">
        <f t="shared" ca="1" si="314"/>
        <v>6.5312030658220319E-2</v>
      </c>
      <c r="U163" s="7">
        <f t="shared" ca="1" si="314"/>
        <v>6.760312326500173E-2</v>
      </c>
      <c r="V163" s="7">
        <f t="shared" ca="1" si="314"/>
        <v>6.6084266866131391E-2</v>
      </c>
      <c r="W163" s="7">
        <f t="shared" ca="1" si="314"/>
        <v>6.9389991559873687E-2</v>
      </c>
      <c r="X163" s="7">
        <f t="shared" ca="1" si="314"/>
        <v>6.2783213241369026E-2</v>
      </c>
      <c r="Y163" s="7">
        <f t="shared" ca="1" si="314"/>
        <v>6.2460264805490537E-2</v>
      </c>
      <c r="Z163" s="7">
        <f t="shared" ca="1" si="314"/>
        <v>6.2163202616239352E-2</v>
      </c>
      <c r="AA163" s="7">
        <f t="shared" ca="1" si="314"/>
        <v>6.4027828623438629E-2</v>
      </c>
      <c r="AB163" s="7">
        <f t="shared" ca="1" si="314"/>
        <v>5.8719902586500637E-2</v>
      </c>
      <c r="AC163" s="7">
        <f t="shared" ca="1" si="314"/>
        <v>5.4894963352895038E-2</v>
      </c>
      <c r="AD163" s="7">
        <f t="shared" ca="1" si="314"/>
        <v>6.4680064631402009E-2</v>
      </c>
      <c r="AE163" s="7">
        <f t="shared" ca="1" si="314"/>
        <v>6.1009856180026537E-2</v>
      </c>
      <c r="AF163" s="7">
        <f t="shared" ca="1" si="314"/>
        <v>5.7707013122010278E-2</v>
      </c>
      <c r="AG163" s="7">
        <f t="shared" ca="1" si="314"/>
        <v>5.5367542395470072E-2</v>
      </c>
      <c r="AH163" s="7">
        <f t="shared" ca="1" si="314"/>
        <v>5.6569384432472426E-2</v>
      </c>
      <c r="AI163" s="7">
        <f t="shared" ca="1" si="314"/>
        <v>5.7637001522137202E-2</v>
      </c>
      <c r="AJ163" s="7">
        <f t="shared" ca="1" si="314"/>
        <v>5.6565180125040325E-2</v>
      </c>
      <c r="AK163" s="7">
        <f t="shared" ca="1" si="314"/>
        <v>6.4964249371868843E-2</v>
      </c>
      <c r="AL163" s="7">
        <f t="shared" ca="1" si="314"/>
        <v>6.922610970560214E-2</v>
      </c>
      <c r="AM163" s="7">
        <f t="shared" ref="AM163:BN163" ca="1" si="315">AL163+k*(theta-AL163)*dt+vol*SQRT(dt)*_xlfn.NORM.S.INV(RAND())</f>
        <v>7.317165043517021E-2</v>
      </c>
      <c r="AN163" s="7">
        <f t="shared" ca="1" si="315"/>
        <v>6.9106113775756289E-2</v>
      </c>
      <c r="AO163" s="7">
        <f t="shared" ca="1" si="315"/>
        <v>6.2578710591359304E-2</v>
      </c>
      <c r="AP163" s="7">
        <f t="shared" ca="1" si="315"/>
        <v>6.8198558078185076E-2</v>
      </c>
      <c r="AQ163" s="7">
        <f t="shared" ca="1" si="315"/>
        <v>7.0165697894730955E-2</v>
      </c>
      <c r="AR163" s="7">
        <f t="shared" ca="1" si="315"/>
        <v>6.826473675817113E-2</v>
      </c>
      <c r="AS163" s="7">
        <f t="shared" ca="1" si="315"/>
        <v>6.5707079186604317E-2</v>
      </c>
      <c r="AT163" s="7">
        <f t="shared" ca="1" si="315"/>
        <v>6.4005716277024477E-2</v>
      </c>
      <c r="AU163" s="7">
        <f t="shared" ca="1" si="315"/>
        <v>5.9958971673894627E-2</v>
      </c>
      <c r="AV163" s="7">
        <f t="shared" ca="1" si="315"/>
        <v>5.6536437598019712E-2</v>
      </c>
      <c r="AW163" s="7">
        <f t="shared" ca="1" si="315"/>
        <v>6.1136391176641096E-2</v>
      </c>
      <c r="AX163" s="7">
        <f t="shared" ca="1" si="315"/>
        <v>6.3518178933410885E-2</v>
      </c>
      <c r="AY163" s="7">
        <f t="shared" ca="1" si="315"/>
        <v>5.8543804136365028E-2</v>
      </c>
      <c r="AZ163" s="7">
        <f t="shared" ca="1" si="315"/>
        <v>5.9053310247203387E-2</v>
      </c>
      <c r="BA163" s="7">
        <f t="shared" ca="1" si="315"/>
        <v>6.2333800098452054E-2</v>
      </c>
      <c r="BB163" s="7">
        <f t="shared" ca="1" si="315"/>
        <v>6.3615697307175964E-2</v>
      </c>
      <c r="BC163" s="7">
        <f t="shared" ca="1" si="315"/>
        <v>5.8073075911679928E-2</v>
      </c>
      <c r="BD163" s="7">
        <f t="shared" ca="1" si="315"/>
        <v>6.1495608795750563E-2</v>
      </c>
      <c r="BE163" s="7">
        <f t="shared" ca="1" si="315"/>
        <v>6.1367942097108309E-2</v>
      </c>
      <c r="BF163" s="7">
        <f t="shared" ca="1" si="315"/>
        <v>5.7711497808581959E-2</v>
      </c>
      <c r="BG163" s="7">
        <f t="shared" ca="1" si="315"/>
        <v>6.4186999989910953E-2</v>
      </c>
      <c r="BH163" s="7">
        <f t="shared" ca="1" si="315"/>
        <v>6.2754668541192049E-2</v>
      </c>
      <c r="BI163" s="7">
        <f t="shared" ca="1" si="315"/>
        <v>5.9842130127401229E-2</v>
      </c>
      <c r="BJ163" s="7">
        <f t="shared" ca="1" si="315"/>
        <v>6.7015102949080002E-2</v>
      </c>
      <c r="BK163" s="7">
        <f t="shared" ca="1" si="315"/>
        <v>6.3503402973656545E-2</v>
      </c>
      <c r="BL163" s="7">
        <f t="shared" ca="1" si="315"/>
        <v>7.0567399650140444E-2</v>
      </c>
      <c r="BM163" s="7">
        <f t="shared" ca="1" si="315"/>
        <v>7.0955948391969351E-2</v>
      </c>
      <c r="BN163" s="7">
        <f t="shared" ca="1" si="315"/>
        <v>6.6545186400255654E-2</v>
      </c>
    </row>
    <row r="164" spans="2:66">
      <c r="B164" s="3">
        <v>152</v>
      </c>
      <c r="C164" s="3">
        <f t="shared" ca="1" si="266"/>
        <v>0.94640632544570169</v>
      </c>
      <c r="D164" s="3">
        <f t="shared" ca="1" si="267"/>
        <v>0.89365433849507003</v>
      </c>
      <c r="E164" s="3">
        <f t="shared" ca="1" si="268"/>
        <v>0.87606305663279771</v>
      </c>
      <c r="F164" s="7">
        <f t="shared" si="269"/>
        <v>0.05</v>
      </c>
      <c r="G164" s="7">
        <f t="shared" ref="G164:AL164" ca="1" si="316">F164+k*(theta-F164)*dt+vol*SQRT(dt)*_xlfn.NORM.S.INV(RAND())</f>
        <v>4.9261705076934698E-2</v>
      </c>
      <c r="H164" s="7">
        <f t="shared" ca="1" si="316"/>
        <v>4.972925278868149E-2</v>
      </c>
      <c r="I164" s="7">
        <f t="shared" ca="1" si="316"/>
        <v>4.7165108041909397E-2</v>
      </c>
      <c r="J164" s="7">
        <f t="shared" ca="1" si="316"/>
        <v>5.4464351215998907E-2</v>
      </c>
      <c r="K164" s="7">
        <f t="shared" ca="1" si="316"/>
        <v>5.0888451189293596E-2</v>
      </c>
      <c r="L164" s="7">
        <f t="shared" ca="1" si="316"/>
        <v>5.95152569418127E-2</v>
      </c>
      <c r="M164" s="7">
        <f t="shared" ca="1" si="316"/>
        <v>6.4571493610313585E-2</v>
      </c>
      <c r="N164" s="7">
        <f t="shared" ca="1" si="316"/>
        <v>6.5775258371236309E-2</v>
      </c>
      <c r="O164" s="7">
        <f t="shared" ca="1" si="316"/>
        <v>5.8887111503472048E-2</v>
      </c>
      <c r="P164" s="7">
        <f t="shared" ca="1" si="316"/>
        <v>5.8005707459013137E-2</v>
      </c>
      <c r="Q164" s="7">
        <f t="shared" ca="1" si="316"/>
        <v>5.273569558604637E-2</v>
      </c>
      <c r="R164" s="7">
        <f t="shared" ca="1" si="316"/>
        <v>5.1941833016542559E-2</v>
      </c>
      <c r="S164" s="7">
        <f t="shared" ca="1" si="316"/>
        <v>5.0773675353103766E-2</v>
      </c>
      <c r="T164" s="7">
        <f t="shared" ca="1" si="316"/>
        <v>4.4113393467551609E-2</v>
      </c>
      <c r="U164" s="7">
        <f t="shared" ca="1" si="316"/>
        <v>4.3357264804167545E-2</v>
      </c>
      <c r="V164" s="7">
        <f t="shared" ca="1" si="316"/>
        <v>3.8883687727636861E-2</v>
      </c>
      <c r="W164" s="7">
        <f t="shared" ca="1" si="316"/>
        <v>3.6052561712442713E-2</v>
      </c>
      <c r="X164" s="7">
        <f t="shared" ca="1" si="316"/>
        <v>2.9255015125459437E-2</v>
      </c>
      <c r="Y164" s="7">
        <f t="shared" ca="1" si="316"/>
        <v>2.35758210600042E-2</v>
      </c>
      <c r="Z164" s="7">
        <f t="shared" ca="1" si="316"/>
        <v>2.0628654807420987E-2</v>
      </c>
      <c r="AA164" s="7">
        <f t="shared" ca="1" si="316"/>
        <v>2.5790225704490147E-2</v>
      </c>
      <c r="AB164" s="7">
        <f t="shared" ca="1" si="316"/>
        <v>2.6942229083044656E-2</v>
      </c>
      <c r="AC164" s="7">
        <f t="shared" ca="1" si="316"/>
        <v>3.4089397467201646E-2</v>
      </c>
      <c r="AD164" s="7">
        <f t="shared" ca="1" si="316"/>
        <v>3.7491942616336094E-2</v>
      </c>
      <c r="AE164" s="7">
        <f t="shared" ca="1" si="316"/>
        <v>2.897122310069164E-2</v>
      </c>
      <c r="AF164" s="7">
        <f t="shared" ca="1" si="316"/>
        <v>2.7025068580427684E-2</v>
      </c>
      <c r="AG164" s="7">
        <f t="shared" ca="1" si="316"/>
        <v>1.9337707410362948E-2</v>
      </c>
      <c r="AH164" s="7">
        <f t="shared" ca="1" si="316"/>
        <v>9.3657550078659803E-3</v>
      </c>
      <c r="AI164" s="7">
        <f t="shared" ca="1" si="316"/>
        <v>1.1174239461360685E-2</v>
      </c>
      <c r="AJ164" s="7">
        <f t="shared" ca="1" si="316"/>
        <v>1.2125069868757677E-2</v>
      </c>
      <c r="AK164" s="7">
        <f t="shared" ca="1" si="316"/>
        <v>1.7243410893875207E-2</v>
      </c>
      <c r="AL164" s="7">
        <f t="shared" ca="1" si="316"/>
        <v>2.7051867845654266E-2</v>
      </c>
      <c r="AM164" s="7">
        <f t="shared" ref="AM164:BN164" ca="1" si="317">AL164+k*(theta-AL164)*dt+vol*SQRT(dt)*_xlfn.NORM.S.INV(RAND())</f>
        <v>2.7379688158166562E-2</v>
      </c>
      <c r="AN164" s="7">
        <f t="shared" ca="1" si="317"/>
        <v>2.8540875156276423E-2</v>
      </c>
      <c r="AO164" s="7">
        <f t="shared" ca="1" si="317"/>
        <v>1.7124695435899527E-2</v>
      </c>
      <c r="AP164" s="7">
        <f t="shared" ca="1" si="317"/>
        <v>1.3634334658926092E-2</v>
      </c>
      <c r="AQ164" s="7">
        <f t="shared" ca="1" si="317"/>
        <v>1.2796046352805127E-2</v>
      </c>
      <c r="AR164" s="7">
        <f t="shared" ca="1" si="317"/>
        <v>1.7457162260313658E-2</v>
      </c>
      <c r="AS164" s="7">
        <f t="shared" ca="1" si="317"/>
        <v>2.5551897921541323E-2</v>
      </c>
      <c r="AT164" s="7">
        <f t="shared" ca="1" si="317"/>
        <v>2.5818368462802891E-2</v>
      </c>
      <c r="AU164" s="7">
        <f t="shared" ca="1" si="317"/>
        <v>1.9220668953851775E-2</v>
      </c>
      <c r="AV164" s="7">
        <f t="shared" ca="1" si="317"/>
        <v>1.7017297774336738E-2</v>
      </c>
      <c r="AW164" s="7">
        <f t="shared" ca="1" si="317"/>
        <v>1.7017368861105678E-2</v>
      </c>
      <c r="AX164" s="7">
        <f t="shared" ca="1" si="317"/>
        <v>1.6979404772218751E-2</v>
      </c>
      <c r="AY164" s="7">
        <f t="shared" ca="1" si="317"/>
        <v>1.4411969347682544E-2</v>
      </c>
      <c r="AZ164" s="7">
        <f t="shared" ca="1" si="317"/>
        <v>4.5384974784316873E-3</v>
      </c>
      <c r="BA164" s="7">
        <f t="shared" ca="1" si="317"/>
        <v>3.5186491091176359E-3</v>
      </c>
      <c r="BB164" s="7">
        <f t="shared" ca="1" si="317"/>
        <v>-2.9375312979849815E-3</v>
      </c>
      <c r="BC164" s="7">
        <f t="shared" ca="1" si="317"/>
        <v>2.8057464092648308E-3</v>
      </c>
      <c r="BD164" s="7">
        <f t="shared" ca="1" si="317"/>
        <v>5.5084491585901127E-3</v>
      </c>
      <c r="BE164" s="7">
        <f t="shared" ca="1" si="317"/>
        <v>9.4656858367437625E-3</v>
      </c>
      <c r="BF164" s="7">
        <f t="shared" ca="1" si="317"/>
        <v>5.9716318718971142E-3</v>
      </c>
      <c r="BG164" s="7">
        <f t="shared" ca="1" si="317"/>
        <v>4.90099517027441E-3</v>
      </c>
      <c r="BH164" s="7">
        <f t="shared" ca="1" si="317"/>
        <v>-2.483971004529263E-3</v>
      </c>
      <c r="BI164" s="7">
        <f t="shared" ca="1" si="317"/>
        <v>9.9385160529508816E-4</v>
      </c>
      <c r="BJ164" s="7">
        <f t="shared" ca="1" si="317"/>
        <v>2.4044573192192943E-3</v>
      </c>
      <c r="BK164" s="7">
        <f t="shared" ca="1" si="317"/>
        <v>1.7818743871515716E-3</v>
      </c>
      <c r="BL164" s="7">
        <f t="shared" ca="1" si="317"/>
        <v>8.1336922573293727E-3</v>
      </c>
      <c r="BM164" s="7">
        <f t="shared" ca="1" si="317"/>
        <v>1.4065255830083185E-2</v>
      </c>
      <c r="BN164" s="7">
        <f t="shared" ca="1" si="317"/>
        <v>1.5492290036693787E-2</v>
      </c>
    </row>
    <row r="165" spans="2:66">
      <c r="B165" s="3">
        <v>153</v>
      </c>
      <c r="C165" s="3">
        <f t="shared" ca="1" si="266"/>
        <v>0.95556948507190287</v>
      </c>
      <c r="D165" s="3">
        <f t="shared" ca="1" si="267"/>
        <v>0.89723743372346321</v>
      </c>
      <c r="E165" s="3">
        <f t="shared" ca="1" si="268"/>
        <v>0.82910811178145294</v>
      </c>
      <c r="F165" s="7">
        <f t="shared" si="269"/>
        <v>0.05</v>
      </c>
      <c r="G165" s="7">
        <f t="shared" ref="G165:AL165" ca="1" si="318">F165+k*(theta-F165)*dt+vol*SQRT(dt)*_xlfn.NORM.S.INV(RAND())</f>
        <v>4.7266862935780224E-2</v>
      </c>
      <c r="H165" s="7">
        <f t="shared" ca="1" si="318"/>
        <v>4.0991150042256237E-2</v>
      </c>
      <c r="I165" s="7">
        <f t="shared" ca="1" si="318"/>
        <v>3.2992150685010359E-2</v>
      </c>
      <c r="J165" s="7">
        <f t="shared" ca="1" si="318"/>
        <v>2.4022708241441086E-2</v>
      </c>
      <c r="K165" s="7">
        <f t="shared" ca="1" si="318"/>
        <v>3.0780928882269611E-2</v>
      </c>
      <c r="L165" s="7">
        <f t="shared" ca="1" si="318"/>
        <v>4.3642720464403068E-2</v>
      </c>
      <c r="M165" s="7">
        <f t="shared" ca="1" si="318"/>
        <v>5.0255853717138803E-2</v>
      </c>
      <c r="N165" s="7">
        <f t="shared" ca="1" si="318"/>
        <v>5.277584838992825E-2</v>
      </c>
      <c r="O165" s="7">
        <f t="shared" ca="1" si="318"/>
        <v>5.6651752193610037E-2</v>
      </c>
      <c r="P165" s="7">
        <f t="shared" ca="1" si="318"/>
        <v>5.7297803090851793E-2</v>
      </c>
      <c r="Q165" s="7">
        <f t="shared" ca="1" si="318"/>
        <v>5.8695782743446778E-2</v>
      </c>
      <c r="R165" s="7">
        <f t="shared" ca="1" si="318"/>
        <v>5.4617256220425722E-2</v>
      </c>
      <c r="S165" s="7">
        <f t="shared" ca="1" si="318"/>
        <v>4.8595935288018435E-2</v>
      </c>
      <c r="T165" s="7">
        <f t="shared" ca="1" si="318"/>
        <v>4.4565525107291254E-2</v>
      </c>
      <c r="U165" s="7">
        <f t="shared" ca="1" si="318"/>
        <v>4.4620751542320758E-2</v>
      </c>
      <c r="V165" s="7">
        <f t="shared" ca="1" si="318"/>
        <v>4.0756783819642088E-2</v>
      </c>
      <c r="W165" s="7">
        <f t="shared" ca="1" si="318"/>
        <v>4.1549387462915074E-2</v>
      </c>
      <c r="X165" s="7">
        <f t="shared" ca="1" si="318"/>
        <v>3.4099241660858814E-2</v>
      </c>
      <c r="Y165" s="7">
        <f t="shared" ca="1" si="318"/>
        <v>2.4804129361123722E-2</v>
      </c>
      <c r="Z165" s="7">
        <f t="shared" ca="1" si="318"/>
        <v>2.4207217756425013E-2</v>
      </c>
      <c r="AA165" s="7">
        <f t="shared" ca="1" si="318"/>
        <v>1.7847677636329697E-2</v>
      </c>
      <c r="AB165" s="7">
        <f t="shared" ca="1" si="318"/>
        <v>2.011780509637455E-2</v>
      </c>
      <c r="AC165" s="7">
        <f t="shared" ca="1" si="318"/>
        <v>1.686700159202164E-2</v>
      </c>
      <c r="AD165" s="7">
        <f t="shared" ca="1" si="318"/>
        <v>1.3498876814485816E-2</v>
      </c>
      <c r="AE165" s="7">
        <f t="shared" ca="1" si="318"/>
        <v>1.3706043558429965E-2</v>
      </c>
      <c r="AF165" s="7">
        <f t="shared" ca="1" si="318"/>
        <v>2.7534225503264852E-2</v>
      </c>
      <c r="AG165" s="7">
        <f t="shared" ca="1" si="318"/>
        <v>2.8852450509463293E-2</v>
      </c>
      <c r="AH165" s="7">
        <f t="shared" ca="1" si="318"/>
        <v>2.6667759172578766E-2</v>
      </c>
      <c r="AI165" s="7">
        <f t="shared" ca="1" si="318"/>
        <v>3.0528540752218808E-2</v>
      </c>
      <c r="AJ165" s="7">
        <f t="shared" ca="1" si="318"/>
        <v>3.2056246956397534E-2</v>
      </c>
      <c r="AK165" s="7">
        <f t="shared" ca="1" si="318"/>
        <v>2.912104650122881E-2</v>
      </c>
      <c r="AL165" s="7">
        <f t="shared" ca="1" si="318"/>
        <v>3.8690671975698143E-2</v>
      </c>
      <c r="AM165" s="7">
        <f t="shared" ref="AM165:BN165" ca="1" si="319">AL165+k*(theta-AL165)*dt+vol*SQRT(dt)*_xlfn.NORM.S.INV(RAND())</f>
        <v>3.6806262469037884E-2</v>
      </c>
      <c r="AN165" s="7">
        <f t="shared" ca="1" si="319"/>
        <v>3.6777675430699881E-2</v>
      </c>
      <c r="AO165" s="7">
        <f t="shared" ca="1" si="319"/>
        <v>2.8954978938916215E-2</v>
      </c>
      <c r="AP165" s="7">
        <f t="shared" ca="1" si="319"/>
        <v>3.4118893354176387E-2</v>
      </c>
      <c r="AQ165" s="7">
        <f t="shared" ca="1" si="319"/>
        <v>2.3914045155203699E-2</v>
      </c>
      <c r="AR165" s="7">
        <f t="shared" ca="1" si="319"/>
        <v>2.4512700028684612E-2</v>
      </c>
      <c r="AS165" s="7">
        <f t="shared" ca="1" si="319"/>
        <v>2.9315019693971395E-2</v>
      </c>
      <c r="AT165" s="7">
        <f t="shared" ca="1" si="319"/>
        <v>3.9174454679879657E-2</v>
      </c>
      <c r="AU165" s="7">
        <f t="shared" ca="1" si="319"/>
        <v>4.0276783140738903E-2</v>
      </c>
      <c r="AV165" s="7">
        <f t="shared" ca="1" si="319"/>
        <v>4.1616213205093865E-2</v>
      </c>
      <c r="AW165" s="7">
        <f t="shared" ca="1" si="319"/>
        <v>4.6161517871942941E-2</v>
      </c>
      <c r="AX165" s="7">
        <f t="shared" ca="1" si="319"/>
        <v>4.0397116060231684E-2</v>
      </c>
      <c r="AY165" s="7">
        <f t="shared" ca="1" si="319"/>
        <v>2.9843800090086837E-2</v>
      </c>
      <c r="AZ165" s="7">
        <f t="shared" ca="1" si="319"/>
        <v>2.1029754531796608E-2</v>
      </c>
      <c r="BA165" s="7">
        <f t="shared" ca="1" si="319"/>
        <v>1.8571866032949618E-2</v>
      </c>
      <c r="BB165" s="7">
        <f t="shared" ca="1" si="319"/>
        <v>1.9657064827840111E-2</v>
      </c>
      <c r="BC165" s="7">
        <f t="shared" ca="1" si="319"/>
        <v>3.0325000006717399E-2</v>
      </c>
      <c r="BD165" s="7">
        <f t="shared" ca="1" si="319"/>
        <v>3.2335221342190586E-2</v>
      </c>
      <c r="BE165" s="7">
        <f t="shared" ca="1" si="319"/>
        <v>3.3541052912937824E-2</v>
      </c>
      <c r="BF165" s="7">
        <f t="shared" ca="1" si="319"/>
        <v>3.3798074199859807E-2</v>
      </c>
      <c r="BG165" s="7">
        <f t="shared" ca="1" si="319"/>
        <v>4.0156015864323095E-2</v>
      </c>
      <c r="BH165" s="7">
        <f t="shared" ca="1" si="319"/>
        <v>5.1290797129119194E-2</v>
      </c>
      <c r="BI165" s="7">
        <f t="shared" ca="1" si="319"/>
        <v>6.0488169356074692E-2</v>
      </c>
      <c r="BJ165" s="7">
        <f t="shared" ca="1" si="319"/>
        <v>6.0656489545512594E-2</v>
      </c>
      <c r="BK165" s="7">
        <f t="shared" ca="1" si="319"/>
        <v>6.5748821152426543E-2</v>
      </c>
      <c r="BL165" s="7">
        <f t="shared" ca="1" si="319"/>
        <v>6.4375701370905175E-2</v>
      </c>
      <c r="BM165" s="7">
        <f t="shared" ca="1" si="319"/>
        <v>6.6335016753152398E-2</v>
      </c>
      <c r="BN165" s="7">
        <f t="shared" ca="1" si="319"/>
        <v>6.8078036284630689E-2</v>
      </c>
    </row>
    <row r="166" spans="2:66">
      <c r="B166" s="3">
        <v>154</v>
      </c>
      <c r="C166" s="3">
        <f t="shared" ca="1" si="266"/>
        <v>0.95361471318643498</v>
      </c>
      <c r="D166" s="3">
        <f t="shared" ca="1" si="267"/>
        <v>0.81289011315582937</v>
      </c>
      <c r="E166" s="3">
        <f t="shared" ca="1" si="268"/>
        <v>0.65228480055679572</v>
      </c>
      <c r="F166" s="7">
        <f t="shared" si="269"/>
        <v>0.05</v>
      </c>
      <c r="G166" s="7">
        <f t="shared" ref="G166:AL166" ca="1" si="320">F166+k*(theta-F166)*dt+vol*SQRT(dt)*_xlfn.NORM.S.INV(RAND())</f>
        <v>4.1571262398559281E-2</v>
      </c>
      <c r="H166" s="7">
        <f t="shared" ca="1" si="320"/>
        <v>4.879698401518754E-2</v>
      </c>
      <c r="I166" s="7">
        <f t="shared" ca="1" si="320"/>
        <v>4.757300022918147E-2</v>
      </c>
      <c r="J166" s="7">
        <f t="shared" ca="1" si="320"/>
        <v>4.6847464114092192E-2</v>
      </c>
      <c r="K166" s="7">
        <f t="shared" ca="1" si="320"/>
        <v>4.1061165094198028E-2</v>
      </c>
      <c r="L166" s="7">
        <f t="shared" ca="1" si="320"/>
        <v>4.3037391536149508E-2</v>
      </c>
      <c r="M166" s="7">
        <f t="shared" ca="1" si="320"/>
        <v>4.585161074006823E-2</v>
      </c>
      <c r="N166" s="7">
        <f t="shared" ca="1" si="320"/>
        <v>4.6981490326352161E-2</v>
      </c>
      <c r="O166" s="7">
        <f t="shared" ca="1" si="320"/>
        <v>4.8475655355731576E-2</v>
      </c>
      <c r="P166" s="7">
        <f t="shared" ca="1" si="320"/>
        <v>5.4621312954955349E-2</v>
      </c>
      <c r="Q166" s="7">
        <f t="shared" ca="1" si="320"/>
        <v>5.5129307558314751E-2</v>
      </c>
      <c r="R166" s="7">
        <f t="shared" ca="1" si="320"/>
        <v>5.3355337777392084E-2</v>
      </c>
      <c r="S166" s="7">
        <f t="shared" ca="1" si="320"/>
        <v>5.3979485000551761E-2</v>
      </c>
      <c r="T166" s="7">
        <f t="shared" ca="1" si="320"/>
        <v>5.9145771813017903E-2</v>
      </c>
      <c r="U166" s="7">
        <f t="shared" ca="1" si="320"/>
        <v>6.1106926705548431E-2</v>
      </c>
      <c r="V166" s="7">
        <f t="shared" ca="1" si="320"/>
        <v>5.6634115854266788E-2</v>
      </c>
      <c r="W166" s="7">
        <f t="shared" ca="1" si="320"/>
        <v>5.9182968223679022E-2</v>
      </c>
      <c r="X166" s="7">
        <f t="shared" ca="1" si="320"/>
        <v>7.0887858085302596E-2</v>
      </c>
      <c r="Y166" s="7">
        <f t="shared" ca="1" si="320"/>
        <v>7.5901568595845778E-2</v>
      </c>
      <c r="Z166" s="7">
        <f t="shared" ca="1" si="320"/>
        <v>7.5616578577770585E-2</v>
      </c>
      <c r="AA166" s="7">
        <f t="shared" ca="1" si="320"/>
        <v>8.3756030226676811E-2</v>
      </c>
      <c r="AB166" s="7">
        <f t="shared" ca="1" si="320"/>
        <v>7.9866565940075421E-2</v>
      </c>
      <c r="AC166" s="7">
        <f t="shared" ca="1" si="320"/>
        <v>7.9119371988206399E-2</v>
      </c>
      <c r="AD166" s="7">
        <f t="shared" ca="1" si="320"/>
        <v>7.1166600502127184E-2</v>
      </c>
      <c r="AE166" s="7">
        <f t="shared" ca="1" si="320"/>
        <v>7.5736412278284163E-2</v>
      </c>
      <c r="AF166" s="7">
        <f t="shared" ca="1" si="320"/>
        <v>7.6281218294032282E-2</v>
      </c>
      <c r="AG166" s="7">
        <f t="shared" ca="1" si="320"/>
        <v>8.591970605566665E-2</v>
      </c>
      <c r="AH166" s="7">
        <f t="shared" ca="1" si="320"/>
        <v>8.8186613886642742E-2</v>
      </c>
      <c r="AI166" s="7">
        <f t="shared" ca="1" si="320"/>
        <v>9.0627645424707748E-2</v>
      </c>
      <c r="AJ166" s="7">
        <f t="shared" ca="1" si="320"/>
        <v>0.10001838759793955</v>
      </c>
      <c r="AK166" s="7">
        <f t="shared" ca="1" si="320"/>
        <v>0.10295804196355092</v>
      </c>
      <c r="AL166" s="7">
        <f t="shared" ca="1" si="320"/>
        <v>0.10730006143055598</v>
      </c>
      <c r="AM166" s="7">
        <f t="shared" ref="AM166:BN166" ca="1" si="321">AL166+k*(theta-AL166)*dt+vol*SQRT(dt)*_xlfn.NORM.S.INV(RAND())</f>
        <v>0.10599494141728875</v>
      </c>
      <c r="AN166" s="7">
        <f t="shared" ca="1" si="321"/>
        <v>9.9097577539656201E-2</v>
      </c>
      <c r="AO166" s="7">
        <f t="shared" ca="1" si="321"/>
        <v>0.10412565937251132</v>
      </c>
      <c r="AP166" s="7">
        <f t="shared" ca="1" si="321"/>
        <v>0.10760926271656263</v>
      </c>
      <c r="AQ166" s="7">
        <f t="shared" ca="1" si="321"/>
        <v>0.1177070750093184</v>
      </c>
      <c r="AR166" s="7">
        <f t="shared" ca="1" si="321"/>
        <v>0.11051506547067917</v>
      </c>
      <c r="AS166" s="7">
        <f t="shared" ca="1" si="321"/>
        <v>0.10098156128634131</v>
      </c>
      <c r="AT166" s="7">
        <f t="shared" ca="1" si="321"/>
        <v>9.9878294322707631E-2</v>
      </c>
      <c r="AU166" s="7">
        <f t="shared" ca="1" si="321"/>
        <v>9.484954405264262E-2</v>
      </c>
      <c r="AV166" s="7">
        <f t="shared" ca="1" si="321"/>
        <v>0.10600474205922562</v>
      </c>
      <c r="AW166" s="7">
        <f t="shared" ca="1" si="321"/>
        <v>0.10078329377678819</v>
      </c>
      <c r="AX166" s="7">
        <f t="shared" ca="1" si="321"/>
        <v>0.10787348514199727</v>
      </c>
      <c r="AY166" s="7">
        <f t="shared" ca="1" si="321"/>
        <v>0.11069563258233291</v>
      </c>
      <c r="AZ166" s="7">
        <f t="shared" ca="1" si="321"/>
        <v>0.11496394055013959</v>
      </c>
      <c r="BA166" s="7">
        <f t="shared" ca="1" si="321"/>
        <v>0.12197144135906286</v>
      </c>
      <c r="BB166" s="7">
        <f t="shared" ca="1" si="321"/>
        <v>0.12274063119848189</v>
      </c>
      <c r="BC166" s="7">
        <f t="shared" ca="1" si="321"/>
        <v>0.11685951104060327</v>
      </c>
      <c r="BD166" s="7">
        <f t="shared" ca="1" si="321"/>
        <v>0.11562880687903257</v>
      </c>
      <c r="BE166" s="7">
        <f t="shared" ca="1" si="321"/>
        <v>0.11477768602930923</v>
      </c>
      <c r="BF166" s="7">
        <f t="shared" ca="1" si="321"/>
        <v>0.11416022503929259</v>
      </c>
      <c r="BG166" s="7">
        <f t="shared" ca="1" si="321"/>
        <v>0.11634258717019275</v>
      </c>
      <c r="BH166" s="7">
        <f t="shared" ca="1" si="321"/>
        <v>0.10887163928668689</v>
      </c>
      <c r="BI166" s="7">
        <f t="shared" ca="1" si="321"/>
        <v>0.10743548386803174</v>
      </c>
      <c r="BJ166" s="7">
        <f t="shared" ca="1" si="321"/>
        <v>0.10706361393045237</v>
      </c>
      <c r="BK166" s="7">
        <f t="shared" ca="1" si="321"/>
        <v>0.10444592584949329</v>
      </c>
      <c r="BL166" s="7">
        <f t="shared" ca="1" si="321"/>
        <v>0.11178918266646772</v>
      </c>
      <c r="BM166" s="7">
        <f t="shared" ca="1" si="321"/>
        <v>0.10742730095478996</v>
      </c>
      <c r="BN166" s="7">
        <f t="shared" ca="1" si="321"/>
        <v>9.5273298187711464E-2</v>
      </c>
    </row>
    <row r="167" spans="2:66">
      <c r="B167" s="3">
        <v>155</v>
      </c>
      <c r="C167" s="3">
        <f t="shared" ca="1" si="266"/>
        <v>0.9429268406735718</v>
      </c>
      <c r="D167" s="3">
        <f t="shared" ca="1" si="267"/>
        <v>0.84466761056968453</v>
      </c>
      <c r="E167" s="3">
        <f t="shared" ca="1" si="268"/>
        <v>0.73678814030943451</v>
      </c>
      <c r="F167" s="7">
        <f t="shared" si="269"/>
        <v>0.05</v>
      </c>
      <c r="G167" s="7">
        <f t="shared" ref="G167:AL167" ca="1" si="322">F167+k*(theta-F167)*dt+vol*SQRT(dt)*_xlfn.NORM.S.INV(RAND())</f>
        <v>6.0404762812241157E-2</v>
      </c>
      <c r="H167" s="7">
        <f t="shared" ca="1" si="322"/>
        <v>5.9211384712300766E-2</v>
      </c>
      <c r="I167" s="7">
        <f t="shared" ca="1" si="322"/>
        <v>6.6916049022128582E-2</v>
      </c>
      <c r="J167" s="7">
        <f t="shared" ca="1" si="322"/>
        <v>5.8108502543920186E-2</v>
      </c>
      <c r="K167" s="7">
        <f t="shared" ca="1" si="322"/>
        <v>5.2783351768442587E-2</v>
      </c>
      <c r="L167" s="7">
        <f t="shared" ca="1" si="322"/>
        <v>5.9469180383321524E-2</v>
      </c>
      <c r="M167" s="7">
        <f t="shared" ca="1" si="322"/>
        <v>5.5376081228565945E-2</v>
      </c>
      <c r="N167" s="7">
        <f t="shared" ca="1" si="322"/>
        <v>6.0912894462298577E-2</v>
      </c>
      <c r="O167" s="7">
        <f t="shared" ca="1" si="322"/>
        <v>5.9183472019173518E-2</v>
      </c>
      <c r="P167" s="7">
        <f t="shared" ca="1" si="322"/>
        <v>6.3877739234169686E-2</v>
      </c>
      <c r="Q167" s="7">
        <f t="shared" ca="1" si="322"/>
        <v>5.8955551755544081E-2</v>
      </c>
      <c r="R167" s="7">
        <f t="shared" ca="1" si="322"/>
        <v>6.5715783556255389E-2</v>
      </c>
      <c r="S167" s="7">
        <f t="shared" ca="1" si="322"/>
        <v>6.7530433946557097E-2</v>
      </c>
      <c r="T167" s="7">
        <f t="shared" ca="1" si="322"/>
        <v>6.5654464093878526E-2</v>
      </c>
      <c r="U167" s="7">
        <f t="shared" ca="1" si="322"/>
        <v>6.2848206211980187E-2</v>
      </c>
      <c r="V167" s="7">
        <f t="shared" ca="1" si="322"/>
        <v>5.5634787172290069E-2</v>
      </c>
      <c r="W167" s="7">
        <f t="shared" ca="1" si="322"/>
        <v>5.8032134914130735E-2</v>
      </c>
      <c r="X167" s="7">
        <f t="shared" ca="1" si="322"/>
        <v>4.9782000670614696E-2</v>
      </c>
      <c r="Y167" s="7">
        <f t="shared" ca="1" si="322"/>
        <v>5.4960866803318929E-2</v>
      </c>
      <c r="Z167" s="7">
        <f t="shared" ca="1" si="322"/>
        <v>5.3440339801060235E-2</v>
      </c>
      <c r="AA167" s="7">
        <f t="shared" ca="1" si="322"/>
        <v>5.3557951057418868E-2</v>
      </c>
      <c r="AB167" s="7">
        <f t="shared" ca="1" si="322"/>
        <v>4.4413342397722655E-2</v>
      </c>
      <c r="AC167" s="7">
        <f t="shared" ca="1" si="322"/>
        <v>4.1509929618483363E-2</v>
      </c>
      <c r="AD167" s="7">
        <f t="shared" ca="1" si="322"/>
        <v>4.3535029932573195E-2</v>
      </c>
      <c r="AE167" s="7">
        <f t="shared" ca="1" si="322"/>
        <v>4.5641543810120845E-2</v>
      </c>
      <c r="AF167" s="7">
        <f t="shared" ca="1" si="322"/>
        <v>4.8877973365064407E-2</v>
      </c>
      <c r="AG167" s="7">
        <f t="shared" ca="1" si="322"/>
        <v>5.7837366354594903E-2</v>
      </c>
      <c r="AH167" s="7">
        <f t="shared" ca="1" si="322"/>
        <v>5.6516376892500671E-2</v>
      </c>
      <c r="AI167" s="7">
        <f t="shared" ca="1" si="322"/>
        <v>5.6837057818715508E-2</v>
      </c>
      <c r="AJ167" s="7">
        <f t="shared" ca="1" si="322"/>
        <v>5.4894106671977361E-2</v>
      </c>
      <c r="AK167" s="7">
        <f t="shared" ca="1" si="322"/>
        <v>5.4206260812133346E-2</v>
      </c>
      <c r="AL167" s="7">
        <f t="shared" ca="1" si="322"/>
        <v>5.7011415042785667E-2</v>
      </c>
      <c r="AM167" s="7">
        <f t="shared" ref="AM167:BN167" ca="1" si="323">AL167+k*(theta-AL167)*dt+vol*SQRT(dt)*_xlfn.NORM.S.INV(RAND())</f>
        <v>5.0443068083166009E-2</v>
      </c>
      <c r="AN167" s="7">
        <f t="shared" ca="1" si="323"/>
        <v>6.1240043133714041E-2</v>
      </c>
      <c r="AO167" s="7">
        <f t="shared" ca="1" si="323"/>
        <v>6.0425619304504824E-2</v>
      </c>
      <c r="AP167" s="7">
        <f t="shared" ca="1" si="323"/>
        <v>5.6688829451240735E-2</v>
      </c>
      <c r="AQ167" s="7">
        <f t="shared" ca="1" si="323"/>
        <v>6.1104084990129329E-2</v>
      </c>
      <c r="AR167" s="7">
        <f t="shared" ca="1" si="323"/>
        <v>5.2264410578287249E-2</v>
      </c>
      <c r="AS167" s="7">
        <f t="shared" ca="1" si="323"/>
        <v>4.2492907181206713E-2</v>
      </c>
      <c r="AT167" s="7">
        <f t="shared" ca="1" si="323"/>
        <v>4.7293686512501029E-2</v>
      </c>
      <c r="AU167" s="7">
        <f t="shared" ca="1" si="323"/>
        <v>4.8152232297554012E-2</v>
      </c>
      <c r="AV167" s="7">
        <f t="shared" ca="1" si="323"/>
        <v>5.9173798665526751E-2</v>
      </c>
      <c r="AW167" s="7">
        <f t="shared" ca="1" si="323"/>
        <v>6.2463914464655948E-2</v>
      </c>
      <c r="AX167" s="7">
        <f t="shared" ca="1" si="323"/>
        <v>7.9006027411522572E-2</v>
      </c>
      <c r="AY167" s="7">
        <f t="shared" ca="1" si="323"/>
        <v>7.4903332322965796E-2</v>
      </c>
      <c r="AZ167" s="7">
        <f t="shared" ca="1" si="323"/>
        <v>8.1500805962615858E-2</v>
      </c>
      <c r="BA167" s="7">
        <f t="shared" ca="1" si="323"/>
        <v>8.4107314540783157E-2</v>
      </c>
      <c r="BB167" s="7">
        <f t="shared" ca="1" si="323"/>
        <v>8.3919224165117628E-2</v>
      </c>
      <c r="BC167" s="7">
        <f t="shared" ca="1" si="323"/>
        <v>8.8688972338075267E-2</v>
      </c>
      <c r="BD167" s="7">
        <f t="shared" ca="1" si="323"/>
        <v>7.9959796417777729E-2</v>
      </c>
      <c r="BE167" s="7">
        <f t="shared" ca="1" si="323"/>
        <v>6.9830284321577438E-2</v>
      </c>
      <c r="BF167" s="7">
        <f t="shared" ca="1" si="323"/>
        <v>7.0292837416458434E-2</v>
      </c>
      <c r="BG167" s="7">
        <f t="shared" ca="1" si="323"/>
        <v>7.1207902904455195E-2</v>
      </c>
      <c r="BH167" s="7">
        <f t="shared" ca="1" si="323"/>
        <v>6.7550974573124367E-2</v>
      </c>
      <c r="BI167" s="7">
        <f t="shared" ca="1" si="323"/>
        <v>6.9047949951276111E-2</v>
      </c>
      <c r="BJ167" s="7">
        <f t="shared" ca="1" si="323"/>
        <v>7.3092578967952113E-2</v>
      </c>
      <c r="BK167" s="7">
        <f t="shared" ca="1" si="323"/>
        <v>7.0542702752430658E-2</v>
      </c>
      <c r="BL167" s="7">
        <f t="shared" ca="1" si="323"/>
        <v>7.460475898673323E-2</v>
      </c>
      <c r="BM167" s="7">
        <f t="shared" ca="1" si="323"/>
        <v>7.1824286034859297E-2</v>
      </c>
      <c r="BN167" s="7">
        <f t="shared" ca="1" si="323"/>
        <v>8.1292419944478361E-2</v>
      </c>
    </row>
    <row r="168" spans="2:66">
      <c r="B168" s="3">
        <v>156</v>
      </c>
      <c r="C168" s="3">
        <f t="shared" ca="1" si="266"/>
        <v>0.93428251481989544</v>
      </c>
      <c r="D168" s="3">
        <f t="shared" ca="1" si="267"/>
        <v>0.80135504916063849</v>
      </c>
      <c r="E168" s="3">
        <f t="shared" ca="1" si="268"/>
        <v>0.72582091927728931</v>
      </c>
      <c r="F168" s="7">
        <f t="shared" si="269"/>
        <v>0.05</v>
      </c>
      <c r="G168" s="7">
        <f t="shared" ref="G168:AL168" ca="1" si="324">F168+k*(theta-F168)*dt+vol*SQRT(dt)*_xlfn.NORM.S.INV(RAND())</f>
        <v>4.9887111172183946E-2</v>
      </c>
      <c r="H168" s="7">
        <f t="shared" ca="1" si="324"/>
        <v>5.660600324879124E-2</v>
      </c>
      <c r="I168" s="7">
        <f t="shared" ca="1" si="324"/>
        <v>6.0274492925667313E-2</v>
      </c>
      <c r="J168" s="7">
        <f t="shared" ca="1" si="324"/>
        <v>6.5088022535613133E-2</v>
      </c>
      <c r="K168" s="7">
        <f t="shared" ca="1" si="324"/>
        <v>6.6267474590379558E-2</v>
      </c>
      <c r="L168" s="7">
        <f t="shared" ca="1" si="324"/>
        <v>7.0307538845362866E-2</v>
      </c>
      <c r="M168" s="7">
        <f t="shared" ca="1" si="324"/>
        <v>6.7528852817377888E-2</v>
      </c>
      <c r="N168" s="7">
        <f t="shared" ca="1" si="324"/>
        <v>7.2920001731215101E-2</v>
      </c>
      <c r="O168" s="7">
        <f t="shared" ca="1" si="324"/>
        <v>8.1978346182328465E-2</v>
      </c>
      <c r="P168" s="7">
        <f t="shared" ca="1" si="324"/>
        <v>9.0104526359712403E-2</v>
      </c>
      <c r="Q168" s="7">
        <f t="shared" ca="1" si="324"/>
        <v>8.4754526752591638E-2</v>
      </c>
      <c r="R168" s="7">
        <f t="shared" ca="1" si="324"/>
        <v>7.4740183019860518E-2</v>
      </c>
      <c r="S168" s="7">
        <f t="shared" ca="1" si="324"/>
        <v>8.3466078014776651E-2</v>
      </c>
      <c r="T168" s="7">
        <f t="shared" ca="1" si="324"/>
        <v>8.7401004500816296E-2</v>
      </c>
      <c r="U168" s="7">
        <f t="shared" ca="1" si="324"/>
        <v>8.9761059539891067E-2</v>
      </c>
      <c r="V168" s="7">
        <f t="shared" ca="1" si="324"/>
        <v>8.6548272885403024E-2</v>
      </c>
      <c r="W168" s="7">
        <f t="shared" ca="1" si="324"/>
        <v>8.7153160540254557E-2</v>
      </c>
      <c r="X168" s="7">
        <f t="shared" ca="1" si="324"/>
        <v>9.3268513173105971E-2</v>
      </c>
      <c r="Y168" s="7">
        <f t="shared" ca="1" si="324"/>
        <v>9.0450366415320796E-2</v>
      </c>
      <c r="Z168" s="7">
        <f t="shared" ca="1" si="324"/>
        <v>9.4896294953121921E-2</v>
      </c>
      <c r="AA168" s="7">
        <f t="shared" ca="1" si="324"/>
        <v>9.48691016948153E-2</v>
      </c>
      <c r="AB168" s="7">
        <f t="shared" ca="1" si="324"/>
        <v>9.3549518731536357E-2</v>
      </c>
      <c r="AC168" s="7">
        <f t="shared" ca="1" si="324"/>
        <v>8.9001757773571735E-2</v>
      </c>
      <c r="AD168" s="7">
        <f t="shared" ca="1" si="324"/>
        <v>8.3470356095582413E-2</v>
      </c>
      <c r="AE168" s="7">
        <f t="shared" ca="1" si="324"/>
        <v>8.2257225357496813E-2</v>
      </c>
      <c r="AF168" s="7">
        <f t="shared" ca="1" si="324"/>
        <v>7.337624559063928E-2</v>
      </c>
      <c r="AG168" s="7">
        <f t="shared" ca="1" si="324"/>
        <v>7.2575466820091694E-2</v>
      </c>
      <c r="AH168" s="7">
        <f t="shared" ca="1" si="324"/>
        <v>7.349261242917389E-2</v>
      </c>
      <c r="AI168" s="7">
        <f t="shared" ca="1" si="324"/>
        <v>6.1800119212957916E-2</v>
      </c>
      <c r="AJ168" s="7">
        <f t="shared" ca="1" si="324"/>
        <v>6.1204098410027059E-2</v>
      </c>
      <c r="AK168" s="7">
        <f t="shared" ca="1" si="324"/>
        <v>5.4894507715513186E-2</v>
      </c>
      <c r="AL168" s="7">
        <f t="shared" ca="1" si="324"/>
        <v>4.7258358727437777E-2</v>
      </c>
      <c r="AM168" s="7">
        <f t="shared" ref="AM168:BN168" ca="1" si="325">AL168+k*(theta-AL168)*dt+vol*SQRT(dt)*_xlfn.NORM.S.INV(RAND())</f>
        <v>5.3076850828663855E-2</v>
      </c>
      <c r="AN168" s="7">
        <f t="shared" ca="1" si="325"/>
        <v>5.8188057538449328E-2</v>
      </c>
      <c r="AO168" s="7">
        <f t="shared" ca="1" si="325"/>
        <v>5.4997965801091453E-2</v>
      </c>
      <c r="AP168" s="7">
        <f t="shared" ca="1" si="325"/>
        <v>4.9764650845433363E-2</v>
      </c>
      <c r="AQ168" s="7">
        <f t="shared" ca="1" si="325"/>
        <v>4.8471140306409276E-2</v>
      </c>
      <c r="AR168" s="7">
        <f t="shared" ca="1" si="325"/>
        <v>4.9889800819774115E-2</v>
      </c>
      <c r="AS168" s="7">
        <f t="shared" ca="1" si="325"/>
        <v>5.3876993885989342E-2</v>
      </c>
      <c r="AT168" s="7">
        <f t="shared" ca="1" si="325"/>
        <v>4.8728976406869559E-2</v>
      </c>
      <c r="AU168" s="7">
        <f t="shared" ca="1" si="325"/>
        <v>4.2703757991111833E-2</v>
      </c>
      <c r="AV168" s="7">
        <f t="shared" ca="1" si="325"/>
        <v>4.5073977767442E-2</v>
      </c>
      <c r="AW168" s="7">
        <f t="shared" ca="1" si="325"/>
        <v>4.2109840202863812E-2</v>
      </c>
      <c r="AX168" s="7">
        <f t="shared" ca="1" si="325"/>
        <v>3.9239600358268276E-2</v>
      </c>
      <c r="AY168" s="7">
        <f t="shared" ca="1" si="325"/>
        <v>3.2034699398726593E-2</v>
      </c>
      <c r="AZ168" s="7">
        <f t="shared" ca="1" si="325"/>
        <v>3.658659545181267E-2</v>
      </c>
      <c r="BA168" s="7">
        <f t="shared" ca="1" si="325"/>
        <v>3.3853284951358462E-2</v>
      </c>
      <c r="BB168" s="7">
        <f t="shared" ca="1" si="325"/>
        <v>4.051844471171609E-2</v>
      </c>
      <c r="BC168" s="7">
        <f t="shared" ca="1" si="325"/>
        <v>4.7809848783393866E-2</v>
      </c>
      <c r="BD168" s="7">
        <f t="shared" ca="1" si="325"/>
        <v>4.967938680672717E-2</v>
      </c>
      <c r="BE168" s="7">
        <f t="shared" ca="1" si="325"/>
        <v>5.3730758064008531E-2</v>
      </c>
      <c r="BF168" s="7">
        <f t="shared" ca="1" si="325"/>
        <v>5.4163855554680514E-2</v>
      </c>
      <c r="BG168" s="7">
        <f t="shared" ca="1" si="325"/>
        <v>4.8141003823730315E-2</v>
      </c>
      <c r="BH168" s="7">
        <f t="shared" ca="1" si="325"/>
        <v>4.9095600133981517E-2</v>
      </c>
      <c r="BI168" s="7">
        <f t="shared" ca="1" si="325"/>
        <v>5.7382553012759054E-2</v>
      </c>
      <c r="BJ168" s="7">
        <f t="shared" ca="1" si="325"/>
        <v>6.1135644759422306E-2</v>
      </c>
      <c r="BK168" s="7">
        <f t="shared" ca="1" si="325"/>
        <v>6.2876074195353071E-2</v>
      </c>
      <c r="BL168" s="7">
        <f t="shared" ca="1" si="325"/>
        <v>7.0361537022759255E-2</v>
      </c>
      <c r="BM168" s="7">
        <f t="shared" ca="1" si="325"/>
        <v>7.0781448777968436E-2</v>
      </c>
      <c r="BN168" s="7">
        <f t="shared" ca="1" si="325"/>
        <v>6.8872406547577023E-2</v>
      </c>
    </row>
    <row r="169" spans="2:66">
      <c r="B169" s="3">
        <v>157</v>
      </c>
      <c r="C169" s="3">
        <f t="shared" ca="1" si="266"/>
        <v>0.94876727745595457</v>
      </c>
      <c r="D169" s="3">
        <f t="shared" ca="1" si="267"/>
        <v>0.8135653642956191</v>
      </c>
      <c r="E169" s="3">
        <f t="shared" ca="1" si="268"/>
        <v>0.70179140663528772</v>
      </c>
      <c r="F169" s="7">
        <f t="shared" si="269"/>
        <v>0.05</v>
      </c>
      <c r="G169" s="7">
        <f t="shared" ref="G169:AL169" ca="1" si="326">F169+k*(theta-F169)*dt+vol*SQRT(dt)*_xlfn.NORM.S.INV(RAND())</f>
        <v>4.9279708169489948E-2</v>
      </c>
      <c r="H169" s="7">
        <f t="shared" ca="1" si="326"/>
        <v>4.9253103189984819E-2</v>
      </c>
      <c r="I169" s="7">
        <f t="shared" ca="1" si="326"/>
        <v>4.5861718221261338E-2</v>
      </c>
      <c r="J169" s="7">
        <f t="shared" ca="1" si="326"/>
        <v>5.1199306528350912E-2</v>
      </c>
      <c r="K169" s="7">
        <f t="shared" ca="1" si="326"/>
        <v>6.1270659113108486E-2</v>
      </c>
      <c r="L169" s="7">
        <f t="shared" ca="1" si="326"/>
        <v>5.2128433136533522E-2</v>
      </c>
      <c r="M169" s="7">
        <f t="shared" ca="1" si="326"/>
        <v>4.7488675627747307E-2</v>
      </c>
      <c r="N169" s="7">
        <f t="shared" ca="1" si="326"/>
        <v>4.9822577923531661E-2</v>
      </c>
      <c r="O169" s="7">
        <f t="shared" ca="1" si="326"/>
        <v>5.5609111745144005E-2</v>
      </c>
      <c r="P169" s="7">
        <f t="shared" ca="1" si="326"/>
        <v>5.7056288358903709E-2</v>
      </c>
      <c r="Q169" s="7">
        <f t="shared" ca="1" si="326"/>
        <v>6.2131294156106298E-2</v>
      </c>
      <c r="R169" s="7">
        <f t="shared" ca="1" si="326"/>
        <v>6.2944812575251335E-2</v>
      </c>
      <c r="S169" s="7">
        <f t="shared" ca="1" si="326"/>
        <v>6.5002385469491247E-2</v>
      </c>
      <c r="T169" s="7">
        <f t="shared" ca="1" si="326"/>
        <v>7.3247711794545228E-2</v>
      </c>
      <c r="U169" s="7">
        <f t="shared" ca="1" si="326"/>
        <v>7.3243593411782909E-2</v>
      </c>
      <c r="V169" s="7">
        <f t="shared" ca="1" si="326"/>
        <v>7.3478709142162119E-2</v>
      </c>
      <c r="W169" s="7">
        <f t="shared" ca="1" si="326"/>
        <v>8.2536777472073691E-2</v>
      </c>
      <c r="X169" s="7">
        <f t="shared" ca="1" si="326"/>
        <v>8.3285100408881152E-2</v>
      </c>
      <c r="Y169" s="7">
        <f t="shared" ca="1" si="326"/>
        <v>8.8932682601369092E-2</v>
      </c>
      <c r="Z169" s="7">
        <f t="shared" ca="1" si="326"/>
        <v>8.2743488263515727E-2</v>
      </c>
      <c r="AA169" s="7">
        <f t="shared" ca="1" si="326"/>
        <v>8.1159377172488417E-2</v>
      </c>
      <c r="AB169" s="7">
        <f t="shared" ca="1" si="326"/>
        <v>8.4186790728030356E-2</v>
      </c>
      <c r="AC169" s="7">
        <f t="shared" ca="1" si="326"/>
        <v>7.910312052105796E-2</v>
      </c>
      <c r="AD169" s="7">
        <f t="shared" ca="1" si="326"/>
        <v>7.2226009605640101E-2</v>
      </c>
      <c r="AE169" s="7">
        <f t="shared" ca="1" si="326"/>
        <v>8.2262631377106016E-2</v>
      </c>
      <c r="AF169" s="7">
        <f t="shared" ca="1" si="326"/>
        <v>8.6176017923707077E-2</v>
      </c>
      <c r="AG169" s="7">
        <f t="shared" ca="1" si="326"/>
        <v>8.3235978408554678E-2</v>
      </c>
      <c r="AH169" s="7">
        <f t="shared" ca="1" si="326"/>
        <v>9.0375051775289234E-2</v>
      </c>
      <c r="AI169" s="7">
        <f t="shared" ca="1" si="326"/>
        <v>9.0524636181408616E-2</v>
      </c>
      <c r="AJ169" s="7">
        <f t="shared" ca="1" si="326"/>
        <v>7.66074812445596E-2</v>
      </c>
      <c r="AK169" s="7">
        <f t="shared" ca="1" si="326"/>
        <v>7.2372468867370907E-2</v>
      </c>
      <c r="AL169" s="7">
        <f t="shared" ca="1" si="326"/>
        <v>6.8167580900955163E-2</v>
      </c>
      <c r="AM169" s="7">
        <f t="shared" ref="AM169:BN169" ca="1" si="327">AL169+k*(theta-AL169)*dt+vol*SQRT(dt)*_xlfn.NORM.S.INV(RAND())</f>
        <v>5.9715495871788572E-2</v>
      </c>
      <c r="AN169" s="7">
        <f t="shared" ca="1" si="327"/>
        <v>6.7716666167947581E-2</v>
      </c>
      <c r="AO169" s="7">
        <f t="shared" ca="1" si="327"/>
        <v>6.5602628889377415E-2</v>
      </c>
      <c r="AP169" s="7">
        <f t="shared" ca="1" si="327"/>
        <v>6.8402777435784143E-2</v>
      </c>
      <c r="AQ169" s="7">
        <f t="shared" ca="1" si="327"/>
        <v>6.9741699777314772E-2</v>
      </c>
      <c r="AR169" s="7">
        <f t="shared" ca="1" si="327"/>
        <v>6.9663211173458806E-2</v>
      </c>
      <c r="AS169" s="7">
        <f t="shared" ca="1" si="327"/>
        <v>6.9837109373968143E-2</v>
      </c>
      <c r="AT169" s="7">
        <f t="shared" ca="1" si="327"/>
        <v>7.3679700193515232E-2</v>
      </c>
      <c r="AU169" s="7">
        <f t="shared" ca="1" si="327"/>
        <v>7.016251816688597E-2</v>
      </c>
      <c r="AV169" s="7">
        <f t="shared" ca="1" si="327"/>
        <v>7.5288457405184417E-2</v>
      </c>
      <c r="AW169" s="7">
        <f t="shared" ca="1" si="327"/>
        <v>6.834757713621567E-2</v>
      </c>
      <c r="AX169" s="7">
        <f t="shared" ca="1" si="327"/>
        <v>7.1406914445638417E-2</v>
      </c>
      <c r="AY169" s="7">
        <f t="shared" ca="1" si="327"/>
        <v>7.6835278158707956E-2</v>
      </c>
      <c r="AZ169" s="7">
        <f t="shared" ca="1" si="327"/>
        <v>7.8210457890294682E-2</v>
      </c>
      <c r="BA169" s="7">
        <f t="shared" ca="1" si="327"/>
        <v>7.2904193556611124E-2</v>
      </c>
      <c r="BB169" s="7">
        <f t="shared" ca="1" si="327"/>
        <v>7.166064356902993E-2</v>
      </c>
      <c r="BC169" s="7">
        <f t="shared" ca="1" si="327"/>
        <v>7.2862151049259249E-2</v>
      </c>
      <c r="BD169" s="7">
        <f t="shared" ca="1" si="327"/>
        <v>8.5756757290420649E-2</v>
      </c>
      <c r="BE169" s="7">
        <f t="shared" ca="1" si="327"/>
        <v>8.7294496216590661E-2</v>
      </c>
      <c r="BF169" s="7">
        <f t="shared" ca="1" si="327"/>
        <v>8.020397591382443E-2</v>
      </c>
      <c r="BG169" s="7">
        <f t="shared" ca="1" si="327"/>
        <v>6.8455966035232366E-2</v>
      </c>
      <c r="BH169" s="7">
        <f t="shared" ca="1" si="327"/>
        <v>6.4584716654578808E-2</v>
      </c>
      <c r="BI169" s="7">
        <f t="shared" ca="1" si="327"/>
        <v>6.40759083575103E-2</v>
      </c>
      <c r="BJ169" s="7">
        <f t="shared" ca="1" si="327"/>
        <v>6.6202183532511449E-2</v>
      </c>
      <c r="BK169" s="7">
        <f t="shared" ca="1" si="327"/>
        <v>7.333449776278389E-2</v>
      </c>
      <c r="BL169" s="7">
        <f t="shared" ca="1" si="327"/>
        <v>8.1320687430099459E-2</v>
      </c>
      <c r="BM169" s="7">
        <f t="shared" ca="1" si="327"/>
        <v>9.3248776411617676E-2</v>
      </c>
      <c r="BN169" s="7">
        <f t="shared" ca="1" si="327"/>
        <v>0.10116422731826905</v>
      </c>
    </row>
    <row r="170" spans="2:66">
      <c r="B170" s="3">
        <v>158</v>
      </c>
      <c r="C170" s="3">
        <f t="shared" ca="1" si="266"/>
        <v>0.93892650628872665</v>
      </c>
      <c r="D170" s="3">
        <f t="shared" ca="1" si="267"/>
        <v>0.81146797660157943</v>
      </c>
      <c r="E170" s="3">
        <f t="shared" ca="1" si="268"/>
        <v>0.69787657297137684</v>
      </c>
      <c r="F170" s="7">
        <f t="shared" si="269"/>
        <v>0.05</v>
      </c>
      <c r="G170" s="7">
        <f t="shared" ref="G170:AL170" ca="1" si="328">F170+k*(theta-F170)*dt+vol*SQRT(dt)*_xlfn.NORM.S.INV(RAND())</f>
        <v>5.4298753067274635E-2</v>
      </c>
      <c r="H170" s="7">
        <f t="shared" ca="1" si="328"/>
        <v>6.2768352968156027E-2</v>
      </c>
      <c r="I170" s="7">
        <f t="shared" ca="1" si="328"/>
        <v>5.7779094350468241E-2</v>
      </c>
      <c r="J170" s="7">
        <f t="shared" ca="1" si="328"/>
        <v>5.5383188868181339E-2</v>
      </c>
      <c r="K170" s="7">
        <f t="shared" ca="1" si="328"/>
        <v>5.7996958024263599E-2</v>
      </c>
      <c r="L170" s="7">
        <f t="shared" ca="1" si="328"/>
        <v>6.8010001747920934E-2</v>
      </c>
      <c r="M170" s="7">
        <f t="shared" ca="1" si="328"/>
        <v>7.4073541598587478E-2</v>
      </c>
      <c r="N170" s="7">
        <f t="shared" ca="1" si="328"/>
        <v>7.0181236193736091E-2</v>
      </c>
      <c r="O170" s="7">
        <f t="shared" ca="1" si="328"/>
        <v>7.1286970419822432E-2</v>
      </c>
      <c r="P170" s="7">
        <f t="shared" ca="1" si="328"/>
        <v>6.4858721171991457E-2</v>
      </c>
      <c r="Q170" s="7">
        <f t="shared" ca="1" si="328"/>
        <v>6.9580032390830091E-2</v>
      </c>
      <c r="R170" s="7">
        <f t="shared" ca="1" si="328"/>
        <v>6.9607637346470963E-2</v>
      </c>
      <c r="S170" s="7">
        <f t="shared" ca="1" si="328"/>
        <v>6.9927715129105242E-2</v>
      </c>
      <c r="T170" s="7">
        <f t="shared" ca="1" si="328"/>
        <v>7.0912295062264916E-2</v>
      </c>
      <c r="U170" s="7">
        <f t="shared" ca="1" si="328"/>
        <v>7.2976456168678178E-2</v>
      </c>
      <c r="V170" s="7">
        <f t="shared" ca="1" si="328"/>
        <v>8.4545064861101388E-2</v>
      </c>
      <c r="W170" s="7">
        <f t="shared" ca="1" si="328"/>
        <v>8.7434872413754888E-2</v>
      </c>
      <c r="X170" s="7">
        <f t="shared" ca="1" si="328"/>
        <v>7.8841330412012439E-2</v>
      </c>
      <c r="Y170" s="7">
        <f t="shared" ca="1" si="328"/>
        <v>7.7639745416293357E-2</v>
      </c>
      <c r="Z170" s="7">
        <f t="shared" ca="1" si="328"/>
        <v>7.2464513097676167E-2</v>
      </c>
      <c r="AA170" s="7">
        <f t="shared" ca="1" si="328"/>
        <v>7.061405442232313E-2</v>
      </c>
      <c r="AB170" s="7">
        <f t="shared" ca="1" si="328"/>
        <v>7.6050211470835113E-2</v>
      </c>
      <c r="AC170" s="7">
        <f t="shared" ca="1" si="328"/>
        <v>7.3720539877265484E-2</v>
      </c>
      <c r="AD170" s="7">
        <f t="shared" ca="1" si="328"/>
        <v>6.863799601050849E-2</v>
      </c>
      <c r="AE170" s="7">
        <f t="shared" ca="1" si="328"/>
        <v>7.2619351068390472E-2</v>
      </c>
      <c r="AF170" s="7">
        <f t="shared" ca="1" si="328"/>
        <v>7.110432087143588E-2</v>
      </c>
      <c r="AG170" s="7">
        <f t="shared" ca="1" si="328"/>
        <v>7.205719288570292E-2</v>
      </c>
      <c r="AH170" s="7">
        <f t="shared" ca="1" si="328"/>
        <v>7.1912900993147316E-2</v>
      </c>
      <c r="AI170" s="7">
        <f t="shared" ca="1" si="328"/>
        <v>7.1814895119190383E-2</v>
      </c>
      <c r="AJ170" s="7">
        <f t="shared" ca="1" si="328"/>
        <v>6.5410779191498056E-2</v>
      </c>
      <c r="AK170" s="7">
        <f t="shared" ca="1" si="328"/>
        <v>6.3466538553198198E-2</v>
      </c>
      <c r="AL170" s="7">
        <f t="shared" ca="1" si="328"/>
        <v>7.2506450473804746E-2</v>
      </c>
      <c r="AM170" s="7">
        <f t="shared" ref="AM170:BN170" ca="1" si="329">AL170+k*(theta-AL170)*dt+vol*SQRT(dt)*_xlfn.NORM.S.INV(RAND())</f>
        <v>7.8631260710329914E-2</v>
      </c>
      <c r="AN170" s="7">
        <f t="shared" ca="1" si="329"/>
        <v>7.4802304388336308E-2</v>
      </c>
      <c r="AO170" s="7">
        <f t="shared" ca="1" si="329"/>
        <v>6.3008980713478643E-2</v>
      </c>
      <c r="AP170" s="7">
        <f t="shared" ca="1" si="329"/>
        <v>5.5866013876758429E-2</v>
      </c>
      <c r="AQ170" s="7">
        <f t="shared" ca="1" si="329"/>
        <v>6.3956252261700597E-2</v>
      </c>
      <c r="AR170" s="7">
        <f t="shared" ca="1" si="329"/>
        <v>7.1323652064856871E-2</v>
      </c>
      <c r="AS170" s="7">
        <f t="shared" ca="1" si="329"/>
        <v>8.2274563084767799E-2</v>
      </c>
      <c r="AT170" s="7">
        <f t="shared" ca="1" si="329"/>
        <v>8.8576235034987724E-2</v>
      </c>
      <c r="AU170" s="7">
        <f t="shared" ca="1" si="329"/>
        <v>8.6301707266084285E-2</v>
      </c>
      <c r="AV170" s="7">
        <f t="shared" ca="1" si="329"/>
        <v>7.7904719366577974E-2</v>
      </c>
      <c r="AW170" s="7">
        <f t="shared" ca="1" si="329"/>
        <v>7.3041135918497285E-2</v>
      </c>
      <c r="AX170" s="7">
        <f t="shared" ca="1" si="329"/>
        <v>8.226897487063102E-2</v>
      </c>
      <c r="AY170" s="7">
        <f t="shared" ca="1" si="329"/>
        <v>7.6610346472192406E-2</v>
      </c>
      <c r="AZ170" s="7">
        <f t="shared" ca="1" si="329"/>
        <v>8.1217261361062304E-2</v>
      </c>
      <c r="BA170" s="7">
        <f t="shared" ca="1" si="329"/>
        <v>7.8043051719679804E-2</v>
      </c>
      <c r="BB170" s="7">
        <f t="shared" ca="1" si="329"/>
        <v>7.7240142603372502E-2</v>
      </c>
      <c r="BC170" s="7">
        <f t="shared" ca="1" si="329"/>
        <v>7.4158100653237233E-2</v>
      </c>
      <c r="BD170" s="7">
        <f t="shared" ca="1" si="329"/>
        <v>6.8353934637626443E-2</v>
      </c>
      <c r="BE170" s="7">
        <f t="shared" ca="1" si="329"/>
        <v>6.3235600346558937E-2</v>
      </c>
      <c r="BF170" s="7">
        <f t="shared" ca="1" si="329"/>
        <v>6.903814759358555E-2</v>
      </c>
      <c r="BG170" s="7">
        <f t="shared" ca="1" si="329"/>
        <v>7.9964291614709568E-2</v>
      </c>
      <c r="BH170" s="7">
        <f t="shared" ca="1" si="329"/>
        <v>8.1311669738675915E-2</v>
      </c>
      <c r="BI170" s="7">
        <f t="shared" ca="1" si="329"/>
        <v>8.0400602326223869E-2</v>
      </c>
      <c r="BJ170" s="7">
        <f t="shared" ca="1" si="329"/>
        <v>7.2583756582302955E-2</v>
      </c>
      <c r="BK170" s="7">
        <f t="shared" ca="1" si="329"/>
        <v>8.1418275109148674E-2</v>
      </c>
      <c r="BL170" s="7">
        <f t="shared" ca="1" si="329"/>
        <v>6.921392762591351E-2</v>
      </c>
      <c r="BM170" s="7">
        <f t="shared" ca="1" si="329"/>
        <v>7.5329637331071744E-2</v>
      </c>
      <c r="BN170" s="7">
        <f t="shared" ca="1" si="329"/>
        <v>6.5092418577538905E-2</v>
      </c>
    </row>
    <row r="171" spans="2:66">
      <c r="B171" s="3">
        <v>159</v>
      </c>
      <c r="C171" s="3">
        <f t="shared" ca="1" si="266"/>
        <v>0.93237256096468413</v>
      </c>
      <c r="D171" s="3">
        <f t="shared" ca="1" si="267"/>
        <v>0.79053413896075786</v>
      </c>
      <c r="E171" s="3">
        <f t="shared" ca="1" si="268"/>
        <v>0.68746054401270329</v>
      </c>
      <c r="F171" s="7">
        <f t="shared" si="269"/>
        <v>0.05</v>
      </c>
      <c r="G171" s="7">
        <f t="shared" ref="G171:AL171" ca="1" si="330">F171+k*(theta-F171)*dt+vol*SQRT(dt)*_xlfn.NORM.S.INV(RAND())</f>
        <v>5.4441796088236856E-2</v>
      </c>
      <c r="H171" s="7">
        <f t="shared" ca="1" si="330"/>
        <v>6.255060562199044E-2</v>
      </c>
      <c r="I171" s="7">
        <f t="shared" ca="1" si="330"/>
        <v>7.1563587607327561E-2</v>
      </c>
      <c r="J171" s="7">
        <f t="shared" ca="1" si="330"/>
        <v>8.3091408756229571E-2</v>
      </c>
      <c r="K171" s="7">
        <f t="shared" ca="1" si="330"/>
        <v>7.4342895906827633E-2</v>
      </c>
      <c r="L171" s="7">
        <f t="shared" ca="1" si="330"/>
        <v>7.321046931379907E-2</v>
      </c>
      <c r="M171" s="7">
        <f t="shared" ca="1" si="330"/>
        <v>6.6864972453943197E-2</v>
      </c>
      <c r="N171" s="7">
        <f t="shared" ca="1" si="330"/>
        <v>7.3045652142498974E-2</v>
      </c>
      <c r="O171" s="7">
        <f t="shared" ca="1" si="330"/>
        <v>8.0012156331146153E-2</v>
      </c>
      <c r="P171" s="7">
        <f t="shared" ca="1" si="330"/>
        <v>7.9333542906170104E-2</v>
      </c>
      <c r="Q171" s="7">
        <f t="shared" ca="1" si="330"/>
        <v>7.1816520652190241E-2</v>
      </c>
      <c r="R171" s="7">
        <f t="shared" ca="1" si="330"/>
        <v>7.843602884138455E-2</v>
      </c>
      <c r="S171" s="7">
        <f t="shared" ca="1" si="330"/>
        <v>7.2190168182932501E-2</v>
      </c>
      <c r="T171" s="7">
        <f t="shared" ca="1" si="330"/>
        <v>6.6568434584601113E-2</v>
      </c>
      <c r="U171" s="7">
        <f t="shared" ca="1" si="330"/>
        <v>7.2511494475451008E-2</v>
      </c>
      <c r="V171" s="7">
        <f t="shared" ca="1" si="330"/>
        <v>7.8623492755018745E-2</v>
      </c>
      <c r="W171" s="7">
        <f t="shared" ca="1" si="330"/>
        <v>8.9177491086115154E-2</v>
      </c>
      <c r="X171" s="7">
        <f t="shared" ca="1" si="330"/>
        <v>9.2816707332891074E-2</v>
      </c>
      <c r="Y171" s="7">
        <f t="shared" ca="1" si="330"/>
        <v>9.6460089017917389E-2</v>
      </c>
      <c r="Z171" s="7">
        <f t="shared" ca="1" si="330"/>
        <v>9.5315133028799945E-2</v>
      </c>
      <c r="AA171" s="7">
        <f t="shared" ca="1" si="330"/>
        <v>9.3481876305887307E-2</v>
      </c>
      <c r="AB171" s="7">
        <f t="shared" ca="1" si="330"/>
        <v>8.6605436189654467E-2</v>
      </c>
      <c r="AC171" s="7">
        <f t="shared" ca="1" si="330"/>
        <v>8.5801687259545401E-2</v>
      </c>
      <c r="AD171" s="7">
        <f t="shared" ca="1" si="330"/>
        <v>8.3518430540241162E-2</v>
      </c>
      <c r="AE171" s="7">
        <f t="shared" ca="1" si="330"/>
        <v>8.6863657877696385E-2</v>
      </c>
      <c r="AF171" s="7">
        <f t="shared" ca="1" si="330"/>
        <v>8.2674870521665708E-2</v>
      </c>
      <c r="AG171" s="7">
        <f t="shared" ca="1" si="330"/>
        <v>9.0814620802128515E-2</v>
      </c>
      <c r="AH171" s="7">
        <f t="shared" ca="1" si="330"/>
        <v>8.8407929368297722E-2</v>
      </c>
      <c r="AI171" s="7">
        <f t="shared" ca="1" si="330"/>
        <v>8.3704169839714612E-2</v>
      </c>
      <c r="AJ171" s="7">
        <f t="shared" ca="1" si="330"/>
        <v>8.5018783602799269E-2</v>
      </c>
      <c r="AK171" s="7">
        <f t="shared" ca="1" si="330"/>
        <v>7.8613298343488361E-2</v>
      </c>
      <c r="AL171" s="7">
        <f t="shared" ca="1" si="330"/>
        <v>7.447235460033684E-2</v>
      </c>
      <c r="AM171" s="7">
        <f t="shared" ref="AM171:BN171" ca="1" si="331">AL171+k*(theta-AL171)*dt+vol*SQRT(dt)*_xlfn.NORM.S.INV(RAND())</f>
        <v>7.493978207792773E-2</v>
      </c>
      <c r="AN171" s="7">
        <f t="shared" ca="1" si="331"/>
        <v>6.6095062125955895E-2</v>
      </c>
      <c r="AO171" s="7">
        <f t="shared" ca="1" si="331"/>
        <v>7.7172634147177288E-2</v>
      </c>
      <c r="AP171" s="7">
        <f t="shared" ca="1" si="331"/>
        <v>8.2128740551037027E-2</v>
      </c>
      <c r="AQ171" s="7">
        <f t="shared" ca="1" si="331"/>
        <v>6.4013520866023244E-2</v>
      </c>
      <c r="AR171" s="7">
        <f t="shared" ca="1" si="331"/>
        <v>5.307361492903119E-2</v>
      </c>
      <c r="AS171" s="7">
        <f t="shared" ca="1" si="331"/>
        <v>5.2774961159501636E-2</v>
      </c>
      <c r="AT171" s="7">
        <f t="shared" ca="1" si="331"/>
        <v>5.3410443965586397E-2</v>
      </c>
      <c r="AU171" s="7">
        <f t="shared" ca="1" si="331"/>
        <v>5.7864669486152459E-2</v>
      </c>
      <c r="AV171" s="7">
        <f t="shared" ca="1" si="331"/>
        <v>6.253906874197547E-2</v>
      </c>
      <c r="AW171" s="7">
        <f t="shared" ca="1" si="331"/>
        <v>6.5734178341834287E-2</v>
      </c>
      <c r="AX171" s="7">
        <f t="shared" ca="1" si="331"/>
        <v>7.4360762341118561E-2</v>
      </c>
      <c r="AY171" s="7">
        <f t="shared" ca="1" si="331"/>
        <v>7.081217632247766E-2</v>
      </c>
      <c r="AZ171" s="7">
        <f t="shared" ca="1" si="331"/>
        <v>6.8660682597714545E-2</v>
      </c>
      <c r="BA171" s="7">
        <f t="shared" ca="1" si="331"/>
        <v>6.794032533630659E-2</v>
      </c>
      <c r="BB171" s="7">
        <f t="shared" ca="1" si="331"/>
        <v>7.3532892449552009E-2</v>
      </c>
      <c r="BC171" s="7">
        <f t="shared" ca="1" si="331"/>
        <v>7.0445704893495983E-2</v>
      </c>
      <c r="BD171" s="7">
        <f t="shared" ca="1" si="331"/>
        <v>6.7076904500244006E-2</v>
      </c>
      <c r="BE171" s="7">
        <f t="shared" ca="1" si="331"/>
        <v>6.9410654573571942E-2</v>
      </c>
      <c r="BF171" s="7">
        <f t="shared" ca="1" si="331"/>
        <v>7.1602557913074821E-2</v>
      </c>
      <c r="BG171" s="7">
        <f t="shared" ca="1" si="331"/>
        <v>7.2720449846751106E-2</v>
      </c>
      <c r="BH171" s="7">
        <f t="shared" ca="1" si="331"/>
        <v>8.7076062333301618E-2</v>
      </c>
      <c r="BI171" s="7">
        <f t="shared" ca="1" si="331"/>
        <v>7.9647671306339374E-2</v>
      </c>
      <c r="BJ171" s="7">
        <f t="shared" ca="1" si="331"/>
        <v>8.4663751051564012E-2</v>
      </c>
      <c r="BK171" s="7">
        <f t="shared" ca="1" si="331"/>
        <v>7.7986526226019995E-2</v>
      </c>
      <c r="BL171" s="7">
        <f t="shared" ca="1" si="331"/>
        <v>7.5439301618106358E-2</v>
      </c>
      <c r="BM171" s="7">
        <f t="shared" ca="1" si="331"/>
        <v>7.3537237344675793E-2</v>
      </c>
      <c r="BN171" s="7">
        <f t="shared" ca="1" si="331"/>
        <v>8.0678421683093055E-2</v>
      </c>
    </row>
    <row r="172" spans="2:66">
      <c r="B172" s="3">
        <v>160</v>
      </c>
      <c r="C172" s="3">
        <f t="shared" ca="1" si="266"/>
        <v>0.96140994313135641</v>
      </c>
      <c r="D172" s="3">
        <f t="shared" ca="1" si="267"/>
        <v>0.8330612589886256</v>
      </c>
      <c r="E172" s="3">
        <f t="shared" ca="1" si="268"/>
        <v>0.67456160571007839</v>
      </c>
      <c r="F172" s="7">
        <f t="shared" si="269"/>
        <v>0.05</v>
      </c>
      <c r="G172" s="7">
        <f t="shared" ref="G172:AL172" ca="1" si="332">F172+k*(theta-F172)*dt+vol*SQRT(dt)*_xlfn.NORM.S.INV(RAND())</f>
        <v>4.6994418264971777E-2</v>
      </c>
      <c r="H172" s="7">
        <f t="shared" ca="1" si="332"/>
        <v>3.9824768754022057E-2</v>
      </c>
      <c r="I172" s="7">
        <f t="shared" ca="1" si="332"/>
        <v>3.0806151815136761E-2</v>
      </c>
      <c r="J172" s="7">
        <f t="shared" ca="1" si="332"/>
        <v>3.2233673332438498E-2</v>
      </c>
      <c r="K172" s="7">
        <f t="shared" ca="1" si="332"/>
        <v>3.369132488424996E-2</v>
      </c>
      <c r="L172" s="7">
        <f t="shared" ca="1" si="332"/>
        <v>3.8547918838325951E-2</v>
      </c>
      <c r="M172" s="7">
        <f t="shared" ca="1" si="332"/>
        <v>3.6140539671081828E-2</v>
      </c>
      <c r="N172" s="7">
        <f t="shared" ca="1" si="332"/>
        <v>3.6316766048865405E-2</v>
      </c>
      <c r="O172" s="7">
        <f t="shared" ca="1" si="332"/>
        <v>4.2760962570618427E-2</v>
      </c>
      <c r="P172" s="7">
        <f t="shared" ca="1" si="332"/>
        <v>4.0774921831510741E-2</v>
      </c>
      <c r="Q172" s="7">
        <f t="shared" ca="1" si="332"/>
        <v>4.4161128746978362E-2</v>
      </c>
      <c r="R172" s="7">
        <f t="shared" ca="1" si="332"/>
        <v>4.5870052081236484E-2</v>
      </c>
      <c r="S172" s="7">
        <f t="shared" ca="1" si="332"/>
        <v>4.94945606720055E-2</v>
      </c>
      <c r="T172" s="7">
        <f t="shared" ca="1" si="332"/>
        <v>5.5304799508842421E-2</v>
      </c>
      <c r="U172" s="7">
        <f t="shared" ca="1" si="332"/>
        <v>6.4157359709396164E-2</v>
      </c>
      <c r="V172" s="7">
        <f t="shared" ca="1" si="332"/>
        <v>6.0568409428652985E-2</v>
      </c>
      <c r="W172" s="7">
        <f t="shared" ca="1" si="332"/>
        <v>7.1505704313395715E-2</v>
      </c>
      <c r="X172" s="7">
        <f t="shared" ca="1" si="332"/>
        <v>6.7761660596333054E-2</v>
      </c>
      <c r="Y172" s="7">
        <f t="shared" ca="1" si="332"/>
        <v>5.8809422993999501E-2</v>
      </c>
      <c r="Z172" s="7">
        <f t="shared" ca="1" si="332"/>
        <v>6.0312005763193011E-2</v>
      </c>
      <c r="AA172" s="7">
        <f t="shared" ca="1" si="332"/>
        <v>6.302641246599977E-2</v>
      </c>
      <c r="AB172" s="7">
        <f t="shared" ca="1" si="332"/>
        <v>6.3465618424729517E-2</v>
      </c>
      <c r="AC172" s="7">
        <f t="shared" ca="1" si="332"/>
        <v>7.3012461164653431E-2</v>
      </c>
      <c r="AD172" s="7">
        <f t="shared" ca="1" si="332"/>
        <v>7.8313993567465989E-2</v>
      </c>
      <c r="AE172" s="7">
        <f t="shared" ca="1" si="332"/>
        <v>9.1640237196697075E-2</v>
      </c>
      <c r="AF172" s="7">
        <f t="shared" ca="1" si="332"/>
        <v>8.554235164937915E-2</v>
      </c>
      <c r="AG172" s="7">
        <f t="shared" ca="1" si="332"/>
        <v>8.0670360481410505E-2</v>
      </c>
      <c r="AH172" s="7">
        <f t="shared" ca="1" si="332"/>
        <v>7.6414007088674102E-2</v>
      </c>
      <c r="AI172" s="7">
        <f t="shared" ca="1" si="332"/>
        <v>8.2402110410039253E-2</v>
      </c>
      <c r="AJ172" s="7">
        <f t="shared" ca="1" si="332"/>
        <v>7.6568635917470873E-2</v>
      </c>
      <c r="AK172" s="7">
        <f t="shared" ca="1" si="332"/>
        <v>7.5667908401607739E-2</v>
      </c>
      <c r="AL172" s="7">
        <f t="shared" ca="1" si="332"/>
        <v>8.1547472079864139E-2</v>
      </c>
      <c r="AM172" s="7">
        <f t="shared" ref="AM172:BN172" ca="1" si="333">AL172+k*(theta-AL172)*dt+vol*SQRT(dt)*_xlfn.NORM.S.INV(RAND())</f>
        <v>8.2306322014469899E-2</v>
      </c>
      <c r="AN172" s="7">
        <f t="shared" ca="1" si="333"/>
        <v>8.3845621638783729E-2</v>
      </c>
      <c r="AO172" s="7">
        <f t="shared" ca="1" si="333"/>
        <v>9.1317129475229672E-2</v>
      </c>
      <c r="AP172" s="7">
        <f t="shared" ca="1" si="333"/>
        <v>9.9598637982817595E-2</v>
      </c>
      <c r="AQ172" s="7">
        <f t="shared" ca="1" si="333"/>
        <v>0.10300548517175559</v>
      </c>
      <c r="AR172" s="7">
        <f t="shared" ca="1" si="333"/>
        <v>0.10546200713246942</v>
      </c>
      <c r="AS172" s="7">
        <f t="shared" ca="1" si="333"/>
        <v>0.11763124344956789</v>
      </c>
      <c r="AT172" s="7">
        <f t="shared" ca="1" si="333"/>
        <v>0.1246743804070253</v>
      </c>
      <c r="AU172" s="7">
        <f t="shared" ca="1" si="333"/>
        <v>0.12972411363540937</v>
      </c>
      <c r="AV172" s="7">
        <f t="shared" ca="1" si="333"/>
        <v>0.12538933456219159</v>
      </c>
      <c r="AW172" s="7">
        <f t="shared" ca="1" si="333"/>
        <v>0.12285937275366079</v>
      </c>
      <c r="AX172" s="7">
        <f t="shared" ca="1" si="333"/>
        <v>0.11876455564727345</v>
      </c>
      <c r="AY172" s="7">
        <f t="shared" ca="1" si="333"/>
        <v>0.11343540068404206</v>
      </c>
      <c r="AZ172" s="7">
        <f t="shared" ca="1" si="333"/>
        <v>0.10390073912024526</v>
      </c>
      <c r="BA172" s="7">
        <f t="shared" ca="1" si="333"/>
        <v>0.10338504137602976</v>
      </c>
      <c r="BB172" s="7">
        <f t="shared" ca="1" si="333"/>
        <v>0.10630869685001346</v>
      </c>
      <c r="BC172" s="7">
        <f t="shared" ca="1" si="333"/>
        <v>9.7006495821688812E-2</v>
      </c>
      <c r="BD172" s="7">
        <f t="shared" ca="1" si="333"/>
        <v>8.6959206222780402E-2</v>
      </c>
      <c r="BE172" s="7">
        <f t="shared" ca="1" si="333"/>
        <v>9.1816764438535869E-2</v>
      </c>
      <c r="BF172" s="7">
        <f t="shared" ca="1" si="333"/>
        <v>8.6935453501652868E-2</v>
      </c>
      <c r="BG172" s="7">
        <f t="shared" ca="1" si="333"/>
        <v>9.0375161772821677E-2</v>
      </c>
      <c r="BH172" s="7">
        <f t="shared" ca="1" si="333"/>
        <v>8.9101589935831754E-2</v>
      </c>
      <c r="BI172" s="7">
        <f t="shared" ca="1" si="333"/>
        <v>9.8571289634156317E-2</v>
      </c>
      <c r="BJ172" s="7">
        <f t="shared" ca="1" si="333"/>
        <v>9.4570815205862108E-2</v>
      </c>
      <c r="BK172" s="7">
        <f t="shared" ca="1" si="333"/>
        <v>9.9363661868000316E-2</v>
      </c>
      <c r="BL172" s="7">
        <f t="shared" ca="1" si="333"/>
        <v>0.10943554654383561</v>
      </c>
      <c r="BM172" s="7">
        <f t="shared" ca="1" si="333"/>
        <v>0.11425508004876649</v>
      </c>
      <c r="BN172" s="7">
        <f t="shared" ca="1" si="333"/>
        <v>0.10088443951504387</v>
      </c>
    </row>
    <row r="173" spans="2:66">
      <c r="B173" s="3">
        <v>161</v>
      </c>
      <c r="C173" s="3">
        <f t="shared" ca="1" si="266"/>
        <v>0.95863205843467925</v>
      </c>
      <c r="D173" s="3">
        <f t="shared" ca="1" si="267"/>
        <v>0.86390926774383547</v>
      </c>
      <c r="E173" s="3">
        <f t="shared" ca="1" si="268"/>
        <v>0.80593484329859644</v>
      </c>
      <c r="F173" s="7">
        <f t="shared" si="269"/>
        <v>0.05</v>
      </c>
      <c r="G173" s="7">
        <f t="shared" ref="G173:AL173" ca="1" si="334">F173+k*(theta-F173)*dt+vol*SQRT(dt)*_xlfn.NORM.S.INV(RAND())</f>
        <v>4.9919798251185754E-2</v>
      </c>
      <c r="H173" s="7">
        <f t="shared" ca="1" si="334"/>
        <v>4.4187010277300015E-2</v>
      </c>
      <c r="I173" s="7">
        <f t="shared" ca="1" si="334"/>
        <v>3.050059723281847E-2</v>
      </c>
      <c r="J173" s="7">
        <f t="shared" ca="1" si="334"/>
        <v>3.8856224018274974E-2</v>
      </c>
      <c r="K173" s="7">
        <f t="shared" ca="1" si="334"/>
        <v>3.4003820650687695E-2</v>
      </c>
      <c r="L173" s="7">
        <f t="shared" ca="1" si="334"/>
        <v>3.4480024186032E-2</v>
      </c>
      <c r="M173" s="7">
        <f t="shared" ca="1" si="334"/>
        <v>3.6745268875630933E-2</v>
      </c>
      <c r="N173" s="7">
        <f t="shared" ca="1" si="334"/>
        <v>3.7681288322812097E-2</v>
      </c>
      <c r="O173" s="7">
        <f t="shared" ca="1" si="334"/>
        <v>4.5868979554792945E-2</v>
      </c>
      <c r="P173" s="7">
        <f t="shared" ca="1" si="334"/>
        <v>5.7389956205297847E-2</v>
      </c>
      <c r="Q173" s="7">
        <f t="shared" ca="1" si="334"/>
        <v>4.7342430529354496E-2</v>
      </c>
      <c r="R173" s="7">
        <f t="shared" ca="1" si="334"/>
        <v>4.9269458123471013E-2</v>
      </c>
      <c r="S173" s="7">
        <f t="shared" ca="1" si="334"/>
        <v>4.3313926949315108E-2</v>
      </c>
      <c r="T173" s="7">
        <f t="shared" ca="1" si="334"/>
        <v>4.2114732827513247E-2</v>
      </c>
      <c r="U173" s="7">
        <f t="shared" ca="1" si="334"/>
        <v>4.5466725729802968E-2</v>
      </c>
      <c r="V173" s="7">
        <f t="shared" ca="1" si="334"/>
        <v>4.6061068256781253E-2</v>
      </c>
      <c r="W173" s="7">
        <f t="shared" ca="1" si="334"/>
        <v>4.3145324554029175E-2</v>
      </c>
      <c r="X173" s="7">
        <f t="shared" ca="1" si="334"/>
        <v>4.3640796701083472E-2</v>
      </c>
      <c r="Y173" s="7">
        <f t="shared" ca="1" si="334"/>
        <v>4.0363228054384068E-2</v>
      </c>
      <c r="Z173" s="7">
        <f t="shared" ca="1" si="334"/>
        <v>3.903871272095475E-2</v>
      </c>
      <c r="AA173" s="7">
        <f t="shared" ca="1" si="334"/>
        <v>4.0462506462004152E-2</v>
      </c>
      <c r="AB173" s="7">
        <f t="shared" ca="1" si="334"/>
        <v>4.7350621445770721E-2</v>
      </c>
      <c r="AC173" s="7">
        <f t="shared" ca="1" si="334"/>
        <v>5.5633783695680908E-2</v>
      </c>
      <c r="AD173" s="7">
        <f t="shared" ca="1" si="334"/>
        <v>5.3012437697875323E-2</v>
      </c>
      <c r="AE173" s="7">
        <f t="shared" ca="1" si="334"/>
        <v>5.7187666408282406E-2</v>
      </c>
      <c r="AF173" s="7">
        <f t="shared" ca="1" si="334"/>
        <v>6.3244359474437142E-2</v>
      </c>
      <c r="AG173" s="7">
        <f t="shared" ca="1" si="334"/>
        <v>6.3491800750921867E-2</v>
      </c>
      <c r="AH173" s="7">
        <f t="shared" ca="1" si="334"/>
        <v>7.0377758356414188E-2</v>
      </c>
      <c r="AI173" s="7">
        <f t="shared" ca="1" si="334"/>
        <v>6.8650435938805404E-2</v>
      </c>
      <c r="AJ173" s="7">
        <f t="shared" ca="1" si="334"/>
        <v>6.420422740971031E-2</v>
      </c>
      <c r="AK173" s="7">
        <f t="shared" ca="1" si="334"/>
        <v>6.2925726065512208E-2</v>
      </c>
      <c r="AL173" s="7">
        <f t="shared" ca="1" si="334"/>
        <v>5.3358208707982101E-2</v>
      </c>
      <c r="AM173" s="7">
        <f t="shared" ref="AM173:BN173" ca="1" si="335">AL173+k*(theta-AL173)*dt+vol*SQRT(dt)*_xlfn.NORM.S.INV(RAND())</f>
        <v>5.4680232492152162E-2</v>
      </c>
      <c r="AN173" s="7">
        <f t="shared" ca="1" si="335"/>
        <v>5.1741758484466077E-2</v>
      </c>
      <c r="AO173" s="7">
        <f t="shared" ca="1" si="335"/>
        <v>4.9739463122454398E-2</v>
      </c>
      <c r="AP173" s="7">
        <f t="shared" ca="1" si="335"/>
        <v>5.0496140854296802E-2</v>
      </c>
      <c r="AQ173" s="7">
        <f t="shared" ca="1" si="335"/>
        <v>4.6470843147180182E-2</v>
      </c>
      <c r="AR173" s="7">
        <f t="shared" ca="1" si="335"/>
        <v>3.677945806181946E-2</v>
      </c>
      <c r="AS173" s="7">
        <f t="shared" ca="1" si="335"/>
        <v>2.9442219305026315E-2</v>
      </c>
      <c r="AT173" s="7">
        <f t="shared" ca="1" si="335"/>
        <v>2.3418727289266424E-2</v>
      </c>
      <c r="AU173" s="7">
        <f t="shared" ca="1" si="335"/>
        <v>2.3054254919065337E-2</v>
      </c>
      <c r="AV173" s="7">
        <f t="shared" ca="1" si="335"/>
        <v>3.3582787118132132E-2</v>
      </c>
      <c r="AW173" s="7">
        <f t="shared" ca="1" si="335"/>
        <v>3.3353669946539599E-2</v>
      </c>
      <c r="AX173" s="7">
        <f t="shared" ca="1" si="335"/>
        <v>3.6220352558019302E-2</v>
      </c>
      <c r="AY173" s="7">
        <f t="shared" ca="1" si="335"/>
        <v>3.932806231105053E-2</v>
      </c>
      <c r="AZ173" s="7">
        <f t="shared" ca="1" si="335"/>
        <v>3.7713801581415671E-2</v>
      </c>
      <c r="BA173" s="7">
        <f t="shared" ca="1" si="335"/>
        <v>3.822588539064245E-2</v>
      </c>
      <c r="BB173" s="7">
        <f t="shared" ca="1" si="335"/>
        <v>3.8182200345212719E-2</v>
      </c>
      <c r="BC173" s="7">
        <f t="shared" ca="1" si="335"/>
        <v>3.5765921033028766E-2</v>
      </c>
      <c r="BD173" s="7">
        <f t="shared" ca="1" si="335"/>
        <v>2.9961416501514123E-2</v>
      </c>
      <c r="BE173" s="7">
        <f t="shared" ca="1" si="335"/>
        <v>3.3188566144861514E-2</v>
      </c>
      <c r="BF173" s="7">
        <f t="shared" ca="1" si="335"/>
        <v>3.3596491573485113E-2</v>
      </c>
      <c r="BG173" s="7">
        <f t="shared" ca="1" si="335"/>
        <v>3.3479302608595669E-2</v>
      </c>
      <c r="BH173" s="7">
        <f t="shared" ca="1" si="335"/>
        <v>3.07529000425747E-2</v>
      </c>
      <c r="BI173" s="7">
        <f t="shared" ca="1" si="335"/>
        <v>3.3694444203304773E-2</v>
      </c>
      <c r="BJ173" s="7">
        <f t="shared" ca="1" si="335"/>
        <v>3.2258152946905871E-2</v>
      </c>
      <c r="BK173" s="7">
        <f t="shared" ca="1" si="335"/>
        <v>2.6504844493696014E-2</v>
      </c>
      <c r="BL173" s="7">
        <f t="shared" ca="1" si="335"/>
        <v>3.9528954321888188E-2</v>
      </c>
      <c r="BM173" s="7">
        <f t="shared" ca="1" si="335"/>
        <v>3.8578796645791835E-2</v>
      </c>
      <c r="BN173" s="7">
        <f t="shared" ca="1" si="335"/>
        <v>3.8610001152262201E-2</v>
      </c>
    </row>
    <row r="174" spans="2:66">
      <c r="B174" s="3">
        <v>162</v>
      </c>
      <c r="C174" s="3">
        <f t="shared" ca="1" si="266"/>
        <v>0.94260243239033636</v>
      </c>
      <c r="D174" s="3">
        <f t="shared" ca="1" si="267"/>
        <v>0.84720498632800967</v>
      </c>
      <c r="E174" s="3">
        <f t="shared" ca="1" si="268"/>
        <v>0.74368758357583298</v>
      </c>
      <c r="F174" s="7">
        <f t="shared" si="269"/>
        <v>0.05</v>
      </c>
      <c r="G174" s="7">
        <f t="shared" ref="G174:AL174" ca="1" si="336">F174+k*(theta-F174)*dt+vol*SQRT(dt)*_xlfn.NORM.S.INV(RAND())</f>
        <v>4.6817242001558901E-2</v>
      </c>
      <c r="H174" s="7">
        <f t="shared" ca="1" si="336"/>
        <v>5.1513605577767421E-2</v>
      </c>
      <c r="I174" s="7">
        <f t="shared" ca="1" si="336"/>
        <v>6.4424892921446195E-2</v>
      </c>
      <c r="J174" s="7">
        <f t="shared" ca="1" si="336"/>
        <v>6.5355553797817129E-2</v>
      </c>
      <c r="K174" s="7">
        <f t="shared" ca="1" si="336"/>
        <v>6.1182175499744806E-2</v>
      </c>
      <c r="L174" s="7">
        <f t="shared" ca="1" si="336"/>
        <v>5.8908361898634652E-2</v>
      </c>
      <c r="M174" s="7">
        <f t="shared" ca="1" si="336"/>
        <v>6.3309932647457198E-2</v>
      </c>
      <c r="N174" s="7">
        <f t="shared" ca="1" si="336"/>
        <v>6.503167228760709E-2</v>
      </c>
      <c r="O174" s="7">
        <f t="shared" ca="1" si="336"/>
        <v>6.5053869528993058E-2</v>
      </c>
      <c r="P174" s="7">
        <f t="shared" ca="1" si="336"/>
        <v>6.063906589322033E-2</v>
      </c>
      <c r="Q174" s="7">
        <f t="shared" ca="1" si="336"/>
        <v>5.7091835755285605E-2</v>
      </c>
      <c r="R174" s="7">
        <f t="shared" ca="1" si="336"/>
        <v>5.8554032327822483E-2</v>
      </c>
      <c r="S174" s="7">
        <f t="shared" ca="1" si="336"/>
        <v>5.2517515769241199E-2</v>
      </c>
      <c r="T174" s="7">
        <f t="shared" ca="1" si="336"/>
        <v>4.7904718218870622E-2</v>
      </c>
      <c r="U174" s="7">
        <f t="shared" ca="1" si="336"/>
        <v>4.4574991721153173E-2</v>
      </c>
      <c r="V174" s="7">
        <f t="shared" ca="1" si="336"/>
        <v>3.9013091180398009E-2</v>
      </c>
      <c r="W174" s="7">
        <f t="shared" ca="1" si="336"/>
        <v>4.4388976622553505E-2</v>
      </c>
      <c r="X174" s="7">
        <f t="shared" ca="1" si="336"/>
        <v>4.875171647614724E-2</v>
      </c>
      <c r="Y174" s="7">
        <f t="shared" ca="1" si="336"/>
        <v>5.7095818232088771E-2</v>
      </c>
      <c r="Z174" s="7">
        <f t="shared" ca="1" si="336"/>
        <v>5.6854363886010215E-2</v>
      </c>
      <c r="AA174" s="7">
        <f t="shared" ca="1" si="336"/>
        <v>6.3906586921488998E-2</v>
      </c>
      <c r="AB174" s="7">
        <f t="shared" ca="1" si="336"/>
        <v>7.1547264461156571E-2</v>
      </c>
      <c r="AC174" s="7">
        <f t="shared" ca="1" si="336"/>
        <v>6.8253855504566835E-2</v>
      </c>
      <c r="AD174" s="7">
        <f t="shared" ca="1" si="336"/>
        <v>6.660173324722729E-2</v>
      </c>
      <c r="AE174" s="7">
        <f t="shared" ca="1" si="336"/>
        <v>6.4065125832176828E-2</v>
      </c>
      <c r="AF174" s="7">
        <f t="shared" ca="1" si="336"/>
        <v>5.8547497522452967E-2</v>
      </c>
      <c r="AG174" s="7">
        <f t="shared" ca="1" si="336"/>
        <v>5.6317697728391139E-2</v>
      </c>
      <c r="AH174" s="7">
        <f t="shared" ca="1" si="336"/>
        <v>4.6074110428416304E-2</v>
      </c>
      <c r="AI174" s="7">
        <f t="shared" ca="1" si="336"/>
        <v>5.2856704606370326E-2</v>
      </c>
      <c r="AJ174" s="7">
        <f t="shared" ca="1" si="336"/>
        <v>5.2254035132412474E-2</v>
      </c>
      <c r="AK174" s="7">
        <f t="shared" ca="1" si="336"/>
        <v>4.6407348892249213E-2</v>
      </c>
      <c r="AL174" s="7">
        <f t="shared" ca="1" si="336"/>
        <v>5.2531807701613017E-2</v>
      </c>
      <c r="AM174" s="7">
        <f t="shared" ref="AM174:BN174" ca="1" si="337">AL174+k*(theta-AL174)*dt+vol*SQRT(dt)*_xlfn.NORM.S.INV(RAND())</f>
        <v>4.5692477014597291E-2</v>
      </c>
      <c r="AN174" s="7">
        <f t="shared" ca="1" si="337"/>
        <v>4.4370031200250265E-2</v>
      </c>
      <c r="AO174" s="7">
        <f t="shared" ca="1" si="337"/>
        <v>4.1341480234450979E-2</v>
      </c>
      <c r="AP174" s="7">
        <f t="shared" ca="1" si="337"/>
        <v>4.6001929837144247E-2</v>
      </c>
      <c r="AQ174" s="7">
        <f t="shared" ca="1" si="337"/>
        <v>4.1894349821302801E-2</v>
      </c>
      <c r="AR174" s="7">
        <f t="shared" ca="1" si="337"/>
        <v>3.7753887477343442E-2</v>
      </c>
      <c r="AS174" s="7">
        <f t="shared" ca="1" si="337"/>
        <v>4.2387919628876586E-2</v>
      </c>
      <c r="AT174" s="7">
        <f t="shared" ca="1" si="337"/>
        <v>4.4374141525339868E-2</v>
      </c>
      <c r="AU174" s="7">
        <f t="shared" ca="1" si="337"/>
        <v>4.4717908487133133E-2</v>
      </c>
      <c r="AV174" s="7">
        <f t="shared" ca="1" si="337"/>
        <v>5.0765079484675332E-2</v>
      </c>
      <c r="AW174" s="7">
        <f t="shared" ca="1" si="337"/>
        <v>5.4001657363036838E-2</v>
      </c>
      <c r="AX174" s="7">
        <f t="shared" ca="1" si="337"/>
        <v>6.40252405277313E-2</v>
      </c>
      <c r="AY174" s="7">
        <f t="shared" ca="1" si="337"/>
        <v>5.6210724380104202E-2</v>
      </c>
      <c r="AZ174" s="7">
        <f t="shared" ca="1" si="337"/>
        <v>5.6901510167380515E-2</v>
      </c>
      <c r="BA174" s="7">
        <f t="shared" ca="1" si="337"/>
        <v>6.3978010233613949E-2</v>
      </c>
      <c r="BB174" s="7">
        <f t="shared" ca="1" si="337"/>
        <v>8.0045976319477213E-2</v>
      </c>
      <c r="BC174" s="7">
        <f t="shared" ca="1" si="337"/>
        <v>7.3762551272623503E-2</v>
      </c>
      <c r="BD174" s="7">
        <f t="shared" ca="1" si="337"/>
        <v>7.8287993392491817E-2</v>
      </c>
      <c r="BE174" s="7">
        <f t="shared" ca="1" si="337"/>
        <v>8.0988054052491681E-2</v>
      </c>
      <c r="BF174" s="7">
        <f t="shared" ca="1" si="337"/>
        <v>8.3274813689360849E-2</v>
      </c>
      <c r="BG174" s="7">
        <f t="shared" ca="1" si="337"/>
        <v>8.4461400033652254E-2</v>
      </c>
      <c r="BH174" s="7">
        <f t="shared" ca="1" si="337"/>
        <v>7.8643768810209611E-2</v>
      </c>
      <c r="BI174" s="7">
        <f t="shared" ca="1" si="337"/>
        <v>7.1075327174079814E-2</v>
      </c>
      <c r="BJ174" s="7">
        <f t="shared" ca="1" si="337"/>
        <v>8.1677675876226083E-2</v>
      </c>
      <c r="BK174" s="7">
        <f t="shared" ca="1" si="337"/>
        <v>8.3947879981566859E-2</v>
      </c>
      <c r="BL174" s="7">
        <f t="shared" ca="1" si="337"/>
        <v>8.5699501245337567E-2</v>
      </c>
      <c r="BM174" s="7">
        <f t="shared" ca="1" si="337"/>
        <v>7.8982473184677368E-2</v>
      </c>
      <c r="BN174" s="7">
        <f t="shared" ca="1" si="337"/>
        <v>8.3137802827554882E-2</v>
      </c>
    </row>
    <row r="175" spans="2:66">
      <c r="B175" s="3">
        <v>163</v>
      </c>
      <c r="C175" s="3">
        <f t="shared" ca="1" si="266"/>
        <v>0.95587443682936701</v>
      </c>
      <c r="D175" s="3">
        <f t="shared" ca="1" si="267"/>
        <v>0.87085222951108721</v>
      </c>
      <c r="E175" s="3">
        <f t="shared" ca="1" si="268"/>
        <v>0.81230893938900628</v>
      </c>
      <c r="F175" s="7">
        <f t="shared" si="269"/>
        <v>0.05</v>
      </c>
      <c r="G175" s="7">
        <f t="shared" ref="G175:AL175" ca="1" si="338">F175+k*(theta-F175)*dt+vol*SQRT(dt)*_xlfn.NORM.S.INV(RAND())</f>
        <v>4.3120670720465798E-2</v>
      </c>
      <c r="H175" s="7">
        <f t="shared" ca="1" si="338"/>
        <v>4.0903843508070935E-2</v>
      </c>
      <c r="I175" s="7">
        <f t="shared" ca="1" si="338"/>
        <v>3.6662233991158283E-2</v>
      </c>
      <c r="J175" s="7">
        <f t="shared" ca="1" si="338"/>
        <v>3.5357802734296964E-2</v>
      </c>
      <c r="K175" s="7">
        <f t="shared" ca="1" si="338"/>
        <v>3.4889259464935179E-2</v>
      </c>
      <c r="L175" s="7">
        <f t="shared" ca="1" si="338"/>
        <v>4.4587590440704816E-2</v>
      </c>
      <c r="M175" s="7">
        <f t="shared" ca="1" si="338"/>
        <v>5.0644466959821735E-2</v>
      </c>
      <c r="N175" s="7">
        <f t="shared" ca="1" si="338"/>
        <v>5.3450308613899877E-2</v>
      </c>
      <c r="O175" s="7">
        <f t="shared" ca="1" si="338"/>
        <v>5.3246731928230304E-2</v>
      </c>
      <c r="P175" s="7">
        <f t="shared" ca="1" si="338"/>
        <v>5.3353080386554015E-2</v>
      </c>
      <c r="Q175" s="7">
        <f t="shared" ca="1" si="338"/>
        <v>4.5328612678788606E-2</v>
      </c>
      <c r="R175" s="7">
        <f t="shared" ca="1" si="338"/>
        <v>4.9624373729921331E-2</v>
      </c>
      <c r="S175" s="7">
        <f t="shared" ca="1" si="338"/>
        <v>5.6630639704266378E-2</v>
      </c>
      <c r="T175" s="7">
        <f t="shared" ca="1" si="338"/>
        <v>5.1923370800154259E-2</v>
      </c>
      <c r="U175" s="7">
        <f t="shared" ca="1" si="338"/>
        <v>5.8671167263009978E-2</v>
      </c>
      <c r="V175" s="7">
        <f t="shared" ca="1" si="338"/>
        <v>5.3414325343894474E-2</v>
      </c>
      <c r="W175" s="7">
        <f t="shared" ca="1" si="338"/>
        <v>4.925204557369911E-2</v>
      </c>
      <c r="X175" s="7">
        <f t="shared" ca="1" si="338"/>
        <v>5.2240347372164757E-2</v>
      </c>
      <c r="Y175" s="7">
        <f t="shared" ca="1" si="338"/>
        <v>5.6850271441725081E-2</v>
      </c>
      <c r="Z175" s="7">
        <f t="shared" ca="1" si="338"/>
        <v>5.2497050300258294E-2</v>
      </c>
      <c r="AA175" s="7">
        <f t="shared" ca="1" si="338"/>
        <v>4.5836815635666439E-2</v>
      </c>
      <c r="AB175" s="7">
        <f t="shared" ca="1" si="338"/>
        <v>4.6290431461692275E-2</v>
      </c>
      <c r="AC175" s="7">
        <f t="shared" ca="1" si="338"/>
        <v>4.1538168126269016E-2</v>
      </c>
      <c r="AD175" s="7">
        <f t="shared" ca="1" si="338"/>
        <v>4.7029035095386057E-2</v>
      </c>
      <c r="AE175" s="7">
        <f t="shared" ca="1" si="338"/>
        <v>5.0784746239463725E-2</v>
      </c>
      <c r="AF175" s="7">
        <f t="shared" ca="1" si="338"/>
        <v>4.4021020469242861E-2</v>
      </c>
      <c r="AG175" s="7">
        <f t="shared" ca="1" si="338"/>
        <v>4.2751927029082565E-2</v>
      </c>
      <c r="AH175" s="7">
        <f t="shared" ca="1" si="338"/>
        <v>4.4444940724875474E-2</v>
      </c>
      <c r="AI175" s="7">
        <f t="shared" ca="1" si="338"/>
        <v>3.5972299682103817E-2</v>
      </c>
      <c r="AJ175" s="7">
        <f t="shared" ca="1" si="338"/>
        <v>3.8137542968957265E-2</v>
      </c>
      <c r="AK175" s="7">
        <f t="shared" ca="1" si="338"/>
        <v>3.9178897728166587E-2</v>
      </c>
      <c r="AL175" s="7">
        <f t="shared" ca="1" si="338"/>
        <v>4.0796490876188612E-2</v>
      </c>
      <c r="AM175" s="7">
        <f t="shared" ref="AM175:BN175" ca="1" si="339">AL175+k*(theta-AL175)*dt+vol*SQRT(dt)*_xlfn.NORM.S.INV(RAND())</f>
        <v>4.0872463912583576E-2</v>
      </c>
      <c r="AN175" s="7">
        <f t="shared" ca="1" si="339"/>
        <v>4.0139894653789074E-2</v>
      </c>
      <c r="AO175" s="7">
        <f t="shared" ca="1" si="339"/>
        <v>3.8952804270502066E-2</v>
      </c>
      <c r="AP175" s="7">
        <f t="shared" ca="1" si="339"/>
        <v>4.1605531616177929E-2</v>
      </c>
      <c r="AQ175" s="7">
        <f t="shared" ca="1" si="339"/>
        <v>4.4226064326690948E-2</v>
      </c>
      <c r="AR175" s="7">
        <f t="shared" ca="1" si="339"/>
        <v>3.9730607240215383E-2</v>
      </c>
      <c r="AS175" s="7">
        <f t="shared" ca="1" si="339"/>
        <v>3.6266987587280836E-2</v>
      </c>
      <c r="AT175" s="7">
        <f t="shared" ca="1" si="339"/>
        <v>4.1826320745883779E-2</v>
      </c>
      <c r="AU175" s="7">
        <f t="shared" ca="1" si="339"/>
        <v>3.7111586619119105E-2</v>
      </c>
      <c r="AV175" s="7">
        <f t="shared" ca="1" si="339"/>
        <v>3.5092812740167033E-2</v>
      </c>
      <c r="AW175" s="7">
        <f t="shared" ca="1" si="339"/>
        <v>3.413541193718541E-2</v>
      </c>
      <c r="AX175" s="7">
        <f t="shared" ca="1" si="339"/>
        <v>3.1104061816467028E-2</v>
      </c>
      <c r="AY175" s="7">
        <f t="shared" ca="1" si="339"/>
        <v>2.6393048229218154E-2</v>
      </c>
      <c r="AZ175" s="7">
        <f t="shared" ca="1" si="339"/>
        <v>2.4501543935281107E-2</v>
      </c>
      <c r="BA175" s="7">
        <f t="shared" ca="1" si="339"/>
        <v>2.4941500213458725E-2</v>
      </c>
      <c r="BB175" s="7">
        <f t="shared" ca="1" si="339"/>
        <v>2.9823779970692764E-2</v>
      </c>
      <c r="BC175" s="7">
        <f t="shared" ca="1" si="339"/>
        <v>2.1253527978212054E-2</v>
      </c>
      <c r="BD175" s="7">
        <f t="shared" ca="1" si="339"/>
        <v>2.0276715796572142E-2</v>
      </c>
      <c r="BE175" s="7">
        <f t="shared" ca="1" si="339"/>
        <v>2.441678269429555E-2</v>
      </c>
      <c r="BF175" s="7">
        <f t="shared" ca="1" si="339"/>
        <v>2.4316516411421286E-2</v>
      </c>
      <c r="BG175" s="7">
        <f t="shared" ca="1" si="339"/>
        <v>4.0673987718323201E-2</v>
      </c>
      <c r="BH175" s="7">
        <f t="shared" ca="1" si="339"/>
        <v>3.1434873957999425E-2</v>
      </c>
      <c r="BI175" s="7">
        <f t="shared" ca="1" si="339"/>
        <v>3.8540663632242123E-2</v>
      </c>
      <c r="BJ175" s="7">
        <f t="shared" ca="1" si="339"/>
        <v>4.3030805430108975E-2</v>
      </c>
      <c r="BK175" s="7">
        <f t="shared" ca="1" si="339"/>
        <v>5.1690141115610405E-2</v>
      </c>
      <c r="BL175" s="7">
        <f t="shared" ca="1" si="339"/>
        <v>5.074562127029477E-2</v>
      </c>
      <c r="BM175" s="7">
        <f t="shared" ca="1" si="339"/>
        <v>4.1959962610151558E-2</v>
      </c>
      <c r="BN175" s="7">
        <f t="shared" ca="1" si="339"/>
        <v>3.1141826054159064E-2</v>
      </c>
    </row>
    <row r="176" spans="2:66">
      <c r="B176" s="3">
        <v>164</v>
      </c>
      <c r="C176" s="3">
        <f t="shared" ca="1" si="266"/>
        <v>0.95328722152875955</v>
      </c>
      <c r="D176" s="3">
        <f t="shared" ca="1" si="267"/>
        <v>0.84811162191171308</v>
      </c>
      <c r="E176" s="3">
        <f t="shared" ca="1" si="268"/>
        <v>0.71977621759176924</v>
      </c>
      <c r="F176" s="7">
        <f t="shared" si="269"/>
        <v>0.05</v>
      </c>
      <c r="G176" s="7">
        <f t="shared" ref="G176:AL176" ca="1" si="340">F176+k*(theta-F176)*dt+vol*SQRT(dt)*_xlfn.NORM.S.INV(RAND())</f>
        <v>4.8624535832300531E-2</v>
      </c>
      <c r="H176" s="7">
        <f t="shared" ca="1" si="340"/>
        <v>5.6265227236190693E-2</v>
      </c>
      <c r="I176" s="7">
        <f t="shared" ca="1" si="340"/>
        <v>5.7751603708593474E-2</v>
      </c>
      <c r="J176" s="7">
        <f t="shared" ca="1" si="340"/>
        <v>4.8948127044912373E-2</v>
      </c>
      <c r="K176" s="7">
        <f t="shared" ca="1" si="340"/>
        <v>4.6338339096825637E-2</v>
      </c>
      <c r="L176" s="7">
        <f t="shared" ca="1" si="340"/>
        <v>5.1178201621940728E-2</v>
      </c>
      <c r="M176" s="7">
        <f t="shared" ca="1" si="340"/>
        <v>4.8870701606581433E-2</v>
      </c>
      <c r="N176" s="7">
        <f t="shared" ca="1" si="340"/>
        <v>4.0140647083086387E-2</v>
      </c>
      <c r="O176" s="7">
        <f t="shared" ca="1" si="340"/>
        <v>3.8300600530638204E-2</v>
      </c>
      <c r="P176" s="7">
        <f t="shared" ca="1" si="340"/>
        <v>4.3859393102866913E-2</v>
      </c>
      <c r="Q176" s="7">
        <f t="shared" ca="1" si="340"/>
        <v>4.3791031519394563E-2</v>
      </c>
      <c r="R176" s="7">
        <f t="shared" ca="1" si="340"/>
        <v>5.7479407040774047E-2</v>
      </c>
      <c r="S176" s="7">
        <f t="shared" ca="1" si="340"/>
        <v>5.2114727959527672E-2</v>
      </c>
      <c r="T176" s="7">
        <f t="shared" ca="1" si="340"/>
        <v>4.9820964874058939E-2</v>
      </c>
      <c r="U176" s="7">
        <f t="shared" ca="1" si="340"/>
        <v>5.5389392697349937E-2</v>
      </c>
      <c r="V176" s="7">
        <f t="shared" ca="1" si="340"/>
        <v>5.7763931263442134E-2</v>
      </c>
      <c r="W176" s="7">
        <f t="shared" ca="1" si="340"/>
        <v>5.0842001546371786E-2</v>
      </c>
      <c r="X176" s="7">
        <f t="shared" ca="1" si="340"/>
        <v>4.7524402296520191E-2</v>
      </c>
      <c r="Y176" s="7">
        <f t="shared" ca="1" si="340"/>
        <v>5.4176774427427486E-2</v>
      </c>
      <c r="Z176" s="7">
        <f t="shared" ca="1" si="340"/>
        <v>5.3993538629780978E-2</v>
      </c>
      <c r="AA176" s="7">
        <f t="shared" ca="1" si="340"/>
        <v>5.4187424971839634E-2</v>
      </c>
      <c r="AB176" s="7">
        <f t="shared" ca="1" si="340"/>
        <v>6.222302923217389E-2</v>
      </c>
      <c r="AC176" s="7">
        <f t="shared" ca="1" si="340"/>
        <v>6.4609799233582274E-2</v>
      </c>
      <c r="AD176" s="7">
        <f t="shared" ca="1" si="340"/>
        <v>5.7971518176516947E-2</v>
      </c>
      <c r="AE176" s="7">
        <f t="shared" ca="1" si="340"/>
        <v>5.3254888243126679E-2</v>
      </c>
      <c r="AF176" s="7">
        <f t="shared" ca="1" si="340"/>
        <v>6.0742225531113039E-2</v>
      </c>
      <c r="AG176" s="7">
        <f t="shared" ca="1" si="340"/>
        <v>6.36634962923949E-2</v>
      </c>
      <c r="AH176" s="7">
        <f t="shared" ca="1" si="340"/>
        <v>6.0386169036419635E-2</v>
      </c>
      <c r="AI176" s="7">
        <f t="shared" ca="1" si="340"/>
        <v>6.1998844382708737E-2</v>
      </c>
      <c r="AJ176" s="7">
        <f t="shared" ca="1" si="340"/>
        <v>6.4114651324632871E-2</v>
      </c>
      <c r="AK176" s="7">
        <f t="shared" ca="1" si="340"/>
        <v>6.2216229013675239E-2</v>
      </c>
      <c r="AL176" s="7">
        <f t="shared" ca="1" si="340"/>
        <v>6.1538239463955577E-2</v>
      </c>
      <c r="AM176" s="7">
        <f t="shared" ref="AM176:BN176" ca="1" si="341">AL176+k*(theta-AL176)*dt+vol*SQRT(dt)*_xlfn.NORM.S.INV(RAND())</f>
        <v>6.0576615111806204E-2</v>
      </c>
      <c r="AN176" s="7">
        <f t="shared" ca="1" si="341"/>
        <v>6.5165764701994713E-2</v>
      </c>
      <c r="AO176" s="7">
        <f t="shared" ca="1" si="341"/>
        <v>7.1093823042861187E-2</v>
      </c>
      <c r="AP176" s="7">
        <f t="shared" ca="1" si="341"/>
        <v>6.599161343454045E-2</v>
      </c>
      <c r="AQ176" s="7">
        <f t="shared" ca="1" si="341"/>
        <v>6.7321676956182824E-2</v>
      </c>
      <c r="AR176" s="7">
        <f t="shared" ca="1" si="341"/>
        <v>6.7725280432690771E-2</v>
      </c>
      <c r="AS176" s="7">
        <f t="shared" ca="1" si="341"/>
        <v>7.211545596063336E-2</v>
      </c>
      <c r="AT176" s="7">
        <f t="shared" ca="1" si="341"/>
        <v>7.3393636093302503E-2</v>
      </c>
      <c r="AU176" s="7">
        <f t="shared" ca="1" si="341"/>
        <v>7.5924293426097259E-2</v>
      </c>
      <c r="AV176" s="7">
        <f t="shared" ca="1" si="341"/>
        <v>8.1012691855534155E-2</v>
      </c>
      <c r="AW176" s="7">
        <f t="shared" ca="1" si="341"/>
        <v>8.3324677489965457E-2</v>
      </c>
      <c r="AX176" s="7">
        <f t="shared" ca="1" si="341"/>
        <v>8.5839894434194708E-2</v>
      </c>
      <c r="AY176" s="7">
        <f t="shared" ca="1" si="341"/>
        <v>8.9053919071060583E-2</v>
      </c>
      <c r="AZ176" s="7">
        <f t="shared" ca="1" si="341"/>
        <v>9.4677119300868862E-2</v>
      </c>
      <c r="BA176" s="7">
        <f t="shared" ca="1" si="341"/>
        <v>8.8420108743601109E-2</v>
      </c>
      <c r="BB176" s="7">
        <f t="shared" ca="1" si="341"/>
        <v>8.1642645163693447E-2</v>
      </c>
      <c r="BC176" s="7">
        <f t="shared" ca="1" si="341"/>
        <v>8.7578622292580274E-2</v>
      </c>
      <c r="BD176" s="7">
        <f t="shared" ca="1" si="341"/>
        <v>8.2746893256200868E-2</v>
      </c>
      <c r="BE176" s="7">
        <f t="shared" ca="1" si="341"/>
        <v>8.9246278831098327E-2</v>
      </c>
      <c r="BF176" s="7">
        <f t="shared" ca="1" si="341"/>
        <v>9.4650028678853776E-2</v>
      </c>
      <c r="BG176" s="7">
        <f t="shared" ca="1" si="341"/>
        <v>9.1005446584152189E-2</v>
      </c>
      <c r="BH176" s="7">
        <f t="shared" ca="1" si="341"/>
        <v>8.8188595262250688E-2</v>
      </c>
      <c r="BI176" s="7">
        <f t="shared" ca="1" si="341"/>
        <v>8.6454780501496922E-2</v>
      </c>
      <c r="BJ176" s="7">
        <f t="shared" ca="1" si="341"/>
        <v>8.0749428693712558E-2</v>
      </c>
      <c r="BK176" s="7">
        <f t="shared" ca="1" si="341"/>
        <v>8.106749759470136E-2</v>
      </c>
      <c r="BL176" s="7">
        <f t="shared" ca="1" si="341"/>
        <v>8.1227068743239456E-2</v>
      </c>
      <c r="BM176" s="7">
        <f t="shared" ca="1" si="341"/>
        <v>7.9505170523404486E-2</v>
      </c>
      <c r="BN176" s="7">
        <f t="shared" ca="1" si="341"/>
        <v>7.5501005089277137E-2</v>
      </c>
    </row>
    <row r="177" spans="2:66">
      <c r="B177" s="3">
        <v>165</v>
      </c>
      <c r="C177" s="3">
        <f t="shared" ca="1" si="266"/>
        <v>0.95294429216348142</v>
      </c>
      <c r="D177" s="3">
        <f t="shared" ca="1" si="267"/>
        <v>0.90111620127772551</v>
      </c>
      <c r="E177" s="3">
        <f t="shared" ca="1" si="268"/>
        <v>0.81624626384693333</v>
      </c>
      <c r="F177" s="7">
        <f t="shared" si="269"/>
        <v>0.05</v>
      </c>
      <c r="G177" s="7">
        <f t="shared" ref="G177:AL177" ca="1" si="342">F177+k*(theta-F177)*dt+vol*SQRT(dt)*_xlfn.NORM.S.INV(RAND())</f>
        <v>5.9690063416537063E-2</v>
      </c>
      <c r="H177" s="7">
        <f t="shared" ca="1" si="342"/>
        <v>5.6235789568384695E-2</v>
      </c>
      <c r="I177" s="7">
        <f t="shared" ca="1" si="342"/>
        <v>5.326252840015127E-2</v>
      </c>
      <c r="J177" s="7">
        <f t="shared" ca="1" si="342"/>
        <v>5.9382528357119178E-2</v>
      </c>
      <c r="K177" s="7">
        <f t="shared" ca="1" si="342"/>
        <v>5.0532487703595821E-2</v>
      </c>
      <c r="L177" s="7">
        <f t="shared" ca="1" si="342"/>
        <v>4.7039592790894036E-2</v>
      </c>
      <c r="M177" s="7">
        <f t="shared" ca="1" si="342"/>
        <v>5.1380118665050788E-2</v>
      </c>
      <c r="N177" s="7">
        <f t="shared" ca="1" si="342"/>
        <v>4.0904933167512723E-2</v>
      </c>
      <c r="O177" s="7">
        <f t="shared" ca="1" si="342"/>
        <v>3.537129129043852E-2</v>
      </c>
      <c r="P177" s="7">
        <f t="shared" ca="1" si="342"/>
        <v>3.7281013934664368E-2</v>
      </c>
      <c r="Q177" s="7">
        <f t="shared" ca="1" si="342"/>
        <v>3.7305639933076812E-2</v>
      </c>
      <c r="R177" s="7">
        <f t="shared" ca="1" si="342"/>
        <v>4.1756707590592135E-2</v>
      </c>
      <c r="S177" s="7">
        <f t="shared" ca="1" si="342"/>
        <v>4.5199582308556599E-2</v>
      </c>
      <c r="T177" s="7">
        <f t="shared" ca="1" si="342"/>
        <v>3.3412517364874064E-2</v>
      </c>
      <c r="U177" s="7">
        <f t="shared" ca="1" si="342"/>
        <v>3.5901769599636812E-2</v>
      </c>
      <c r="V177" s="7">
        <f t="shared" ca="1" si="342"/>
        <v>3.5548165267371021E-2</v>
      </c>
      <c r="W177" s="7">
        <f t="shared" ca="1" si="342"/>
        <v>2.5501320457347425E-2</v>
      </c>
      <c r="X177" s="7">
        <f t="shared" ca="1" si="342"/>
        <v>1.9032091998328587E-2</v>
      </c>
      <c r="Y177" s="7">
        <f t="shared" ca="1" si="342"/>
        <v>1.6744428183143489E-2</v>
      </c>
      <c r="Z177" s="7">
        <f t="shared" ca="1" si="342"/>
        <v>1.9596534842240713E-2</v>
      </c>
      <c r="AA177" s="7">
        <f t="shared" ca="1" si="342"/>
        <v>1.6958401958735683E-2</v>
      </c>
      <c r="AB177" s="7">
        <f t="shared" ca="1" si="342"/>
        <v>1.5570638116858418E-2</v>
      </c>
      <c r="AC177" s="7">
        <f t="shared" ca="1" si="342"/>
        <v>2.8406676654716381E-2</v>
      </c>
      <c r="AD177" s="7">
        <f t="shared" ca="1" si="342"/>
        <v>2.3105958564028362E-2</v>
      </c>
      <c r="AE177" s="7">
        <f t="shared" ca="1" si="342"/>
        <v>1.4668652725618E-2</v>
      </c>
      <c r="AF177" s="7">
        <f t="shared" ca="1" si="342"/>
        <v>2.0238393503810407E-2</v>
      </c>
      <c r="AG177" s="7">
        <f t="shared" ca="1" si="342"/>
        <v>2.1003702764463346E-2</v>
      </c>
      <c r="AH177" s="7">
        <f t="shared" ca="1" si="342"/>
        <v>2.6022476120385329E-2</v>
      </c>
      <c r="AI177" s="7">
        <f t="shared" ca="1" si="342"/>
        <v>2.3865133413297046E-2</v>
      </c>
      <c r="AJ177" s="7">
        <f t="shared" ca="1" si="342"/>
        <v>2.2839636811596419E-2</v>
      </c>
      <c r="AK177" s="7">
        <f t="shared" ca="1" si="342"/>
        <v>2.9041333725081185E-2</v>
      </c>
      <c r="AL177" s="7">
        <f t="shared" ca="1" si="342"/>
        <v>3.1414409396645838E-2</v>
      </c>
      <c r="AM177" s="7">
        <f t="shared" ref="AM177:BN177" ca="1" si="343">AL177+k*(theta-AL177)*dt+vol*SQRT(dt)*_xlfn.NORM.S.INV(RAND())</f>
        <v>3.919407575951267E-2</v>
      </c>
      <c r="AN177" s="7">
        <f t="shared" ca="1" si="343"/>
        <v>4.3856141196363135E-2</v>
      </c>
      <c r="AO177" s="7">
        <f t="shared" ca="1" si="343"/>
        <v>4.2187989944839528E-2</v>
      </c>
      <c r="AP177" s="7">
        <f t="shared" ca="1" si="343"/>
        <v>3.4314102419755882E-2</v>
      </c>
      <c r="AQ177" s="7">
        <f t="shared" ca="1" si="343"/>
        <v>3.5137620679196659E-2</v>
      </c>
      <c r="AR177" s="7">
        <f t="shared" ca="1" si="343"/>
        <v>3.5991908117705425E-2</v>
      </c>
      <c r="AS177" s="7">
        <f t="shared" ca="1" si="343"/>
        <v>3.6909022062115507E-2</v>
      </c>
      <c r="AT177" s="7">
        <f t="shared" ca="1" si="343"/>
        <v>3.0721877051699167E-2</v>
      </c>
      <c r="AU177" s="7">
        <f t="shared" ca="1" si="343"/>
        <v>2.7347514566490531E-2</v>
      </c>
      <c r="AV177" s="7">
        <f t="shared" ca="1" si="343"/>
        <v>3.8267277961463175E-2</v>
      </c>
      <c r="AW177" s="7">
        <f t="shared" ca="1" si="343"/>
        <v>3.9473433065087715E-2</v>
      </c>
      <c r="AX177" s="7">
        <f t="shared" ca="1" si="343"/>
        <v>3.5154848324822949E-2</v>
      </c>
      <c r="AY177" s="7">
        <f t="shared" ca="1" si="343"/>
        <v>4.3279510101182569E-2</v>
      </c>
      <c r="AZ177" s="7">
        <f t="shared" ca="1" si="343"/>
        <v>4.330143083159517E-2</v>
      </c>
      <c r="BA177" s="7">
        <f t="shared" ca="1" si="343"/>
        <v>4.0349806117420853E-2</v>
      </c>
      <c r="BB177" s="7">
        <f t="shared" ca="1" si="343"/>
        <v>4.6846614209740317E-2</v>
      </c>
      <c r="BC177" s="7">
        <f t="shared" ca="1" si="343"/>
        <v>4.2225246097476646E-2</v>
      </c>
      <c r="BD177" s="7">
        <f t="shared" ca="1" si="343"/>
        <v>3.800957731340536E-2</v>
      </c>
      <c r="BE177" s="7">
        <f t="shared" ca="1" si="343"/>
        <v>4.9531467068205728E-2</v>
      </c>
      <c r="BF177" s="7">
        <f t="shared" ca="1" si="343"/>
        <v>6.1661708657060679E-2</v>
      </c>
      <c r="BG177" s="7">
        <f t="shared" ca="1" si="343"/>
        <v>6.4443800779544563E-2</v>
      </c>
      <c r="BH177" s="7">
        <f t="shared" ca="1" si="343"/>
        <v>6.8373866350779466E-2</v>
      </c>
      <c r="BI177" s="7">
        <f t="shared" ca="1" si="343"/>
        <v>7.4170751016698983E-2</v>
      </c>
      <c r="BJ177" s="7">
        <f t="shared" ca="1" si="343"/>
        <v>8.1486881665373601E-2</v>
      </c>
      <c r="BK177" s="7">
        <f t="shared" ca="1" si="343"/>
        <v>8.5180944175391682E-2</v>
      </c>
      <c r="BL177" s="7">
        <f t="shared" ca="1" si="343"/>
        <v>7.1918933654547823E-2</v>
      </c>
      <c r="BM177" s="7">
        <f t="shared" ca="1" si="343"/>
        <v>6.2919239640880975E-2</v>
      </c>
      <c r="BN177" s="7">
        <f t="shared" ca="1" si="343"/>
        <v>5.2764933566800828E-2</v>
      </c>
    </row>
    <row r="178" spans="2:66">
      <c r="B178" s="3">
        <v>166</v>
      </c>
      <c r="C178" s="3">
        <f t="shared" ca="1" si="266"/>
        <v>0.95411851846035423</v>
      </c>
      <c r="D178" s="3">
        <f t="shared" ca="1" si="267"/>
        <v>0.85123963564423077</v>
      </c>
      <c r="E178" s="3">
        <f t="shared" ca="1" si="268"/>
        <v>0.74961558592071864</v>
      </c>
      <c r="F178" s="7">
        <f t="shared" si="269"/>
        <v>0.05</v>
      </c>
      <c r="G178" s="7">
        <f t="shared" ref="G178:AL178" ca="1" si="344">F178+k*(theta-F178)*dt+vol*SQRT(dt)*_xlfn.NORM.S.INV(RAND())</f>
        <v>4.151722716174077E-2</v>
      </c>
      <c r="H178" s="7">
        <f t="shared" ca="1" si="344"/>
        <v>4.8040002346356997E-2</v>
      </c>
      <c r="I178" s="7">
        <f t="shared" ca="1" si="344"/>
        <v>5.1291912843231389E-2</v>
      </c>
      <c r="J178" s="7">
        <f t="shared" ca="1" si="344"/>
        <v>4.7451821068920187E-2</v>
      </c>
      <c r="K178" s="7">
        <f t="shared" ca="1" si="344"/>
        <v>4.1494127868808045E-2</v>
      </c>
      <c r="L178" s="7">
        <f t="shared" ca="1" si="344"/>
        <v>4.1558276958110825E-2</v>
      </c>
      <c r="M178" s="7">
        <f t="shared" ca="1" si="344"/>
        <v>4.6443640775213665E-2</v>
      </c>
      <c r="N178" s="7">
        <f t="shared" ca="1" si="344"/>
        <v>5.2599882037984845E-2</v>
      </c>
      <c r="O178" s="7">
        <f t="shared" ca="1" si="344"/>
        <v>4.715600400212519E-2</v>
      </c>
      <c r="P178" s="7">
        <f t="shared" ca="1" si="344"/>
        <v>4.5108893754305372E-2</v>
      </c>
      <c r="Q178" s="7">
        <f t="shared" ca="1" si="344"/>
        <v>5.0946795941599295E-2</v>
      </c>
      <c r="R178" s="7">
        <f t="shared" ca="1" si="344"/>
        <v>4.8076669908316882E-2</v>
      </c>
      <c r="S178" s="7">
        <f t="shared" ca="1" si="344"/>
        <v>5.2283945419712548E-2</v>
      </c>
      <c r="T178" s="7">
        <f t="shared" ca="1" si="344"/>
        <v>5.0845588904404604E-2</v>
      </c>
      <c r="U178" s="7">
        <f t="shared" ca="1" si="344"/>
        <v>5.1855280206522233E-2</v>
      </c>
      <c r="V178" s="7">
        <f t="shared" ca="1" si="344"/>
        <v>4.8313516863555651E-2</v>
      </c>
      <c r="W178" s="7">
        <f t="shared" ca="1" si="344"/>
        <v>4.6048653206358883E-2</v>
      </c>
      <c r="X178" s="7">
        <f t="shared" ca="1" si="344"/>
        <v>4.8270053167686573E-2</v>
      </c>
      <c r="Y178" s="7">
        <f t="shared" ca="1" si="344"/>
        <v>5.0163071071378934E-2</v>
      </c>
      <c r="Z178" s="7">
        <f t="shared" ca="1" si="344"/>
        <v>5.0159396145618172E-2</v>
      </c>
      <c r="AA178" s="7">
        <f t="shared" ca="1" si="344"/>
        <v>6.0099894046190316E-2</v>
      </c>
      <c r="AB178" s="7">
        <f t="shared" ca="1" si="344"/>
        <v>6.2493322361105864E-2</v>
      </c>
      <c r="AC178" s="7">
        <f t="shared" ca="1" si="344"/>
        <v>6.2275865537190514E-2</v>
      </c>
      <c r="AD178" s="7">
        <f t="shared" ca="1" si="344"/>
        <v>6.1946589094980978E-2</v>
      </c>
      <c r="AE178" s="7">
        <f t="shared" ca="1" si="344"/>
        <v>6.6297643426682998E-2</v>
      </c>
      <c r="AF178" s="7">
        <f t="shared" ca="1" si="344"/>
        <v>6.2718578854027179E-2</v>
      </c>
      <c r="AG178" s="7">
        <f t="shared" ca="1" si="344"/>
        <v>6.1875610106551758E-2</v>
      </c>
      <c r="AH178" s="7">
        <f t="shared" ca="1" si="344"/>
        <v>5.8027983508049177E-2</v>
      </c>
      <c r="AI178" s="7">
        <f t="shared" ca="1" si="344"/>
        <v>5.9539532963993502E-2</v>
      </c>
      <c r="AJ178" s="7">
        <f t="shared" ca="1" si="344"/>
        <v>6.4714489514105147E-2</v>
      </c>
      <c r="AK178" s="7">
        <f t="shared" ca="1" si="344"/>
        <v>6.3114827495233145E-2</v>
      </c>
      <c r="AL178" s="7">
        <f t="shared" ca="1" si="344"/>
        <v>6.2617869197685416E-2</v>
      </c>
      <c r="AM178" s="7">
        <f t="shared" ref="AM178:BN178" ca="1" si="345">AL178+k*(theta-AL178)*dt+vol*SQRT(dt)*_xlfn.NORM.S.INV(RAND())</f>
        <v>6.3169267536220819E-2</v>
      </c>
      <c r="AN178" s="7">
        <f t="shared" ca="1" si="345"/>
        <v>5.5342795483193402E-2</v>
      </c>
      <c r="AO178" s="7">
        <f t="shared" ca="1" si="345"/>
        <v>5.888013578905231E-2</v>
      </c>
      <c r="AP178" s="7">
        <f t="shared" ca="1" si="345"/>
        <v>4.966538395901432E-2</v>
      </c>
      <c r="AQ178" s="7">
        <f t="shared" ca="1" si="345"/>
        <v>5.78228223564837E-2</v>
      </c>
      <c r="AR178" s="7">
        <f t="shared" ca="1" si="345"/>
        <v>5.0969263808527614E-2</v>
      </c>
      <c r="AS178" s="7">
        <f t="shared" ca="1" si="345"/>
        <v>4.6057030650291451E-2</v>
      </c>
      <c r="AT178" s="7">
        <f t="shared" ca="1" si="345"/>
        <v>5.3026777993199679E-2</v>
      </c>
      <c r="AU178" s="7">
        <f t="shared" ca="1" si="345"/>
        <v>6.5780720465348635E-2</v>
      </c>
      <c r="AV178" s="7">
        <f t="shared" ca="1" si="345"/>
        <v>7.7524097218852103E-2</v>
      </c>
      <c r="AW178" s="7">
        <f t="shared" ca="1" si="345"/>
        <v>7.917084716219859E-2</v>
      </c>
      <c r="AX178" s="7">
        <f t="shared" ca="1" si="345"/>
        <v>7.1926500212228364E-2</v>
      </c>
      <c r="AY178" s="7">
        <f t="shared" ca="1" si="345"/>
        <v>6.5164927528985173E-2</v>
      </c>
      <c r="AZ178" s="7">
        <f t="shared" ca="1" si="345"/>
        <v>6.7520232258544116E-2</v>
      </c>
      <c r="BA178" s="7">
        <f t="shared" ca="1" si="345"/>
        <v>7.1978487072634267E-2</v>
      </c>
      <c r="BB178" s="7">
        <f t="shared" ca="1" si="345"/>
        <v>7.0032286933108492E-2</v>
      </c>
      <c r="BC178" s="7">
        <f t="shared" ca="1" si="345"/>
        <v>6.4518573888518602E-2</v>
      </c>
      <c r="BD178" s="7">
        <f t="shared" ca="1" si="345"/>
        <v>6.6211140475774616E-2</v>
      </c>
      <c r="BE178" s="7">
        <f t="shared" ca="1" si="345"/>
        <v>6.3678793225187311E-2</v>
      </c>
      <c r="BF178" s="7">
        <f t="shared" ca="1" si="345"/>
        <v>6.3681746745159709E-2</v>
      </c>
      <c r="BG178" s="7">
        <f t="shared" ca="1" si="345"/>
        <v>5.9168935816309727E-2</v>
      </c>
      <c r="BH178" s="7">
        <f t="shared" ca="1" si="345"/>
        <v>6.2240749007662417E-2</v>
      </c>
      <c r="BI178" s="7">
        <f t="shared" ca="1" si="345"/>
        <v>6.5072612026164642E-2</v>
      </c>
      <c r="BJ178" s="7">
        <f t="shared" ca="1" si="345"/>
        <v>6.6210709792219657E-2</v>
      </c>
      <c r="BK178" s="7">
        <f t="shared" ca="1" si="345"/>
        <v>6.5411010204022305E-2</v>
      </c>
      <c r="BL178" s="7">
        <f t="shared" ca="1" si="345"/>
        <v>6.4308378796568325E-2</v>
      </c>
      <c r="BM178" s="7">
        <f t="shared" ca="1" si="345"/>
        <v>5.8455879323437994E-2</v>
      </c>
      <c r="BN178" s="7">
        <f t="shared" ca="1" si="345"/>
        <v>5.1339015678761785E-2</v>
      </c>
    </row>
    <row r="179" spans="2:66">
      <c r="B179" s="3">
        <v>167</v>
      </c>
      <c r="C179" s="3">
        <f t="shared" ca="1" si="266"/>
        <v>0.9323524941224538</v>
      </c>
      <c r="D179" s="3">
        <f t="shared" ca="1" si="267"/>
        <v>0.79119164523710339</v>
      </c>
      <c r="E179" s="3">
        <f t="shared" ca="1" si="268"/>
        <v>0.69321309215131288</v>
      </c>
      <c r="F179" s="7">
        <f t="shared" si="269"/>
        <v>0.05</v>
      </c>
      <c r="G179" s="7">
        <f t="shared" ref="G179:AL179" ca="1" si="346">F179+k*(theta-F179)*dt+vol*SQRT(dt)*_xlfn.NORM.S.INV(RAND())</f>
        <v>5.4055153838770388E-2</v>
      </c>
      <c r="H179" s="7">
        <f t="shared" ca="1" si="346"/>
        <v>5.4956005059594096E-2</v>
      </c>
      <c r="I179" s="7">
        <f t="shared" ca="1" si="346"/>
        <v>6.32069777659056E-2</v>
      </c>
      <c r="J179" s="7">
        <f t="shared" ca="1" si="346"/>
        <v>7.3242987048079675E-2</v>
      </c>
      <c r="K179" s="7">
        <f t="shared" ca="1" si="346"/>
        <v>6.5467191133761399E-2</v>
      </c>
      <c r="L179" s="7">
        <f t="shared" ca="1" si="346"/>
        <v>6.9114628900337566E-2</v>
      </c>
      <c r="M179" s="7">
        <f t="shared" ca="1" si="346"/>
        <v>7.6151203940310233E-2</v>
      </c>
      <c r="N179" s="7">
        <f t="shared" ca="1" si="346"/>
        <v>7.4808255073609067E-2</v>
      </c>
      <c r="O179" s="7">
        <f t="shared" ca="1" si="346"/>
        <v>7.663785515654796E-2</v>
      </c>
      <c r="P179" s="7">
        <f t="shared" ca="1" si="346"/>
        <v>9.0857158343654168E-2</v>
      </c>
      <c r="Q179" s="7">
        <f t="shared" ca="1" si="346"/>
        <v>9.2034462417277862E-2</v>
      </c>
      <c r="R179" s="7">
        <f t="shared" ca="1" si="346"/>
        <v>8.2779669233378955E-2</v>
      </c>
      <c r="S179" s="7">
        <f t="shared" ca="1" si="346"/>
        <v>8.3616182674711548E-2</v>
      </c>
      <c r="T179" s="7">
        <f t="shared" ca="1" si="346"/>
        <v>8.4673493796000768E-2</v>
      </c>
      <c r="U179" s="7">
        <f t="shared" ca="1" si="346"/>
        <v>8.3160941666280755E-2</v>
      </c>
      <c r="V179" s="7">
        <f t="shared" ca="1" si="346"/>
        <v>7.8539131789834724E-2</v>
      </c>
      <c r="W179" s="7">
        <f t="shared" ca="1" si="346"/>
        <v>8.7127175018733335E-2</v>
      </c>
      <c r="X179" s="7">
        <f t="shared" ca="1" si="346"/>
        <v>9.1426326378365341E-2</v>
      </c>
      <c r="Y179" s="7">
        <f t="shared" ca="1" si="346"/>
        <v>9.6253324298890344E-2</v>
      </c>
      <c r="Z179" s="7">
        <f t="shared" ca="1" si="346"/>
        <v>8.6813681699331791E-2</v>
      </c>
      <c r="AA179" s="7">
        <f t="shared" ca="1" si="346"/>
        <v>9.0929638051249373E-2</v>
      </c>
      <c r="AB179" s="7">
        <f t="shared" ca="1" si="346"/>
        <v>7.9514192118919691E-2</v>
      </c>
      <c r="AC179" s="7">
        <f t="shared" ca="1" si="346"/>
        <v>7.8333913568921998E-2</v>
      </c>
      <c r="AD179" s="7">
        <f t="shared" ca="1" si="346"/>
        <v>7.0024786234822417E-2</v>
      </c>
      <c r="AE179" s="7">
        <f t="shared" ca="1" si="346"/>
        <v>6.4715507553697399E-2</v>
      </c>
      <c r="AF179" s="7">
        <f t="shared" ca="1" si="346"/>
        <v>7.1190037750871252E-2</v>
      </c>
      <c r="AG179" s="7">
        <f t="shared" ca="1" si="346"/>
        <v>8.0985357053685647E-2</v>
      </c>
      <c r="AH179" s="7">
        <f t="shared" ca="1" si="346"/>
        <v>8.6650723025286841E-2</v>
      </c>
      <c r="AI179" s="7">
        <f t="shared" ca="1" si="346"/>
        <v>9.5041914444222234E-2</v>
      </c>
      <c r="AJ179" s="7">
        <f t="shared" ca="1" si="346"/>
        <v>8.6660410347028802E-2</v>
      </c>
      <c r="AK179" s="7">
        <f t="shared" ca="1" si="346"/>
        <v>9.0412426465380974E-2</v>
      </c>
      <c r="AL179" s="7">
        <f t="shared" ca="1" si="346"/>
        <v>8.3449408946042178E-2</v>
      </c>
      <c r="AM179" s="7">
        <f t="shared" ref="AM179:BN179" ca="1" si="347">AL179+k*(theta-AL179)*dt+vol*SQRT(dt)*_xlfn.NORM.S.INV(RAND())</f>
        <v>7.6991252461109105E-2</v>
      </c>
      <c r="AN179" s="7">
        <f t="shared" ca="1" si="347"/>
        <v>7.2652164370279465E-2</v>
      </c>
      <c r="AO179" s="7">
        <f t="shared" ca="1" si="347"/>
        <v>6.8107162439639338E-2</v>
      </c>
      <c r="AP179" s="7">
        <f t="shared" ca="1" si="347"/>
        <v>7.2348114348155884E-2</v>
      </c>
      <c r="AQ179" s="7">
        <f t="shared" ca="1" si="347"/>
        <v>7.1072658371131706E-2</v>
      </c>
      <c r="AR179" s="7">
        <f t="shared" ca="1" si="347"/>
        <v>6.6914110485281009E-2</v>
      </c>
      <c r="AS179" s="7">
        <f t="shared" ca="1" si="347"/>
        <v>6.9015699611881143E-2</v>
      </c>
      <c r="AT179" s="7">
        <f t="shared" ca="1" si="347"/>
        <v>7.0095054238982282E-2</v>
      </c>
      <c r="AU179" s="7">
        <f t="shared" ca="1" si="347"/>
        <v>7.0131764079071096E-2</v>
      </c>
      <c r="AV179" s="7">
        <f t="shared" ca="1" si="347"/>
        <v>6.6695782823083069E-2</v>
      </c>
      <c r="AW179" s="7">
        <f t="shared" ca="1" si="347"/>
        <v>7.5358314108629948E-2</v>
      </c>
      <c r="AX179" s="7">
        <f t="shared" ca="1" si="347"/>
        <v>7.3538228535413294E-2</v>
      </c>
      <c r="AY179" s="7">
        <f t="shared" ca="1" si="347"/>
        <v>7.6956378106451645E-2</v>
      </c>
      <c r="AZ179" s="7">
        <f t="shared" ca="1" si="347"/>
        <v>8.4101097178453793E-2</v>
      </c>
      <c r="BA179" s="7">
        <f t="shared" ca="1" si="347"/>
        <v>8.9750051627421043E-2</v>
      </c>
      <c r="BB179" s="7">
        <f t="shared" ca="1" si="347"/>
        <v>8.3349886157103384E-2</v>
      </c>
      <c r="BC179" s="7">
        <f t="shared" ca="1" si="347"/>
        <v>7.806668781967617E-2</v>
      </c>
      <c r="BD179" s="7">
        <f t="shared" ca="1" si="347"/>
        <v>7.3217248693874443E-2</v>
      </c>
      <c r="BE179" s="7">
        <f t="shared" ca="1" si="347"/>
        <v>6.0714935213309326E-2</v>
      </c>
      <c r="BF179" s="7">
        <f t="shared" ca="1" si="347"/>
        <v>5.4912672563352687E-2</v>
      </c>
      <c r="BG179" s="7">
        <f t="shared" ca="1" si="347"/>
        <v>4.4853799106232356E-2</v>
      </c>
      <c r="BH179" s="7">
        <f t="shared" ca="1" si="347"/>
        <v>4.6611302619422583E-2</v>
      </c>
      <c r="BI179" s="7">
        <f t="shared" ca="1" si="347"/>
        <v>5.4764949012889433E-2</v>
      </c>
      <c r="BJ179" s="7">
        <f t="shared" ca="1" si="347"/>
        <v>5.7223443474160557E-2</v>
      </c>
      <c r="BK179" s="7">
        <f t="shared" ca="1" si="347"/>
        <v>5.027285837490017E-2</v>
      </c>
      <c r="BL179" s="7">
        <f t="shared" ca="1" si="347"/>
        <v>4.7269574917608942E-2</v>
      </c>
      <c r="BM179" s="7">
        <f t="shared" ca="1" si="347"/>
        <v>4.9198705786497751E-2</v>
      </c>
      <c r="BN179" s="7">
        <f t="shared" ca="1" si="347"/>
        <v>4.3541871655488076E-2</v>
      </c>
    </row>
    <row r="180" spans="2:66">
      <c r="B180" s="3">
        <v>168</v>
      </c>
      <c r="C180" s="3">
        <f t="shared" ca="1" si="266"/>
        <v>0.93574077776245912</v>
      </c>
      <c r="D180" s="3">
        <f t="shared" ca="1" si="267"/>
        <v>0.79534847498100791</v>
      </c>
      <c r="E180" s="3">
        <f t="shared" ca="1" si="268"/>
        <v>0.70703382481016175</v>
      </c>
      <c r="F180" s="7">
        <f t="shared" si="269"/>
        <v>0.05</v>
      </c>
      <c r="G180" s="7">
        <f t="shared" ref="G180:AL180" ca="1" si="348">F180+k*(theta-F180)*dt+vol*SQRT(dt)*_xlfn.NORM.S.INV(RAND())</f>
        <v>5.2163827051968634E-2</v>
      </c>
      <c r="H180" s="7">
        <f t="shared" ca="1" si="348"/>
        <v>5.0643679487774457E-2</v>
      </c>
      <c r="I180" s="7">
        <f t="shared" ca="1" si="348"/>
        <v>5.7838050723963044E-2</v>
      </c>
      <c r="J180" s="7">
        <f t="shared" ca="1" si="348"/>
        <v>5.5721917181727483E-2</v>
      </c>
      <c r="K180" s="7">
        <f t="shared" ca="1" si="348"/>
        <v>6.4337467652015062E-2</v>
      </c>
      <c r="L180" s="7">
        <f t="shared" ca="1" si="348"/>
        <v>6.3513492205502523E-2</v>
      </c>
      <c r="M180" s="7">
        <f t="shared" ca="1" si="348"/>
        <v>7.0819236172058958E-2</v>
      </c>
      <c r="N180" s="7">
        <f t="shared" ca="1" si="348"/>
        <v>7.6740292598080087E-2</v>
      </c>
      <c r="O180" s="7">
        <f t="shared" ca="1" si="348"/>
        <v>8.1172890772977305E-2</v>
      </c>
      <c r="P180" s="7">
        <f t="shared" ca="1" si="348"/>
        <v>8.98058415325549E-2</v>
      </c>
      <c r="Q180" s="7">
        <f t="shared" ca="1" si="348"/>
        <v>8.4244756977953167E-2</v>
      </c>
      <c r="R180" s="7">
        <f t="shared" ca="1" si="348"/>
        <v>8.9054213632570808E-2</v>
      </c>
      <c r="S180" s="7">
        <f t="shared" ca="1" si="348"/>
        <v>8.7493444179358337E-2</v>
      </c>
      <c r="T180" s="7">
        <f t="shared" ca="1" si="348"/>
        <v>9.3759570238003881E-2</v>
      </c>
      <c r="U180" s="7">
        <f t="shared" ca="1" si="348"/>
        <v>9.5500988897423034E-2</v>
      </c>
      <c r="V180" s="7">
        <f t="shared" ca="1" si="348"/>
        <v>9.0851536177333811E-2</v>
      </c>
      <c r="W180" s="7">
        <f t="shared" ca="1" si="348"/>
        <v>8.5702184845463741E-2</v>
      </c>
      <c r="X180" s="7">
        <f t="shared" ca="1" si="348"/>
        <v>9.0770496026566949E-2</v>
      </c>
      <c r="Y180" s="7">
        <f t="shared" ca="1" si="348"/>
        <v>8.80445589594573E-2</v>
      </c>
      <c r="Z180" s="7">
        <f t="shared" ca="1" si="348"/>
        <v>8.600887366243519E-2</v>
      </c>
      <c r="AA180" s="7">
        <f t="shared" ca="1" si="348"/>
        <v>8.6699808115201962E-2</v>
      </c>
      <c r="AB180" s="7">
        <f t="shared" ca="1" si="348"/>
        <v>8.409985175901509E-2</v>
      </c>
      <c r="AC180" s="7">
        <f t="shared" ca="1" si="348"/>
        <v>8.0020099840878753E-2</v>
      </c>
      <c r="AD180" s="7">
        <f t="shared" ca="1" si="348"/>
        <v>7.9743668412672969E-2</v>
      </c>
      <c r="AE180" s="7">
        <f t="shared" ca="1" si="348"/>
        <v>8.0153719451586225E-2</v>
      </c>
      <c r="AF180" s="7">
        <f t="shared" ca="1" si="348"/>
        <v>7.8731018200223518E-2</v>
      </c>
      <c r="AG180" s="7">
        <f t="shared" ca="1" si="348"/>
        <v>7.3027758183295155E-2</v>
      </c>
      <c r="AH180" s="7">
        <f t="shared" ca="1" si="348"/>
        <v>7.2134232227046319E-2</v>
      </c>
      <c r="AI180" s="7">
        <f t="shared" ca="1" si="348"/>
        <v>6.5734399368610641E-2</v>
      </c>
      <c r="AJ180" s="7">
        <f t="shared" ca="1" si="348"/>
        <v>7.1153108815868504E-2</v>
      </c>
      <c r="AK180" s="7">
        <f t="shared" ca="1" si="348"/>
        <v>7.3351016705930555E-2</v>
      </c>
      <c r="AL180" s="7">
        <f t="shared" ca="1" si="348"/>
        <v>7.395851026291439E-2</v>
      </c>
      <c r="AM180" s="7">
        <f t="shared" ref="AM180:BN180" ca="1" si="349">AL180+k*(theta-AL180)*dt+vol*SQRT(dt)*_xlfn.NORM.S.INV(RAND())</f>
        <v>7.4620371316033079E-2</v>
      </c>
      <c r="AN180" s="7">
        <f t="shared" ca="1" si="349"/>
        <v>7.3285968156331274E-2</v>
      </c>
      <c r="AO180" s="7">
        <f t="shared" ca="1" si="349"/>
        <v>7.6798274909311001E-2</v>
      </c>
      <c r="AP180" s="7">
        <f t="shared" ca="1" si="349"/>
        <v>8.3288019639448277E-2</v>
      </c>
      <c r="AQ180" s="7">
        <f t="shared" ca="1" si="349"/>
        <v>7.8887057081143491E-2</v>
      </c>
      <c r="AR180" s="7">
        <f t="shared" ca="1" si="349"/>
        <v>7.4433546167878145E-2</v>
      </c>
      <c r="AS180" s="7">
        <f t="shared" ca="1" si="349"/>
        <v>7.1065941382217057E-2</v>
      </c>
      <c r="AT180" s="7">
        <f t="shared" ca="1" si="349"/>
        <v>6.8893662848827017E-2</v>
      </c>
      <c r="AU180" s="7">
        <f t="shared" ca="1" si="349"/>
        <v>6.1222356807924823E-2</v>
      </c>
      <c r="AV180" s="7">
        <f t="shared" ca="1" si="349"/>
        <v>5.6461505268842853E-2</v>
      </c>
      <c r="AW180" s="7">
        <f t="shared" ca="1" si="349"/>
        <v>4.9586191539868499E-2</v>
      </c>
      <c r="AX180" s="7">
        <f t="shared" ca="1" si="349"/>
        <v>4.9774180610767507E-2</v>
      </c>
      <c r="AY180" s="7">
        <f t="shared" ca="1" si="349"/>
        <v>5.2571995061375817E-2</v>
      </c>
      <c r="AZ180" s="7">
        <f t="shared" ca="1" si="349"/>
        <v>5.0349822296640256E-2</v>
      </c>
      <c r="BA180" s="7">
        <f t="shared" ca="1" si="349"/>
        <v>5.5003028472201135E-2</v>
      </c>
      <c r="BB180" s="7">
        <f t="shared" ca="1" si="349"/>
        <v>5.2380103615368753E-2</v>
      </c>
      <c r="BC180" s="7">
        <f t="shared" ca="1" si="349"/>
        <v>5.9160522288162196E-2</v>
      </c>
      <c r="BD180" s="7">
        <f t="shared" ca="1" si="349"/>
        <v>5.6065105898622888E-2</v>
      </c>
      <c r="BE180" s="7">
        <f t="shared" ca="1" si="349"/>
        <v>5.5039305012409813E-2</v>
      </c>
      <c r="BF180" s="7">
        <f t="shared" ca="1" si="349"/>
        <v>5.448403206545923E-2</v>
      </c>
      <c r="BG180" s="7">
        <f t="shared" ca="1" si="349"/>
        <v>5.0463115159256472E-2</v>
      </c>
      <c r="BH180" s="7">
        <f t="shared" ca="1" si="349"/>
        <v>5.6129651079384626E-2</v>
      </c>
      <c r="BI180" s="7">
        <f t="shared" ca="1" si="349"/>
        <v>5.4546155846611891E-2</v>
      </c>
      <c r="BJ180" s="7">
        <f t="shared" ca="1" si="349"/>
        <v>5.9347404055486996E-2</v>
      </c>
      <c r="BK180" s="7">
        <f t="shared" ca="1" si="349"/>
        <v>6.0959293095821418E-2</v>
      </c>
      <c r="BL180" s="7">
        <f t="shared" ca="1" si="349"/>
        <v>4.9306480886888916E-2</v>
      </c>
      <c r="BM180" s="7">
        <f t="shared" ca="1" si="349"/>
        <v>5.3003657118298866E-2</v>
      </c>
      <c r="BN180" s="7">
        <f t="shared" ca="1" si="349"/>
        <v>3.0280299983795642E-2</v>
      </c>
    </row>
    <row r="181" spans="2:66">
      <c r="B181" s="3">
        <v>169</v>
      </c>
      <c r="C181" s="3">
        <f t="shared" ca="1" si="266"/>
        <v>0.95172297383604088</v>
      </c>
      <c r="D181" s="3">
        <f t="shared" ca="1" si="267"/>
        <v>0.86393482727549897</v>
      </c>
      <c r="E181" s="3">
        <f t="shared" ca="1" si="268"/>
        <v>0.7301695101669281</v>
      </c>
      <c r="F181" s="7">
        <f t="shared" si="269"/>
        <v>0.05</v>
      </c>
      <c r="G181" s="7">
        <f t="shared" ref="G181:AL181" ca="1" si="350">F181+k*(theta-F181)*dt+vol*SQRT(dt)*_xlfn.NORM.S.INV(RAND())</f>
        <v>4.6552545904269563E-2</v>
      </c>
      <c r="H181" s="7">
        <f t="shared" ca="1" si="350"/>
        <v>4.581470671184748E-2</v>
      </c>
      <c r="I181" s="7">
        <f t="shared" ca="1" si="350"/>
        <v>5.3416127588281584E-2</v>
      </c>
      <c r="J181" s="7">
        <f t="shared" ca="1" si="350"/>
        <v>5.4700769248354951E-2</v>
      </c>
      <c r="K181" s="7">
        <f t="shared" ca="1" si="350"/>
        <v>5.3534264159479407E-2</v>
      </c>
      <c r="L181" s="7">
        <f t="shared" ca="1" si="350"/>
        <v>5.1367840581385694E-2</v>
      </c>
      <c r="M181" s="7">
        <f t="shared" ca="1" si="350"/>
        <v>5.6543661903887078E-2</v>
      </c>
      <c r="N181" s="7">
        <f t="shared" ca="1" si="350"/>
        <v>5.8299211199329001E-2</v>
      </c>
      <c r="O181" s="7">
        <f t="shared" ca="1" si="350"/>
        <v>4.8987376696417201E-2</v>
      </c>
      <c r="P181" s="7">
        <f t="shared" ca="1" si="350"/>
        <v>3.9016160959328361E-2</v>
      </c>
      <c r="Q181" s="7">
        <f t="shared" ca="1" si="350"/>
        <v>3.5542699936317139E-2</v>
      </c>
      <c r="R181" s="7">
        <f t="shared" ca="1" si="350"/>
        <v>3.0860806677203492E-2</v>
      </c>
      <c r="S181" s="7">
        <f t="shared" ca="1" si="350"/>
        <v>2.4900847215855386E-2</v>
      </c>
      <c r="T181" s="7">
        <f t="shared" ca="1" si="350"/>
        <v>2.4679670673081175E-2</v>
      </c>
      <c r="U181" s="7">
        <f t="shared" ca="1" si="350"/>
        <v>3.8865675663578153E-2</v>
      </c>
      <c r="V181" s="7">
        <f t="shared" ca="1" si="350"/>
        <v>3.8339686745283895E-2</v>
      </c>
      <c r="W181" s="7">
        <f t="shared" ca="1" si="350"/>
        <v>4.2269710629465773E-2</v>
      </c>
      <c r="X181" s="7">
        <f t="shared" ca="1" si="350"/>
        <v>4.4880876109034393E-2</v>
      </c>
      <c r="Y181" s="7">
        <f t="shared" ca="1" si="350"/>
        <v>6.0510195983572705E-2</v>
      </c>
      <c r="Z181" s="7">
        <f t="shared" ca="1" si="350"/>
        <v>6.1890678810316624E-2</v>
      </c>
      <c r="AA181" s="7">
        <f t="shared" ca="1" si="350"/>
        <v>6.3060120858815225E-2</v>
      </c>
      <c r="AB181" s="7">
        <f t="shared" ca="1" si="350"/>
        <v>6.005874923839713E-2</v>
      </c>
      <c r="AC181" s="7">
        <f t="shared" ca="1" si="350"/>
        <v>5.4845177501705575E-2</v>
      </c>
      <c r="AD181" s="7">
        <f t="shared" ca="1" si="350"/>
        <v>5.6751888224773096E-2</v>
      </c>
      <c r="AE181" s="7">
        <f t="shared" ca="1" si="350"/>
        <v>4.7655838100295826E-2</v>
      </c>
      <c r="AF181" s="7">
        <f t="shared" ca="1" si="350"/>
        <v>5.3004203550879384E-2</v>
      </c>
      <c r="AG181" s="7">
        <f t="shared" ca="1" si="350"/>
        <v>4.7506181806377709E-2</v>
      </c>
      <c r="AH181" s="7">
        <f t="shared" ca="1" si="350"/>
        <v>3.8175327911421142E-2</v>
      </c>
      <c r="AI181" s="7">
        <f t="shared" ca="1" si="350"/>
        <v>4.3377756035718827E-2</v>
      </c>
      <c r="AJ181" s="7">
        <f t="shared" ca="1" si="350"/>
        <v>4.5461774984662771E-2</v>
      </c>
      <c r="AK181" s="7">
        <f t="shared" ca="1" si="350"/>
        <v>4.70842408741401E-2</v>
      </c>
      <c r="AL181" s="7">
        <f t="shared" ca="1" si="350"/>
        <v>6.1123784726108375E-2</v>
      </c>
      <c r="AM181" s="7">
        <f t="shared" ref="AM181:BN181" ca="1" si="351">AL181+k*(theta-AL181)*dt+vol*SQRT(dt)*_xlfn.NORM.S.INV(RAND())</f>
        <v>5.6148690040771679E-2</v>
      </c>
      <c r="AN181" s="7">
        <f t="shared" ca="1" si="351"/>
        <v>5.2642401176052754E-2</v>
      </c>
      <c r="AO181" s="7">
        <f t="shared" ca="1" si="351"/>
        <v>6.7225684580837081E-2</v>
      </c>
      <c r="AP181" s="7">
        <f t="shared" ca="1" si="351"/>
        <v>7.65818162192482E-2</v>
      </c>
      <c r="AQ181" s="7">
        <f t="shared" ca="1" si="351"/>
        <v>7.6730922273116245E-2</v>
      </c>
      <c r="AR181" s="7">
        <f t="shared" ca="1" si="351"/>
        <v>8.6140810836068865E-2</v>
      </c>
      <c r="AS181" s="7">
        <f t="shared" ca="1" si="351"/>
        <v>9.6498471493397742E-2</v>
      </c>
      <c r="AT181" s="7">
        <f t="shared" ca="1" si="351"/>
        <v>9.2768148000304265E-2</v>
      </c>
      <c r="AU181" s="7">
        <f t="shared" ca="1" si="351"/>
        <v>9.7432635506214768E-2</v>
      </c>
      <c r="AV181" s="7">
        <f t="shared" ca="1" si="351"/>
        <v>9.8173779692013408E-2</v>
      </c>
      <c r="AW181" s="7">
        <f t="shared" ca="1" si="351"/>
        <v>9.0768146010482165E-2</v>
      </c>
      <c r="AX181" s="7">
        <f t="shared" ca="1" si="351"/>
        <v>7.7721093151042989E-2</v>
      </c>
      <c r="AY181" s="7">
        <f t="shared" ca="1" si="351"/>
        <v>7.6511996384244052E-2</v>
      </c>
      <c r="AZ181" s="7">
        <f t="shared" ca="1" si="351"/>
        <v>8.308416350499051E-2</v>
      </c>
      <c r="BA181" s="7">
        <f t="shared" ca="1" si="351"/>
        <v>8.8253221702291759E-2</v>
      </c>
      <c r="BB181" s="7">
        <f t="shared" ca="1" si="351"/>
        <v>9.1874781442798301E-2</v>
      </c>
      <c r="BC181" s="7">
        <f t="shared" ca="1" si="351"/>
        <v>8.8065009878899175E-2</v>
      </c>
      <c r="BD181" s="7">
        <f t="shared" ca="1" si="351"/>
        <v>8.3157856174911823E-2</v>
      </c>
      <c r="BE181" s="7">
        <f t="shared" ca="1" si="351"/>
        <v>7.8447928789236149E-2</v>
      </c>
      <c r="BF181" s="7">
        <f t="shared" ca="1" si="351"/>
        <v>7.6965033422441959E-2</v>
      </c>
      <c r="BG181" s="7">
        <f t="shared" ca="1" si="351"/>
        <v>8.0549777308525458E-2</v>
      </c>
      <c r="BH181" s="7">
        <f t="shared" ca="1" si="351"/>
        <v>7.8976536065177377E-2</v>
      </c>
      <c r="BI181" s="7">
        <f t="shared" ca="1" si="351"/>
        <v>7.8891207036123762E-2</v>
      </c>
      <c r="BJ181" s="7">
        <f t="shared" ca="1" si="351"/>
        <v>8.2140486477271013E-2</v>
      </c>
      <c r="BK181" s="7">
        <f t="shared" ca="1" si="351"/>
        <v>7.9334254727880915E-2</v>
      </c>
      <c r="BL181" s="7">
        <f t="shared" ca="1" si="351"/>
        <v>7.5190475115396227E-2</v>
      </c>
      <c r="BM181" s="7">
        <f t="shared" ca="1" si="351"/>
        <v>8.4388908826505862E-2</v>
      </c>
      <c r="BN181" s="7">
        <f t="shared" ca="1" si="351"/>
        <v>8.32900478767237E-2</v>
      </c>
    </row>
    <row r="182" spans="2:66">
      <c r="B182" s="3">
        <v>170</v>
      </c>
      <c r="C182" s="3">
        <f t="shared" ca="1" si="266"/>
        <v>0.95631788200856782</v>
      </c>
      <c r="D182" s="3">
        <f t="shared" ca="1" si="267"/>
        <v>0.84655035823911662</v>
      </c>
      <c r="E182" s="3">
        <f t="shared" ca="1" si="268"/>
        <v>0.74349826631385385</v>
      </c>
      <c r="F182" s="7">
        <f t="shared" si="269"/>
        <v>0.05</v>
      </c>
      <c r="G182" s="7">
        <f t="shared" ref="G182:AL182" ca="1" si="352">F182+k*(theta-F182)*dt+vol*SQRT(dt)*_xlfn.NORM.S.INV(RAND())</f>
        <v>4.9754556449505771E-2</v>
      </c>
      <c r="H182" s="7">
        <f t="shared" ca="1" si="352"/>
        <v>4.4784331764245733E-2</v>
      </c>
      <c r="I182" s="7">
        <f t="shared" ca="1" si="352"/>
        <v>3.6546867247364008E-2</v>
      </c>
      <c r="J182" s="7">
        <f t="shared" ca="1" si="352"/>
        <v>3.7208213364099567E-2</v>
      </c>
      <c r="K182" s="7">
        <f t="shared" ca="1" si="352"/>
        <v>3.5504128437676606E-2</v>
      </c>
      <c r="L182" s="7">
        <f t="shared" ca="1" si="352"/>
        <v>3.2173982805038727E-2</v>
      </c>
      <c r="M182" s="7">
        <f t="shared" ca="1" si="352"/>
        <v>3.731594001768497E-2</v>
      </c>
      <c r="N182" s="7">
        <f t="shared" ca="1" si="352"/>
        <v>3.9981809983213157E-2</v>
      </c>
      <c r="O182" s="7">
        <f t="shared" ca="1" si="352"/>
        <v>4.7469365511428489E-2</v>
      </c>
      <c r="P182" s="7">
        <f t="shared" ca="1" si="352"/>
        <v>5.780537688946942E-2</v>
      </c>
      <c r="Q182" s="7">
        <f t="shared" ca="1" si="352"/>
        <v>6.7434331204542508E-2</v>
      </c>
      <c r="R182" s="7">
        <f t="shared" ca="1" si="352"/>
        <v>7.6919381292014644E-2</v>
      </c>
      <c r="S182" s="7">
        <f t="shared" ca="1" si="352"/>
        <v>7.6068254906036706E-2</v>
      </c>
      <c r="T182" s="7">
        <f t="shared" ca="1" si="352"/>
        <v>6.829327997932598E-2</v>
      </c>
      <c r="U182" s="7">
        <f t="shared" ca="1" si="352"/>
        <v>6.2042853531710018E-2</v>
      </c>
      <c r="V182" s="7">
        <f t="shared" ca="1" si="352"/>
        <v>6.5046393474771522E-2</v>
      </c>
      <c r="W182" s="7">
        <f t="shared" ca="1" si="352"/>
        <v>6.5538097412859569E-2</v>
      </c>
      <c r="X182" s="7">
        <f t="shared" ca="1" si="352"/>
        <v>6.095453193666573E-2</v>
      </c>
      <c r="Y182" s="7">
        <f t="shared" ca="1" si="352"/>
        <v>5.8373867323976411E-2</v>
      </c>
      <c r="Z182" s="7">
        <f t="shared" ca="1" si="352"/>
        <v>6.452435503989469E-2</v>
      </c>
      <c r="AA182" s="7">
        <f t="shared" ca="1" si="352"/>
        <v>5.7813978177691579E-2</v>
      </c>
      <c r="AB182" s="7">
        <f t="shared" ca="1" si="352"/>
        <v>6.2397976620136381E-2</v>
      </c>
      <c r="AC182" s="7">
        <f t="shared" ca="1" si="352"/>
        <v>6.8538387220761471E-2</v>
      </c>
      <c r="AD182" s="7">
        <f t="shared" ca="1" si="352"/>
        <v>6.6181596311676846E-2</v>
      </c>
      <c r="AE182" s="7">
        <f t="shared" ca="1" si="352"/>
        <v>6.1078426199184743E-2</v>
      </c>
      <c r="AF182" s="7">
        <f t="shared" ca="1" si="352"/>
        <v>6.9132345526137021E-2</v>
      </c>
      <c r="AG182" s="7">
        <f t="shared" ca="1" si="352"/>
        <v>6.9023068446897234E-2</v>
      </c>
      <c r="AH182" s="7">
        <f t="shared" ca="1" si="352"/>
        <v>5.9730566939543553E-2</v>
      </c>
      <c r="AI182" s="7">
        <f t="shared" ca="1" si="352"/>
        <v>5.2626290448632776E-2</v>
      </c>
      <c r="AJ182" s="7">
        <f t="shared" ca="1" si="352"/>
        <v>4.2192881442241335E-2</v>
      </c>
      <c r="AK182" s="7">
        <f t="shared" ca="1" si="352"/>
        <v>4.5765827854713087E-2</v>
      </c>
      <c r="AL182" s="7">
        <f t="shared" ca="1" si="352"/>
        <v>4.8963026226067456E-2</v>
      </c>
      <c r="AM182" s="7">
        <f t="shared" ref="AM182:BN182" ca="1" si="353">AL182+k*(theta-AL182)*dt+vol*SQRT(dt)*_xlfn.NORM.S.INV(RAND())</f>
        <v>5.2906192804631678E-2</v>
      </c>
      <c r="AN182" s="7">
        <f t="shared" ca="1" si="353"/>
        <v>5.4056350153346991E-2</v>
      </c>
      <c r="AO182" s="7">
        <f t="shared" ca="1" si="353"/>
        <v>5.4880237848101816E-2</v>
      </c>
      <c r="AP182" s="7">
        <f t="shared" ca="1" si="353"/>
        <v>6.639969710407044E-2</v>
      </c>
      <c r="AQ182" s="7">
        <f t="shared" ca="1" si="353"/>
        <v>6.5989869679419277E-2</v>
      </c>
      <c r="AR182" s="7">
        <f t="shared" ca="1" si="353"/>
        <v>6.4030289919607825E-2</v>
      </c>
      <c r="AS182" s="7">
        <f t="shared" ca="1" si="353"/>
        <v>5.5100177811114461E-2</v>
      </c>
      <c r="AT182" s="7">
        <f t="shared" ca="1" si="353"/>
        <v>5.921025138041984E-2</v>
      </c>
      <c r="AU182" s="7">
        <f t="shared" ca="1" si="353"/>
        <v>5.5517159488977882E-2</v>
      </c>
      <c r="AV182" s="7">
        <f t="shared" ca="1" si="353"/>
        <v>4.7098395747949072E-2</v>
      </c>
      <c r="AW182" s="7">
        <f t="shared" ca="1" si="353"/>
        <v>4.7551221856026948E-2</v>
      </c>
      <c r="AX182" s="7">
        <f t="shared" ca="1" si="353"/>
        <v>5.6148536798307148E-2</v>
      </c>
      <c r="AY182" s="7">
        <f t="shared" ca="1" si="353"/>
        <v>6.3019846978613639E-2</v>
      </c>
      <c r="AZ182" s="7">
        <f t="shared" ca="1" si="353"/>
        <v>5.9772955181248852E-2</v>
      </c>
      <c r="BA182" s="7">
        <f t="shared" ca="1" si="353"/>
        <v>5.6090481419227255E-2</v>
      </c>
      <c r="BB182" s="7">
        <f t="shared" ca="1" si="353"/>
        <v>7.1039800143139042E-2</v>
      </c>
      <c r="BC182" s="7">
        <f t="shared" ca="1" si="353"/>
        <v>7.0202112685191706E-2</v>
      </c>
      <c r="BD182" s="7">
        <f t="shared" ca="1" si="353"/>
        <v>7.6249236123524758E-2</v>
      </c>
      <c r="BE182" s="7">
        <f t="shared" ca="1" si="353"/>
        <v>8.2494337562823566E-2</v>
      </c>
      <c r="BF182" s="7">
        <f t="shared" ca="1" si="353"/>
        <v>7.6868171970965446E-2</v>
      </c>
      <c r="BG182" s="7">
        <f t="shared" ca="1" si="353"/>
        <v>7.8143442146521858E-2</v>
      </c>
      <c r="BH182" s="7">
        <f t="shared" ca="1" si="353"/>
        <v>7.6405214547851305E-2</v>
      </c>
      <c r="BI182" s="7">
        <f t="shared" ca="1" si="353"/>
        <v>7.3107421650491167E-2</v>
      </c>
      <c r="BJ182" s="7">
        <f t="shared" ca="1" si="353"/>
        <v>6.3760144904615554E-2</v>
      </c>
      <c r="BK182" s="7">
        <f t="shared" ca="1" si="353"/>
        <v>6.4576833270741998E-2</v>
      </c>
      <c r="BL182" s="7">
        <f t="shared" ca="1" si="353"/>
        <v>6.6892777643577261E-2</v>
      </c>
      <c r="BM182" s="7">
        <f t="shared" ca="1" si="353"/>
        <v>6.1970691694574309E-2</v>
      </c>
      <c r="BN182" s="7">
        <f t="shared" ca="1" si="353"/>
        <v>6.694199944274383E-2</v>
      </c>
    </row>
    <row r="183" spans="2:66">
      <c r="B183" s="3">
        <v>171</v>
      </c>
      <c r="C183" s="3">
        <f t="shared" ca="1" si="266"/>
        <v>0.93094582234722578</v>
      </c>
      <c r="D183" s="3">
        <f t="shared" ca="1" si="267"/>
        <v>0.76773371482777175</v>
      </c>
      <c r="E183" s="3">
        <f t="shared" ca="1" si="268"/>
        <v>0.67507626048081149</v>
      </c>
      <c r="F183" s="7">
        <f t="shared" si="269"/>
        <v>0.05</v>
      </c>
      <c r="G183" s="7">
        <f t="shared" ref="G183:AL183" ca="1" si="354">F183+k*(theta-F183)*dt+vol*SQRT(dt)*_xlfn.NORM.S.INV(RAND())</f>
        <v>5.1246684002823069E-2</v>
      </c>
      <c r="H183" s="7">
        <f t="shared" ca="1" si="354"/>
        <v>6.0352536763451814E-2</v>
      </c>
      <c r="I183" s="7">
        <f t="shared" ca="1" si="354"/>
        <v>6.284994616263341E-2</v>
      </c>
      <c r="J183" s="7">
        <f t="shared" ca="1" si="354"/>
        <v>6.289417866013261E-2</v>
      </c>
      <c r="K183" s="7">
        <f t="shared" ca="1" si="354"/>
        <v>6.7256245671359807E-2</v>
      </c>
      <c r="L183" s="7">
        <f t="shared" ca="1" si="354"/>
        <v>7.7765889268618521E-2</v>
      </c>
      <c r="M183" s="7">
        <f t="shared" ca="1" si="354"/>
        <v>7.9177771768448688E-2</v>
      </c>
      <c r="N183" s="7">
        <f t="shared" ca="1" si="354"/>
        <v>8.0405145842835909E-2</v>
      </c>
      <c r="O183" s="7">
        <f t="shared" ca="1" si="354"/>
        <v>8.6857098777878367E-2</v>
      </c>
      <c r="P183" s="7">
        <f t="shared" ca="1" si="354"/>
        <v>9.3059547685994809E-2</v>
      </c>
      <c r="Q183" s="7">
        <f t="shared" ca="1" si="354"/>
        <v>8.6785311786389333E-2</v>
      </c>
      <c r="R183" s="7">
        <f t="shared" ca="1" si="354"/>
        <v>8.0599802941971152E-2</v>
      </c>
      <c r="S183" s="7">
        <f t="shared" ca="1" si="354"/>
        <v>9.1461672903648844E-2</v>
      </c>
      <c r="T183" s="7">
        <f t="shared" ca="1" si="354"/>
        <v>9.986949282164502E-2</v>
      </c>
      <c r="U183" s="7">
        <f t="shared" ca="1" si="354"/>
        <v>0.10526634290252594</v>
      </c>
      <c r="V183" s="7">
        <f t="shared" ca="1" si="354"/>
        <v>0.10397020463927546</v>
      </c>
      <c r="W183" s="7">
        <f t="shared" ca="1" si="354"/>
        <v>0.10459687676258204</v>
      </c>
      <c r="X183" s="7">
        <f t="shared" ca="1" si="354"/>
        <v>0.10045979190369082</v>
      </c>
      <c r="Y183" s="7">
        <f t="shared" ca="1" si="354"/>
        <v>9.7528096753604132E-2</v>
      </c>
      <c r="Z183" s="7">
        <f t="shared" ca="1" si="354"/>
        <v>0.11142825277654972</v>
      </c>
      <c r="AA183" s="7">
        <f t="shared" ca="1" si="354"/>
        <v>0.10389885444807796</v>
      </c>
      <c r="AB183" s="7">
        <f t="shared" ca="1" si="354"/>
        <v>0.10184788763054639</v>
      </c>
      <c r="AC183" s="7">
        <f t="shared" ca="1" si="354"/>
        <v>0.1039091424567249</v>
      </c>
      <c r="AD183" s="7">
        <f t="shared" ca="1" si="354"/>
        <v>9.857997815898463E-2</v>
      </c>
      <c r="AE183" s="7">
        <f t="shared" ca="1" si="354"/>
        <v>9.7978462209561759E-2</v>
      </c>
      <c r="AF183" s="7">
        <f t="shared" ca="1" si="354"/>
        <v>0.10098946219537555</v>
      </c>
      <c r="AG183" s="7">
        <f t="shared" ca="1" si="354"/>
        <v>0.10077983254159793</v>
      </c>
      <c r="AH183" s="7">
        <f t="shared" ca="1" si="354"/>
        <v>9.3604601634995566E-2</v>
      </c>
      <c r="AI183" s="7">
        <f t="shared" ca="1" si="354"/>
        <v>8.6622441007844886E-2</v>
      </c>
      <c r="AJ183" s="7">
        <f t="shared" ca="1" si="354"/>
        <v>9.5047801650490843E-2</v>
      </c>
      <c r="AK183" s="7">
        <f t="shared" ca="1" si="354"/>
        <v>9.2537037301612945E-2</v>
      </c>
      <c r="AL183" s="7">
        <f t="shared" ca="1" si="354"/>
        <v>8.889089006724861E-2</v>
      </c>
      <c r="AM183" s="7">
        <f t="shared" ref="AM183:BN183" ca="1" si="355">AL183+k*(theta-AL183)*dt+vol*SQRT(dt)*_xlfn.NORM.S.INV(RAND())</f>
        <v>8.5897670589080294E-2</v>
      </c>
      <c r="AN183" s="7">
        <f t="shared" ca="1" si="355"/>
        <v>8.4152613401014181E-2</v>
      </c>
      <c r="AO183" s="7">
        <f t="shared" ca="1" si="355"/>
        <v>8.3180411218573752E-2</v>
      </c>
      <c r="AP183" s="7">
        <f t="shared" ca="1" si="355"/>
        <v>7.7701712597278344E-2</v>
      </c>
      <c r="AQ183" s="7">
        <f t="shared" ca="1" si="355"/>
        <v>8.2209529980639601E-2</v>
      </c>
      <c r="AR183" s="7">
        <f t="shared" ca="1" si="355"/>
        <v>7.8908187488017673E-2</v>
      </c>
      <c r="AS183" s="7">
        <f t="shared" ca="1" si="355"/>
        <v>6.850912350500804E-2</v>
      </c>
      <c r="AT183" s="7">
        <f t="shared" ca="1" si="355"/>
        <v>7.0637795373052439E-2</v>
      </c>
      <c r="AU183" s="7">
        <f t="shared" ca="1" si="355"/>
        <v>7.3675210692108098E-2</v>
      </c>
      <c r="AV183" s="7">
        <f t="shared" ca="1" si="355"/>
        <v>6.7911625759756303E-2</v>
      </c>
      <c r="AW183" s="7">
        <f t="shared" ca="1" si="355"/>
        <v>7.0619152240195646E-2</v>
      </c>
      <c r="AX183" s="7">
        <f t="shared" ca="1" si="355"/>
        <v>8.2837441490004465E-2</v>
      </c>
      <c r="AY183" s="7">
        <f t="shared" ca="1" si="355"/>
        <v>7.9566570062322317E-2</v>
      </c>
      <c r="AZ183" s="7">
        <f t="shared" ca="1" si="355"/>
        <v>7.5353807552559507E-2</v>
      </c>
      <c r="BA183" s="7">
        <f t="shared" ca="1" si="355"/>
        <v>7.5836902269436443E-2</v>
      </c>
      <c r="BB183" s="7">
        <f t="shared" ca="1" si="355"/>
        <v>7.0178512187263273E-2</v>
      </c>
      <c r="BC183" s="7">
        <f t="shared" ca="1" si="355"/>
        <v>5.9681841173683581E-2</v>
      </c>
      <c r="BD183" s="7">
        <f t="shared" ca="1" si="355"/>
        <v>5.8010995819446257E-2</v>
      </c>
      <c r="BE183" s="7">
        <f t="shared" ca="1" si="355"/>
        <v>5.3815044896450261E-2</v>
      </c>
      <c r="BF183" s="7">
        <f t="shared" ca="1" si="355"/>
        <v>5.8450179716555556E-2</v>
      </c>
      <c r="BG183" s="7">
        <f t="shared" ca="1" si="355"/>
        <v>5.4838854328623038E-2</v>
      </c>
      <c r="BH183" s="7">
        <f t="shared" ca="1" si="355"/>
        <v>5.4548032771674269E-2</v>
      </c>
      <c r="BI183" s="7">
        <f t="shared" ca="1" si="355"/>
        <v>5.7829509028020601E-2</v>
      </c>
      <c r="BJ183" s="7">
        <f t="shared" ca="1" si="355"/>
        <v>5.6358518091991994E-2</v>
      </c>
      <c r="BK183" s="7">
        <f t="shared" ca="1" si="355"/>
        <v>5.1603035852194841E-2</v>
      </c>
      <c r="BL183" s="7">
        <f t="shared" ca="1" si="355"/>
        <v>3.7058386193344117E-2</v>
      </c>
      <c r="BM183" s="7">
        <f t="shared" ca="1" si="355"/>
        <v>2.7267445635844358E-2</v>
      </c>
      <c r="BN183" s="7">
        <f t="shared" ca="1" si="355"/>
        <v>3.3282001915853003E-2</v>
      </c>
    </row>
    <row r="184" spans="2:66">
      <c r="B184" s="3">
        <v>172</v>
      </c>
      <c r="C184" s="3">
        <f t="shared" ca="1" si="266"/>
        <v>0.95072902359881761</v>
      </c>
      <c r="D184" s="3">
        <f t="shared" ca="1" si="267"/>
        <v>0.8260186245870369</v>
      </c>
      <c r="E184" s="3">
        <f t="shared" ca="1" si="268"/>
        <v>0.72071178753356913</v>
      </c>
      <c r="F184" s="7">
        <f t="shared" si="269"/>
        <v>0.05</v>
      </c>
      <c r="G184" s="7">
        <f t="shared" ref="G184:AL184" ca="1" si="356">F184+k*(theta-F184)*dt+vol*SQRT(dt)*_xlfn.NORM.S.INV(RAND())</f>
        <v>5.3331773304121068E-2</v>
      </c>
      <c r="H184" s="7">
        <f t="shared" ca="1" si="356"/>
        <v>4.9930543939842482E-2</v>
      </c>
      <c r="I184" s="7">
        <f t="shared" ca="1" si="356"/>
        <v>5.2095155214619715E-2</v>
      </c>
      <c r="J184" s="7">
        <f t="shared" ca="1" si="356"/>
        <v>4.7006776258557405E-2</v>
      </c>
      <c r="K184" s="7">
        <f t="shared" ca="1" si="356"/>
        <v>4.2305130052213535E-2</v>
      </c>
      <c r="L184" s="7">
        <f t="shared" ca="1" si="356"/>
        <v>4.745094060495797E-2</v>
      </c>
      <c r="M184" s="7">
        <f t="shared" ca="1" si="356"/>
        <v>4.5479953211403822E-2</v>
      </c>
      <c r="N184" s="7">
        <f t="shared" ca="1" si="356"/>
        <v>4.9734550738252545E-2</v>
      </c>
      <c r="O184" s="7">
        <f t="shared" ca="1" si="356"/>
        <v>5.4585198524015964E-2</v>
      </c>
      <c r="P184" s="7">
        <f t="shared" ca="1" si="356"/>
        <v>5.7392476098541062E-2</v>
      </c>
      <c r="Q184" s="7">
        <f t="shared" ca="1" si="356"/>
        <v>5.700184710902375E-2</v>
      </c>
      <c r="R184" s="7">
        <f t="shared" ca="1" si="356"/>
        <v>6.6448222024565046E-2</v>
      </c>
      <c r="S184" s="7">
        <f t="shared" ca="1" si="356"/>
        <v>6.1018209788049713E-2</v>
      </c>
      <c r="T184" s="7">
        <f t="shared" ca="1" si="356"/>
        <v>7.2850145859406495E-2</v>
      </c>
      <c r="U184" s="7">
        <f t="shared" ca="1" si="356"/>
        <v>8.0029561622822695E-2</v>
      </c>
      <c r="V184" s="7">
        <f t="shared" ca="1" si="356"/>
        <v>8.8189234769682337E-2</v>
      </c>
      <c r="W184" s="7">
        <f t="shared" ca="1" si="356"/>
        <v>8.2647624947817799E-2</v>
      </c>
      <c r="X184" s="7">
        <f t="shared" ca="1" si="356"/>
        <v>8.4507702617712344E-2</v>
      </c>
      <c r="Y184" s="7">
        <f t="shared" ca="1" si="356"/>
        <v>7.5594585729298197E-2</v>
      </c>
      <c r="Z184" s="7">
        <f t="shared" ca="1" si="356"/>
        <v>6.460125860646046E-2</v>
      </c>
      <c r="AA184" s="7">
        <f t="shared" ca="1" si="356"/>
        <v>6.9640090185588102E-2</v>
      </c>
      <c r="AB184" s="7">
        <f t="shared" ca="1" si="356"/>
        <v>6.8964304382044511E-2</v>
      </c>
      <c r="AC184" s="7">
        <f t="shared" ca="1" si="356"/>
        <v>6.091285802033819E-2</v>
      </c>
      <c r="AD184" s="7">
        <f t="shared" ca="1" si="356"/>
        <v>5.9956451287703917E-2</v>
      </c>
      <c r="AE184" s="7">
        <f t="shared" ca="1" si="356"/>
        <v>6.6470076342952239E-2</v>
      </c>
      <c r="AF184" s="7">
        <f t="shared" ca="1" si="356"/>
        <v>5.5978357856127439E-2</v>
      </c>
      <c r="AG184" s="7">
        <f t="shared" ca="1" si="356"/>
        <v>5.7374910424019716E-2</v>
      </c>
      <c r="AH184" s="7">
        <f t="shared" ca="1" si="356"/>
        <v>6.1462471454336157E-2</v>
      </c>
      <c r="AI184" s="7">
        <f t="shared" ca="1" si="356"/>
        <v>6.483867633507806E-2</v>
      </c>
      <c r="AJ184" s="7">
        <f t="shared" ca="1" si="356"/>
        <v>6.6499865231361699E-2</v>
      </c>
      <c r="AK184" s="7">
        <f t="shared" ca="1" si="356"/>
        <v>7.5098986328097236E-2</v>
      </c>
      <c r="AL184" s="7">
        <f t="shared" ca="1" si="356"/>
        <v>7.684225020381738E-2</v>
      </c>
      <c r="AM184" s="7">
        <f t="shared" ref="AM184:BN184" ca="1" si="357">AL184+k*(theta-AL184)*dt+vol*SQRT(dt)*_xlfn.NORM.S.INV(RAND())</f>
        <v>7.682336316138072E-2</v>
      </c>
      <c r="AN184" s="7">
        <f t="shared" ca="1" si="357"/>
        <v>7.5020118939958053E-2</v>
      </c>
      <c r="AO184" s="7">
        <f t="shared" ca="1" si="357"/>
        <v>7.5571822295810831E-2</v>
      </c>
      <c r="AP184" s="7">
        <f t="shared" ca="1" si="357"/>
        <v>7.4433682459507336E-2</v>
      </c>
      <c r="AQ184" s="7">
        <f t="shared" ca="1" si="357"/>
        <v>6.9275304828397957E-2</v>
      </c>
      <c r="AR184" s="7">
        <f t="shared" ca="1" si="357"/>
        <v>6.1184699904996191E-2</v>
      </c>
      <c r="AS184" s="7">
        <f t="shared" ca="1" si="357"/>
        <v>6.5641157289653113E-2</v>
      </c>
      <c r="AT184" s="7">
        <f t="shared" ca="1" si="357"/>
        <v>6.0557023784624894E-2</v>
      </c>
      <c r="AU184" s="7">
        <f t="shared" ca="1" si="357"/>
        <v>7.1454108130090427E-2</v>
      </c>
      <c r="AV184" s="7">
        <f t="shared" ca="1" si="357"/>
        <v>7.1437895181789099E-2</v>
      </c>
      <c r="AW184" s="7">
        <f t="shared" ca="1" si="357"/>
        <v>7.2725769980524296E-2</v>
      </c>
      <c r="AX184" s="7">
        <f t="shared" ca="1" si="357"/>
        <v>6.5452321140805639E-2</v>
      </c>
      <c r="AY184" s="7">
        <f t="shared" ca="1" si="357"/>
        <v>7.4184681590792889E-2</v>
      </c>
      <c r="AZ184" s="7">
        <f t="shared" ca="1" si="357"/>
        <v>7.41627901638999E-2</v>
      </c>
      <c r="BA184" s="7">
        <f t="shared" ca="1" si="357"/>
        <v>6.6006047865314998E-2</v>
      </c>
      <c r="BB184" s="7">
        <f t="shared" ca="1" si="357"/>
        <v>6.5311712268463107E-2</v>
      </c>
      <c r="BC184" s="7">
        <f t="shared" ca="1" si="357"/>
        <v>7.2478539452585505E-2</v>
      </c>
      <c r="BD184" s="7">
        <f t="shared" ca="1" si="357"/>
        <v>7.0753686489319817E-2</v>
      </c>
      <c r="BE184" s="7">
        <f t="shared" ca="1" si="357"/>
        <v>6.9143407187151826E-2</v>
      </c>
      <c r="BF184" s="7">
        <f t="shared" ca="1" si="357"/>
        <v>6.1662505908772237E-2</v>
      </c>
      <c r="BG184" s="7">
        <f t="shared" ca="1" si="357"/>
        <v>6.6299591952855036E-2</v>
      </c>
      <c r="BH184" s="7">
        <f t="shared" ca="1" si="357"/>
        <v>6.8921409082363119E-2</v>
      </c>
      <c r="BI184" s="7">
        <f t="shared" ca="1" si="357"/>
        <v>7.473212817499604E-2</v>
      </c>
      <c r="BJ184" s="7">
        <f t="shared" ca="1" si="357"/>
        <v>7.3687147684735485E-2</v>
      </c>
      <c r="BK184" s="7">
        <f t="shared" ca="1" si="357"/>
        <v>6.6964626440561476E-2</v>
      </c>
      <c r="BL184" s="7">
        <f t="shared" ca="1" si="357"/>
        <v>5.9479825091889239E-2</v>
      </c>
      <c r="BM184" s="7">
        <f t="shared" ca="1" si="357"/>
        <v>6.0585982625229892E-2</v>
      </c>
      <c r="BN184" s="7">
        <f t="shared" ca="1" si="357"/>
        <v>7.5238809023349784E-2</v>
      </c>
    </row>
    <row r="185" spans="2:66">
      <c r="B185" s="3">
        <v>173</v>
      </c>
      <c r="C185" s="3">
        <f t="shared" ca="1" si="266"/>
        <v>0.93642568591864062</v>
      </c>
      <c r="D185" s="3">
        <f t="shared" ca="1" si="267"/>
        <v>0.81483771158945917</v>
      </c>
      <c r="E185" s="3">
        <f t="shared" ca="1" si="268"/>
        <v>0.70720707211491607</v>
      </c>
      <c r="F185" s="7">
        <f t="shared" si="269"/>
        <v>0.05</v>
      </c>
      <c r="G185" s="7">
        <f t="shared" ref="G185:AL185" ca="1" si="358">F185+k*(theta-F185)*dt+vol*SQRT(dt)*_xlfn.NORM.S.INV(RAND())</f>
        <v>5.9779917551438758E-2</v>
      </c>
      <c r="H185" s="7">
        <f t="shared" ca="1" si="358"/>
        <v>5.9093860140422901E-2</v>
      </c>
      <c r="I185" s="7">
        <f t="shared" ca="1" si="358"/>
        <v>5.8498360005695645E-2</v>
      </c>
      <c r="J185" s="7">
        <f t="shared" ca="1" si="358"/>
        <v>5.3096336398823045E-2</v>
      </c>
      <c r="K185" s="7">
        <f t="shared" ca="1" si="358"/>
        <v>6.3770963177559481E-2</v>
      </c>
      <c r="L185" s="7">
        <f t="shared" ca="1" si="358"/>
        <v>7.2345335142161446E-2</v>
      </c>
      <c r="M185" s="7">
        <f t="shared" ca="1" si="358"/>
        <v>7.6703765837100313E-2</v>
      </c>
      <c r="N185" s="7">
        <f t="shared" ca="1" si="358"/>
        <v>6.9777796109699267E-2</v>
      </c>
      <c r="O185" s="7">
        <f t="shared" ca="1" si="358"/>
        <v>7.1247545742328611E-2</v>
      </c>
      <c r="P185" s="7">
        <f t="shared" ca="1" si="358"/>
        <v>7.4160552568531199E-2</v>
      </c>
      <c r="Q185" s="7">
        <f t="shared" ca="1" si="358"/>
        <v>7.9746926245309685E-2</v>
      </c>
      <c r="R185" s="7">
        <f t="shared" ca="1" si="358"/>
        <v>7.6023491397977636E-2</v>
      </c>
      <c r="S185" s="7">
        <f t="shared" ca="1" si="358"/>
        <v>7.4820096208697659E-2</v>
      </c>
      <c r="T185" s="7">
        <f t="shared" ca="1" si="358"/>
        <v>8.0667629552495068E-2</v>
      </c>
      <c r="U185" s="7">
        <f t="shared" ca="1" si="358"/>
        <v>8.095018470122603E-2</v>
      </c>
      <c r="V185" s="7">
        <f t="shared" ca="1" si="358"/>
        <v>7.6790543567121103E-2</v>
      </c>
      <c r="W185" s="7">
        <f t="shared" ca="1" si="358"/>
        <v>7.0995546492795505E-2</v>
      </c>
      <c r="X185" s="7">
        <f t="shared" ca="1" si="358"/>
        <v>6.5500398394178413E-2</v>
      </c>
      <c r="Y185" s="7">
        <f t="shared" ca="1" si="358"/>
        <v>6.2436585249976105E-2</v>
      </c>
      <c r="Z185" s="7">
        <f t="shared" ca="1" si="358"/>
        <v>6.5453692478754821E-2</v>
      </c>
      <c r="AA185" s="7">
        <f t="shared" ca="1" si="358"/>
        <v>6.073423873221561E-2</v>
      </c>
      <c r="AB185" s="7">
        <f t="shared" ca="1" si="358"/>
        <v>5.5240221483719473E-2</v>
      </c>
      <c r="AC185" s="7">
        <f t="shared" ca="1" si="358"/>
        <v>5.8710695493834508E-2</v>
      </c>
      <c r="AD185" s="7">
        <f t="shared" ca="1" si="358"/>
        <v>5.9750971074466967E-2</v>
      </c>
      <c r="AE185" s="7">
        <f t="shared" ca="1" si="358"/>
        <v>6.1630900149397365E-2</v>
      </c>
      <c r="AF185" s="7">
        <f t="shared" ca="1" si="358"/>
        <v>6.2803159242443896E-2</v>
      </c>
      <c r="AG185" s="7">
        <f t="shared" ca="1" si="358"/>
        <v>6.4027388974485386E-2</v>
      </c>
      <c r="AH185" s="7">
        <f t="shared" ca="1" si="358"/>
        <v>6.9262720657352686E-2</v>
      </c>
      <c r="AI185" s="7">
        <f t="shared" ca="1" si="358"/>
        <v>7.6268637675140263E-2</v>
      </c>
      <c r="AJ185" s="7">
        <f t="shared" ca="1" si="358"/>
        <v>6.9878151031730021E-2</v>
      </c>
      <c r="AK185" s="7">
        <f t="shared" ca="1" si="358"/>
        <v>7.4074735477000622E-2</v>
      </c>
      <c r="AL185" s="7">
        <f t="shared" ca="1" si="358"/>
        <v>7.7123470808559136E-2</v>
      </c>
      <c r="AM185" s="7">
        <f t="shared" ref="AM185:BN185" ca="1" si="359">AL185+k*(theta-AL185)*dt+vol*SQRT(dt)*_xlfn.NORM.S.INV(RAND())</f>
        <v>8.0803811235236556E-2</v>
      </c>
      <c r="AN185" s="7">
        <f t="shared" ca="1" si="359"/>
        <v>7.2858750236356656E-2</v>
      </c>
      <c r="AO185" s="7">
        <f t="shared" ca="1" si="359"/>
        <v>7.2168370210933516E-2</v>
      </c>
      <c r="AP185" s="7">
        <f t="shared" ca="1" si="359"/>
        <v>6.8325150016010139E-2</v>
      </c>
      <c r="AQ185" s="7">
        <f t="shared" ca="1" si="359"/>
        <v>7.1892856397385393E-2</v>
      </c>
      <c r="AR185" s="7">
        <f t="shared" ca="1" si="359"/>
        <v>7.8301035491813595E-2</v>
      </c>
      <c r="AS185" s="7">
        <f t="shared" ca="1" si="359"/>
        <v>7.4559942902641424E-2</v>
      </c>
      <c r="AT185" s="7">
        <f t="shared" ca="1" si="359"/>
        <v>7.9528477188850755E-2</v>
      </c>
      <c r="AU185" s="7">
        <f t="shared" ca="1" si="359"/>
        <v>9.0133170430911458E-2</v>
      </c>
      <c r="AV185" s="7">
        <f t="shared" ca="1" si="359"/>
        <v>7.9956553593259816E-2</v>
      </c>
      <c r="AW185" s="7">
        <f t="shared" ca="1" si="359"/>
        <v>8.1120068397617442E-2</v>
      </c>
      <c r="AX185" s="7">
        <f t="shared" ca="1" si="359"/>
        <v>6.9073841146564952E-2</v>
      </c>
      <c r="AY185" s="7">
        <f t="shared" ca="1" si="359"/>
        <v>7.9349731081067465E-2</v>
      </c>
      <c r="AZ185" s="7">
        <f t="shared" ca="1" si="359"/>
        <v>6.8579313427330701E-2</v>
      </c>
      <c r="BA185" s="7">
        <f t="shared" ca="1" si="359"/>
        <v>7.0987876560731758E-2</v>
      </c>
      <c r="BB185" s="7">
        <f t="shared" ca="1" si="359"/>
        <v>7.5322422520096202E-2</v>
      </c>
      <c r="BC185" s="7">
        <f t="shared" ca="1" si="359"/>
        <v>7.0594504236119113E-2</v>
      </c>
      <c r="BD185" s="7">
        <f t="shared" ca="1" si="359"/>
        <v>7.1087556908650901E-2</v>
      </c>
      <c r="BE185" s="7">
        <f t="shared" ca="1" si="359"/>
        <v>6.0778277535247706E-2</v>
      </c>
      <c r="BF185" s="7">
        <f t="shared" ca="1" si="359"/>
        <v>5.9061031851438739E-2</v>
      </c>
      <c r="BG185" s="7">
        <f t="shared" ca="1" si="359"/>
        <v>6.2817544541624804E-2</v>
      </c>
      <c r="BH185" s="7">
        <f t="shared" ca="1" si="359"/>
        <v>7.1900764499877048E-2</v>
      </c>
      <c r="BI185" s="7">
        <f t="shared" ca="1" si="359"/>
        <v>6.8995705449086064E-2</v>
      </c>
      <c r="BJ185" s="7">
        <f t="shared" ca="1" si="359"/>
        <v>6.4810854192137557E-2</v>
      </c>
      <c r="BK185" s="7">
        <f t="shared" ca="1" si="359"/>
        <v>5.7545100909348279E-2</v>
      </c>
      <c r="BL185" s="7">
        <f t="shared" ca="1" si="359"/>
        <v>6.1238328445518339E-2</v>
      </c>
      <c r="BM185" s="7">
        <f t="shared" ca="1" si="359"/>
        <v>6.4025353386029535E-2</v>
      </c>
      <c r="BN185" s="7">
        <f t="shared" ca="1" si="359"/>
        <v>6.161044638611831E-2</v>
      </c>
    </row>
    <row r="186" spans="2:66">
      <c r="B186" s="3">
        <v>174</v>
      </c>
      <c r="C186" s="3">
        <f t="shared" ca="1" si="266"/>
        <v>0.93816582397241921</v>
      </c>
      <c r="D186" s="3">
        <f t="shared" ca="1" si="267"/>
        <v>0.81793095839561969</v>
      </c>
      <c r="E186" s="3">
        <f t="shared" ca="1" si="268"/>
        <v>0.69450689786539943</v>
      </c>
      <c r="F186" s="7">
        <f t="shared" si="269"/>
        <v>0.05</v>
      </c>
      <c r="G186" s="7">
        <f t="shared" ref="G186:AL186" ca="1" si="360">F186+k*(theta-F186)*dt+vol*SQRT(dt)*_xlfn.NORM.S.INV(RAND())</f>
        <v>6.1387170055867704E-2</v>
      </c>
      <c r="H186" s="7">
        <f t="shared" ca="1" si="360"/>
        <v>5.7389427592014791E-2</v>
      </c>
      <c r="I186" s="7">
        <f t="shared" ca="1" si="360"/>
        <v>5.5530131015842109E-2</v>
      </c>
      <c r="J186" s="7">
        <f t="shared" ca="1" si="360"/>
        <v>6.5019847146077198E-2</v>
      </c>
      <c r="K186" s="7">
        <f t="shared" ca="1" si="360"/>
        <v>6.7985331488148171E-2</v>
      </c>
      <c r="L186" s="7">
        <f t="shared" ca="1" si="360"/>
        <v>6.9128671406060466E-2</v>
      </c>
      <c r="M186" s="7">
        <f t="shared" ca="1" si="360"/>
        <v>6.8008301334775964E-2</v>
      </c>
      <c r="N186" s="7">
        <f t="shared" ca="1" si="360"/>
        <v>6.8032318378724449E-2</v>
      </c>
      <c r="O186" s="7">
        <f t="shared" ca="1" si="360"/>
        <v>6.2794259847434516E-2</v>
      </c>
      <c r="P186" s="7">
        <f t="shared" ca="1" si="360"/>
        <v>6.7308176533919753E-2</v>
      </c>
      <c r="Q186" s="7">
        <f t="shared" ca="1" si="360"/>
        <v>7.3359096981389649E-2</v>
      </c>
      <c r="R186" s="7">
        <f t="shared" ca="1" si="360"/>
        <v>6.7310017364612465E-2</v>
      </c>
      <c r="S186" s="7">
        <f t="shared" ca="1" si="360"/>
        <v>6.4985115069443669E-2</v>
      </c>
      <c r="T186" s="7">
        <f t="shared" ca="1" si="360"/>
        <v>5.775055854092144E-2</v>
      </c>
      <c r="U186" s="7">
        <f t="shared" ca="1" si="360"/>
        <v>6.3268102817795366E-2</v>
      </c>
      <c r="V186" s="7">
        <f t="shared" ca="1" si="360"/>
        <v>6.0642512790664106E-2</v>
      </c>
      <c r="W186" s="7">
        <f t="shared" ca="1" si="360"/>
        <v>6.6683251177963782E-2</v>
      </c>
      <c r="X186" s="7">
        <f t="shared" ca="1" si="360"/>
        <v>7.4078632423146162E-2</v>
      </c>
      <c r="Y186" s="7">
        <f t="shared" ca="1" si="360"/>
        <v>6.6692605991966636E-2</v>
      </c>
      <c r="Z186" s="7">
        <f t="shared" ca="1" si="360"/>
        <v>7.1727359155924708E-2</v>
      </c>
      <c r="AA186" s="7">
        <f t="shared" ca="1" si="360"/>
        <v>8.2555935945697961E-2</v>
      </c>
      <c r="AB186" s="7">
        <f t="shared" ca="1" si="360"/>
        <v>8.1978723687809771E-2</v>
      </c>
      <c r="AC186" s="7">
        <f t="shared" ca="1" si="360"/>
        <v>7.7136869045216452E-2</v>
      </c>
      <c r="AD186" s="7">
        <f t="shared" ca="1" si="360"/>
        <v>7.1047607986622824E-2</v>
      </c>
      <c r="AE186" s="7">
        <f t="shared" ca="1" si="360"/>
        <v>7.3394447394614384E-2</v>
      </c>
      <c r="AF186" s="7">
        <f t="shared" ca="1" si="360"/>
        <v>7.4260417886009344E-2</v>
      </c>
      <c r="AG186" s="7">
        <f t="shared" ca="1" si="360"/>
        <v>6.8749789573786635E-2</v>
      </c>
      <c r="AH186" s="7">
        <f t="shared" ca="1" si="360"/>
        <v>6.1151247509047525E-2</v>
      </c>
      <c r="AI186" s="7">
        <f t="shared" ca="1" si="360"/>
        <v>6.3878654815074182E-2</v>
      </c>
      <c r="AJ186" s="7">
        <f t="shared" ca="1" si="360"/>
        <v>6.0020308295607325E-2</v>
      </c>
      <c r="AK186" s="7">
        <f t="shared" ca="1" si="360"/>
        <v>5.7181269599134367E-2</v>
      </c>
      <c r="AL186" s="7">
        <f t="shared" ca="1" si="360"/>
        <v>5.744531764264392E-2</v>
      </c>
      <c r="AM186" s="7">
        <f t="shared" ref="AM186:BN186" ca="1" si="361">AL186+k*(theta-AL186)*dt+vol*SQRT(dt)*_xlfn.NORM.S.INV(RAND())</f>
        <v>6.4882253431415918E-2</v>
      </c>
      <c r="AN186" s="7">
        <f t="shared" ca="1" si="361"/>
        <v>7.5569632561212269E-2</v>
      </c>
      <c r="AO186" s="7">
        <f t="shared" ca="1" si="361"/>
        <v>8.3394824083719066E-2</v>
      </c>
      <c r="AP186" s="7">
        <f t="shared" ca="1" si="361"/>
        <v>7.967170060058322E-2</v>
      </c>
      <c r="AQ186" s="7">
        <f t="shared" ca="1" si="361"/>
        <v>6.7508337711259359E-2</v>
      </c>
      <c r="AR186" s="7">
        <f t="shared" ca="1" si="361"/>
        <v>6.5225253117956628E-2</v>
      </c>
      <c r="AS186" s="7">
        <f t="shared" ca="1" si="361"/>
        <v>6.6145480995291092E-2</v>
      </c>
      <c r="AT186" s="7">
        <f t="shared" ca="1" si="361"/>
        <v>6.4024174654679855E-2</v>
      </c>
      <c r="AU186" s="7">
        <f t="shared" ca="1" si="361"/>
        <v>7.1726101909655365E-2</v>
      </c>
      <c r="AV186" s="7">
        <f t="shared" ca="1" si="361"/>
        <v>7.5955416499476291E-2</v>
      </c>
      <c r="AW186" s="7">
        <f t="shared" ca="1" si="361"/>
        <v>8.1936490962335531E-2</v>
      </c>
      <c r="AX186" s="7">
        <f t="shared" ca="1" si="361"/>
        <v>8.4088324505197334E-2</v>
      </c>
      <c r="AY186" s="7">
        <f t="shared" ca="1" si="361"/>
        <v>8.2615416060653923E-2</v>
      </c>
      <c r="AZ186" s="7">
        <f t="shared" ca="1" si="361"/>
        <v>8.0220403317755179E-2</v>
      </c>
      <c r="BA186" s="7">
        <f t="shared" ca="1" si="361"/>
        <v>8.3298306576232467E-2</v>
      </c>
      <c r="BB186" s="7">
        <f t="shared" ca="1" si="361"/>
        <v>8.9467290168472199E-2</v>
      </c>
      <c r="BC186" s="7">
        <f t="shared" ca="1" si="361"/>
        <v>0.10117036969540699</v>
      </c>
      <c r="BD186" s="7">
        <f t="shared" ca="1" si="361"/>
        <v>0.10416364900026204</v>
      </c>
      <c r="BE186" s="7">
        <f t="shared" ca="1" si="361"/>
        <v>0.10011117665247334</v>
      </c>
      <c r="BF186" s="7">
        <f t="shared" ca="1" si="361"/>
        <v>9.2819006170485968E-2</v>
      </c>
      <c r="BG186" s="7">
        <f t="shared" ca="1" si="361"/>
        <v>8.246106616315467E-2</v>
      </c>
      <c r="BH186" s="7">
        <f t="shared" ca="1" si="361"/>
        <v>8.928133762503758E-2</v>
      </c>
      <c r="BI186" s="7">
        <f t="shared" ca="1" si="361"/>
        <v>9.0418967548226051E-2</v>
      </c>
      <c r="BJ186" s="7">
        <f t="shared" ca="1" si="361"/>
        <v>8.736051896320271E-2</v>
      </c>
      <c r="BK186" s="7">
        <f t="shared" ca="1" si="361"/>
        <v>7.8432340244618468E-2</v>
      </c>
      <c r="BL186" s="7">
        <f t="shared" ca="1" si="361"/>
        <v>7.6455116003625617E-2</v>
      </c>
      <c r="BM186" s="7">
        <f t="shared" ca="1" si="361"/>
        <v>6.8353784749139612E-2</v>
      </c>
      <c r="BN186" s="7">
        <f t="shared" ca="1" si="361"/>
        <v>7.2544848273198376E-2</v>
      </c>
    </row>
    <row r="187" spans="2:66">
      <c r="B187" s="3">
        <v>175</v>
      </c>
      <c r="C187" s="3">
        <f t="shared" ca="1" si="266"/>
        <v>0.95597484077822481</v>
      </c>
      <c r="D187" s="3">
        <f t="shared" ca="1" si="267"/>
        <v>0.85766362241848626</v>
      </c>
      <c r="E187" s="3">
        <f t="shared" ca="1" si="268"/>
        <v>0.74773170455331039</v>
      </c>
      <c r="F187" s="7">
        <f t="shared" si="269"/>
        <v>0.05</v>
      </c>
      <c r="G187" s="7">
        <f t="shared" ref="G187:AL187" ca="1" si="362">F187+k*(theta-F187)*dt+vol*SQRT(dt)*_xlfn.NORM.S.INV(RAND())</f>
        <v>4.1846569456499359E-2</v>
      </c>
      <c r="H187" s="7">
        <f t="shared" ca="1" si="362"/>
        <v>4.1607883705579461E-2</v>
      </c>
      <c r="I187" s="7">
        <f t="shared" ca="1" si="362"/>
        <v>3.7356506406085045E-2</v>
      </c>
      <c r="J187" s="7">
        <f t="shared" ca="1" si="362"/>
        <v>3.5034318212764946E-2</v>
      </c>
      <c r="K187" s="7">
        <f t="shared" ca="1" si="362"/>
        <v>3.5825648261437928E-2</v>
      </c>
      <c r="L187" s="7">
        <f t="shared" ca="1" si="362"/>
        <v>4.5691394912440876E-2</v>
      </c>
      <c r="M187" s="7">
        <f t="shared" ca="1" si="362"/>
        <v>4.6208721190527054E-2</v>
      </c>
      <c r="N187" s="7">
        <f t="shared" ca="1" si="362"/>
        <v>4.4130574983467064E-2</v>
      </c>
      <c r="O187" s="7">
        <f t="shared" ca="1" si="362"/>
        <v>5.3307806917245099E-2</v>
      </c>
      <c r="P187" s="7">
        <f t="shared" ca="1" si="362"/>
        <v>5.4998261106927751E-2</v>
      </c>
      <c r="Q187" s="7">
        <f t="shared" ca="1" si="362"/>
        <v>5.4276516302559377E-2</v>
      </c>
      <c r="R187" s="7">
        <f t="shared" ca="1" si="362"/>
        <v>5.435193991428685E-2</v>
      </c>
      <c r="S187" s="7">
        <f t="shared" ca="1" si="362"/>
        <v>5.7239731283643659E-2</v>
      </c>
      <c r="T187" s="7">
        <f t="shared" ca="1" si="362"/>
        <v>5.5925669567429115E-2</v>
      </c>
      <c r="U187" s="7">
        <f t="shared" ca="1" si="362"/>
        <v>5.4793425221212645E-2</v>
      </c>
      <c r="V187" s="7">
        <f t="shared" ca="1" si="362"/>
        <v>4.0388780930520549E-2</v>
      </c>
      <c r="W187" s="7">
        <f t="shared" ca="1" si="362"/>
        <v>3.6065376715737146E-2</v>
      </c>
      <c r="X187" s="7">
        <f t="shared" ca="1" si="362"/>
        <v>4.062176008275388E-2</v>
      </c>
      <c r="Y187" s="7">
        <f t="shared" ca="1" si="362"/>
        <v>4.0080637648433115E-2</v>
      </c>
      <c r="Z187" s="7">
        <f t="shared" ca="1" si="362"/>
        <v>4.7845845232466926E-2</v>
      </c>
      <c r="AA187" s="7">
        <f t="shared" ca="1" si="362"/>
        <v>4.996416948852074E-2</v>
      </c>
      <c r="AB187" s="7">
        <f t="shared" ca="1" si="362"/>
        <v>5.6277009285668589E-2</v>
      </c>
      <c r="AC187" s="7">
        <f t="shared" ca="1" si="362"/>
        <v>5.715909088924253E-2</v>
      </c>
      <c r="AD187" s="7">
        <f t="shared" ca="1" si="362"/>
        <v>6.1829127264017514E-2</v>
      </c>
      <c r="AE187" s="7">
        <f t="shared" ca="1" si="362"/>
        <v>5.9357431826797036E-2</v>
      </c>
      <c r="AF187" s="7">
        <f t="shared" ca="1" si="362"/>
        <v>5.6106088007820742E-2</v>
      </c>
      <c r="AG187" s="7">
        <f t="shared" ca="1" si="362"/>
        <v>5.6937207469196782E-2</v>
      </c>
      <c r="AH187" s="7">
        <f t="shared" ca="1" si="362"/>
        <v>5.0757274142334836E-2</v>
      </c>
      <c r="AI187" s="7">
        <f t="shared" ca="1" si="362"/>
        <v>4.7881580074210763E-2</v>
      </c>
      <c r="AJ187" s="7">
        <f t="shared" ca="1" si="362"/>
        <v>5.227664362387982E-2</v>
      </c>
      <c r="AK187" s="7">
        <f t="shared" ca="1" si="362"/>
        <v>5.7406689440118709E-2</v>
      </c>
      <c r="AL187" s="7">
        <f t="shared" ca="1" si="362"/>
        <v>6.3557184150138835E-2</v>
      </c>
      <c r="AM187" s="7">
        <f t="shared" ref="AM187:BN187" ca="1" si="363">AL187+k*(theta-AL187)*dt+vol*SQRT(dt)*_xlfn.NORM.S.INV(RAND())</f>
        <v>6.9634165742103238E-2</v>
      </c>
      <c r="AN187" s="7">
        <f t="shared" ca="1" si="363"/>
        <v>6.590044521461777E-2</v>
      </c>
      <c r="AO187" s="7">
        <f t="shared" ca="1" si="363"/>
        <v>6.9878183272135949E-2</v>
      </c>
      <c r="AP187" s="7">
        <f t="shared" ca="1" si="363"/>
        <v>7.2103113687044515E-2</v>
      </c>
      <c r="AQ187" s="7">
        <f t="shared" ca="1" si="363"/>
        <v>7.688412936297033E-2</v>
      </c>
      <c r="AR187" s="7">
        <f t="shared" ca="1" si="363"/>
        <v>7.3964415969335201E-2</v>
      </c>
      <c r="AS187" s="7">
        <f t="shared" ca="1" si="363"/>
        <v>7.3281635931406949E-2</v>
      </c>
      <c r="AT187" s="7">
        <f t="shared" ca="1" si="363"/>
        <v>7.0075515643823902E-2</v>
      </c>
      <c r="AU187" s="7">
        <f t="shared" ca="1" si="363"/>
        <v>6.9245036201643725E-2</v>
      </c>
      <c r="AV187" s="7">
        <f t="shared" ca="1" si="363"/>
        <v>6.2650581555717455E-2</v>
      </c>
      <c r="AW187" s="7">
        <f t="shared" ca="1" si="363"/>
        <v>6.5337198857331635E-2</v>
      </c>
      <c r="AX187" s="7">
        <f t="shared" ca="1" si="363"/>
        <v>6.4657088258556011E-2</v>
      </c>
      <c r="AY187" s="7">
        <f t="shared" ca="1" si="363"/>
        <v>6.2650749065613867E-2</v>
      </c>
      <c r="AZ187" s="7">
        <f t="shared" ca="1" si="363"/>
        <v>6.3913768231096055E-2</v>
      </c>
      <c r="BA187" s="7">
        <f t="shared" ca="1" si="363"/>
        <v>6.2019761589574979E-2</v>
      </c>
      <c r="BB187" s="7">
        <f t="shared" ca="1" si="363"/>
        <v>5.929933363586546E-2</v>
      </c>
      <c r="BC187" s="7">
        <f t="shared" ca="1" si="363"/>
        <v>6.4745736308400817E-2</v>
      </c>
      <c r="BD187" s="7">
        <f t="shared" ca="1" si="363"/>
        <v>7.3310714611433528E-2</v>
      </c>
      <c r="BE187" s="7">
        <f t="shared" ca="1" si="363"/>
        <v>6.9943015875575457E-2</v>
      </c>
      <c r="BF187" s="7">
        <f t="shared" ca="1" si="363"/>
        <v>6.6332109183596111E-2</v>
      </c>
      <c r="BG187" s="7">
        <f t="shared" ca="1" si="363"/>
        <v>7.2823947420299268E-2</v>
      </c>
      <c r="BH187" s="7">
        <f t="shared" ca="1" si="363"/>
        <v>8.120924666218432E-2</v>
      </c>
      <c r="BI187" s="7">
        <f t="shared" ca="1" si="363"/>
        <v>7.0546951905350166E-2</v>
      </c>
      <c r="BJ187" s="7">
        <f t="shared" ca="1" si="363"/>
        <v>6.9556629266166348E-2</v>
      </c>
      <c r="BK187" s="7">
        <f t="shared" ca="1" si="363"/>
        <v>7.1334094467983625E-2</v>
      </c>
      <c r="BL187" s="7">
        <f t="shared" ca="1" si="363"/>
        <v>6.7636981768524299E-2</v>
      </c>
      <c r="BM187" s="7">
        <f t="shared" ca="1" si="363"/>
        <v>6.2491175825546995E-2</v>
      </c>
      <c r="BN187" s="7">
        <f t="shared" ca="1" si="363"/>
        <v>6.118993248161738E-2</v>
      </c>
    </row>
    <row r="188" spans="2:66">
      <c r="B188" s="3">
        <v>176</v>
      </c>
      <c r="C188" s="3">
        <f t="shared" ca="1" si="266"/>
        <v>0.93630857769522258</v>
      </c>
      <c r="D188" s="3">
        <f t="shared" ca="1" si="267"/>
        <v>0.78598554583746794</v>
      </c>
      <c r="E188" s="3">
        <f t="shared" ca="1" si="268"/>
        <v>0.62967722952176364</v>
      </c>
      <c r="F188" s="7">
        <f t="shared" si="269"/>
        <v>0.05</v>
      </c>
      <c r="G188" s="7">
        <f t="shared" ref="G188:AL188" ca="1" si="364">F188+k*(theta-F188)*dt+vol*SQRT(dt)*_xlfn.NORM.S.INV(RAND())</f>
        <v>5.2422879691594967E-2</v>
      </c>
      <c r="H188" s="7">
        <f t="shared" ca="1" si="364"/>
        <v>5.0795263550306523E-2</v>
      </c>
      <c r="I188" s="7">
        <f t="shared" ca="1" si="364"/>
        <v>5.8004131251399221E-2</v>
      </c>
      <c r="J188" s="7">
        <f t="shared" ca="1" si="364"/>
        <v>5.6552859663612072E-2</v>
      </c>
      <c r="K188" s="7">
        <f t="shared" ca="1" si="364"/>
        <v>6.8693115941720367E-2</v>
      </c>
      <c r="L188" s="7">
        <f t="shared" ca="1" si="364"/>
        <v>7.292119861929823E-2</v>
      </c>
      <c r="M188" s="7">
        <f t="shared" ca="1" si="364"/>
        <v>6.8464361315212593E-2</v>
      </c>
      <c r="N188" s="7">
        <f t="shared" ca="1" si="364"/>
        <v>7.3481945198802467E-2</v>
      </c>
      <c r="O188" s="7">
        <f t="shared" ca="1" si="364"/>
        <v>7.1143909456614529E-2</v>
      </c>
      <c r="P188" s="7">
        <f t="shared" ca="1" si="364"/>
        <v>7.7240690232916298E-2</v>
      </c>
      <c r="Q188" s="7">
        <f t="shared" ca="1" si="364"/>
        <v>9.0001802813690968E-2</v>
      </c>
      <c r="R188" s="7">
        <f t="shared" ca="1" si="364"/>
        <v>9.1423788235067555E-2</v>
      </c>
      <c r="S188" s="7">
        <f t="shared" ca="1" si="364"/>
        <v>8.6976219301168445E-2</v>
      </c>
      <c r="T188" s="7">
        <f t="shared" ca="1" si="364"/>
        <v>9.149449671540974E-2</v>
      </c>
      <c r="U188" s="7">
        <f t="shared" ca="1" si="364"/>
        <v>9.0943783788736979E-2</v>
      </c>
      <c r="V188" s="7">
        <f t="shared" ca="1" si="364"/>
        <v>8.8109663319307419E-2</v>
      </c>
      <c r="W188" s="7">
        <f t="shared" ca="1" si="364"/>
        <v>9.7596409494307007E-2</v>
      </c>
      <c r="X188" s="7">
        <f t="shared" ca="1" si="364"/>
        <v>9.6547785046014689E-2</v>
      </c>
      <c r="Y188" s="7">
        <f t="shared" ca="1" si="364"/>
        <v>8.505705323130773E-2</v>
      </c>
      <c r="Z188" s="7">
        <f t="shared" ca="1" si="364"/>
        <v>8.4437122820583299E-2</v>
      </c>
      <c r="AA188" s="7">
        <f t="shared" ca="1" si="364"/>
        <v>9.0052358107652844E-2</v>
      </c>
      <c r="AB188" s="7">
        <f t="shared" ca="1" si="364"/>
        <v>9.4931729176951099E-2</v>
      </c>
      <c r="AC188" s="7">
        <f t="shared" ca="1" si="364"/>
        <v>8.7771833805041638E-2</v>
      </c>
      <c r="AD188" s="7">
        <f t="shared" ca="1" si="364"/>
        <v>7.8358041828081842E-2</v>
      </c>
      <c r="AE188" s="7">
        <f t="shared" ca="1" si="364"/>
        <v>7.7402685527161799E-2</v>
      </c>
      <c r="AF188" s="7">
        <f t="shared" ca="1" si="364"/>
        <v>6.9469923256727267E-2</v>
      </c>
      <c r="AG188" s="7">
        <f t="shared" ca="1" si="364"/>
        <v>6.603989124329121E-2</v>
      </c>
      <c r="AH188" s="7">
        <f t="shared" ca="1" si="364"/>
        <v>7.8641947775557913E-2</v>
      </c>
      <c r="AI188" s="7">
        <f t="shared" ca="1" si="364"/>
        <v>8.4018643043580449E-2</v>
      </c>
      <c r="AJ188" s="7">
        <f t="shared" ca="1" si="364"/>
        <v>8.5398974457192342E-2</v>
      </c>
      <c r="AK188" s="7">
        <f t="shared" ca="1" si="364"/>
        <v>9.251185521158603E-2</v>
      </c>
      <c r="AL188" s="7">
        <f t="shared" ca="1" si="364"/>
        <v>9.6852929056619408E-2</v>
      </c>
      <c r="AM188" s="7">
        <f t="shared" ref="AM188:BN188" ca="1" si="365">AL188+k*(theta-AL188)*dt+vol*SQRT(dt)*_xlfn.NORM.S.INV(RAND())</f>
        <v>9.6109071516163963E-2</v>
      </c>
      <c r="AN188" s="7">
        <f t="shared" ca="1" si="365"/>
        <v>9.9245296813957232E-2</v>
      </c>
      <c r="AO188" s="7">
        <f t="shared" ca="1" si="365"/>
        <v>9.068885439473251E-2</v>
      </c>
      <c r="AP188" s="7">
        <f t="shared" ca="1" si="365"/>
        <v>8.5491014102284962E-2</v>
      </c>
      <c r="AQ188" s="7">
        <f t="shared" ca="1" si="365"/>
        <v>9.4470710819147277E-2</v>
      </c>
      <c r="AR188" s="7">
        <f t="shared" ca="1" si="365"/>
        <v>9.6902641597278114E-2</v>
      </c>
      <c r="AS188" s="7">
        <f t="shared" ca="1" si="365"/>
        <v>9.865227550820288E-2</v>
      </c>
      <c r="AT188" s="7">
        <f t="shared" ca="1" si="365"/>
        <v>0.10120751588654829</v>
      </c>
      <c r="AU188" s="7">
        <f t="shared" ca="1" si="365"/>
        <v>0.10174865039103166</v>
      </c>
      <c r="AV188" s="7">
        <f t="shared" ca="1" si="365"/>
        <v>0.11547408412609415</v>
      </c>
      <c r="AW188" s="7">
        <f t="shared" ca="1" si="365"/>
        <v>0.11874255344233049</v>
      </c>
      <c r="AX188" s="7">
        <f t="shared" ca="1" si="365"/>
        <v>0.12432577103665179</v>
      </c>
      <c r="AY188" s="7">
        <f t="shared" ca="1" si="365"/>
        <v>0.12239507319485693</v>
      </c>
      <c r="AZ188" s="7">
        <f t="shared" ca="1" si="365"/>
        <v>0.12295243537243331</v>
      </c>
      <c r="BA188" s="7">
        <f t="shared" ca="1" si="365"/>
        <v>0.11812988692913011</v>
      </c>
      <c r="BB188" s="7">
        <f t="shared" ca="1" si="365"/>
        <v>0.10726791685726991</v>
      </c>
      <c r="BC188" s="7">
        <f t="shared" ca="1" si="365"/>
        <v>0.10721015648331832</v>
      </c>
      <c r="BD188" s="7">
        <f t="shared" ca="1" si="365"/>
        <v>0.10130387599211722</v>
      </c>
      <c r="BE188" s="7">
        <f t="shared" ca="1" si="365"/>
        <v>9.6664447922684332E-2</v>
      </c>
      <c r="BF188" s="7">
        <f t="shared" ca="1" si="365"/>
        <v>0.10533969883846506</v>
      </c>
      <c r="BG188" s="7">
        <f t="shared" ca="1" si="365"/>
        <v>0.11153391019202483</v>
      </c>
      <c r="BH188" s="7">
        <f t="shared" ca="1" si="365"/>
        <v>0.11727602770710011</v>
      </c>
      <c r="BI188" s="7">
        <f t="shared" ca="1" si="365"/>
        <v>0.12291962391846584</v>
      </c>
      <c r="BJ188" s="7">
        <f t="shared" ca="1" si="365"/>
        <v>0.12819538036023478</v>
      </c>
      <c r="BK188" s="7">
        <f t="shared" ca="1" si="365"/>
        <v>0.12352285602990751</v>
      </c>
      <c r="BL188" s="7">
        <f t="shared" ca="1" si="365"/>
        <v>0.12271149046616571</v>
      </c>
      <c r="BM188" s="7">
        <f t="shared" ca="1" si="365"/>
        <v>0.11633458764831821</v>
      </c>
      <c r="BN188" s="7">
        <f t="shared" ca="1" si="365"/>
        <v>0.10595596938590485</v>
      </c>
    </row>
    <row r="189" spans="2:66">
      <c r="B189" s="3">
        <v>177</v>
      </c>
      <c r="C189" s="3">
        <f t="shared" ca="1" si="266"/>
        <v>0.92730174107467245</v>
      </c>
      <c r="D189" s="3">
        <f t="shared" ca="1" si="267"/>
        <v>0.79891709214904294</v>
      </c>
      <c r="E189" s="3">
        <f t="shared" ca="1" si="268"/>
        <v>0.68392182908516519</v>
      </c>
      <c r="F189" s="7">
        <f t="shared" si="269"/>
        <v>0.05</v>
      </c>
      <c r="G189" s="7">
        <f t="shared" ref="G189:AL189" ca="1" si="366">F189+k*(theta-F189)*dt+vol*SQRT(dt)*_xlfn.NORM.S.INV(RAND())</f>
        <v>6.0128527771900676E-2</v>
      </c>
      <c r="H189" s="7">
        <f t="shared" ca="1" si="366"/>
        <v>6.5674059368038662E-2</v>
      </c>
      <c r="I189" s="7">
        <f t="shared" ca="1" si="366"/>
        <v>6.5996450268407364E-2</v>
      </c>
      <c r="J189" s="7">
        <f t="shared" ca="1" si="366"/>
        <v>7.5884891748256772E-2</v>
      </c>
      <c r="K189" s="7">
        <f t="shared" ca="1" si="366"/>
        <v>8.1064791949782042E-2</v>
      </c>
      <c r="L189" s="7">
        <f t="shared" ca="1" si="366"/>
        <v>8.4143149649622412E-2</v>
      </c>
      <c r="M189" s="7">
        <f t="shared" ca="1" si="366"/>
        <v>8.6052042889632668E-2</v>
      </c>
      <c r="N189" s="7">
        <f t="shared" ca="1" si="366"/>
        <v>8.2808297336813247E-2</v>
      </c>
      <c r="O189" s="7">
        <f t="shared" ca="1" si="366"/>
        <v>8.4405348877956962E-2</v>
      </c>
      <c r="P189" s="7">
        <f t="shared" ca="1" si="366"/>
        <v>8.6198276214200509E-2</v>
      </c>
      <c r="Q189" s="7">
        <f t="shared" ca="1" si="366"/>
        <v>8.3359327166110303E-2</v>
      </c>
      <c r="R189" s="7">
        <f t="shared" ca="1" si="366"/>
        <v>9.0306476330624413E-2</v>
      </c>
      <c r="S189" s="7">
        <f t="shared" ca="1" si="366"/>
        <v>8.9469531463219662E-2</v>
      </c>
      <c r="T189" s="7">
        <f t="shared" ca="1" si="366"/>
        <v>9.6627123003464238E-2</v>
      </c>
      <c r="U189" s="7">
        <f t="shared" ca="1" si="366"/>
        <v>8.7270286546645925E-2</v>
      </c>
      <c r="V189" s="7">
        <f t="shared" ca="1" si="366"/>
        <v>8.7193922241867561E-2</v>
      </c>
      <c r="W189" s="7">
        <f t="shared" ca="1" si="366"/>
        <v>9.3435032098906926E-2</v>
      </c>
      <c r="X189" s="7">
        <f t="shared" ca="1" si="366"/>
        <v>8.3782450808817188E-2</v>
      </c>
      <c r="Y189" s="7">
        <f t="shared" ca="1" si="366"/>
        <v>8.1812690584829872E-2</v>
      </c>
      <c r="Z189" s="7">
        <f t="shared" ca="1" si="366"/>
        <v>7.5038587463429451E-2</v>
      </c>
      <c r="AA189" s="7">
        <f t="shared" ca="1" si="366"/>
        <v>6.7009170533033735E-2</v>
      </c>
      <c r="AB189" s="7">
        <f t="shared" ca="1" si="366"/>
        <v>7.381976929350563E-2</v>
      </c>
      <c r="AC189" s="7">
        <f t="shared" ca="1" si="366"/>
        <v>7.0351471947216332E-2</v>
      </c>
      <c r="AD189" s="7">
        <f t="shared" ca="1" si="366"/>
        <v>6.3858326169792395E-2</v>
      </c>
      <c r="AE189" s="7">
        <f t="shared" ca="1" si="366"/>
        <v>7.3219933179942714E-2</v>
      </c>
      <c r="AF189" s="7">
        <f t="shared" ca="1" si="366"/>
        <v>6.6547254043540921E-2</v>
      </c>
      <c r="AG189" s="7">
        <f t="shared" ca="1" si="366"/>
        <v>6.9887774951635603E-2</v>
      </c>
      <c r="AH189" s="7">
        <f t="shared" ca="1" si="366"/>
        <v>6.8545284661139322E-2</v>
      </c>
      <c r="AI189" s="7">
        <f t="shared" ca="1" si="366"/>
        <v>6.6991931874486613E-2</v>
      </c>
      <c r="AJ189" s="7">
        <f t="shared" ca="1" si="366"/>
        <v>6.4841076094104361E-2</v>
      </c>
      <c r="AK189" s="7">
        <f t="shared" ca="1" si="366"/>
        <v>6.7103594907546582E-2</v>
      </c>
      <c r="AL189" s="7">
        <f t="shared" ca="1" si="366"/>
        <v>6.6231246263359314E-2</v>
      </c>
      <c r="AM189" s="7">
        <f t="shared" ref="AM189:BN189" ca="1" si="367">AL189+k*(theta-AL189)*dt+vol*SQRT(dt)*_xlfn.NORM.S.INV(RAND())</f>
        <v>6.4796868836533975E-2</v>
      </c>
      <c r="AN189" s="7">
        <f t="shared" ca="1" si="367"/>
        <v>6.6941959520907007E-2</v>
      </c>
      <c r="AO189" s="7">
        <f t="shared" ca="1" si="367"/>
        <v>5.3180311370145006E-2</v>
      </c>
      <c r="AP189" s="7">
        <f t="shared" ca="1" si="367"/>
        <v>5.7993496015967753E-2</v>
      </c>
      <c r="AQ189" s="7">
        <f t="shared" ca="1" si="367"/>
        <v>7.3688072374115482E-2</v>
      </c>
      <c r="AR189" s="7">
        <f t="shared" ca="1" si="367"/>
        <v>7.3712607595311452E-2</v>
      </c>
      <c r="AS189" s="7">
        <f t="shared" ca="1" si="367"/>
        <v>7.4207362230580887E-2</v>
      </c>
      <c r="AT189" s="7">
        <f t="shared" ca="1" si="367"/>
        <v>7.7870443955709537E-2</v>
      </c>
      <c r="AU189" s="7">
        <f t="shared" ca="1" si="367"/>
        <v>7.3089628021404743E-2</v>
      </c>
      <c r="AV189" s="7">
        <f t="shared" ca="1" si="367"/>
        <v>7.2951593019699432E-2</v>
      </c>
      <c r="AW189" s="7">
        <f t="shared" ca="1" si="367"/>
        <v>7.8568863421696403E-2</v>
      </c>
      <c r="AX189" s="7">
        <f t="shared" ca="1" si="367"/>
        <v>7.0973583358788034E-2</v>
      </c>
      <c r="AY189" s="7">
        <f t="shared" ca="1" si="367"/>
        <v>6.540663658238878E-2</v>
      </c>
      <c r="AZ189" s="7">
        <f t="shared" ca="1" si="367"/>
        <v>6.5876102384547941E-2</v>
      </c>
      <c r="BA189" s="7">
        <f t="shared" ca="1" si="367"/>
        <v>6.4218584345175481E-2</v>
      </c>
      <c r="BB189" s="7">
        <f t="shared" ca="1" si="367"/>
        <v>7.4915390923255068E-2</v>
      </c>
      <c r="BC189" s="7">
        <f t="shared" ca="1" si="367"/>
        <v>8.101163939406468E-2</v>
      </c>
      <c r="BD189" s="7">
        <f t="shared" ca="1" si="367"/>
        <v>7.9869536278611097E-2</v>
      </c>
      <c r="BE189" s="7">
        <f t="shared" ca="1" si="367"/>
        <v>9.0997268534497938E-2</v>
      </c>
      <c r="BF189" s="7">
        <f t="shared" ca="1" si="367"/>
        <v>8.8316176266167806E-2</v>
      </c>
      <c r="BG189" s="7">
        <f t="shared" ca="1" si="367"/>
        <v>8.4499516930389609E-2</v>
      </c>
      <c r="BH189" s="7">
        <f t="shared" ca="1" si="367"/>
        <v>9.042072197117644E-2</v>
      </c>
      <c r="BI189" s="7">
        <f t="shared" ca="1" si="367"/>
        <v>8.6614205663234425E-2</v>
      </c>
      <c r="BJ189" s="7">
        <f t="shared" ca="1" si="367"/>
        <v>8.7526156591620996E-2</v>
      </c>
      <c r="BK189" s="7">
        <f t="shared" ca="1" si="367"/>
        <v>8.2265500040193923E-2</v>
      </c>
      <c r="BL189" s="7">
        <f t="shared" ca="1" si="367"/>
        <v>8.1558710485191074E-2</v>
      </c>
      <c r="BM189" s="7">
        <f t="shared" ca="1" si="367"/>
        <v>8.8410800432627695E-2</v>
      </c>
      <c r="BN189" s="7">
        <f t="shared" ca="1" si="367"/>
        <v>9.0417467129063331E-2</v>
      </c>
    </row>
    <row r="190" spans="2:66">
      <c r="B190" s="3">
        <v>178</v>
      </c>
      <c r="C190" s="3">
        <f t="shared" ca="1" si="266"/>
        <v>0.95462271859374348</v>
      </c>
      <c r="D190" s="3">
        <f t="shared" ca="1" si="267"/>
        <v>0.82863367556000667</v>
      </c>
      <c r="E190" s="3">
        <f t="shared" ca="1" si="268"/>
        <v>0.73707050449646294</v>
      </c>
      <c r="F190" s="7">
        <f t="shared" si="269"/>
        <v>0.05</v>
      </c>
      <c r="G190" s="7">
        <f t="shared" ref="G190:AL190" ca="1" si="368">F190+k*(theta-F190)*dt+vol*SQRT(dt)*_xlfn.NORM.S.INV(RAND())</f>
        <v>5.3642559740455259E-2</v>
      </c>
      <c r="H190" s="7">
        <f t="shared" ca="1" si="368"/>
        <v>4.6014472099073479E-2</v>
      </c>
      <c r="I190" s="7">
        <f t="shared" ca="1" si="368"/>
        <v>4.669904851870392E-2</v>
      </c>
      <c r="J190" s="7">
        <f t="shared" ca="1" si="368"/>
        <v>4.7593204447888705E-2</v>
      </c>
      <c r="K190" s="7">
        <f t="shared" ca="1" si="368"/>
        <v>4.4818175638427597E-2</v>
      </c>
      <c r="L190" s="7">
        <f t="shared" ca="1" si="368"/>
        <v>4.4708586300882203E-2</v>
      </c>
      <c r="M190" s="7">
        <f t="shared" ca="1" si="368"/>
        <v>3.8077685862017659E-2</v>
      </c>
      <c r="N190" s="7">
        <f t="shared" ca="1" si="368"/>
        <v>3.794061484327025E-2</v>
      </c>
      <c r="O190" s="7">
        <f t="shared" ca="1" si="368"/>
        <v>4.6320563930603693E-2</v>
      </c>
      <c r="P190" s="7">
        <f t="shared" ca="1" si="368"/>
        <v>5.0614279933338439E-2</v>
      </c>
      <c r="Q190" s="7">
        <f t="shared" ca="1" si="368"/>
        <v>5.0839716148623801E-2</v>
      </c>
      <c r="R190" s="7">
        <f t="shared" ca="1" si="368"/>
        <v>5.5895377997111979E-2</v>
      </c>
      <c r="S190" s="7">
        <f t="shared" ca="1" si="368"/>
        <v>5.3754418264004226E-2</v>
      </c>
      <c r="T190" s="7">
        <f t="shared" ca="1" si="368"/>
        <v>5.5899166748846131E-2</v>
      </c>
      <c r="U190" s="7">
        <f t="shared" ca="1" si="368"/>
        <v>5.7980396015832582E-2</v>
      </c>
      <c r="V190" s="7">
        <f t="shared" ca="1" si="368"/>
        <v>5.4937319379020189E-2</v>
      </c>
      <c r="W190" s="7">
        <f t="shared" ca="1" si="368"/>
        <v>5.9619508205374469E-2</v>
      </c>
      <c r="X190" s="7">
        <f t="shared" ca="1" si="368"/>
        <v>6.4181385301271709E-2</v>
      </c>
      <c r="Y190" s="7">
        <f t="shared" ca="1" si="368"/>
        <v>6.3753036460183224E-2</v>
      </c>
      <c r="Z190" s="7">
        <f t="shared" ca="1" si="368"/>
        <v>6.5752654624686047E-2</v>
      </c>
      <c r="AA190" s="7">
        <f t="shared" ca="1" si="368"/>
        <v>6.6863910495886997E-2</v>
      </c>
      <c r="AB190" s="7">
        <f t="shared" ca="1" si="368"/>
        <v>7.3240269281255044E-2</v>
      </c>
      <c r="AC190" s="7">
        <f t="shared" ca="1" si="368"/>
        <v>7.7214786434386229E-2</v>
      </c>
      <c r="AD190" s="7">
        <f t="shared" ca="1" si="368"/>
        <v>7.5067718393209054E-2</v>
      </c>
      <c r="AE190" s="7">
        <f t="shared" ca="1" si="368"/>
        <v>7.4652293438291162E-2</v>
      </c>
      <c r="AF190" s="7">
        <f t="shared" ca="1" si="368"/>
        <v>8.2649500075692481E-2</v>
      </c>
      <c r="AG190" s="7">
        <f t="shared" ca="1" si="368"/>
        <v>8.5634605091993832E-2</v>
      </c>
      <c r="AH190" s="7">
        <f t="shared" ca="1" si="368"/>
        <v>9.2937974032669693E-2</v>
      </c>
      <c r="AI190" s="7">
        <f t="shared" ca="1" si="368"/>
        <v>8.5127120209268853E-2</v>
      </c>
      <c r="AJ190" s="7">
        <f t="shared" ca="1" si="368"/>
        <v>7.6069733134336834E-2</v>
      </c>
      <c r="AK190" s="7">
        <f t="shared" ca="1" si="368"/>
        <v>7.3777127431021911E-2</v>
      </c>
      <c r="AL190" s="7">
        <f t="shared" ca="1" si="368"/>
        <v>7.4639038123107848E-2</v>
      </c>
      <c r="AM190" s="7">
        <f t="shared" ref="AM190:BN190" ca="1" si="369">AL190+k*(theta-AL190)*dt+vol*SQRT(dt)*_xlfn.NORM.S.INV(RAND())</f>
        <v>7.5967777706492282E-2</v>
      </c>
      <c r="AN190" s="7">
        <f t="shared" ca="1" si="369"/>
        <v>7.4295564793109059E-2</v>
      </c>
      <c r="AO190" s="7">
        <f t="shared" ca="1" si="369"/>
        <v>7.8545714686004575E-2</v>
      </c>
      <c r="AP190" s="7">
        <f t="shared" ca="1" si="369"/>
        <v>8.4359977439505657E-2</v>
      </c>
      <c r="AQ190" s="7">
        <f t="shared" ca="1" si="369"/>
        <v>8.7515451460156241E-2</v>
      </c>
      <c r="AR190" s="7">
        <f t="shared" ca="1" si="369"/>
        <v>7.1861112601990143E-2</v>
      </c>
      <c r="AS190" s="7">
        <f t="shared" ca="1" si="369"/>
        <v>6.661662514897311E-2</v>
      </c>
      <c r="AT190" s="7">
        <f t="shared" ca="1" si="369"/>
        <v>6.3185803648294347E-2</v>
      </c>
      <c r="AU190" s="7">
        <f t="shared" ca="1" si="369"/>
        <v>7.3992376448330247E-2</v>
      </c>
      <c r="AV190" s="7">
        <f t="shared" ca="1" si="369"/>
        <v>6.7753496940958141E-2</v>
      </c>
      <c r="AW190" s="7">
        <f t="shared" ca="1" si="369"/>
        <v>6.6495789779650677E-2</v>
      </c>
      <c r="AX190" s="7">
        <f t="shared" ca="1" si="369"/>
        <v>5.6172117226047535E-2</v>
      </c>
      <c r="AY190" s="7">
        <f t="shared" ca="1" si="369"/>
        <v>6.1976587669856913E-2</v>
      </c>
      <c r="AZ190" s="7">
        <f t="shared" ca="1" si="369"/>
        <v>6.3474073632166908E-2</v>
      </c>
      <c r="BA190" s="7">
        <f t="shared" ca="1" si="369"/>
        <v>5.8103274577880927E-2</v>
      </c>
      <c r="BB190" s="7">
        <f t="shared" ca="1" si="369"/>
        <v>6.2108541519112478E-2</v>
      </c>
      <c r="BC190" s="7">
        <f t="shared" ca="1" si="369"/>
        <v>5.5747514951644025E-2</v>
      </c>
      <c r="BD190" s="7">
        <f t="shared" ca="1" si="369"/>
        <v>5.1765341722955306E-2</v>
      </c>
      <c r="BE190" s="7">
        <f t="shared" ca="1" si="369"/>
        <v>5.6577176749990375E-2</v>
      </c>
      <c r="BF190" s="7">
        <f t="shared" ca="1" si="369"/>
        <v>5.7593515260112083E-2</v>
      </c>
      <c r="BG190" s="7">
        <f t="shared" ca="1" si="369"/>
        <v>5.5983537162666276E-2</v>
      </c>
      <c r="BH190" s="7">
        <f t="shared" ca="1" si="369"/>
        <v>5.794673446553554E-2</v>
      </c>
      <c r="BI190" s="7">
        <f t="shared" ca="1" si="369"/>
        <v>4.5102172567866153E-2</v>
      </c>
      <c r="BJ190" s="7">
        <f t="shared" ca="1" si="369"/>
        <v>4.4190670402584453E-2</v>
      </c>
      <c r="BK190" s="7">
        <f t="shared" ca="1" si="369"/>
        <v>2.8828548228888196E-2</v>
      </c>
      <c r="BL190" s="7">
        <f t="shared" ca="1" si="369"/>
        <v>3.0586901856182663E-2</v>
      </c>
      <c r="BM190" s="7">
        <f t="shared" ca="1" si="369"/>
        <v>3.7198081080555619E-2</v>
      </c>
      <c r="BN190" s="7">
        <f t="shared" ca="1" si="369"/>
        <v>4.4342951242376846E-2</v>
      </c>
    </row>
    <row r="191" spans="2:66">
      <c r="B191" s="3">
        <v>179</v>
      </c>
      <c r="C191" s="3">
        <f t="shared" ca="1" si="266"/>
        <v>0.97173638675647156</v>
      </c>
      <c r="D191" s="3">
        <f t="shared" ca="1" si="267"/>
        <v>0.92576711472998086</v>
      </c>
      <c r="E191" s="3">
        <f t="shared" ca="1" si="268"/>
        <v>0.83138456719873077</v>
      </c>
      <c r="F191" s="7">
        <f t="shared" si="269"/>
        <v>0.05</v>
      </c>
      <c r="G191" s="7">
        <f t="shared" ref="G191:AL191" ca="1" si="370">F191+k*(theta-F191)*dt+vol*SQRT(dt)*_xlfn.NORM.S.INV(RAND())</f>
        <v>3.8971551700407822E-2</v>
      </c>
      <c r="H191" s="7">
        <f t="shared" ca="1" si="370"/>
        <v>4.2051797545910805E-2</v>
      </c>
      <c r="I191" s="7">
        <f t="shared" ca="1" si="370"/>
        <v>4.019517814638212E-2</v>
      </c>
      <c r="J191" s="7">
        <f t="shared" ca="1" si="370"/>
        <v>4.0274903000912972E-2</v>
      </c>
      <c r="K191" s="7">
        <f t="shared" ca="1" si="370"/>
        <v>3.5199364022956287E-2</v>
      </c>
      <c r="L191" s="7">
        <f t="shared" ca="1" si="370"/>
        <v>2.2447255776646743E-2</v>
      </c>
      <c r="M191" s="7">
        <f t="shared" ca="1" si="370"/>
        <v>1.8784457067965599E-2</v>
      </c>
      <c r="N191" s="7">
        <f t="shared" ca="1" si="370"/>
        <v>1.7152740441272719E-2</v>
      </c>
      <c r="O191" s="7">
        <f t="shared" ca="1" si="370"/>
        <v>1.1902907488880137E-2</v>
      </c>
      <c r="P191" s="7">
        <f t="shared" ca="1" si="370"/>
        <v>1.4163339672602341E-2</v>
      </c>
      <c r="Q191" s="7">
        <f t="shared" ca="1" si="370"/>
        <v>1.2905125283805477E-2</v>
      </c>
      <c r="R191" s="7">
        <f t="shared" ca="1" si="370"/>
        <v>7.4822850026587708E-3</v>
      </c>
      <c r="S191" s="7">
        <f t="shared" ca="1" si="370"/>
        <v>-4.7218252672491818E-3</v>
      </c>
      <c r="T191" s="7">
        <f t="shared" ca="1" si="370"/>
        <v>-4.9803542793642012E-3</v>
      </c>
      <c r="U191" s="7">
        <f t="shared" ca="1" si="370"/>
        <v>7.7978132722893011E-3</v>
      </c>
      <c r="V191" s="7">
        <f t="shared" ca="1" si="370"/>
        <v>1.4010301701459173E-2</v>
      </c>
      <c r="W191" s="7">
        <f t="shared" ca="1" si="370"/>
        <v>2.2756539387665538E-2</v>
      </c>
      <c r="X191" s="7">
        <f t="shared" ca="1" si="370"/>
        <v>2.5048611556479972E-2</v>
      </c>
      <c r="Y191" s="7">
        <f t="shared" ca="1" si="370"/>
        <v>2.7149829066670687E-2</v>
      </c>
      <c r="Z191" s="7">
        <f t="shared" ca="1" si="370"/>
        <v>3.5338467875775284E-2</v>
      </c>
      <c r="AA191" s="7">
        <f t="shared" ca="1" si="370"/>
        <v>3.2650303970379879E-2</v>
      </c>
      <c r="AB191" s="7">
        <f t="shared" ca="1" si="370"/>
        <v>2.5675212906580598E-2</v>
      </c>
      <c r="AC191" s="7">
        <f t="shared" ca="1" si="370"/>
        <v>2.2573107281828347E-2</v>
      </c>
      <c r="AD191" s="7">
        <f t="shared" ca="1" si="370"/>
        <v>2.3079287911259263E-2</v>
      </c>
      <c r="AE191" s="7">
        <f t="shared" ca="1" si="370"/>
        <v>2.1949219030504369E-2</v>
      </c>
      <c r="AF191" s="7">
        <f t="shared" ca="1" si="370"/>
        <v>2.32518681735314E-2</v>
      </c>
      <c r="AG191" s="7">
        <f t="shared" ca="1" si="370"/>
        <v>2.6243674149914568E-2</v>
      </c>
      <c r="AH191" s="7">
        <f t="shared" ca="1" si="370"/>
        <v>3.4155128174506187E-2</v>
      </c>
      <c r="AI191" s="7">
        <f t="shared" ca="1" si="370"/>
        <v>3.3148425454237837E-2</v>
      </c>
      <c r="AJ191" s="7">
        <f t="shared" ca="1" si="370"/>
        <v>2.5373771406335285E-2</v>
      </c>
      <c r="AK191" s="7">
        <f t="shared" ca="1" si="370"/>
        <v>2.7640867772830001E-2</v>
      </c>
      <c r="AL191" s="7">
        <f t="shared" ca="1" si="370"/>
        <v>3.9045413072100771E-2</v>
      </c>
      <c r="AM191" s="7">
        <f t="shared" ref="AM191:BN191" ca="1" si="371">AL191+k*(theta-AL191)*dt+vol*SQRT(dt)*_xlfn.NORM.S.INV(RAND())</f>
        <v>4.170199968071206E-2</v>
      </c>
      <c r="AN191" s="7">
        <f t="shared" ca="1" si="371"/>
        <v>3.863239645092003E-2</v>
      </c>
      <c r="AO191" s="7">
        <f t="shared" ca="1" si="371"/>
        <v>3.6539899360022415E-2</v>
      </c>
      <c r="AP191" s="7">
        <f t="shared" ca="1" si="371"/>
        <v>4.0396951343700964E-2</v>
      </c>
      <c r="AQ191" s="7">
        <f t="shared" ca="1" si="371"/>
        <v>4.7869979039484714E-2</v>
      </c>
      <c r="AR191" s="7">
        <f t="shared" ca="1" si="371"/>
        <v>5.0375889632646526E-2</v>
      </c>
      <c r="AS191" s="7">
        <f t="shared" ca="1" si="371"/>
        <v>4.9529519225680135E-2</v>
      </c>
      <c r="AT191" s="7">
        <f t="shared" ca="1" si="371"/>
        <v>5.5795129727476189E-2</v>
      </c>
      <c r="AU191" s="7">
        <f t="shared" ca="1" si="371"/>
        <v>5.3669947962876732E-2</v>
      </c>
      <c r="AV191" s="7">
        <f t="shared" ca="1" si="371"/>
        <v>5.486660307037472E-2</v>
      </c>
      <c r="AW191" s="7">
        <f t="shared" ca="1" si="371"/>
        <v>5.6043774797823659E-2</v>
      </c>
      <c r="AX191" s="7">
        <f t="shared" ca="1" si="371"/>
        <v>5.0932978816652895E-2</v>
      </c>
      <c r="AY191" s="7">
        <f t="shared" ca="1" si="371"/>
        <v>5.2497439219155707E-2</v>
      </c>
      <c r="AZ191" s="7">
        <f t="shared" ca="1" si="371"/>
        <v>5.1470922506617028E-2</v>
      </c>
      <c r="BA191" s="7">
        <f t="shared" ca="1" si="371"/>
        <v>6.0978373854191463E-2</v>
      </c>
      <c r="BB191" s="7">
        <f t="shared" ca="1" si="371"/>
        <v>5.3405017399557886E-2</v>
      </c>
      <c r="BC191" s="7">
        <f t="shared" ca="1" si="371"/>
        <v>4.6074145199879818E-2</v>
      </c>
      <c r="BD191" s="7">
        <f t="shared" ca="1" si="371"/>
        <v>4.435627270077358E-2</v>
      </c>
      <c r="BE191" s="7">
        <f t="shared" ca="1" si="371"/>
        <v>4.3475523019065279E-2</v>
      </c>
      <c r="BF191" s="7">
        <f t="shared" ca="1" si="371"/>
        <v>5.0898613336640086E-2</v>
      </c>
      <c r="BG191" s="7">
        <f t="shared" ca="1" si="371"/>
        <v>6.0128535199976949E-2</v>
      </c>
      <c r="BH191" s="7">
        <f t="shared" ca="1" si="371"/>
        <v>6.3836529492242097E-2</v>
      </c>
      <c r="BI191" s="7">
        <f t="shared" ca="1" si="371"/>
        <v>6.425914506768815E-2</v>
      </c>
      <c r="BJ191" s="7">
        <f t="shared" ca="1" si="371"/>
        <v>6.0246565968856448E-2</v>
      </c>
      <c r="BK191" s="7">
        <f t="shared" ca="1" si="371"/>
        <v>5.6399393926082807E-2</v>
      </c>
      <c r="BL191" s="7">
        <f t="shared" ca="1" si="371"/>
        <v>6.1541403104458638E-2</v>
      </c>
      <c r="BM191" s="7">
        <f t="shared" ca="1" si="371"/>
        <v>6.1314260275139677E-2</v>
      </c>
      <c r="BN191" s="7">
        <f t="shared" ca="1" si="371"/>
        <v>5.2034473423602456E-2</v>
      </c>
    </row>
    <row r="192" spans="2:66">
      <c r="B192" s="3">
        <v>180</v>
      </c>
      <c r="C192" s="3">
        <f t="shared" ca="1" si="266"/>
        <v>0.94326789758044405</v>
      </c>
      <c r="D192" s="3">
        <f t="shared" ca="1" si="267"/>
        <v>0.83541675301394658</v>
      </c>
      <c r="E192" s="3">
        <f t="shared" ca="1" si="268"/>
        <v>0.7301677268097857</v>
      </c>
      <c r="F192" s="7">
        <f t="shared" si="269"/>
        <v>0.05</v>
      </c>
      <c r="G192" s="7">
        <f t="shared" ref="G192:AL192" ca="1" si="372">F192+k*(theta-F192)*dt+vol*SQRT(dt)*_xlfn.NORM.S.INV(RAND())</f>
        <v>4.8838779807591673E-2</v>
      </c>
      <c r="H192" s="7">
        <f t="shared" ca="1" si="372"/>
        <v>5.4705945169927633E-2</v>
      </c>
      <c r="I192" s="7">
        <f t="shared" ca="1" si="372"/>
        <v>5.2205161724355124E-2</v>
      </c>
      <c r="J192" s="7">
        <f t="shared" ca="1" si="372"/>
        <v>4.0614944255605516E-2</v>
      </c>
      <c r="K192" s="7">
        <f t="shared" ca="1" si="372"/>
        <v>4.60694009633053E-2</v>
      </c>
      <c r="L192" s="7">
        <f t="shared" ca="1" si="372"/>
        <v>5.1046073707561812E-2</v>
      </c>
      <c r="M192" s="7">
        <f t="shared" ca="1" si="372"/>
        <v>6.8824352154693152E-2</v>
      </c>
      <c r="N192" s="7">
        <f t="shared" ca="1" si="372"/>
        <v>6.6824701582733168E-2</v>
      </c>
      <c r="O192" s="7">
        <f t="shared" ca="1" si="372"/>
        <v>7.0578897738123342E-2</v>
      </c>
      <c r="P192" s="7">
        <f t="shared" ca="1" si="372"/>
        <v>7.8413262457960112E-2</v>
      </c>
      <c r="Q192" s="7">
        <f t="shared" ca="1" si="372"/>
        <v>7.2737831735295536E-2</v>
      </c>
      <c r="R192" s="7">
        <f t="shared" ca="1" si="372"/>
        <v>6.9416420105489957E-2</v>
      </c>
      <c r="S192" s="7">
        <f t="shared" ca="1" si="372"/>
        <v>7.5117894394500659E-2</v>
      </c>
      <c r="T192" s="7">
        <f t="shared" ca="1" si="372"/>
        <v>7.6889566588101088E-2</v>
      </c>
      <c r="U192" s="7">
        <f t="shared" ca="1" si="372"/>
        <v>7.3409448005432629E-2</v>
      </c>
      <c r="V192" s="7">
        <f t="shared" ca="1" si="372"/>
        <v>7.2020995266747573E-2</v>
      </c>
      <c r="W192" s="7">
        <f t="shared" ca="1" si="372"/>
        <v>6.9101025728582163E-2</v>
      </c>
      <c r="X192" s="7">
        <f t="shared" ca="1" si="372"/>
        <v>5.164455311471762E-2</v>
      </c>
      <c r="Y192" s="7">
        <f t="shared" ca="1" si="372"/>
        <v>5.488186396075119E-2</v>
      </c>
      <c r="Z192" s="7">
        <f t="shared" ca="1" si="372"/>
        <v>5.7505899110620387E-2</v>
      </c>
      <c r="AA192" s="7">
        <f t="shared" ca="1" si="372"/>
        <v>6.0866460677287119E-2</v>
      </c>
      <c r="AB192" s="7">
        <f t="shared" ca="1" si="372"/>
        <v>5.1813129633115795E-2</v>
      </c>
      <c r="AC192" s="7">
        <f t="shared" ca="1" si="372"/>
        <v>5.7460815588419742E-2</v>
      </c>
      <c r="AD192" s="7">
        <f t="shared" ca="1" si="372"/>
        <v>5.346618410958881E-2</v>
      </c>
      <c r="AE192" s="7">
        <f t="shared" ca="1" si="372"/>
        <v>5.5870237704588377E-2</v>
      </c>
      <c r="AF192" s="7">
        <f t="shared" ca="1" si="372"/>
        <v>6.065268832811168E-2</v>
      </c>
      <c r="AG192" s="7">
        <f t="shared" ca="1" si="372"/>
        <v>6.9931351041272113E-2</v>
      </c>
      <c r="AH192" s="7">
        <f t="shared" ca="1" si="372"/>
        <v>7.1535688656931024E-2</v>
      </c>
      <c r="AI192" s="7">
        <f t="shared" ca="1" si="372"/>
        <v>6.346324723269231E-2</v>
      </c>
      <c r="AJ192" s="7">
        <f t="shared" ca="1" si="372"/>
        <v>5.8818219682468122E-2</v>
      </c>
      <c r="AK192" s="7">
        <f t="shared" ca="1" si="372"/>
        <v>4.6751264455191774E-2</v>
      </c>
      <c r="AL192" s="7">
        <f t="shared" ca="1" si="372"/>
        <v>5.6656009371765639E-2</v>
      </c>
      <c r="AM192" s="7">
        <f t="shared" ref="AM192:BN192" ca="1" si="373">AL192+k*(theta-AL192)*dt+vol*SQRT(dt)*_xlfn.NORM.S.INV(RAND())</f>
        <v>5.0524608040400064E-2</v>
      </c>
      <c r="AN192" s="7">
        <f t="shared" ca="1" si="373"/>
        <v>4.6583716447416143E-2</v>
      </c>
      <c r="AO192" s="7">
        <f t="shared" ca="1" si="373"/>
        <v>5.2654240303049056E-2</v>
      </c>
      <c r="AP192" s="7">
        <f t="shared" ca="1" si="373"/>
        <v>5.843207027341743E-2</v>
      </c>
      <c r="AQ192" s="7">
        <f t="shared" ca="1" si="373"/>
        <v>5.6973602198213347E-2</v>
      </c>
      <c r="AR192" s="7">
        <f t="shared" ca="1" si="373"/>
        <v>5.4632591883840481E-2</v>
      </c>
      <c r="AS192" s="7">
        <f t="shared" ca="1" si="373"/>
        <v>5.81537351696199E-2</v>
      </c>
      <c r="AT192" s="7">
        <f t="shared" ca="1" si="373"/>
        <v>5.7428016006568806E-2</v>
      </c>
      <c r="AU192" s="7">
        <f t="shared" ca="1" si="373"/>
        <v>5.2875283097931491E-2</v>
      </c>
      <c r="AV192" s="7">
        <f t="shared" ca="1" si="373"/>
        <v>5.6434915028022517E-2</v>
      </c>
      <c r="AW192" s="7">
        <f t="shared" ca="1" si="373"/>
        <v>6.3938656409908326E-2</v>
      </c>
      <c r="AX192" s="7">
        <f t="shared" ca="1" si="373"/>
        <v>6.3125013725786466E-2</v>
      </c>
      <c r="AY192" s="7">
        <f t="shared" ca="1" si="373"/>
        <v>6.2698937422058371E-2</v>
      </c>
      <c r="AZ192" s="7">
        <f t="shared" ca="1" si="373"/>
        <v>6.2015417365083855E-2</v>
      </c>
      <c r="BA192" s="7">
        <f t="shared" ca="1" si="373"/>
        <v>6.6546684216965066E-2</v>
      </c>
      <c r="BB192" s="7">
        <f t="shared" ca="1" si="373"/>
        <v>6.4761557814279863E-2</v>
      </c>
      <c r="BC192" s="7">
        <f t="shared" ca="1" si="373"/>
        <v>7.7672584099676339E-2</v>
      </c>
      <c r="BD192" s="7">
        <f t="shared" ca="1" si="373"/>
        <v>7.1792630896928319E-2</v>
      </c>
      <c r="BE192" s="7">
        <f t="shared" ca="1" si="373"/>
        <v>7.5037343824080005E-2</v>
      </c>
      <c r="BF192" s="7">
        <f t="shared" ca="1" si="373"/>
        <v>7.9823180797686452E-2</v>
      </c>
      <c r="BG192" s="7">
        <f t="shared" ca="1" si="373"/>
        <v>7.6989218786143954E-2</v>
      </c>
      <c r="BH192" s="7">
        <f t="shared" ca="1" si="373"/>
        <v>7.319006362560361E-2</v>
      </c>
      <c r="BI192" s="7">
        <f t="shared" ca="1" si="373"/>
        <v>7.1110503950331E-2</v>
      </c>
      <c r="BJ192" s="7">
        <f t="shared" ca="1" si="373"/>
        <v>7.9167877851815685E-2</v>
      </c>
      <c r="BK192" s="7">
        <f t="shared" ca="1" si="373"/>
        <v>7.6886466797934538E-2</v>
      </c>
      <c r="BL192" s="7">
        <f t="shared" ca="1" si="373"/>
        <v>8.1178453012747176E-2</v>
      </c>
      <c r="BM192" s="7">
        <f t="shared" ca="1" si="373"/>
        <v>7.5012418636821412E-2</v>
      </c>
      <c r="BN192" s="7">
        <f t="shared" ca="1" si="373"/>
        <v>8.1026847317635708E-2</v>
      </c>
    </row>
    <row r="193" spans="2:66">
      <c r="B193" s="3">
        <v>181</v>
      </c>
      <c r="C193" s="3">
        <f t="shared" ca="1" si="266"/>
        <v>0.94554494673419576</v>
      </c>
      <c r="D193" s="3">
        <f t="shared" ca="1" si="267"/>
        <v>0.83352098860371371</v>
      </c>
      <c r="E193" s="3">
        <f t="shared" ca="1" si="268"/>
        <v>0.7083193096542435</v>
      </c>
      <c r="F193" s="7">
        <f t="shared" si="269"/>
        <v>0.05</v>
      </c>
      <c r="G193" s="7">
        <f t="shared" ref="G193:AL193" ca="1" si="374">F193+k*(theta-F193)*dt+vol*SQRT(dt)*_xlfn.NORM.S.INV(RAND())</f>
        <v>4.8041762553561199E-2</v>
      </c>
      <c r="H193" s="7">
        <f t="shared" ca="1" si="374"/>
        <v>4.870038685001362E-2</v>
      </c>
      <c r="I193" s="7">
        <f t="shared" ca="1" si="374"/>
        <v>5.3094631079751417E-2</v>
      </c>
      <c r="J193" s="7">
        <f t="shared" ca="1" si="374"/>
        <v>5.2102943793457299E-2</v>
      </c>
      <c r="K193" s="7">
        <f t="shared" ca="1" si="374"/>
        <v>6.0002601860698147E-2</v>
      </c>
      <c r="L193" s="7">
        <f t="shared" ca="1" si="374"/>
        <v>5.7214390578072045E-2</v>
      </c>
      <c r="M193" s="7">
        <f t="shared" ca="1" si="374"/>
        <v>5.7089874882934578E-2</v>
      </c>
      <c r="N193" s="7">
        <f t="shared" ca="1" si="374"/>
        <v>6.7142894393407357E-2</v>
      </c>
      <c r="O193" s="7">
        <f t="shared" ca="1" si="374"/>
        <v>6.1483698830962684E-2</v>
      </c>
      <c r="P193" s="7">
        <f t="shared" ca="1" si="374"/>
        <v>5.7983335244337054E-2</v>
      </c>
      <c r="Q193" s="7">
        <f t="shared" ca="1" si="374"/>
        <v>5.9069733740094651E-2</v>
      </c>
      <c r="R193" s="7">
        <f t="shared" ca="1" si="374"/>
        <v>6.5140018959654253E-2</v>
      </c>
      <c r="S193" s="7">
        <f t="shared" ca="1" si="374"/>
        <v>6.6877245434477511E-2</v>
      </c>
      <c r="T193" s="7">
        <f t="shared" ca="1" si="374"/>
        <v>6.1551923635268922E-2</v>
      </c>
      <c r="U193" s="7">
        <f t="shared" ca="1" si="374"/>
        <v>6.1281198176713542E-2</v>
      </c>
      <c r="V193" s="7">
        <f t="shared" ca="1" si="374"/>
        <v>6.3127960216452964E-2</v>
      </c>
      <c r="W193" s="7">
        <f t="shared" ca="1" si="374"/>
        <v>5.5476828829833749E-2</v>
      </c>
      <c r="X193" s="7">
        <f t="shared" ca="1" si="374"/>
        <v>6.016474902215891E-2</v>
      </c>
      <c r="Y193" s="7">
        <f t="shared" ca="1" si="374"/>
        <v>5.9493597625399242E-2</v>
      </c>
      <c r="Z193" s="7">
        <f t="shared" ca="1" si="374"/>
        <v>4.6939761412859445E-2</v>
      </c>
      <c r="AA193" s="7">
        <f t="shared" ca="1" si="374"/>
        <v>4.6703866230052432E-2</v>
      </c>
      <c r="AB193" s="7">
        <f t="shared" ca="1" si="374"/>
        <v>4.5603970721765134E-2</v>
      </c>
      <c r="AC193" s="7">
        <f t="shared" ca="1" si="374"/>
        <v>5.5933002798151818E-2</v>
      </c>
      <c r="AD193" s="7">
        <f t="shared" ca="1" si="374"/>
        <v>5.7564130130234779E-2</v>
      </c>
      <c r="AE193" s="7">
        <f t="shared" ca="1" si="374"/>
        <v>6.9256583380242598E-2</v>
      </c>
      <c r="AF193" s="7">
        <f t="shared" ca="1" si="374"/>
        <v>7.1073279656712313E-2</v>
      </c>
      <c r="AG193" s="7">
        <f t="shared" ca="1" si="374"/>
        <v>7.2078806154835168E-2</v>
      </c>
      <c r="AH193" s="7">
        <f t="shared" ca="1" si="374"/>
        <v>7.3514657896595295E-2</v>
      </c>
      <c r="AI193" s="7">
        <f t="shared" ca="1" si="374"/>
        <v>7.2815314587999294E-2</v>
      </c>
      <c r="AJ193" s="7">
        <f t="shared" ca="1" si="374"/>
        <v>7.0234082774637357E-2</v>
      </c>
      <c r="AK193" s="7">
        <f t="shared" ca="1" si="374"/>
        <v>8.0359094655304775E-2</v>
      </c>
      <c r="AL193" s="7">
        <f t="shared" ca="1" si="374"/>
        <v>7.589256109715467E-2</v>
      </c>
      <c r="AM193" s="7">
        <f t="shared" ref="AM193:BN193" ca="1" si="375">AL193+k*(theta-AL193)*dt+vol*SQRT(dt)*_xlfn.NORM.S.INV(RAND())</f>
        <v>5.9186817684823756E-2</v>
      </c>
      <c r="AN193" s="7">
        <f t="shared" ca="1" si="375"/>
        <v>6.094147559117747E-2</v>
      </c>
      <c r="AO193" s="7">
        <f t="shared" ca="1" si="375"/>
        <v>6.2019569361798782E-2</v>
      </c>
      <c r="AP193" s="7">
        <f t="shared" ca="1" si="375"/>
        <v>5.9871813524680212E-2</v>
      </c>
      <c r="AQ193" s="7">
        <f t="shared" ca="1" si="375"/>
        <v>6.2193125039541747E-2</v>
      </c>
      <c r="AR193" s="7">
        <f t="shared" ca="1" si="375"/>
        <v>7.2787826486458082E-2</v>
      </c>
      <c r="AS193" s="7">
        <f t="shared" ca="1" si="375"/>
        <v>7.300187937732068E-2</v>
      </c>
      <c r="AT193" s="7">
        <f t="shared" ca="1" si="375"/>
        <v>7.6424566323143345E-2</v>
      </c>
      <c r="AU193" s="7">
        <f t="shared" ca="1" si="375"/>
        <v>6.8729153652195216E-2</v>
      </c>
      <c r="AV193" s="7">
        <f t="shared" ca="1" si="375"/>
        <v>7.2778300001965737E-2</v>
      </c>
      <c r="AW193" s="7">
        <f t="shared" ca="1" si="375"/>
        <v>6.3737486430711893E-2</v>
      </c>
      <c r="AX193" s="7">
        <f t="shared" ca="1" si="375"/>
        <v>6.4284999032725498E-2</v>
      </c>
      <c r="AY193" s="7">
        <f t="shared" ca="1" si="375"/>
        <v>7.1855439864056125E-2</v>
      </c>
      <c r="AZ193" s="7">
        <f t="shared" ca="1" si="375"/>
        <v>8.1563961974564531E-2</v>
      </c>
      <c r="BA193" s="7">
        <f t="shared" ca="1" si="375"/>
        <v>7.4438378364844515E-2</v>
      </c>
      <c r="BB193" s="7">
        <f t="shared" ca="1" si="375"/>
        <v>7.5983904356145784E-2</v>
      </c>
      <c r="BC193" s="7">
        <f t="shared" ca="1" si="375"/>
        <v>8.0866215492408577E-2</v>
      </c>
      <c r="BD193" s="7">
        <f t="shared" ca="1" si="375"/>
        <v>8.8498733877346247E-2</v>
      </c>
      <c r="BE193" s="7">
        <f t="shared" ca="1" si="375"/>
        <v>8.8358230327550011E-2</v>
      </c>
      <c r="BF193" s="7">
        <f t="shared" ca="1" si="375"/>
        <v>8.8152403085770673E-2</v>
      </c>
      <c r="BG193" s="7">
        <f t="shared" ca="1" si="375"/>
        <v>8.8313147432656516E-2</v>
      </c>
      <c r="BH193" s="7">
        <f t="shared" ca="1" si="375"/>
        <v>9.6103724554846698E-2</v>
      </c>
      <c r="BI193" s="7">
        <f t="shared" ca="1" si="375"/>
        <v>9.9235908319536381E-2</v>
      </c>
      <c r="BJ193" s="7">
        <f t="shared" ca="1" si="375"/>
        <v>0.10758024533437446</v>
      </c>
      <c r="BK193" s="7">
        <f t="shared" ca="1" si="375"/>
        <v>0.10547126370091364</v>
      </c>
      <c r="BL193" s="7">
        <f t="shared" ca="1" si="375"/>
        <v>9.6077371357411026E-2</v>
      </c>
      <c r="BM193" s="7">
        <f t="shared" ca="1" si="375"/>
        <v>9.6858587722048806E-2</v>
      </c>
      <c r="BN193" s="7">
        <f t="shared" ca="1" si="375"/>
        <v>9.3483440758769951E-2</v>
      </c>
    </row>
    <row r="194" spans="2:66">
      <c r="B194" s="3">
        <v>182</v>
      </c>
      <c r="C194" s="3">
        <f t="shared" ca="1" si="266"/>
        <v>0.94927620592235362</v>
      </c>
      <c r="D194" s="3">
        <f t="shared" ca="1" si="267"/>
        <v>0.82413669924537114</v>
      </c>
      <c r="E194" s="3">
        <f t="shared" ca="1" si="268"/>
        <v>0.73262480786251216</v>
      </c>
      <c r="F194" s="7">
        <f t="shared" si="269"/>
        <v>0.05</v>
      </c>
      <c r="G194" s="7">
        <f t="shared" ref="G194:AL194" ca="1" si="376">F194+k*(theta-F194)*dt+vol*SQRT(dt)*_xlfn.NORM.S.INV(RAND())</f>
        <v>5.3962856307098309E-2</v>
      </c>
      <c r="H194" s="7">
        <f t="shared" ca="1" si="376"/>
        <v>5.3909236817430435E-2</v>
      </c>
      <c r="I194" s="7">
        <f t="shared" ca="1" si="376"/>
        <v>5.9995653544101309E-2</v>
      </c>
      <c r="J194" s="7">
        <f t="shared" ca="1" si="376"/>
        <v>5.9841234403190925E-2</v>
      </c>
      <c r="K194" s="7">
        <f t="shared" ca="1" si="376"/>
        <v>5.1391171535440219E-2</v>
      </c>
      <c r="L194" s="7">
        <f t="shared" ca="1" si="376"/>
        <v>5.0538285943706185E-2</v>
      </c>
      <c r="M194" s="7">
        <f t="shared" ca="1" si="376"/>
        <v>4.7627214783940955E-2</v>
      </c>
      <c r="N194" s="7">
        <f t="shared" ca="1" si="376"/>
        <v>4.677567403254082E-2</v>
      </c>
      <c r="O194" s="7">
        <f t="shared" ca="1" si="376"/>
        <v>4.541383184266809E-2</v>
      </c>
      <c r="P194" s="7">
        <f t="shared" ca="1" si="376"/>
        <v>4.758067693694952E-2</v>
      </c>
      <c r="Q194" s="7">
        <f t="shared" ca="1" si="376"/>
        <v>5.7629843151549426E-2</v>
      </c>
      <c r="R194" s="7">
        <f t="shared" ca="1" si="376"/>
        <v>5.3223295680231542E-2</v>
      </c>
      <c r="S194" s="7">
        <f t="shared" ca="1" si="376"/>
        <v>5.7900180012815883E-2</v>
      </c>
      <c r="T194" s="7">
        <f t="shared" ca="1" si="376"/>
        <v>5.945868102550695E-2</v>
      </c>
      <c r="U194" s="7">
        <f t="shared" ca="1" si="376"/>
        <v>5.1433714254702959E-2</v>
      </c>
      <c r="V194" s="7">
        <f t="shared" ca="1" si="376"/>
        <v>5.6779320640990019E-2</v>
      </c>
      <c r="W194" s="7">
        <f t="shared" ca="1" si="376"/>
        <v>4.8135136054427513E-2</v>
      </c>
      <c r="X194" s="7">
        <f t="shared" ca="1" si="376"/>
        <v>5.5014420273801802E-2</v>
      </c>
      <c r="Y194" s="7">
        <f t="shared" ca="1" si="376"/>
        <v>5.964979444000533E-2</v>
      </c>
      <c r="Z194" s="7">
        <f t="shared" ca="1" si="376"/>
        <v>6.717780948653379E-2</v>
      </c>
      <c r="AA194" s="7">
        <f t="shared" ca="1" si="376"/>
        <v>7.3194080599716119E-2</v>
      </c>
      <c r="AB194" s="7">
        <f t="shared" ca="1" si="376"/>
        <v>6.641018737903491E-2</v>
      </c>
      <c r="AC194" s="7">
        <f t="shared" ca="1" si="376"/>
        <v>6.5717436535660159E-2</v>
      </c>
      <c r="AD194" s="7">
        <f t="shared" ca="1" si="376"/>
        <v>8.3040933176207476E-2</v>
      </c>
      <c r="AE194" s="7">
        <f t="shared" ca="1" si="376"/>
        <v>8.3653942704394552E-2</v>
      </c>
      <c r="AF194" s="7">
        <f t="shared" ca="1" si="376"/>
        <v>8.0762663291662637E-2</v>
      </c>
      <c r="AG194" s="7">
        <f t="shared" ca="1" si="376"/>
        <v>8.4974791835117969E-2</v>
      </c>
      <c r="AH194" s="7">
        <f t="shared" ca="1" si="376"/>
        <v>8.4220378718267333E-2</v>
      </c>
      <c r="AI194" s="7">
        <f t="shared" ca="1" si="376"/>
        <v>7.6937055647759253E-2</v>
      </c>
      <c r="AJ194" s="7">
        <f t="shared" ca="1" si="376"/>
        <v>7.9728058352256659E-2</v>
      </c>
      <c r="AK194" s="7">
        <f t="shared" ca="1" si="376"/>
        <v>7.9750614558575669E-2</v>
      </c>
      <c r="AL194" s="7">
        <f t="shared" ca="1" si="376"/>
        <v>8.9100460633012954E-2</v>
      </c>
      <c r="AM194" s="7">
        <f t="shared" ref="AM194:BN194" ca="1" si="377">AL194+k*(theta-AL194)*dt+vol*SQRT(dt)*_xlfn.NORM.S.INV(RAND())</f>
        <v>7.0843558919768582E-2</v>
      </c>
      <c r="AN194" s="7">
        <f t="shared" ca="1" si="377"/>
        <v>8.7141410098777128E-2</v>
      </c>
      <c r="AO194" s="7">
        <f t="shared" ca="1" si="377"/>
        <v>8.2112784657763352E-2</v>
      </c>
      <c r="AP194" s="7">
        <f t="shared" ca="1" si="377"/>
        <v>8.0861433725455956E-2</v>
      </c>
      <c r="AQ194" s="7">
        <f t="shared" ca="1" si="377"/>
        <v>8.6509836780721328E-2</v>
      </c>
      <c r="AR194" s="7">
        <f t="shared" ca="1" si="377"/>
        <v>8.3208973736520864E-2</v>
      </c>
      <c r="AS194" s="7">
        <f t="shared" ca="1" si="377"/>
        <v>7.7530266523581581E-2</v>
      </c>
      <c r="AT194" s="7">
        <f t="shared" ca="1" si="377"/>
        <v>8.1485386450219424E-2</v>
      </c>
      <c r="AU194" s="7">
        <f t="shared" ca="1" si="377"/>
        <v>8.4928647274696151E-2</v>
      </c>
      <c r="AV194" s="7">
        <f t="shared" ca="1" si="377"/>
        <v>8.3188007065010311E-2</v>
      </c>
      <c r="AW194" s="7">
        <f t="shared" ca="1" si="377"/>
        <v>6.4837097732979937E-2</v>
      </c>
      <c r="AX194" s="7">
        <f t="shared" ca="1" si="377"/>
        <v>6.7329685557885849E-2</v>
      </c>
      <c r="AY194" s="7">
        <f t="shared" ca="1" si="377"/>
        <v>5.6895792545347705E-2</v>
      </c>
      <c r="AZ194" s="7">
        <f t="shared" ca="1" si="377"/>
        <v>5.5795254018493619E-2</v>
      </c>
      <c r="BA194" s="7">
        <f t="shared" ca="1" si="377"/>
        <v>4.9985940285225551E-2</v>
      </c>
      <c r="BB194" s="7">
        <f t="shared" ca="1" si="377"/>
        <v>4.1262677985723681E-2</v>
      </c>
      <c r="BC194" s="7">
        <f t="shared" ca="1" si="377"/>
        <v>4.0904024053074792E-2</v>
      </c>
      <c r="BD194" s="7">
        <f t="shared" ca="1" si="377"/>
        <v>4.6678271449861017E-2</v>
      </c>
      <c r="BE194" s="7">
        <f t="shared" ca="1" si="377"/>
        <v>4.0814664747170097E-2</v>
      </c>
      <c r="BF194" s="7">
        <f t="shared" ca="1" si="377"/>
        <v>4.8832177701508384E-2</v>
      </c>
      <c r="BG194" s="7">
        <f t="shared" ca="1" si="377"/>
        <v>4.4081439529839013E-2</v>
      </c>
      <c r="BH194" s="7">
        <f t="shared" ca="1" si="377"/>
        <v>4.7976617233773729E-2</v>
      </c>
      <c r="BI194" s="7">
        <f t="shared" ca="1" si="377"/>
        <v>4.7374846755733335E-2</v>
      </c>
      <c r="BJ194" s="7">
        <f t="shared" ca="1" si="377"/>
        <v>4.8073606511465597E-2</v>
      </c>
      <c r="BK194" s="7">
        <f t="shared" ca="1" si="377"/>
        <v>4.8994718842527651E-2</v>
      </c>
      <c r="BL194" s="7">
        <f t="shared" ca="1" si="377"/>
        <v>4.6815756920546875E-2</v>
      </c>
      <c r="BM194" s="7">
        <f t="shared" ca="1" si="377"/>
        <v>3.8067285631773091E-2</v>
      </c>
      <c r="BN194" s="7">
        <f t="shared" ca="1" si="377"/>
        <v>3.8045050613145504E-2</v>
      </c>
    </row>
    <row r="195" spans="2:66">
      <c r="B195" s="3">
        <v>183</v>
      </c>
      <c r="C195" s="3">
        <f t="shared" ca="1" si="266"/>
        <v>0.95645355354714734</v>
      </c>
      <c r="D195" s="3">
        <f t="shared" ca="1" si="267"/>
        <v>0.87589574738457365</v>
      </c>
      <c r="E195" s="3">
        <f t="shared" ca="1" si="268"/>
        <v>0.80806206985023377</v>
      </c>
      <c r="F195" s="7">
        <f t="shared" si="269"/>
        <v>0.05</v>
      </c>
      <c r="G195" s="7">
        <f t="shared" ref="G195:AL195" ca="1" si="378">F195+k*(theta-F195)*dt+vol*SQRT(dt)*_xlfn.NORM.S.INV(RAND())</f>
        <v>5.2559637883651505E-2</v>
      </c>
      <c r="H195" s="7">
        <f t="shared" ca="1" si="378"/>
        <v>4.6440060966571141E-2</v>
      </c>
      <c r="I195" s="7">
        <f t="shared" ca="1" si="378"/>
        <v>3.586347996916512E-2</v>
      </c>
      <c r="J195" s="7">
        <f t="shared" ca="1" si="378"/>
        <v>3.3490077454328408E-2</v>
      </c>
      <c r="K195" s="7">
        <f t="shared" ca="1" si="378"/>
        <v>4.0127693801460806E-2</v>
      </c>
      <c r="L195" s="7">
        <f t="shared" ca="1" si="378"/>
        <v>3.9954628802469298E-2</v>
      </c>
      <c r="M195" s="7">
        <f t="shared" ca="1" si="378"/>
        <v>4.533458032845053E-2</v>
      </c>
      <c r="N195" s="7">
        <f t="shared" ca="1" si="378"/>
        <v>4.5474181192491685E-2</v>
      </c>
      <c r="O195" s="7">
        <f t="shared" ca="1" si="378"/>
        <v>4.7726717176717184E-2</v>
      </c>
      <c r="P195" s="7">
        <f t="shared" ca="1" si="378"/>
        <v>4.804468947097177E-2</v>
      </c>
      <c r="Q195" s="7">
        <f t="shared" ca="1" si="378"/>
        <v>4.9260853430211478E-2</v>
      </c>
      <c r="R195" s="7">
        <f t="shared" ca="1" si="378"/>
        <v>5.2925221509839575E-2</v>
      </c>
      <c r="S195" s="7">
        <f t="shared" ca="1" si="378"/>
        <v>4.9233506658188902E-2</v>
      </c>
      <c r="T195" s="7">
        <f t="shared" ca="1" si="378"/>
        <v>5.2174996033356687E-2</v>
      </c>
      <c r="U195" s="7">
        <f t="shared" ca="1" si="378"/>
        <v>5.6675675481118869E-2</v>
      </c>
      <c r="V195" s="7">
        <f t="shared" ca="1" si="378"/>
        <v>5.6455539084902397E-2</v>
      </c>
      <c r="W195" s="7">
        <f t="shared" ca="1" si="378"/>
        <v>5.4021723790826454E-2</v>
      </c>
      <c r="X195" s="7">
        <f t="shared" ca="1" si="378"/>
        <v>5.4304368745773379E-2</v>
      </c>
      <c r="Y195" s="7">
        <f t="shared" ca="1" si="378"/>
        <v>4.9551324057023297E-2</v>
      </c>
      <c r="Z195" s="7">
        <f t="shared" ca="1" si="378"/>
        <v>3.3447117650684352E-2</v>
      </c>
      <c r="AA195" s="7">
        <f t="shared" ca="1" si="378"/>
        <v>3.5496055723685006E-2</v>
      </c>
      <c r="AB195" s="7">
        <f t="shared" ca="1" si="378"/>
        <v>4.0064660766755758E-2</v>
      </c>
      <c r="AC195" s="7">
        <f t="shared" ca="1" si="378"/>
        <v>4.6451955726394836E-2</v>
      </c>
      <c r="AD195" s="7">
        <f t="shared" ca="1" si="378"/>
        <v>4.4204861644128228E-2</v>
      </c>
      <c r="AE195" s="7">
        <f t="shared" ca="1" si="378"/>
        <v>4.6685125702452444E-2</v>
      </c>
      <c r="AF195" s="7">
        <f t="shared" ca="1" si="378"/>
        <v>3.6373267115773274E-2</v>
      </c>
      <c r="AG195" s="7">
        <f t="shared" ca="1" si="378"/>
        <v>3.3189098119827759E-2</v>
      </c>
      <c r="AH195" s="7">
        <f t="shared" ca="1" si="378"/>
        <v>3.1594687434488108E-2</v>
      </c>
      <c r="AI195" s="7">
        <f t="shared" ca="1" si="378"/>
        <v>3.6501766115699941E-2</v>
      </c>
      <c r="AJ195" s="7">
        <f t="shared" ca="1" si="378"/>
        <v>4.241786968018825E-2</v>
      </c>
      <c r="AK195" s="7">
        <f t="shared" ca="1" si="378"/>
        <v>4.5730421480696774E-2</v>
      </c>
      <c r="AL195" s="7">
        <f t="shared" ca="1" si="378"/>
        <v>4.4176103297043731E-2</v>
      </c>
      <c r="AM195" s="7">
        <f t="shared" ref="AM195:BN195" ca="1" si="379">AL195+k*(theta-AL195)*dt+vol*SQRT(dt)*_xlfn.NORM.S.INV(RAND())</f>
        <v>4.3556032018521255E-2</v>
      </c>
      <c r="AN195" s="7">
        <f t="shared" ca="1" si="379"/>
        <v>3.6275236040749247E-2</v>
      </c>
      <c r="AO195" s="7">
        <f t="shared" ca="1" si="379"/>
        <v>3.4315245200666575E-2</v>
      </c>
      <c r="AP195" s="7">
        <f t="shared" ca="1" si="379"/>
        <v>3.2473930674511771E-2</v>
      </c>
      <c r="AQ195" s="7">
        <f t="shared" ca="1" si="379"/>
        <v>3.1691296430611367E-2</v>
      </c>
      <c r="AR195" s="7">
        <f t="shared" ca="1" si="379"/>
        <v>3.1940808258483395E-2</v>
      </c>
      <c r="AS195" s="7">
        <f t="shared" ca="1" si="379"/>
        <v>4.2228662585870318E-2</v>
      </c>
      <c r="AT195" s="7">
        <f t="shared" ca="1" si="379"/>
        <v>4.6413534391241282E-2</v>
      </c>
      <c r="AU195" s="7">
        <f t="shared" ca="1" si="379"/>
        <v>5.7030231567390427E-2</v>
      </c>
      <c r="AV195" s="7">
        <f t="shared" ca="1" si="379"/>
        <v>5.3624905774945081E-2</v>
      </c>
      <c r="AW195" s="7">
        <f t="shared" ca="1" si="379"/>
        <v>5.8129888863172142E-2</v>
      </c>
      <c r="AX195" s="7">
        <f t="shared" ca="1" si="379"/>
        <v>5.5471437185356472E-2</v>
      </c>
      <c r="AY195" s="7">
        <f t="shared" ca="1" si="379"/>
        <v>5.0933085961168224E-2</v>
      </c>
      <c r="AZ195" s="7">
        <f t="shared" ca="1" si="379"/>
        <v>4.6430308305752246E-2</v>
      </c>
      <c r="BA195" s="7">
        <f t="shared" ca="1" si="379"/>
        <v>4.5001103113187016E-2</v>
      </c>
      <c r="BB195" s="7">
        <f t="shared" ca="1" si="379"/>
        <v>3.2554096541777336E-2</v>
      </c>
      <c r="BC195" s="7">
        <f t="shared" ca="1" si="379"/>
        <v>3.4690860854823084E-2</v>
      </c>
      <c r="BD195" s="7">
        <f t="shared" ca="1" si="379"/>
        <v>3.412767748635246E-2</v>
      </c>
      <c r="BE195" s="7">
        <f t="shared" ca="1" si="379"/>
        <v>2.3269878444864341E-2</v>
      </c>
      <c r="BF195" s="7">
        <f t="shared" ca="1" si="379"/>
        <v>2.6119140307160418E-2</v>
      </c>
      <c r="BG195" s="7">
        <f t="shared" ca="1" si="379"/>
        <v>3.459633611385142E-2</v>
      </c>
      <c r="BH195" s="7">
        <f t="shared" ca="1" si="379"/>
        <v>3.5947197848249041E-2</v>
      </c>
      <c r="BI195" s="7">
        <f t="shared" ca="1" si="379"/>
        <v>4.1403408810399632E-2</v>
      </c>
      <c r="BJ195" s="7">
        <f t="shared" ca="1" si="379"/>
        <v>4.432276672474908E-2</v>
      </c>
      <c r="BK195" s="7">
        <f t="shared" ca="1" si="379"/>
        <v>3.5273002911446312E-2</v>
      </c>
      <c r="BL195" s="7">
        <f t="shared" ca="1" si="379"/>
        <v>3.3182665223261881E-2</v>
      </c>
      <c r="BM195" s="7">
        <f t="shared" ca="1" si="379"/>
        <v>4.0442167544934023E-2</v>
      </c>
      <c r="BN195" s="7">
        <f t="shared" ca="1" si="379"/>
        <v>5.2254267975510804E-2</v>
      </c>
    </row>
    <row r="196" spans="2:66">
      <c r="B196" s="3">
        <v>184</v>
      </c>
      <c r="C196" s="3">
        <f t="shared" ca="1" si="266"/>
        <v>0.95231968578248383</v>
      </c>
      <c r="D196" s="3">
        <f t="shared" ca="1" si="267"/>
        <v>0.83323817376788956</v>
      </c>
      <c r="E196" s="3">
        <f t="shared" ca="1" si="268"/>
        <v>0.71795287943965991</v>
      </c>
      <c r="F196" s="7">
        <f t="shared" si="269"/>
        <v>0.05</v>
      </c>
      <c r="G196" s="7">
        <f t="shared" ref="G196:AL196" ca="1" si="380">F196+k*(theta-F196)*dt+vol*SQRT(dt)*_xlfn.NORM.S.INV(RAND())</f>
        <v>4.8093036962845462E-2</v>
      </c>
      <c r="H196" s="7">
        <f t="shared" ca="1" si="380"/>
        <v>4.9826117701406193E-2</v>
      </c>
      <c r="I196" s="7">
        <f t="shared" ca="1" si="380"/>
        <v>4.8114053705358685E-2</v>
      </c>
      <c r="J196" s="7">
        <f t="shared" ca="1" si="380"/>
        <v>4.8805669481010193E-2</v>
      </c>
      <c r="K196" s="7">
        <f t="shared" ca="1" si="380"/>
        <v>4.8171603333294927E-2</v>
      </c>
      <c r="L196" s="7">
        <f t="shared" ca="1" si="380"/>
        <v>4.5306550870178985E-2</v>
      </c>
      <c r="M196" s="7">
        <f t="shared" ca="1" si="380"/>
        <v>3.8776189913575655E-2</v>
      </c>
      <c r="N196" s="7">
        <f t="shared" ca="1" si="380"/>
        <v>4.1818416810877293E-2</v>
      </c>
      <c r="O196" s="7">
        <f t="shared" ca="1" si="380"/>
        <v>5.2141245069505078E-2</v>
      </c>
      <c r="P196" s="7">
        <f t="shared" ca="1" si="380"/>
        <v>5.7581853804153794E-2</v>
      </c>
      <c r="Q196" s="7">
        <f t="shared" ca="1" si="380"/>
        <v>5.7619216352784899E-2</v>
      </c>
      <c r="R196" s="7">
        <f t="shared" ca="1" si="380"/>
        <v>6.3414776791178754E-2</v>
      </c>
      <c r="S196" s="7">
        <f t="shared" ca="1" si="380"/>
        <v>6.7787543873518596E-2</v>
      </c>
      <c r="T196" s="7">
        <f t="shared" ca="1" si="380"/>
        <v>7.0687142329194763E-2</v>
      </c>
      <c r="U196" s="7">
        <f t="shared" ca="1" si="380"/>
        <v>7.1921758704700134E-2</v>
      </c>
      <c r="V196" s="7">
        <f t="shared" ca="1" si="380"/>
        <v>6.8958067493053082E-2</v>
      </c>
      <c r="W196" s="7">
        <f t="shared" ca="1" si="380"/>
        <v>6.270797461299954E-2</v>
      </c>
      <c r="X196" s="7">
        <f t="shared" ca="1" si="380"/>
        <v>6.5042552806470699E-2</v>
      </c>
      <c r="Y196" s="7">
        <f t="shared" ca="1" si="380"/>
        <v>6.7653196018310394E-2</v>
      </c>
      <c r="Z196" s="7">
        <f t="shared" ca="1" si="380"/>
        <v>5.9276379544270827E-2</v>
      </c>
      <c r="AA196" s="7">
        <f t="shared" ca="1" si="380"/>
        <v>6.1347196589887562E-2</v>
      </c>
      <c r="AB196" s="7">
        <f t="shared" ca="1" si="380"/>
        <v>6.337176082302319E-2</v>
      </c>
      <c r="AC196" s="7">
        <f t="shared" ca="1" si="380"/>
        <v>6.4642138128928175E-2</v>
      </c>
      <c r="AD196" s="7">
        <f t="shared" ca="1" si="380"/>
        <v>6.3372258637235571E-2</v>
      </c>
      <c r="AE196" s="7">
        <f t="shared" ca="1" si="380"/>
        <v>6.9647741450721556E-2</v>
      </c>
      <c r="AF196" s="7">
        <f t="shared" ca="1" si="380"/>
        <v>7.002798631204861E-2</v>
      </c>
      <c r="AG196" s="7">
        <f t="shared" ca="1" si="380"/>
        <v>6.6560016842321629E-2</v>
      </c>
      <c r="AH196" s="7">
        <f t="shared" ca="1" si="380"/>
        <v>6.4271385463198202E-2</v>
      </c>
      <c r="AI196" s="7">
        <f t="shared" ca="1" si="380"/>
        <v>6.9114936454492765E-2</v>
      </c>
      <c r="AJ196" s="7">
        <f t="shared" ca="1" si="380"/>
        <v>6.0422973549766015E-2</v>
      </c>
      <c r="AK196" s="7">
        <f t="shared" ca="1" si="380"/>
        <v>6.4283933697625292E-2</v>
      </c>
      <c r="AL196" s="7">
        <f t="shared" ca="1" si="380"/>
        <v>6.3024749616429412E-2</v>
      </c>
      <c r="AM196" s="7">
        <f t="shared" ref="AM196:BN196" ca="1" si="381">AL196+k*(theta-AL196)*dt+vol*SQRT(dt)*_xlfn.NORM.S.INV(RAND())</f>
        <v>7.1832677060871375E-2</v>
      </c>
      <c r="AN196" s="7">
        <f t="shared" ca="1" si="381"/>
        <v>7.5380907626744903E-2</v>
      </c>
      <c r="AO196" s="7">
        <f t="shared" ca="1" si="381"/>
        <v>7.8225049081983203E-2</v>
      </c>
      <c r="AP196" s="7">
        <f t="shared" ca="1" si="381"/>
        <v>7.3727517844675045E-2</v>
      </c>
      <c r="AQ196" s="7">
        <f t="shared" ca="1" si="381"/>
        <v>8.332715348243791E-2</v>
      </c>
      <c r="AR196" s="7">
        <f t="shared" ca="1" si="381"/>
        <v>7.1314239073636154E-2</v>
      </c>
      <c r="AS196" s="7">
        <f t="shared" ca="1" si="381"/>
        <v>7.2318582515544613E-2</v>
      </c>
      <c r="AT196" s="7">
        <f t="shared" ca="1" si="381"/>
        <v>6.7138075260946242E-2</v>
      </c>
      <c r="AU196" s="7">
        <f t="shared" ca="1" si="381"/>
        <v>7.1994053012923609E-2</v>
      </c>
      <c r="AV196" s="7">
        <f t="shared" ca="1" si="381"/>
        <v>6.5338833671256424E-2</v>
      </c>
      <c r="AW196" s="7">
        <f t="shared" ca="1" si="381"/>
        <v>6.4294360247885707E-2</v>
      </c>
      <c r="AX196" s="7">
        <f t="shared" ca="1" si="381"/>
        <v>6.6382397033379406E-2</v>
      </c>
      <c r="AY196" s="7">
        <f t="shared" ca="1" si="381"/>
        <v>5.1323609035225141E-2</v>
      </c>
      <c r="AZ196" s="7">
        <f t="shared" ca="1" si="381"/>
        <v>5.0694067187345634E-2</v>
      </c>
      <c r="BA196" s="7">
        <f t="shared" ca="1" si="381"/>
        <v>5.9352003599657872E-2</v>
      </c>
      <c r="BB196" s="7">
        <f t="shared" ca="1" si="381"/>
        <v>6.8739153958381316E-2</v>
      </c>
      <c r="BC196" s="7">
        <f t="shared" ca="1" si="381"/>
        <v>8.2195610980687311E-2</v>
      </c>
      <c r="BD196" s="7">
        <f t="shared" ca="1" si="381"/>
        <v>8.2092073516108005E-2</v>
      </c>
      <c r="BE196" s="7">
        <f t="shared" ca="1" si="381"/>
        <v>8.4982153376052139E-2</v>
      </c>
      <c r="BF196" s="7">
        <f t="shared" ca="1" si="381"/>
        <v>8.3739289764929406E-2</v>
      </c>
      <c r="BG196" s="7">
        <f t="shared" ca="1" si="381"/>
        <v>9.515079754227905E-2</v>
      </c>
      <c r="BH196" s="7">
        <f t="shared" ca="1" si="381"/>
        <v>8.573730500298006E-2</v>
      </c>
      <c r="BI196" s="7">
        <f t="shared" ca="1" si="381"/>
        <v>8.8681807239959345E-2</v>
      </c>
      <c r="BJ196" s="7">
        <f t="shared" ca="1" si="381"/>
        <v>8.725951107665221E-2</v>
      </c>
      <c r="BK196" s="7">
        <f t="shared" ca="1" si="381"/>
        <v>8.3431978916468572E-2</v>
      </c>
      <c r="BL196" s="7">
        <f t="shared" ca="1" si="381"/>
        <v>7.3814491131286103E-2</v>
      </c>
      <c r="BM196" s="7">
        <f t="shared" ca="1" si="381"/>
        <v>7.3957953321631797E-2</v>
      </c>
      <c r="BN196" s="7">
        <f t="shared" ca="1" si="381"/>
        <v>7.4976586131885681E-2</v>
      </c>
    </row>
    <row r="197" spans="2:66">
      <c r="B197" s="3">
        <v>185</v>
      </c>
      <c r="C197" s="3">
        <f t="shared" ca="1" si="266"/>
        <v>0.9298883419764602</v>
      </c>
      <c r="D197" s="3">
        <f t="shared" ca="1" si="267"/>
        <v>0.81491742679052925</v>
      </c>
      <c r="E197" s="3">
        <f t="shared" ca="1" si="268"/>
        <v>0.71535237995165368</v>
      </c>
      <c r="F197" s="7">
        <f t="shared" si="269"/>
        <v>0.05</v>
      </c>
      <c r="G197" s="7">
        <f t="shared" ref="G197:AL197" ca="1" si="382">F197+k*(theta-F197)*dt+vol*SQRT(dt)*_xlfn.NORM.S.INV(RAND())</f>
        <v>5.6209318259639172E-2</v>
      </c>
      <c r="H197" s="7">
        <f t="shared" ca="1" si="382"/>
        <v>6.7636209274405543E-2</v>
      </c>
      <c r="I197" s="7">
        <f t="shared" ca="1" si="382"/>
        <v>7.6401232473277639E-2</v>
      </c>
      <c r="J197" s="7">
        <f t="shared" ca="1" si="382"/>
        <v>7.1900387250804901E-2</v>
      </c>
      <c r="K197" s="7">
        <f t="shared" ca="1" si="382"/>
        <v>8.3275030087543389E-2</v>
      </c>
      <c r="L197" s="7">
        <f t="shared" ca="1" si="382"/>
        <v>8.4361097404980531E-2</v>
      </c>
      <c r="M197" s="7">
        <f t="shared" ca="1" si="382"/>
        <v>8.121514057308464E-2</v>
      </c>
      <c r="N197" s="7">
        <f t="shared" ca="1" si="382"/>
        <v>7.6357217142214176E-2</v>
      </c>
      <c r="O197" s="7">
        <f t="shared" ca="1" si="382"/>
        <v>7.5247691335429898E-2</v>
      </c>
      <c r="P197" s="7">
        <f t="shared" ca="1" si="382"/>
        <v>7.6481218524398584E-2</v>
      </c>
      <c r="Q197" s="7">
        <f t="shared" ca="1" si="382"/>
        <v>7.3204606879872444E-2</v>
      </c>
      <c r="R197" s="7">
        <f t="shared" ca="1" si="382"/>
        <v>6.8339832672494827E-2</v>
      </c>
      <c r="S197" s="7">
        <f t="shared" ca="1" si="382"/>
        <v>6.6305227844252954E-2</v>
      </c>
      <c r="T197" s="7">
        <f t="shared" ca="1" si="382"/>
        <v>6.8709469713603186E-2</v>
      </c>
      <c r="U197" s="7">
        <f t="shared" ca="1" si="382"/>
        <v>6.6914131009022493E-2</v>
      </c>
      <c r="V197" s="7">
        <f t="shared" ca="1" si="382"/>
        <v>6.3155896358456892E-2</v>
      </c>
      <c r="W197" s="7">
        <f t="shared" ca="1" si="382"/>
        <v>6.7635099366265009E-2</v>
      </c>
      <c r="X197" s="7">
        <f t="shared" ca="1" si="382"/>
        <v>6.064278374408287E-2</v>
      </c>
      <c r="Y197" s="7">
        <f t="shared" ca="1" si="382"/>
        <v>6.7228263476444783E-2</v>
      </c>
      <c r="Z197" s="7">
        <f t="shared" ca="1" si="382"/>
        <v>7.1474609341384082E-2</v>
      </c>
      <c r="AA197" s="7">
        <f t="shared" ca="1" si="382"/>
        <v>6.6517276362783567E-2</v>
      </c>
      <c r="AB197" s="7">
        <f t="shared" ca="1" si="382"/>
        <v>6.8514783068890792E-2</v>
      </c>
      <c r="AC197" s="7">
        <f t="shared" ca="1" si="382"/>
        <v>5.9250792207113302E-2</v>
      </c>
      <c r="AD197" s="7">
        <f t="shared" ca="1" si="382"/>
        <v>6.587253173328235E-2</v>
      </c>
      <c r="AE197" s="7">
        <f t="shared" ca="1" si="382"/>
        <v>6.2084288257871829E-2</v>
      </c>
      <c r="AF197" s="7">
        <f t="shared" ca="1" si="382"/>
        <v>6.2794321770941297E-2</v>
      </c>
      <c r="AG197" s="7">
        <f t="shared" ca="1" si="382"/>
        <v>5.6712915778119724E-2</v>
      </c>
      <c r="AH197" s="7">
        <f t="shared" ca="1" si="382"/>
        <v>5.8301230432432044E-2</v>
      </c>
      <c r="AI197" s="7">
        <f t="shared" ca="1" si="382"/>
        <v>5.9261975517803892E-2</v>
      </c>
      <c r="AJ197" s="7">
        <f t="shared" ca="1" si="382"/>
        <v>6.6028231178366176E-2</v>
      </c>
      <c r="AK197" s="7">
        <f t="shared" ca="1" si="382"/>
        <v>6.8384620320697934E-2</v>
      </c>
      <c r="AL197" s="7">
        <f t="shared" ca="1" si="382"/>
        <v>6.674089244618811E-2</v>
      </c>
      <c r="AM197" s="7">
        <f t="shared" ref="AM197:BN197" ca="1" si="383">AL197+k*(theta-AL197)*dt+vol*SQRT(dt)*_xlfn.NORM.S.INV(RAND())</f>
        <v>7.7074205965373732E-2</v>
      </c>
      <c r="AN197" s="7">
        <f t="shared" ca="1" si="383"/>
        <v>6.8325450947938224E-2</v>
      </c>
      <c r="AO197" s="7">
        <f t="shared" ca="1" si="383"/>
        <v>7.7463873627820118E-2</v>
      </c>
      <c r="AP197" s="7">
        <f t="shared" ca="1" si="383"/>
        <v>7.1756804864279919E-2</v>
      </c>
      <c r="AQ197" s="7">
        <f t="shared" ca="1" si="383"/>
        <v>6.8651823850603005E-2</v>
      </c>
      <c r="AR197" s="7">
        <f t="shared" ca="1" si="383"/>
        <v>6.9826019178578655E-2</v>
      </c>
      <c r="AS197" s="7">
        <f t="shared" ca="1" si="383"/>
        <v>6.5934755389413013E-2</v>
      </c>
      <c r="AT197" s="7">
        <f t="shared" ca="1" si="383"/>
        <v>5.8870670777985509E-2</v>
      </c>
      <c r="AU197" s="7">
        <f t="shared" ca="1" si="383"/>
        <v>5.566317108200327E-2</v>
      </c>
      <c r="AV197" s="7">
        <f t="shared" ca="1" si="383"/>
        <v>5.994040190844737E-2</v>
      </c>
      <c r="AW197" s="7">
        <f t="shared" ca="1" si="383"/>
        <v>5.8297363860221323E-2</v>
      </c>
      <c r="AX197" s="7">
        <f t="shared" ca="1" si="383"/>
        <v>6.6274284236404357E-2</v>
      </c>
      <c r="AY197" s="7">
        <f t="shared" ca="1" si="383"/>
        <v>7.1113104299024774E-2</v>
      </c>
      <c r="AZ197" s="7">
        <f t="shared" ca="1" si="383"/>
        <v>7.5296276522424752E-2</v>
      </c>
      <c r="BA197" s="7">
        <f t="shared" ca="1" si="383"/>
        <v>8.0993745575706558E-2</v>
      </c>
      <c r="BB197" s="7">
        <f t="shared" ca="1" si="383"/>
        <v>6.7364964032633867E-2</v>
      </c>
      <c r="BC197" s="7">
        <f t="shared" ca="1" si="383"/>
        <v>6.8776162811138977E-2</v>
      </c>
      <c r="BD197" s="7">
        <f t="shared" ca="1" si="383"/>
        <v>7.1451142185266603E-2</v>
      </c>
      <c r="BE197" s="7">
        <f t="shared" ca="1" si="383"/>
        <v>6.4890493754807835E-2</v>
      </c>
      <c r="BF197" s="7">
        <f t="shared" ca="1" si="383"/>
        <v>5.9288621970837507E-2</v>
      </c>
      <c r="BG197" s="7">
        <f t="shared" ca="1" si="383"/>
        <v>6.4445550394575044E-2</v>
      </c>
      <c r="BH197" s="7">
        <f t="shared" ca="1" si="383"/>
        <v>6.4817121492288438E-2</v>
      </c>
      <c r="BI197" s="7">
        <f t="shared" ca="1" si="383"/>
        <v>6.089417136366114E-2</v>
      </c>
      <c r="BJ197" s="7">
        <f t="shared" ca="1" si="383"/>
        <v>6.1233038756407003E-2</v>
      </c>
      <c r="BK197" s="7">
        <f t="shared" ca="1" si="383"/>
        <v>5.9146276047539657E-2</v>
      </c>
      <c r="BL197" s="7">
        <f t="shared" ca="1" si="383"/>
        <v>5.7520832791055992E-2</v>
      </c>
      <c r="BM197" s="7">
        <f t="shared" ca="1" si="383"/>
        <v>6.1291573709888532E-2</v>
      </c>
      <c r="BN197" s="7">
        <f t="shared" ca="1" si="383"/>
        <v>6.2709225439380983E-2</v>
      </c>
    </row>
    <row r="198" spans="2:66">
      <c r="B198" s="3">
        <v>186</v>
      </c>
      <c r="C198" s="3">
        <f t="shared" ca="1" si="266"/>
        <v>0.9538159845161871</v>
      </c>
      <c r="D198" s="3">
        <f t="shared" ca="1" si="267"/>
        <v>0.88004698213707822</v>
      </c>
      <c r="E198" s="3">
        <f t="shared" ca="1" si="268"/>
        <v>0.7913206418258053</v>
      </c>
      <c r="F198" s="7">
        <f t="shared" si="269"/>
        <v>0.05</v>
      </c>
      <c r="G198" s="7">
        <f t="shared" ref="G198:AL198" ca="1" si="384">F198+k*(theta-F198)*dt+vol*SQRT(dt)*_xlfn.NORM.S.INV(RAND())</f>
        <v>5.0844970981216292E-2</v>
      </c>
      <c r="H198" s="7">
        <f t="shared" ca="1" si="384"/>
        <v>5.2091820346810994E-2</v>
      </c>
      <c r="I198" s="7">
        <f t="shared" ca="1" si="384"/>
        <v>4.4431183685286639E-2</v>
      </c>
      <c r="J198" s="7">
        <f t="shared" ca="1" si="384"/>
        <v>5.0709251220871457E-2</v>
      </c>
      <c r="K198" s="7">
        <f t="shared" ca="1" si="384"/>
        <v>5.1995223799625338E-2</v>
      </c>
      <c r="L198" s="7">
        <f t="shared" ca="1" si="384"/>
        <v>4.8453706805662099E-2</v>
      </c>
      <c r="M198" s="7">
        <f t="shared" ca="1" si="384"/>
        <v>4.9935478566169852E-2</v>
      </c>
      <c r="N198" s="7">
        <f t="shared" ca="1" si="384"/>
        <v>4.4524106300208567E-2</v>
      </c>
      <c r="O198" s="7">
        <f t="shared" ca="1" si="384"/>
        <v>4.9304798449685897E-2</v>
      </c>
      <c r="P198" s="7">
        <f t="shared" ca="1" si="384"/>
        <v>3.9112927413287361E-2</v>
      </c>
      <c r="Q198" s="7">
        <f t="shared" ca="1" si="384"/>
        <v>3.6010706275327375E-2</v>
      </c>
      <c r="R198" s="7">
        <f t="shared" ca="1" si="384"/>
        <v>3.1828463245659612E-2</v>
      </c>
      <c r="S198" s="7">
        <f t="shared" ca="1" si="384"/>
        <v>3.681441496470484E-2</v>
      </c>
      <c r="T198" s="7">
        <f t="shared" ca="1" si="384"/>
        <v>3.8839697220607899E-2</v>
      </c>
      <c r="U198" s="7">
        <f t="shared" ca="1" si="384"/>
        <v>3.4799537447529734E-2</v>
      </c>
      <c r="V198" s="7">
        <f t="shared" ca="1" si="384"/>
        <v>3.8432563758862184E-2</v>
      </c>
      <c r="W198" s="7">
        <f t="shared" ca="1" si="384"/>
        <v>3.5389321937834034E-2</v>
      </c>
      <c r="X198" s="7">
        <f t="shared" ca="1" si="384"/>
        <v>2.6526068651698126E-2</v>
      </c>
      <c r="Y198" s="7">
        <f t="shared" ca="1" si="384"/>
        <v>2.9511417443979272E-2</v>
      </c>
      <c r="Z198" s="7">
        <f t="shared" ca="1" si="384"/>
        <v>3.4352930774196169E-2</v>
      </c>
      <c r="AA198" s="7">
        <f t="shared" ca="1" si="384"/>
        <v>3.3551565972406758E-2</v>
      </c>
      <c r="AB198" s="7">
        <f t="shared" ca="1" si="384"/>
        <v>3.3824233141385857E-2</v>
      </c>
      <c r="AC198" s="7">
        <f t="shared" ca="1" si="384"/>
        <v>3.3445429970968762E-2</v>
      </c>
      <c r="AD198" s="7">
        <f t="shared" ca="1" si="384"/>
        <v>3.479080663569524E-2</v>
      </c>
      <c r="AE198" s="7">
        <f t="shared" ca="1" si="384"/>
        <v>3.8802874088929504E-2</v>
      </c>
      <c r="AF198" s="7">
        <f t="shared" ca="1" si="384"/>
        <v>3.2697807799645061E-2</v>
      </c>
      <c r="AG198" s="7">
        <f t="shared" ca="1" si="384"/>
        <v>3.5552744260899487E-2</v>
      </c>
      <c r="AH198" s="7">
        <f t="shared" ca="1" si="384"/>
        <v>4.0491545730608196E-2</v>
      </c>
      <c r="AI198" s="7">
        <f t="shared" ca="1" si="384"/>
        <v>5.1169084391900835E-2</v>
      </c>
      <c r="AJ198" s="7">
        <f t="shared" ca="1" si="384"/>
        <v>5.7811411955638214E-2</v>
      </c>
      <c r="AK198" s="7">
        <f t="shared" ca="1" si="384"/>
        <v>6.052410416315375E-2</v>
      </c>
      <c r="AL198" s="7">
        <f t="shared" ca="1" si="384"/>
        <v>6.136384816663306E-2</v>
      </c>
      <c r="AM198" s="7">
        <f t="shared" ref="AM198:BN198" ca="1" si="385">AL198+k*(theta-AL198)*dt+vol*SQRT(dt)*_xlfn.NORM.S.INV(RAND())</f>
        <v>5.4666490537168488E-2</v>
      </c>
      <c r="AN198" s="7">
        <f t="shared" ca="1" si="385"/>
        <v>4.6284779529102121E-2</v>
      </c>
      <c r="AO198" s="7">
        <f t="shared" ca="1" si="385"/>
        <v>4.4474494081218813E-2</v>
      </c>
      <c r="AP198" s="7">
        <f t="shared" ca="1" si="385"/>
        <v>3.835974224945618E-2</v>
      </c>
      <c r="AQ198" s="7">
        <f t="shared" ca="1" si="385"/>
        <v>4.3238328701923401E-2</v>
      </c>
      <c r="AR198" s="7">
        <f t="shared" ca="1" si="385"/>
        <v>5.4000634089688596E-2</v>
      </c>
      <c r="AS198" s="7">
        <f t="shared" ca="1" si="385"/>
        <v>5.555940034868339E-2</v>
      </c>
      <c r="AT198" s="7">
        <f t="shared" ca="1" si="385"/>
        <v>4.6914641230213598E-2</v>
      </c>
      <c r="AU198" s="7">
        <f t="shared" ca="1" si="385"/>
        <v>4.4446138297367141E-2</v>
      </c>
      <c r="AV198" s="7">
        <f t="shared" ca="1" si="385"/>
        <v>5.1344172887801166E-2</v>
      </c>
      <c r="AW198" s="7">
        <f t="shared" ca="1" si="385"/>
        <v>5.4192658636962696E-2</v>
      </c>
      <c r="AX198" s="7">
        <f t="shared" ca="1" si="385"/>
        <v>5.3609513023801382E-2</v>
      </c>
      <c r="AY198" s="7">
        <f t="shared" ca="1" si="385"/>
        <v>4.9427519407513595E-2</v>
      </c>
      <c r="AZ198" s="7">
        <f t="shared" ca="1" si="385"/>
        <v>4.4356698629503276E-2</v>
      </c>
      <c r="BA198" s="7">
        <f t="shared" ca="1" si="385"/>
        <v>3.9968825967808153E-2</v>
      </c>
      <c r="BB198" s="7">
        <f t="shared" ca="1" si="385"/>
        <v>4.5481869104794737E-2</v>
      </c>
      <c r="BC198" s="7">
        <f t="shared" ca="1" si="385"/>
        <v>4.9448924834116934E-2</v>
      </c>
      <c r="BD198" s="7">
        <f t="shared" ca="1" si="385"/>
        <v>5.2923880587835148E-2</v>
      </c>
      <c r="BE198" s="7">
        <f t="shared" ca="1" si="385"/>
        <v>5.3260612293242381E-2</v>
      </c>
      <c r="BF198" s="7">
        <f t="shared" ca="1" si="385"/>
        <v>5.5258440989181028E-2</v>
      </c>
      <c r="BG198" s="7">
        <f t="shared" ca="1" si="385"/>
        <v>5.9126928027374639E-2</v>
      </c>
      <c r="BH198" s="7">
        <f t="shared" ca="1" si="385"/>
        <v>5.9547872140783838E-2</v>
      </c>
      <c r="BI198" s="7">
        <f t="shared" ca="1" si="385"/>
        <v>5.7936889982105153E-2</v>
      </c>
      <c r="BJ198" s="7">
        <f t="shared" ca="1" si="385"/>
        <v>6.576943413829954E-2</v>
      </c>
      <c r="BK198" s="7">
        <f t="shared" ca="1" si="385"/>
        <v>6.9812732206812889E-2</v>
      </c>
      <c r="BL198" s="7">
        <f t="shared" ca="1" si="385"/>
        <v>6.1642022528911038E-2</v>
      </c>
      <c r="BM198" s="7">
        <f t="shared" ca="1" si="385"/>
        <v>6.9636678862117635E-2</v>
      </c>
      <c r="BN198" s="7">
        <f t="shared" ca="1" si="385"/>
        <v>7.1469520399911127E-2</v>
      </c>
    </row>
    <row r="199" spans="2:66">
      <c r="B199" s="3">
        <v>187</v>
      </c>
      <c r="C199" s="3">
        <f t="shared" ca="1" si="266"/>
        <v>0.93343001779390211</v>
      </c>
      <c r="D199" s="3">
        <f t="shared" ca="1" si="267"/>
        <v>0.73322988002043865</v>
      </c>
      <c r="E199" s="3">
        <f t="shared" ca="1" si="268"/>
        <v>0.59716681158831586</v>
      </c>
      <c r="F199" s="7">
        <f t="shared" si="269"/>
        <v>0.05</v>
      </c>
      <c r="G199" s="7">
        <f t="shared" ref="G199:AL199" ca="1" si="386">F199+k*(theta-F199)*dt+vol*SQRT(dt)*_xlfn.NORM.S.INV(RAND())</f>
        <v>5.4350101413677632E-2</v>
      </c>
      <c r="H199" s="7">
        <f t="shared" ca="1" si="386"/>
        <v>5.669677151016532E-2</v>
      </c>
      <c r="I199" s="7">
        <f t="shared" ca="1" si="386"/>
        <v>6.900051094985131E-2</v>
      </c>
      <c r="J199" s="7">
        <f t="shared" ca="1" si="386"/>
        <v>7.4135295683257732E-2</v>
      </c>
      <c r="K199" s="7">
        <f t="shared" ca="1" si="386"/>
        <v>6.6170315157468657E-2</v>
      </c>
      <c r="L199" s="7">
        <f t="shared" ca="1" si="386"/>
        <v>5.7699705313242818E-2</v>
      </c>
      <c r="M199" s="7">
        <f t="shared" ca="1" si="386"/>
        <v>6.0983299452114913E-2</v>
      </c>
      <c r="N199" s="7">
        <f t="shared" ca="1" si="386"/>
        <v>7.7101534805771615E-2</v>
      </c>
      <c r="O199" s="7">
        <f t="shared" ca="1" si="386"/>
        <v>8.4684291705098558E-2</v>
      </c>
      <c r="P199" s="7">
        <f t="shared" ca="1" si="386"/>
        <v>8.6789739932468982E-2</v>
      </c>
      <c r="Q199" s="7">
        <f t="shared" ca="1" si="386"/>
        <v>8.9059870380196887E-2</v>
      </c>
      <c r="R199" s="7">
        <f t="shared" ca="1" si="386"/>
        <v>0.10144162044650244</v>
      </c>
      <c r="S199" s="7">
        <f t="shared" ca="1" si="386"/>
        <v>0.11106519784501324</v>
      </c>
      <c r="T199" s="7">
        <f t="shared" ca="1" si="386"/>
        <v>0.11333712787720984</v>
      </c>
      <c r="U199" s="7">
        <f t="shared" ca="1" si="386"/>
        <v>0.12522214198976189</v>
      </c>
      <c r="V199" s="7">
        <f t="shared" ca="1" si="386"/>
        <v>0.1226821688376931</v>
      </c>
      <c r="W199" s="7">
        <f t="shared" ca="1" si="386"/>
        <v>0.12409741699103212</v>
      </c>
      <c r="X199" s="7">
        <f t="shared" ca="1" si="386"/>
        <v>0.13800588474935258</v>
      </c>
      <c r="Y199" s="7">
        <f t="shared" ca="1" si="386"/>
        <v>0.13581791916210453</v>
      </c>
      <c r="Z199" s="7">
        <f t="shared" ca="1" si="386"/>
        <v>0.13723279374377734</v>
      </c>
      <c r="AA199" s="7">
        <f t="shared" ca="1" si="386"/>
        <v>0.13586689320063178</v>
      </c>
      <c r="AB199" s="7">
        <f t="shared" ca="1" si="386"/>
        <v>0.13404850482281788</v>
      </c>
      <c r="AC199" s="7">
        <f t="shared" ca="1" si="386"/>
        <v>0.13075893217367587</v>
      </c>
      <c r="AD199" s="7">
        <f t="shared" ca="1" si="386"/>
        <v>0.12968755930253131</v>
      </c>
      <c r="AE199" s="7">
        <f t="shared" ca="1" si="386"/>
        <v>0.1246719951284045</v>
      </c>
      <c r="AF199" s="7">
        <f t="shared" ca="1" si="386"/>
        <v>0.12458372524045135</v>
      </c>
      <c r="AG199" s="7">
        <f t="shared" ca="1" si="386"/>
        <v>0.12390177433961823</v>
      </c>
      <c r="AH199" s="7">
        <f t="shared" ca="1" si="386"/>
        <v>0.1180893668821838</v>
      </c>
      <c r="AI199" s="7">
        <f t="shared" ca="1" si="386"/>
        <v>0.12057570690191172</v>
      </c>
      <c r="AJ199" s="7">
        <f t="shared" ca="1" si="386"/>
        <v>0.11471704372079577</v>
      </c>
      <c r="AK199" s="7">
        <f t="shared" ca="1" si="386"/>
        <v>0.11976248157109033</v>
      </c>
      <c r="AL199" s="7">
        <f t="shared" ca="1" si="386"/>
        <v>0.11174110070526297</v>
      </c>
      <c r="AM199" s="7">
        <f t="shared" ref="AM199:BN199" ca="1" si="387">AL199+k*(theta-AL199)*dt+vol*SQRT(dt)*_xlfn.NORM.S.INV(RAND())</f>
        <v>9.8804902361297062E-2</v>
      </c>
      <c r="AN199" s="7">
        <f t="shared" ca="1" si="387"/>
        <v>0.10163350294676837</v>
      </c>
      <c r="AO199" s="7">
        <f t="shared" ca="1" si="387"/>
        <v>9.9134934215966197E-2</v>
      </c>
      <c r="AP199" s="7">
        <f t="shared" ca="1" si="387"/>
        <v>9.7004630594405922E-2</v>
      </c>
      <c r="AQ199" s="7">
        <f t="shared" ca="1" si="387"/>
        <v>9.3308123059231057E-2</v>
      </c>
      <c r="AR199" s="7">
        <f t="shared" ca="1" si="387"/>
        <v>9.0542311805721906E-2</v>
      </c>
      <c r="AS199" s="7">
        <f t="shared" ca="1" si="387"/>
        <v>9.7651189546104411E-2</v>
      </c>
      <c r="AT199" s="7">
        <f t="shared" ca="1" si="387"/>
        <v>9.9131671532913926E-2</v>
      </c>
      <c r="AU199" s="7">
        <f t="shared" ca="1" si="387"/>
        <v>9.3813459877081729E-2</v>
      </c>
      <c r="AV199" s="7">
        <f t="shared" ca="1" si="387"/>
        <v>9.3202444147985314E-2</v>
      </c>
      <c r="AW199" s="7">
        <f t="shared" ca="1" si="387"/>
        <v>9.3560047145908626E-2</v>
      </c>
      <c r="AX199" s="7">
        <f t="shared" ca="1" si="387"/>
        <v>0.1071681623714492</v>
      </c>
      <c r="AY199" s="7">
        <f t="shared" ca="1" si="387"/>
        <v>0.10464186633679889</v>
      </c>
      <c r="AZ199" s="7">
        <f t="shared" ca="1" si="387"/>
        <v>0.10892042210879915</v>
      </c>
      <c r="BA199" s="7">
        <f t="shared" ca="1" si="387"/>
        <v>0.10470574931524464</v>
      </c>
      <c r="BB199" s="7">
        <f t="shared" ca="1" si="387"/>
        <v>0.10755808272276417</v>
      </c>
      <c r="BC199" s="7">
        <f t="shared" ca="1" si="387"/>
        <v>0.11868797958089013</v>
      </c>
      <c r="BD199" s="7">
        <f t="shared" ca="1" si="387"/>
        <v>0.11687494773601281</v>
      </c>
      <c r="BE199" s="7">
        <f t="shared" ca="1" si="387"/>
        <v>0.11430670670394531</v>
      </c>
      <c r="BF199" s="7">
        <f t="shared" ca="1" si="387"/>
        <v>0.10684937904227952</v>
      </c>
      <c r="BG199" s="7">
        <f t="shared" ca="1" si="387"/>
        <v>0.10416987424679705</v>
      </c>
      <c r="BH199" s="7">
        <f t="shared" ca="1" si="387"/>
        <v>0.10651576133004986</v>
      </c>
      <c r="BI199" s="7">
        <f t="shared" ca="1" si="387"/>
        <v>0.10381918043852395</v>
      </c>
      <c r="BJ199" s="7">
        <f t="shared" ca="1" si="387"/>
        <v>9.4634257472379968E-2</v>
      </c>
      <c r="BK199" s="7">
        <f t="shared" ca="1" si="387"/>
        <v>0.10013759487632</v>
      </c>
      <c r="BL199" s="7">
        <f t="shared" ca="1" si="387"/>
        <v>0.10311983168574522</v>
      </c>
      <c r="BM199" s="7">
        <f t="shared" ca="1" si="387"/>
        <v>0.10282965354172161</v>
      </c>
      <c r="BN199" s="7">
        <f t="shared" ca="1" si="387"/>
        <v>9.6635654723039893E-2</v>
      </c>
    </row>
    <row r="200" spans="2:66">
      <c r="B200" s="3">
        <v>188</v>
      </c>
      <c r="C200" s="3">
        <f t="shared" ca="1" si="266"/>
        <v>0.9321653933121441</v>
      </c>
      <c r="D200" s="3">
        <f t="shared" ca="1" si="267"/>
        <v>0.84888342837093234</v>
      </c>
      <c r="E200" s="3">
        <f t="shared" ca="1" si="268"/>
        <v>0.74053363186974563</v>
      </c>
      <c r="F200" s="7">
        <f t="shared" si="269"/>
        <v>0.05</v>
      </c>
      <c r="G200" s="7">
        <f t="shared" ref="G200:AL200" ca="1" si="388">F200+k*(theta-F200)*dt+vol*SQRT(dt)*_xlfn.NORM.S.INV(RAND())</f>
        <v>5.5907538550496308E-2</v>
      </c>
      <c r="H200" s="7">
        <f t="shared" ca="1" si="388"/>
        <v>5.5144972424920023E-2</v>
      </c>
      <c r="I200" s="7">
        <f t="shared" ca="1" si="388"/>
        <v>5.9212919087051896E-2</v>
      </c>
      <c r="J200" s="7">
        <f t="shared" ca="1" si="388"/>
        <v>6.5388536554709276E-2</v>
      </c>
      <c r="K200" s="7">
        <f t="shared" ca="1" si="388"/>
        <v>7.7695348561642535E-2</v>
      </c>
      <c r="L200" s="7">
        <f t="shared" ca="1" si="388"/>
        <v>7.9749410712355931E-2</v>
      </c>
      <c r="M200" s="7">
        <f t="shared" ca="1" si="388"/>
        <v>7.8239015980510751E-2</v>
      </c>
      <c r="N200" s="7">
        <f t="shared" ca="1" si="388"/>
        <v>8.5031698603555153E-2</v>
      </c>
      <c r="O200" s="7">
        <f t="shared" ca="1" si="388"/>
        <v>8.0076232610859263E-2</v>
      </c>
      <c r="P200" s="7">
        <f t="shared" ca="1" si="388"/>
        <v>8.0033258276288405E-2</v>
      </c>
      <c r="Q200" s="7">
        <f t="shared" ca="1" si="388"/>
        <v>7.6461301503299592E-2</v>
      </c>
      <c r="R200" s="7">
        <f t="shared" ca="1" si="388"/>
        <v>6.9002627803189318E-2</v>
      </c>
      <c r="S200" s="7">
        <f t="shared" ca="1" si="388"/>
        <v>6.3367127264989401E-2</v>
      </c>
      <c r="T200" s="7">
        <f t="shared" ca="1" si="388"/>
        <v>5.7390336475057327E-2</v>
      </c>
      <c r="U200" s="7">
        <f t="shared" ca="1" si="388"/>
        <v>5.0319308648326386E-2</v>
      </c>
      <c r="V200" s="7">
        <f t="shared" ca="1" si="388"/>
        <v>4.9331235776403179E-2</v>
      </c>
      <c r="W200" s="7">
        <f t="shared" ca="1" si="388"/>
        <v>3.9284431501470166E-2</v>
      </c>
      <c r="X200" s="7">
        <f t="shared" ca="1" si="388"/>
        <v>3.5625808080649642E-2</v>
      </c>
      <c r="Y200" s="7">
        <f t="shared" ca="1" si="388"/>
        <v>3.6127230412648668E-2</v>
      </c>
      <c r="Z200" s="7">
        <f t="shared" ca="1" si="388"/>
        <v>3.5975159777116683E-2</v>
      </c>
      <c r="AA200" s="7">
        <f t="shared" ca="1" si="388"/>
        <v>2.9698081949453201E-2</v>
      </c>
      <c r="AB200" s="7">
        <f t="shared" ca="1" si="388"/>
        <v>3.2880844056519511E-2</v>
      </c>
      <c r="AC200" s="7">
        <f t="shared" ca="1" si="388"/>
        <v>2.9054510263810167E-2</v>
      </c>
      <c r="AD200" s="7">
        <f t="shared" ca="1" si="388"/>
        <v>3.440499788675036E-2</v>
      </c>
      <c r="AE200" s="7">
        <f t="shared" ca="1" si="388"/>
        <v>3.9992316985510645E-2</v>
      </c>
      <c r="AF200" s="7">
        <f t="shared" ca="1" si="388"/>
        <v>3.3438800114848802E-2</v>
      </c>
      <c r="AG200" s="7">
        <f t="shared" ca="1" si="388"/>
        <v>4.3946567236079745E-2</v>
      </c>
      <c r="AH200" s="7">
        <f t="shared" ca="1" si="388"/>
        <v>5.7141015517464581E-2</v>
      </c>
      <c r="AI200" s="7">
        <f t="shared" ca="1" si="388"/>
        <v>5.7678988103950307E-2</v>
      </c>
      <c r="AJ200" s="7">
        <f t="shared" ca="1" si="388"/>
        <v>5.3691009314159835E-2</v>
      </c>
      <c r="AK200" s="7">
        <f t="shared" ca="1" si="388"/>
        <v>5.5242306212738207E-2</v>
      </c>
      <c r="AL200" s="7">
        <f t="shared" ca="1" si="388"/>
        <v>5.6545763837167522E-2</v>
      </c>
      <c r="AM200" s="7">
        <f t="shared" ref="AM200:BN200" ca="1" si="389">AL200+k*(theta-AL200)*dt+vol*SQRT(dt)*_xlfn.NORM.S.INV(RAND())</f>
        <v>5.4170492859684796E-2</v>
      </c>
      <c r="AN200" s="7">
        <f t="shared" ca="1" si="389"/>
        <v>5.1818104422893439E-2</v>
      </c>
      <c r="AO200" s="7">
        <f t="shared" ca="1" si="389"/>
        <v>5.6933583343151642E-2</v>
      </c>
      <c r="AP200" s="7">
        <f t="shared" ca="1" si="389"/>
        <v>6.2574646486222976E-2</v>
      </c>
      <c r="AQ200" s="7">
        <f t="shared" ca="1" si="389"/>
        <v>6.8257060711172726E-2</v>
      </c>
      <c r="AR200" s="7">
        <f t="shared" ca="1" si="389"/>
        <v>7.6395299689814691E-2</v>
      </c>
      <c r="AS200" s="7">
        <f t="shared" ca="1" si="389"/>
        <v>7.2364009491045045E-2</v>
      </c>
      <c r="AT200" s="7">
        <f t="shared" ca="1" si="389"/>
        <v>6.147319135223394E-2</v>
      </c>
      <c r="AU200" s="7">
        <f t="shared" ca="1" si="389"/>
        <v>6.0451852123987543E-2</v>
      </c>
      <c r="AV200" s="7">
        <f t="shared" ca="1" si="389"/>
        <v>5.7854544494614878E-2</v>
      </c>
      <c r="AW200" s="7">
        <f t="shared" ca="1" si="389"/>
        <v>5.8838893719182925E-2</v>
      </c>
      <c r="AX200" s="7">
        <f t="shared" ca="1" si="389"/>
        <v>6.4100586930046097E-2</v>
      </c>
      <c r="AY200" s="7">
        <f t="shared" ca="1" si="389"/>
        <v>6.4871381605322687E-2</v>
      </c>
      <c r="AZ200" s="7">
        <f t="shared" ca="1" si="389"/>
        <v>6.847238427335231E-2</v>
      </c>
      <c r="BA200" s="7">
        <f t="shared" ca="1" si="389"/>
        <v>6.611180539662273E-2</v>
      </c>
      <c r="BB200" s="7">
        <f t="shared" ca="1" si="389"/>
        <v>6.1617321934685915E-2</v>
      </c>
      <c r="BC200" s="7">
        <f t="shared" ca="1" si="389"/>
        <v>7.407847520811757E-2</v>
      </c>
      <c r="BD200" s="7">
        <f t="shared" ca="1" si="389"/>
        <v>7.0848446341691712E-2</v>
      </c>
      <c r="BE200" s="7">
        <f t="shared" ca="1" si="389"/>
        <v>6.6605961727405807E-2</v>
      </c>
      <c r="BF200" s="7">
        <f t="shared" ca="1" si="389"/>
        <v>6.1557772486277862E-2</v>
      </c>
      <c r="BG200" s="7">
        <f t="shared" ca="1" si="389"/>
        <v>6.7916376081226748E-2</v>
      </c>
      <c r="BH200" s="7">
        <f t="shared" ca="1" si="389"/>
        <v>7.3512400925897073E-2</v>
      </c>
      <c r="BI200" s="7">
        <f t="shared" ca="1" si="389"/>
        <v>6.871599527735249E-2</v>
      </c>
      <c r="BJ200" s="7">
        <f t="shared" ca="1" si="389"/>
        <v>7.3175267212929565E-2</v>
      </c>
      <c r="BK200" s="7">
        <f t="shared" ca="1" si="389"/>
        <v>7.5828336844765157E-2</v>
      </c>
      <c r="BL200" s="7">
        <f t="shared" ca="1" si="389"/>
        <v>7.7165751131705609E-2</v>
      </c>
      <c r="BM200" s="7">
        <f t="shared" ca="1" si="389"/>
        <v>8.5822100093042086E-2</v>
      </c>
      <c r="BN200" s="7">
        <f t="shared" ca="1" si="389"/>
        <v>9.3286975674862035E-2</v>
      </c>
    </row>
    <row r="201" spans="2:66">
      <c r="B201" s="3">
        <v>189</v>
      </c>
      <c r="C201" s="3">
        <f t="shared" ca="1" si="266"/>
        <v>0.95480634609258819</v>
      </c>
      <c r="D201" s="3">
        <f t="shared" ca="1" si="267"/>
        <v>0.82377766748640679</v>
      </c>
      <c r="E201" s="3">
        <f t="shared" ca="1" si="268"/>
        <v>0.7259743049581896</v>
      </c>
      <c r="F201" s="7">
        <f t="shared" si="269"/>
        <v>0.05</v>
      </c>
      <c r="G201" s="7">
        <f t="shared" ref="G201:AL201" ca="1" si="390">F201+k*(theta-F201)*dt+vol*SQRT(dt)*_xlfn.NORM.S.INV(RAND())</f>
        <v>3.7484835172346201E-2</v>
      </c>
      <c r="H201" s="7">
        <f t="shared" ca="1" si="390"/>
        <v>4.65691158800597E-2</v>
      </c>
      <c r="I201" s="7">
        <f t="shared" ca="1" si="390"/>
        <v>4.8627484575716522E-2</v>
      </c>
      <c r="J201" s="7">
        <f t="shared" ca="1" si="390"/>
        <v>5.0167042304125699E-2</v>
      </c>
      <c r="K201" s="7">
        <f t="shared" ca="1" si="390"/>
        <v>4.3069572913549049E-2</v>
      </c>
      <c r="L201" s="7">
        <f t="shared" ca="1" si="390"/>
        <v>4.5954308736663493E-2</v>
      </c>
      <c r="M201" s="7">
        <f t="shared" ca="1" si="390"/>
        <v>4.5463551542356782E-2</v>
      </c>
      <c r="N201" s="7">
        <f t="shared" ca="1" si="390"/>
        <v>4.8192570523735566E-2</v>
      </c>
      <c r="O201" s="7">
        <f t="shared" ca="1" si="390"/>
        <v>4.3087863397301807E-2</v>
      </c>
      <c r="P201" s="7">
        <f t="shared" ca="1" si="390"/>
        <v>4.7331699038345068E-2</v>
      </c>
      <c r="Q201" s="7">
        <f t="shared" ca="1" si="390"/>
        <v>4.9012812209568025E-2</v>
      </c>
      <c r="R201" s="7">
        <f t="shared" ca="1" si="390"/>
        <v>6.3977031333688858E-2</v>
      </c>
      <c r="S201" s="7">
        <f t="shared" ca="1" si="390"/>
        <v>6.0388158808358711E-2</v>
      </c>
      <c r="T201" s="7">
        <f t="shared" ca="1" si="390"/>
        <v>7.6427324790283135E-2</v>
      </c>
      <c r="U201" s="7">
        <f t="shared" ca="1" si="390"/>
        <v>6.71291828742962E-2</v>
      </c>
      <c r="V201" s="7">
        <f t="shared" ca="1" si="390"/>
        <v>6.7639590636960747E-2</v>
      </c>
      <c r="W201" s="7">
        <f t="shared" ca="1" si="390"/>
        <v>6.7371159480030057E-2</v>
      </c>
      <c r="X201" s="7">
        <f t="shared" ca="1" si="390"/>
        <v>6.5105428263576778E-2</v>
      </c>
      <c r="Y201" s="7">
        <f t="shared" ca="1" si="390"/>
        <v>6.6259163500338683E-2</v>
      </c>
      <c r="Z201" s="7">
        <f t="shared" ca="1" si="390"/>
        <v>7.3400369749019409E-2</v>
      </c>
      <c r="AA201" s="7">
        <f t="shared" ca="1" si="390"/>
        <v>7.6800235013507773E-2</v>
      </c>
      <c r="AB201" s="7">
        <f t="shared" ca="1" si="390"/>
        <v>7.7868509028324984E-2</v>
      </c>
      <c r="AC201" s="7">
        <f t="shared" ca="1" si="390"/>
        <v>7.521086700997108E-2</v>
      </c>
      <c r="AD201" s="7">
        <f t="shared" ca="1" si="390"/>
        <v>7.2576942475954698E-2</v>
      </c>
      <c r="AE201" s="7">
        <f t="shared" ca="1" si="390"/>
        <v>7.0549891462366954E-2</v>
      </c>
      <c r="AF201" s="7">
        <f t="shared" ca="1" si="390"/>
        <v>8.0157099442969421E-2</v>
      </c>
      <c r="AG201" s="7">
        <f t="shared" ca="1" si="390"/>
        <v>8.1683543165426656E-2</v>
      </c>
      <c r="AH201" s="7">
        <f t="shared" ca="1" si="390"/>
        <v>8.0998747759450734E-2</v>
      </c>
      <c r="AI201" s="7">
        <f t="shared" ca="1" si="390"/>
        <v>8.0584866797028351E-2</v>
      </c>
      <c r="AJ201" s="7">
        <f t="shared" ca="1" si="390"/>
        <v>7.063132344197931E-2</v>
      </c>
      <c r="AK201" s="7">
        <f t="shared" ca="1" si="390"/>
        <v>6.9835688607273738E-2</v>
      </c>
      <c r="AL201" s="7">
        <f t="shared" ca="1" si="390"/>
        <v>7.801426497898295E-2</v>
      </c>
      <c r="AM201" s="7">
        <f t="shared" ref="AM201:BN201" ca="1" si="391">AL201+k*(theta-AL201)*dt+vol*SQRT(dt)*_xlfn.NORM.S.INV(RAND())</f>
        <v>8.3542017490838644E-2</v>
      </c>
      <c r="AN201" s="7">
        <f t="shared" ca="1" si="391"/>
        <v>8.5143842702805714E-2</v>
      </c>
      <c r="AO201" s="7">
        <f t="shared" ca="1" si="391"/>
        <v>7.999917280335056E-2</v>
      </c>
      <c r="AP201" s="7">
        <f t="shared" ca="1" si="391"/>
        <v>8.4106871395451699E-2</v>
      </c>
      <c r="AQ201" s="7">
        <f t="shared" ca="1" si="391"/>
        <v>8.1643363502301169E-2</v>
      </c>
      <c r="AR201" s="7">
        <f t="shared" ca="1" si="391"/>
        <v>7.4749971260952786E-2</v>
      </c>
      <c r="AS201" s="7">
        <f t="shared" ca="1" si="391"/>
        <v>6.6121230344020801E-2</v>
      </c>
      <c r="AT201" s="7">
        <f t="shared" ca="1" si="391"/>
        <v>7.5240327961171874E-2</v>
      </c>
      <c r="AU201" s="7">
        <f t="shared" ca="1" si="391"/>
        <v>7.0840302520673207E-2</v>
      </c>
      <c r="AV201" s="7">
        <f t="shared" ca="1" si="391"/>
        <v>6.5373143181208709E-2</v>
      </c>
      <c r="AW201" s="7">
        <f t="shared" ca="1" si="391"/>
        <v>7.2159808479855578E-2</v>
      </c>
      <c r="AX201" s="7">
        <f t="shared" ca="1" si="391"/>
        <v>7.0478108952080634E-2</v>
      </c>
      <c r="AY201" s="7">
        <f t="shared" ca="1" si="391"/>
        <v>7.8505094832427458E-2</v>
      </c>
      <c r="AZ201" s="7">
        <f t="shared" ca="1" si="391"/>
        <v>7.530424969861603E-2</v>
      </c>
      <c r="BA201" s="7">
        <f t="shared" ca="1" si="391"/>
        <v>7.0443069854776663E-2</v>
      </c>
      <c r="BB201" s="7">
        <f t="shared" ca="1" si="391"/>
        <v>6.5839737069841156E-2</v>
      </c>
      <c r="BC201" s="7">
        <f t="shared" ca="1" si="391"/>
        <v>6.3368978744159463E-2</v>
      </c>
      <c r="BD201" s="7">
        <f t="shared" ca="1" si="391"/>
        <v>5.6035706799232476E-2</v>
      </c>
      <c r="BE201" s="7">
        <f t="shared" ca="1" si="391"/>
        <v>5.2563480732701923E-2</v>
      </c>
      <c r="BF201" s="7">
        <f t="shared" ca="1" si="391"/>
        <v>5.194966449580201E-2</v>
      </c>
      <c r="BG201" s="7">
        <f t="shared" ca="1" si="391"/>
        <v>4.7972580978630254E-2</v>
      </c>
      <c r="BH201" s="7">
        <f t="shared" ca="1" si="391"/>
        <v>5.2338032585472739E-2</v>
      </c>
      <c r="BI201" s="7">
        <f t="shared" ca="1" si="391"/>
        <v>4.0666212348713954E-2</v>
      </c>
      <c r="BJ201" s="7">
        <f t="shared" ca="1" si="391"/>
        <v>3.9842603564855389E-2</v>
      </c>
      <c r="BK201" s="7">
        <f t="shared" ca="1" si="391"/>
        <v>4.374420487004245E-2</v>
      </c>
      <c r="BL201" s="7">
        <f t="shared" ca="1" si="391"/>
        <v>6.0596486414007791E-2</v>
      </c>
      <c r="BM201" s="7">
        <f t="shared" ca="1" si="391"/>
        <v>5.6749380341427631E-2</v>
      </c>
      <c r="BN201" s="7">
        <f t="shared" ca="1" si="391"/>
        <v>5.7826882995102726E-2</v>
      </c>
    </row>
    <row r="202" spans="2:66">
      <c r="B202" s="3">
        <v>190</v>
      </c>
      <c r="C202" s="3">
        <f t="shared" ca="1" si="266"/>
        <v>0.94066742847098939</v>
      </c>
      <c r="D202" s="3">
        <f t="shared" ca="1" si="267"/>
        <v>0.83922710961783409</v>
      </c>
      <c r="E202" s="3">
        <f t="shared" ca="1" si="268"/>
        <v>0.72094886636984745</v>
      </c>
      <c r="F202" s="7">
        <f t="shared" si="269"/>
        <v>0.05</v>
      </c>
      <c r="G202" s="7">
        <f t="shared" ref="G202:AL202" ca="1" si="392">F202+k*(theta-F202)*dt+vol*SQRT(dt)*_xlfn.NORM.S.INV(RAND())</f>
        <v>4.5534903768609643E-2</v>
      </c>
      <c r="H202" s="7">
        <f t="shared" ca="1" si="392"/>
        <v>4.0429063572576578E-2</v>
      </c>
      <c r="I202" s="7">
        <f t="shared" ca="1" si="392"/>
        <v>4.7676816265542737E-2</v>
      </c>
      <c r="J202" s="7">
        <f t="shared" ca="1" si="392"/>
        <v>6.8355487631554676E-2</v>
      </c>
      <c r="K202" s="7">
        <f t="shared" ca="1" si="392"/>
        <v>6.9449839213889836E-2</v>
      </c>
      <c r="L202" s="7">
        <f t="shared" ca="1" si="392"/>
        <v>7.7487258510144777E-2</v>
      </c>
      <c r="M202" s="7">
        <f t="shared" ca="1" si="392"/>
        <v>6.9953926429233218E-2</v>
      </c>
      <c r="N202" s="7">
        <f t="shared" ca="1" si="392"/>
        <v>6.8264780956803842E-2</v>
      </c>
      <c r="O202" s="7">
        <f t="shared" ca="1" si="392"/>
        <v>7.0227171941815797E-2</v>
      </c>
      <c r="P202" s="7">
        <f t="shared" ca="1" si="392"/>
        <v>6.5612006073480222E-2</v>
      </c>
      <c r="Q202" s="7">
        <f t="shared" ca="1" si="392"/>
        <v>6.0996250220956311E-2</v>
      </c>
      <c r="R202" s="7">
        <f t="shared" ca="1" si="392"/>
        <v>6.4261689255982399E-2</v>
      </c>
      <c r="S202" s="7">
        <f t="shared" ca="1" si="392"/>
        <v>5.5386819251740965E-2</v>
      </c>
      <c r="T202" s="7">
        <f t="shared" ca="1" si="392"/>
        <v>6.0822519121358623E-2</v>
      </c>
      <c r="U202" s="7">
        <f t="shared" ca="1" si="392"/>
        <v>5.8083767082049195E-2</v>
      </c>
      <c r="V202" s="7">
        <f t="shared" ca="1" si="392"/>
        <v>5.8659733234477623E-2</v>
      </c>
      <c r="W202" s="7">
        <f t="shared" ca="1" si="392"/>
        <v>6.3024531654566868E-2</v>
      </c>
      <c r="X202" s="7">
        <f t="shared" ca="1" si="392"/>
        <v>5.2821956778251723E-2</v>
      </c>
      <c r="Y202" s="7">
        <f t="shared" ca="1" si="392"/>
        <v>4.5114311701000297E-2</v>
      </c>
      <c r="Z202" s="7">
        <f t="shared" ca="1" si="392"/>
        <v>4.825703986880147E-2</v>
      </c>
      <c r="AA202" s="7">
        <f t="shared" ca="1" si="392"/>
        <v>5.2361725983398361E-2</v>
      </c>
      <c r="AB202" s="7">
        <f t="shared" ca="1" si="392"/>
        <v>5.4149358291137123E-2</v>
      </c>
      <c r="AC202" s="7">
        <f t="shared" ca="1" si="392"/>
        <v>5.3309961411375374E-2</v>
      </c>
      <c r="AD202" s="7">
        <f t="shared" ca="1" si="392"/>
        <v>5.7972111596596577E-2</v>
      </c>
      <c r="AE202" s="7">
        <f t="shared" ca="1" si="392"/>
        <v>5.8138972525941378E-2</v>
      </c>
      <c r="AF202" s="7">
        <f t="shared" ca="1" si="392"/>
        <v>5.4212967950323737E-2</v>
      </c>
      <c r="AG202" s="7">
        <f t="shared" ca="1" si="392"/>
        <v>5.4668341687927849E-2</v>
      </c>
      <c r="AH202" s="7">
        <f t="shared" ca="1" si="392"/>
        <v>5.3699640408109157E-2</v>
      </c>
      <c r="AI202" s="7">
        <f t="shared" ca="1" si="392"/>
        <v>6.9403747965197479E-2</v>
      </c>
      <c r="AJ202" s="7">
        <f t="shared" ca="1" si="392"/>
        <v>6.8322916960617222E-2</v>
      </c>
      <c r="AK202" s="7">
        <f t="shared" ca="1" si="392"/>
        <v>5.9215502052015798E-2</v>
      </c>
      <c r="AL202" s="7">
        <f t="shared" ca="1" si="392"/>
        <v>5.8880510763028894E-2</v>
      </c>
      <c r="AM202" s="7">
        <f t="shared" ref="AM202:BN202" ca="1" si="393">AL202+k*(theta-AL202)*dt+vol*SQRT(dt)*_xlfn.NORM.S.INV(RAND())</f>
        <v>5.9832071057028244E-2</v>
      </c>
      <c r="AN202" s="7">
        <f t="shared" ca="1" si="393"/>
        <v>5.4933283563109211E-2</v>
      </c>
      <c r="AO202" s="7">
        <f t="shared" ca="1" si="393"/>
        <v>5.3766034868435154E-2</v>
      </c>
      <c r="AP202" s="7">
        <f t="shared" ca="1" si="393"/>
        <v>5.7326565142868234E-2</v>
      </c>
      <c r="AQ202" s="7">
        <f t="shared" ca="1" si="393"/>
        <v>6.500514247454707E-2</v>
      </c>
      <c r="AR202" s="7">
        <f t="shared" ca="1" si="393"/>
        <v>6.7740523932156516E-2</v>
      </c>
      <c r="AS202" s="7">
        <f t="shared" ca="1" si="393"/>
        <v>7.0428216303444133E-2</v>
      </c>
      <c r="AT202" s="7">
        <f t="shared" ca="1" si="393"/>
        <v>7.0465985814212234E-2</v>
      </c>
      <c r="AU202" s="7">
        <f t="shared" ca="1" si="393"/>
        <v>7.2156548751179342E-2</v>
      </c>
      <c r="AV202" s="7">
        <f t="shared" ca="1" si="393"/>
        <v>7.5727015225174305E-2</v>
      </c>
      <c r="AW202" s="7">
        <f t="shared" ca="1" si="393"/>
        <v>8.5421143161832511E-2</v>
      </c>
      <c r="AX202" s="7">
        <f t="shared" ca="1" si="393"/>
        <v>8.3837892520353535E-2</v>
      </c>
      <c r="AY202" s="7">
        <f t="shared" ca="1" si="393"/>
        <v>8.4227559482312572E-2</v>
      </c>
      <c r="AZ202" s="7">
        <f t="shared" ca="1" si="393"/>
        <v>8.2522314312335393E-2</v>
      </c>
      <c r="BA202" s="7">
        <f t="shared" ca="1" si="393"/>
        <v>7.837828187859959E-2</v>
      </c>
      <c r="BB202" s="7">
        <f t="shared" ca="1" si="393"/>
        <v>8.6320575900712154E-2</v>
      </c>
      <c r="BC202" s="7">
        <f t="shared" ca="1" si="393"/>
        <v>8.189698676893431E-2</v>
      </c>
      <c r="BD202" s="7">
        <f t="shared" ca="1" si="393"/>
        <v>7.9301463345902198E-2</v>
      </c>
      <c r="BE202" s="7">
        <f t="shared" ca="1" si="393"/>
        <v>7.9856421043239562E-2</v>
      </c>
      <c r="BF202" s="7">
        <f t="shared" ca="1" si="393"/>
        <v>7.8763335301650389E-2</v>
      </c>
      <c r="BG202" s="7">
        <f t="shared" ca="1" si="393"/>
        <v>8.2495688434418235E-2</v>
      </c>
      <c r="BH202" s="7">
        <f t="shared" ca="1" si="393"/>
        <v>7.708776118431182E-2</v>
      </c>
      <c r="BI202" s="7">
        <f t="shared" ca="1" si="393"/>
        <v>7.4163695241511382E-2</v>
      </c>
      <c r="BJ202" s="7">
        <f t="shared" ca="1" si="393"/>
        <v>7.2656354795831934E-2</v>
      </c>
      <c r="BK202" s="7">
        <f t="shared" ca="1" si="393"/>
        <v>7.1097854115776155E-2</v>
      </c>
      <c r="BL202" s="7">
        <f t="shared" ca="1" si="393"/>
        <v>7.3489864221860213E-2</v>
      </c>
      <c r="BM202" s="7">
        <f t="shared" ca="1" si="393"/>
        <v>7.2590566737725126E-2</v>
      </c>
      <c r="BN202" s="7">
        <f t="shared" ca="1" si="393"/>
        <v>7.9179289654902424E-2</v>
      </c>
    </row>
    <row r="203" spans="2:66">
      <c r="B203" s="3">
        <v>191</v>
      </c>
      <c r="C203" s="3">
        <f t="shared" ca="1" si="266"/>
        <v>0.96753548280963053</v>
      </c>
      <c r="D203" s="3">
        <f t="shared" ca="1" si="267"/>
        <v>0.90452317794660375</v>
      </c>
      <c r="E203" s="3">
        <f t="shared" ca="1" si="268"/>
        <v>0.79498286841212695</v>
      </c>
      <c r="F203" s="7">
        <f t="shared" si="269"/>
        <v>0.05</v>
      </c>
      <c r="G203" s="7">
        <f t="shared" ref="G203:AL203" ca="1" si="394">F203+k*(theta-F203)*dt+vol*SQRT(dt)*_xlfn.NORM.S.INV(RAND())</f>
        <v>4.7821413278910804E-2</v>
      </c>
      <c r="H203" s="7">
        <f t="shared" ca="1" si="394"/>
        <v>4.8186138878882859E-2</v>
      </c>
      <c r="I203" s="7">
        <f t="shared" ca="1" si="394"/>
        <v>4.3683550348907127E-2</v>
      </c>
      <c r="J203" s="7">
        <f t="shared" ca="1" si="394"/>
        <v>4.7588496477982974E-2</v>
      </c>
      <c r="K203" s="7">
        <f t="shared" ca="1" si="394"/>
        <v>4.4719296722340818E-2</v>
      </c>
      <c r="L203" s="7">
        <f t="shared" ca="1" si="394"/>
        <v>2.8242190143392271E-2</v>
      </c>
      <c r="M203" s="7">
        <f t="shared" ca="1" si="394"/>
        <v>1.7828039334962555E-2</v>
      </c>
      <c r="N203" s="7">
        <f t="shared" ca="1" si="394"/>
        <v>1.6506830164656278E-2</v>
      </c>
      <c r="O203" s="7">
        <f t="shared" ca="1" si="394"/>
        <v>1.8265488199959757E-2</v>
      </c>
      <c r="P203" s="7">
        <f t="shared" ca="1" si="394"/>
        <v>1.028809390368925E-2</v>
      </c>
      <c r="Q203" s="7">
        <f t="shared" ca="1" si="394"/>
        <v>2.2908622691104712E-2</v>
      </c>
      <c r="R203" s="7">
        <f t="shared" ca="1" si="394"/>
        <v>3.2209511893727304E-2</v>
      </c>
      <c r="S203" s="7">
        <f t="shared" ca="1" si="394"/>
        <v>2.6721225580567037E-2</v>
      </c>
      <c r="T203" s="7">
        <f t="shared" ca="1" si="394"/>
        <v>3.3713988463469222E-2</v>
      </c>
      <c r="U203" s="7">
        <f t="shared" ca="1" si="394"/>
        <v>2.8283812903879438E-2</v>
      </c>
      <c r="V203" s="7">
        <f t="shared" ca="1" si="394"/>
        <v>2.5917005825442943E-2</v>
      </c>
      <c r="W203" s="7">
        <f t="shared" ca="1" si="394"/>
        <v>3.6976573998024051E-2</v>
      </c>
      <c r="X203" s="7">
        <f t="shared" ca="1" si="394"/>
        <v>4.3163702477823536E-2</v>
      </c>
      <c r="Y203" s="7">
        <f t="shared" ca="1" si="394"/>
        <v>4.1426740886337431E-2</v>
      </c>
      <c r="Z203" s="7">
        <f t="shared" ca="1" si="394"/>
        <v>3.8461988744622332E-2</v>
      </c>
      <c r="AA203" s="7">
        <f t="shared" ca="1" si="394"/>
        <v>2.5299446667660621E-2</v>
      </c>
      <c r="AB203" s="7">
        <f t="shared" ca="1" si="394"/>
        <v>2.9882637499968397E-2</v>
      </c>
      <c r="AC203" s="7">
        <f t="shared" ca="1" si="394"/>
        <v>2.7755711363267304E-2</v>
      </c>
      <c r="AD203" s="7">
        <f t="shared" ca="1" si="394"/>
        <v>2.7330699439036044E-2</v>
      </c>
      <c r="AE203" s="7">
        <f t="shared" ca="1" si="394"/>
        <v>2.794375783341423E-2</v>
      </c>
      <c r="AF203" s="7">
        <f t="shared" ca="1" si="394"/>
        <v>2.1838397774123525E-2</v>
      </c>
      <c r="AG203" s="7">
        <f t="shared" ca="1" si="394"/>
        <v>2.741067912556688E-2</v>
      </c>
      <c r="AH203" s="7">
        <f t="shared" ca="1" si="394"/>
        <v>3.2794938660789995E-2</v>
      </c>
      <c r="AI203" s="7">
        <f t="shared" ca="1" si="394"/>
        <v>2.9856522624211585E-2</v>
      </c>
      <c r="AJ203" s="7">
        <f t="shared" ca="1" si="394"/>
        <v>3.9049389578756394E-2</v>
      </c>
      <c r="AK203" s="7">
        <f t="shared" ca="1" si="394"/>
        <v>4.4277067918828579E-2</v>
      </c>
      <c r="AL203" s="7">
        <f t="shared" ca="1" si="394"/>
        <v>4.1551238444516719E-2</v>
      </c>
      <c r="AM203" s="7">
        <f t="shared" ref="AM203:BN203" ca="1" si="395">AL203+k*(theta-AL203)*dt+vol*SQRT(dt)*_xlfn.NORM.S.INV(RAND())</f>
        <v>3.6274506058091155E-2</v>
      </c>
      <c r="AN203" s="7">
        <f t="shared" ca="1" si="395"/>
        <v>4.3387932613891969E-2</v>
      </c>
      <c r="AO203" s="7">
        <f t="shared" ca="1" si="395"/>
        <v>4.6602555401309309E-2</v>
      </c>
      <c r="AP203" s="7">
        <f t="shared" ca="1" si="395"/>
        <v>5.2882400246939701E-2</v>
      </c>
      <c r="AQ203" s="7">
        <f t="shared" ca="1" si="395"/>
        <v>5.6415688729430487E-2</v>
      </c>
      <c r="AR203" s="7">
        <f t="shared" ca="1" si="395"/>
        <v>6.0065305046113036E-2</v>
      </c>
      <c r="AS203" s="7">
        <f t="shared" ca="1" si="395"/>
        <v>6.4245325711952905E-2</v>
      </c>
      <c r="AT203" s="7">
        <f t="shared" ca="1" si="395"/>
        <v>6.2209609765916565E-2</v>
      </c>
      <c r="AU203" s="7">
        <f t="shared" ca="1" si="395"/>
        <v>6.5250901054665647E-2</v>
      </c>
      <c r="AV203" s="7">
        <f t="shared" ca="1" si="395"/>
        <v>5.6780076265677923E-2</v>
      </c>
      <c r="AW203" s="7">
        <f t="shared" ca="1" si="395"/>
        <v>6.2077180136902839E-2</v>
      </c>
      <c r="AX203" s="7">
        <f t="shared" ca="1" si="395"/>
        <v>6.9697501843481946E-2</v>
      </c>
      <c r="AY203" s="7">
        <f t="shared" ca="1" si="395"/>
        <v>6.0932480973812257E-2</v>
      </c>
      <c r="AZ203" s="7">
        <f t="shared" ca="1" si="395"/>
        <v>6.9651000296323637E-2</v>
      </c>
      <c r="BA203" s="7">
        <f t="shared" ca="1" si="395"/>
        <v>6.9349177360200617E-2</v>
      </c>
      <c r="BB203" s="7">
        <f t="shared" ca="1" si="395"/>
        <v>7.4333682660994368E-2</v>
      </c>
      <c r="BC203" s="7">
        <f t="shared" ca="1" si="395"/>
        <v>6.6901121625506807E-2</v>
      </c>
      <c r="BD203" s="7">
        <f t="shared" ca="1" si="395"/>
        <v>6.2005185407383409E-2</v>
      </c>
      <c r="BE203" s="7">
        <f t="shared" ca="1" si="395"/>
        <v>6.1294225327907445E-2</v>
      </c>
      <c r="BF203" s="7">
        <f t="shared" ca="1" si="395"/>
        <v>6.0639612093657473E-2</v>
      </c>
      <c r="BG203" s="7">
        <f t="shared" ca="1" si="395"/>
        <v>6.6531502576404222E-2</v>
      </c>
      <c r="BH203" s="7">
        <f t="shared" ca="1" si="395"/>
        <v>5.7274392362691641E-2</v>
      </c>
      <c r="BI203" s="7">
        <f t="shared" ca="1" si="395"/>
        <v>6.8894188808313744E-2</v>
      </c>
      <c r="BJ203" s="7">
        <f t="shared" ca="1" si="395"/>
        <v>6.8790565405314252E-2</v>
      </c>
      <c r="BK203" s="7">
        <f t="shared" ca="1" si="395"/>
        <v>6.9153857131662402E-2</v>
      </c>
      <c r="BL203" s="7">
        <f t="shared" ca="1" si="395"/>
        <v>7.0303556120802413E-2</v>
      </c>
      <c r="BM203" s="7">
        <f t="shared" ca="1" si="395"/>
        <v>7.3369835851360934E-2</v>
      </c>
      <c r="BN203" s="7">
        <f t="shared" ca="1" si="395"/>
        <v>7.8116585807368827E-2</v>
      </c>
    </row>
    <row r="204" spans="2:66">
      <c r="B204" s="3">
        <v>192</v>
      </c>
      <c r="C204" s="3">
        <f t="shared" ca="1" si="266"/>
        <v>0.9411218220317521</v>
      </c>
      <c r="D204" s="3">
        <f t="shared" ca="1" si="267"/>
        <v>0.87513860756948869</v>
      </c>
      <c r="E204" s="3">
        <f t="shared" ca="1" si="268"/>
        <v>0.76229945450912429</v>
      </c>
      <c r="F204" s="7">
        <f t="shared" si="269"/>
        <v>0.05</v>
      </c>
      <c r="G204" s="7">
        <f t="shared" ref="G204:AL204" ca="1" si="396">F204+k*(theta-F204)*dt+vol*SQRT(dt)*_xlfn.NORM.S.INV(RAND())</f>
        <v>6.0788632485087507E-2</v>
      </c>
      <c r="H204" s="7">
        <f t="shared" ca="1" si="396"/>
        <v>5.1449559846282689E-2</v>
      </c>
      <c r="I204" s="7">
        <f t="shared" ca="1" si="396"/>
        <v>5.1612069247628081E-2</v>
      </c>
      <c r="J204" s="7">
        <f t="shared" ca="1" si="396"/>
        <v>5.6252895218108223E-2</v>
      </c>
      <c r="K204" s="7">
        <f t="shared" ca="1" si="396"/>
        <v>5.4594379939873025E-2</v>
      </c>
      <c r="L204" s="7">
        <f t="shared" ca="1" si="396"/>
        <v>6.6022358583412016E-2</v>
      </c>
      <c r="M204" s="7">
        <f t="shared" ca="1" si="396"/>
        <v>7.2096555352006569E-2</v>
      </c>
      <c r="N204" s="7">
        <f t="shared" ca="1" si="396"/>
        <v>7.2716250360197229E-2</v>
      </c>
      <c r="O204" s="7">
        <f t="shared" ca="1" si="396"/>
        <v>7.1068789629180604E-2</v>
      </c>
      <c r="P204" s="7">
        <f t="shared" ca="1" si="396"/>
        <v>6.4940178286512426E-2</v>
      </c>
      <c r="Q204" s="7">
        <f t="shared" ca="1" si="396"/>
        <v>5.6650582173505271E-2</v>
      </c>
      <c r="R204" s="7">
        <f t="shared" ca="1" si="396"/>
        <v>5.7206148986309061E-2</v>
      </c>
      <c r="S204" s="7">
        <f t="shared" ca="1" si="396"/>
        <v>5.0174210580512205E-2</v>
      </c>
      <c r="T204" s="7">
        <f t="shared" ca="1" si="396"/>
        <v>4.4560830054136864E-2</v>
      </c>
      <c r="U204" s="7">
        <f t="shared" ca="1" si="396"/>
        <v>4.4611630362601733E-2</v>
      </c>
      <c r="V204" s="7">
        <f t="shared" ca="1" si="396"/>
        <v>4.1446099222975416E-2</v>
      </c>
      <c r="W204" s="7">
        <f t="shared" ca="1" si="396"/>
        <v>4.1584217786826687E-2</v>
      </c>
      <c r="X204" s="7">
        <f t="shared" ca="1" si="396"/>
        <v>4.5207715614908703E-2</v>
      </c>
      <c r="Y204" s="7">
        <f t="shared" ca="1" si="396"/>
        <v>4.5533075902424273E-2</v>
      </c>
      <c r="Z204" s="7">
        <f t="shared" ca="1" si="396"/>
        <v>3.8298076258162436E-2</v>
      </c>
      <c r="AA204" s="7">
        <f t="shared" ca="1" si="396"/>
        <v>3.4240763277291301E-2</v>
      </c>
      <c r="AB204" s="7">
        <f t="shared" ca="1" si="396"/>
        <v>4.5450684709061842E-2</v>
      </c>
      <c r="AC204" s="7">
        <f t="shared" ca="1" si="396"/>
        <v>4.4279563722637208E-2</v>
      </c>
      <c r="AD204" s="7">
        <f t="shared" ca="1" si="396"/>
        <v>3.7291574188092473E-2</v>
      </c>
      <c r="AE204" s="7">
        <f t="shared" ca="1" si="396"/>
        <v>3.5938223396616668E-2</v>
      </c>
      <c r="AF204" s="7">
        <f t="shared" ca="1" si="396"/>
        <v>2.6088711805593606E-2</v>
      </c>
      <c r="AG204" s="7">
        <f t="shared" ca="1" si="396"/>
        <v>2.6562889846040282E-2</v>
      </c>
      <c r="AH204" s="7">
        <f t="shared" ca="1" si="396"/>
        <v>2.6283717422249907E-2</v>
      </c>
      <c r="AI204" s="7">
        <f t="shared" ca="1" si="396"/>
        <v>2.6546764860282044E-2</v>
      </c>
      <c r="AJ204" s="7">
        <f t="shared" ca="1" si="396"/>
        <v>2.5844133669785427E-2</v>
      </c>
      <c r="AK204" s="7">
        <f t="shared" ca="1" si="396"/>
        <v>2.4185351883921638E-2</v>
      </c>
      <c r="AL204" s="7">
        <f t="shared" ca="1" si="396"/>
        <v>3.0463684182951145E-2</v>
      </c>
      <c r="AM204" s="7">
        <f t="shared" ref="AM204:BN204" ca="1" si="397">AL204+k*(theta-AL204)*dt+vol*SQRT(dt)*_xlfn.NORM.S.INV(RAND())</f>
        <v>3.0460735071800839E-2</v>
      </c>
      <c r="AN204" s="7">
        <f t="shared" ca="1" si="397"/>
        <v>2.8455755588678005E-2</v>
      </c>
      <c r="AO204" s="7">
        <f t="shared" ca="1" si="397"/>
        <v>2.1569148712392974E-2</v>
      </c>
      <c r="AP204" s="7">
        <f t="shared" ca="1" si="397"/>
        <v>3.3474358558510046E-2</v>
      </c>
      <c r="AQ204" s="7">
        <f t="shared" ca="1" si="397"/>
        <v>4.1514613246282764E-2</v>
      </c>
      <c r="AR204" s="7">
        <f t="shared" ca="1" si="397"/>
        <v>5.0576197469492094E-2</v>
      </c>
      <c r="AS204" s="7">
        <f t="shared" ca="1" si="397"/>
        <v>5.5378661536661239E-2</v>
      </c>
      <c r="AT204" s="7">
        <f t="shared" ca="1" si="397"/>
        <v>6.0112040963313858E-2</v>
      </c>
      <c r="AU204" s="7">
        <f t="shared" ca="1" si="397"/>
        <v>7.1977418927332212E-2</v>
      </c>
      <c r="AV204" s="7">
        <f t="shared" ca="1" si="397"/>
        <v>6.8032606092492842E-2</v>
      </c>
      <c r="AW204" s="7">
        <f t="shared" ca="1" si="397"/>
        <v>7.0161143767016904E-2</v>
      </c>
      <c r="AX204" s="7">
        <f t="shared" ca="1" si="397"/>
        <v>6.7962936646595182E-2</v>
      </c>
      <c r="AY204" s="7">
        <f t="shared" ca="1" si="397"/>
        <v>6.1167749987360902E-2</v>
      </c>
      <c r="AZ204" s="7">
        <f t="shared" ca="1" si="397"/>
        <v>6.7363934386850788E-2</v>
      </c>
      <c r="BA204" s="7">
        <f t="shared" ca="1" si="397"/>
        <v>6.4920047600071223E-2</v>
      </c>
      <c r="BB204" s="7">
        <f t="shared" ca="1" si="397"/>
        <v>6.9323689848158648E-2</v>
      </c>
      <c r="BC204" s="7">
        <f t="shared" ca="1" si="397"/>
        <v>7.2023233634092118E-2</v>
      </c>
      <c r="BD204" s="7">
        <f t="shared" ca="1" si="397"/>
        <v>7.3054632425544913E-2</v>
      </c>
      <c r="BE204" s="7">
        <f t="shared" ca="1" si="397"/>
        <v>7.3792013460445921E-2</v>
      </c>
      <c r="BF204" s="7">
        <f t="shared" ca="1" si="397"/>
        <v>8.2500420969708083E-2</v>
      </c>
      <c r="BG204" s="7">
        <f t="shared" ca="1" si="397"/>
        <v>8.2544380050354707E-2</v>
      </c>
      <c r="BH204" s="7">
        <f t="shared" ca="1" si="397"/>
        <v>7.7803352429007655E-2</v>
      </c>
      <c r="BI204" s="7">
        <f t="shared" ca="1" si="397"/>
        <v>8.5514863787109513E-2</v>
      </c>
      <c r="BJ204" s="7">
        <f t="shared" ca="1" si="397"/>
        <v>8.500147243946056E-2</v>
      </c>
      <c r="BK204" s="7">
        <f t="shared" ca="1" si="397"/>
        <v>8.2909850561117562E-2</v>
      </c>
      <c r="BL204" s="7">
        <f t="shared" ca="1" si="397"/>
        <v>7.9980043203072101E-2</v>
      </c>
      <c r="BM204" s="7">
        <f t="shared" ca="1" si="397"/>
        <v>7.9424166666654056E-2</v>
      </c>
      <c r="BN204" s="7">
        <f t="shared" ca="1" si="397"/>
        <v>8.1682142439235328E-2</v>
      </c>
    </row>
    <row r="205" spans="2:66">
      <c r="B205" s="3">
        <v>193</v>
      </c>
      <c r="C205" s="3">
        <f t="shared" ref="C205:C268" ca="1" si="398">EXP(-dt*SUM(F205:Q205))</f>
        <v>0.93595027561606159</v>
      </c>
      <c r="D205" s="3">
        <f t="shared" ref="D205:D268" ca="1" si="399">EXP(-dt*SUM(F205:AO205))</f>
        <v>0.82756013170645748</v>
      </c>
      <c r="E205" s="3">
        <f t="shared" ref="E205:E268" ca="1" si="400">EXP(-dt*SUM(F205:BM205))</f>
        <v>0.70722485690585513</v>
      </c>
      <c r="F205" s="7">
        <f t="shared" ref="F205:F268" si="401">r0</f>
        <v>0.05</v>
      </c>
      <c r="G205" s="7">
        <f t="shared" ref="G205:AL205" ca="1" si="402">F205+k*(theta-F205)*dt+vol*SQRT(dt)*_xlfn.NORM.S.INV(RAND())</f>
        <v>6.2161473892245585E-2</v>
      </c>
      <c r="H205" s="7">
        <f t="shared" ca="1" si="402"/>
        <v>6.4920468928140102E-2</v>
      </c>
      <c r="I205" s="7">
        <f t="shared" ca="1" si="402"/>
        <v>6.6082406903038543E-2</v>
      </c>
      <c r="J205" s="7">
        <f t="shared" ca="1" si="402"/>
        <v>6.4862561519269196E-2</v>
      </c>
      <c r="K205" s="7">
        <f t="shared" ca="1" si="402"/>
        <v>7.1033210262380686E-2</v>
      </c>
      <c r="L205" s="7">
        <f t="shared" ca="1" si="402"/>
        <v>7.4216890395313012E-2</v>
      </c>
      <c r="M205" s="7">
        <f t="shared" ca="1" si="402"/>
        <v>7.2935900778286988E-2</v>
      </c>
      <c r="N205" s="7">
        <f t="shared" ca="1" si="402"/>
        <v>7.548699720289348E-2</v>
      </c>
      <c r="O205" s="7">
        <f t="shared" ca="1" si="402"/>
        <v>5.9963467417772878E-2</v>
      </c>
      <c r="P205" s="7">
        <f t="shared" ca="1" si="402"/>
        <v>6.7174261578487077E-2</v>
      </c>
      <c r="Q205" s="7">
        <f t="shared" ca="1" si="402"/>
        <v>6.5477500212260703E-2</v>
      </c>
      <c r="R205" s="7">
        <f t="shared" ca="1" si="402"/>
        <v>6.5159313149173934E-2</v>
      </c>
      <c r="S205" s="7">
        <f t="shared" ca="1" si="402"/>
        <v>7.1870411366076872E-2</v>
      </c>
      <c r="T205" s="7">
        <f t="shared" ca="1" si="402"/>
        <v>7.0278415692584639E-2</v>
      </c>
      <c r="U205" s="7">
        <f t="shared" ca="1" si="402"/>
        <v>6.851677642208065E-2</v>
      </c>
      <c r="V205" s="7">
        <f t="shared" ca="1" si="402"/>
        <v>7.0576799504631083E-2</v>
      </c>
      <c r="W205" s="7">
        <f t="shared" ca="1" si="402"/>
        <v>7.7537731310779942E-2</v>
      </c>
      <c r="X205" s="7">
        <f t="shared" ca="1" si="402"/>
        <v>7.4223904910326544E-2</v>
      </c>
      <c r="Y205" s="7">
        <f t="shared" ca="1" si="402"/>
        <v>7.6123485836105703E-2</v>
      </c>
      <c r="Z205" s="7">
        <f t="shared" ca="1" si="402"/>
        <v>6.9832431413964613E-2</v>
      </c>
      <c r="AA205" s="7">
        <f t="shared" ca="1" si="402"/>
        <v>5.7349696341125314E-2</v>
      </c>
      <c r="AB205" s="7">
        <f t="shared" ca="1" si="402"/>
        <v>5.6478598471526309E-2</v>
      </c>
      <c r="AC205" s="7">
        <f t="shared" ca="1" si="402"/>
        <v>5.3829765076845802E-2</v>
      </c>
      <c r="AD205" s="7">
        <f t="shared" ca="1" si="402"/>
        <v>5.1872682626948309E-2</v>
      </c>
      <c r="AE205" s="7">
        <f t="shared" ca="1" si="402"/>
        <v>5.0159326397140179E-2</v>
      </c>
      <c r="AF205" s="7">
        <f t="shared" ca="1" si="402"/>
        <v>4.1261120952533328E-2</v>
      </c>
      <c r="AG205" s="7">
        <f t="shared" ca="1" si="402"/>
        <v>4.8073670414322256E-2</v>
      </c>
      <c r="AH205" s="7">
        <f t="shared" ca="1" si="402"/>
        <v>5.0492736445518514E-2</v>
      </c>
      <c r="AI205" s="7">
        <f t="shared" ca="1" si="402"/>
        <v>5.3839413640785906E-2</v>
      </c>
      <c r="AJ205" s="7">
        <f t="shared" ca="1" si="402"/>
        <v>5.6368957621637551E-2</v>
      </c>
      <c r="AK205" s="7">
        <f t="shared" ca="1" si="402"/>
        <v>5.9755073590094909E-2</v>
      </c>
      <c r="AL205" s="7">
        <f t="shared" ca="1" si="402"/>
        <v>6.4755696852358199E-2</v>
      </c>
      <c r="AM205" s="7">
        <f t="shared" ref="AM205:BN205" ca="1" si="403">AL205+k*(theta-AL205)*dt+vol*SQRT(dt)*_xlfn.NORM.S.INV(RAND())</f>
        <v>6.1107957548992134E-2</v>
      </c>
      <c r="AN205" s="7">
        <f t="shared" ca="1" si="403"/>
        <v>5.9706533089915567E-2</v>
      </c>
      <c r="AO205" s="7">
        <f t="shared" ca="1" si="403"/>
        <v>6.7796454109618834E-2</v>
      </c>
      <c r="AP205" s="7">
        <f t="shared" ca="1" si="403"/>
        <v>6.7145375017313963E-2</v>
      </c>
      <c r="AQ205" s="7">
        <f t="shared" ca="1" si="403"/>
        <v>7.3804413375382655E-2</v>
      </c>
      <c r="AR205" s="7">
        <f t="shared" ca="1" si="403"/>
        <v>7.0563600296906545E-2</v>
      </c>
      <c r="AS205" s="7">
        <f t="shared" ca="1" si="403"/>
        <v>6.4070259135508845E-2</v>
      </c>
      <c r="AT205" s="7">
        <f t="shared" ca="1" si="403"/>
        <v>7.1347580711687966E-2</v>
      </c>
      <c r="AU205" s="7">
        <f t="shared" ca="1" si="403"/>
        <v>7.9786629644613624E-2</v>
      </c>
      <c r="AV205" s="7">
        <f t="shared" ca="1" si="403"/>
        <v>7.6604039688041289E-2</v>
      </c>
      <c r="AW205" s="7">
        <f t="shared" ca="1" si="403"/>
        <v>7.7830415647677481E-2</v>
      </c>
      <c r="AX205" s="7">
        <f t="shared" ca="1" si="403"/>
        <v>6.8757652416740839E-2</v>
      </c>
      <c r="AY205" s="7">
        <f t="shared" ca="1" si="403"/>
        <v>7.7518509272502173E-2</v>
      </c>
      <c r="AZ205" s="7">
        <f t="shared" ca="1" si="403"/>
        <v>7.8389017372337055E-2</v>
      </c>
      <c r="BA205" s="7">
        <f t="shared" ca="1" si="403"/>
        <v>8.2799342005246343E-2</v>
      </c>
      <c r="BB205" s="7">
        <f t="shared" ca="1" si="403"/>
        <v>7.898726205474263E-2</v>
      </c>
      <c r="BC205" s="7">
        <f t="shared" ca="1" si="403"/>
        <v>6.9310821716881105E-2</v>
      </c>
      <c r="BD205" s="7">
        <f t="shared" ca="1" si="403"/>
        <v>7.2758645799134963E-2</v>
      </c>
      <c r="BE205" s="7">
        <f t="shared" ca="1" si="403"/>
        <v>7.7022741276670581E-2</v>
      </c>
      <c r="BF205" s="7">
        <f t="shared" ca="1" si="403"/>
        <v>8.7761928073359599E-2</v>
      </c>
      <c r="BG205" s="7">
        <f t="shared" ca="1" si="403"/>
        <v>9.3926338406243523E-2</v>
      </c>
      <c r="BH205" s="7">
        <f t="shared" ca="1" si="403"/>
        <v>9.4683418140808884E-2</v>
      </c>
      <c r="BI205" s="7">
        <f t="shared" ca="1" si="403"/>
        <v>9.2255468249234154E-2</v>
      </c>
      <c r="BJ205" s="7">
        <f t="shared" ca="1" si="403"/>
        <v>7.8610843184846402E-2</v>
      </c>
      <c r="BK205" s="7">
        <f t="shared" ca="1" si="403"/>
        <v>7.9568051331826706E-2</v>
      </c>
      <c r="BL205" s="7">
        <f t="shared" ca="1" si="403"/>
        <v>8.4466913559435919E-2</v>
      </c>
      <c r="BM205" s="7">
        <f t="shared" ca="1" si="403"/>
        <v>8.7628080987654608E-2</v>
      </c>
      <c r="BN205" s="7">
        <f t="shared" ca="1" si="403"/>
        <v>9.1573050589166816E-2</v>
      </c>
    </row>
    <row r="206" spans="2:66">
      <c r="B206" s="3">
        <v>194</v>
      </c>
      <c r="C206" s="3">
        <f t="shared" ca="1" si="398"/>
        <v>0.94677007164097726</v>
      </c>
      <c r="D206" s="3">
        <f t="shared" ca="1" si="399"/>
        <v>0.89536582572568635</v>
      </c>
      <c r="E206" s="3">
        <f t="shared" ca="1" si="400"/>
        <v>0.83164389465912747</v>
      </c>
      <c r="F206" s="7">
        <f t="shared" si="401"/>
        <v>0.05</v>
      </c>
      <c r="G206" s="7">
        <f t="shared" ref="G206:AL206" ca="1" si="404">F206+k*(theta-F206)*dt+vol*SQRT(dt)*_xlfn.NORM.S.INV(RAND())</f>
        <v>5.2263450162691655E-2</v>
      </c>
      <c r="H206" s="7">
        <f t="shared" ca="1" si="404"/>
        <v>5.8650249345886279E-2</v>
      </c>
      <c r="I206" s="7">
        <f t="shared" ca="1" si="404"/>
        <v>6.142207739814106E-2</v>
      </c>
      <c r="J206" s="7">
        <f t="shared" ca="1" si="404"/>
        <v>5.8701909397809088E-2</v>
      </c>
      <c r="K206" s="7">
        <f t="shared" ca="1" si="404"/>
        <v>5.9255736296784253E-2</v>
      </c>
      <c r="L206" s="7">
        <f t="shared" ca="1" si="404"/>
        <v>5.8000531286712682E-2</v>
      </c>
      <c r="M206" s="7">
        <f t="shared" ca="1" si="404"/>
        <v>5.5384638139025028E-2</v>
      </c>
      <c r="N206" s="7">
        <f t="shared" ca="1" si="404"/>
        <v>5.7344101322753693E-2</v>
      </c>
      <c r="O206" s="7">
        <f t="shared" ca="1" si="404"/>
        <v>5.57585735435722E-2</v>
      </c>
      <c r="P206" s="7">
        <f t="shared" ca="1" si="404"/>
        <v>4.8826723178699523E-2</v>
      </c>
      <c r="Q206" s="7">
        <f t="shared" ca="1" si="404"/>
        <v>4.07801521706114E-2</v>
      </c>
      <c r="R206" s="7">
        <f t="shared" ca="1" si="404"/>
        <v>4.2766931956165107E-2</v>
      </c>
      <c r="S206" s="7">
        <f t="shared" ca="1" si="404"/>
        <v>2.4271419696502192E-2</v>
      </c>
      <c r="T206" s="7">
        <f t="shared" ca="1" si="404"/>
        <v>2.044887641143784E-2</v>
      </c>
      <c r="U206" s="7">
        <f t="shared" ca="1" si="404"/>
        <v>1.8662509183040993E-2</v>
      </c>
      <c r="V206" s="7">
        <f t="shared" ca="1" si="404"/>
        <v>1.9058161916187515E-2</v>
      </c>
      <c r="W206" s="7">
        <f t="shared" ca="1" si="404"/>
        <v>1.5903730257493864E-2</v>
      </c>
      <c r="X206" s="7">
        <f t="shared" ca="1" si="404"/>
        <v>2.628931492526522E-2</v>
      </c>
      <c r="Y206" s="7">
        <f t="shared" ca="1" si="404"/>
        <v>2.5393322705137108E-2</v>
      </c>
      <c r="Z206" s="7">
        <f t="shared" ca="1" si="404"/>
        <v>2.586419946379423E-2</v>
      </c>
      <c r="AA206" s="7">
        <f t="shared" ca="1" si="404"/>
        <v>3.4155925074004036E-2</v>
      </c>
      <c r="AB206" s="7">
        <f t="shared" ca="1" si="404"/>
        <v>2.6849806919764019E-2</v>
      </c>
      <c r="AC206" s="7">
        <f t="shared" ca="1" si="404"/>
        <v>3.4005267755088109E-2</v>
      </c>
      <c r="AD206" s="7">
        <f t="shared" ca="1" si="404"/>
        <v>3.9709966919255657E-2</v>
      </c>
      <c r="AE206" s="7">
        <f t="shared" ca="1" si="404"/>
        <v>3.4035551832683877E-2</v>
      </c>
      <c r="AF206" s="7">
        <f t="shared" ca="1" si="404"/>
        <v>3.1128268020437229E-2</v>
      </c>
      <c r="AG206" s="7">
        <f t="shared" ca="1" si="404"/>
        <v>3.0392020003541603E-2</v>
      </c>
      <c r="AH206" s="7">
        <f t="shared" ca="1" si="404"/>
        <v>3.3559410827611574E-2</v>
      </c>
      <c r="AI206" s="7">
        <f t="shared" ca="1" si="404"/>
        <v>3.2063886326683583E-2</v>
      </c>
      <c r="AJ206" s="7">
        <f t="shared" ca="1" si="404"/>
        <v>2.2704896383248949E-2</v>
      </c>
      <c r="AK206" s="7">
        <f t="shared" ca="1" si="404"/>
        <v>2.0270459727572201E-2</v>
      </c>
      <c r="AL206" s="7">
        <f t="shared" ca="1" si="404"/>
        <v>3.2394957506923727E-2</v>
      </c>
      <c r="AM206" s="7">
        <f t="shared" ref="AM206:BN206" ca="1" si="405">AL206+k*(theta-AL206)*dt+vol*SQRT(dt)*_xlfn.NORM.S.INV(RAND())</f>
        <v>2.7200143683875563E-2</v>
      </c>
      <c r="AN206" s="7">
        <f t="shared" ca="1" si="405"/>
        <v>2.531026416077781E-2</v>
      </c>
      <c r="AO206" s="7">
        <f t="shared" ca="1" si="405"/>
        <v>2.7447370813236435E-2</v>
      </c>
      <c r="AP206" s="7">
        <f t="shared" ca="1" si="405"/>
        <v>3.3989310645997049E-2</v>
      </c>
      <c r="AQ206" s="7">
        <f t="shared" ca="1" si="405"/>
        <v>2.6788823341096259E-2</v>
      </c>
      <c r="AR206" s="7">
        <f t="shared" ca="1" si="405"/>
        <v>2.3463776489094042E-2</v>
      </c>
      <c r="AS206" s="7">
        <f t="shared" ca="1" si="405"/>
        <v>3.3098932328626422E-2</v>
      </c>
      <c r="AT206" s="7">
        <f t="shared" ca="1" si="405"/>
        <v>3.7053231415068041E-2</v>
      </c>
      <c r="AU206" s="7">
        <f t="shared" ca="1" si="405"/>
        <v>3.0972886804424254E-2</v>
      </c>
      <c r="AV206" s="7">
        <f t="shared" ca="1" si="405"/>
        <v>3.350829161241263E-2</v>
      </c>
      <c r="AW206" s="7">
        <f t="shared" ca="1" si="405"/>
        <v>3.081004281912884E-2</v>
      </c>
      <c r="AX206" s="7">
        <f t="shared" ca="1" si="405"/>
        <v>3.2859074462242149E-2</v>
      </c>
      <c r="AY206" s="7">
        <f t="shared" ca="1" si="405"/>
        <v>4.1182339326202508E-2</v>
      </c>
      <c r="AZ206" s="7">
        <f t="shared" ca="1" si="405"/>
        <v>5.2927934440426046E-2</v>
      </c>
      <c r="BA206" s="7">
        <f t="shared" ca="1" si="405"/>
        <v>4.3598688453996122E-2</v>
      </c>
      <c r="BB206" s="7">
        <f t="shared" ca="1" si="405"/>
        <v>3.5219730286979493E-2</v>
      </c>
      <c r="BC206" s="7">
        <f t="shared" ca="1" si="405"/>
        <v>3.2681296394277089E-2</v>
      </c>
      <c r="BD206" s="7">
        <f t="shared" ca="1" si="405"/>
        <v>3.128466191946571E-2</v>
      </c>
      <c r="BE206" s="7">
        <f t="shared" ca="1" si="405"/>
        <v>3.9254180891817245E-2</v>
      </c>
      <c r="BF206" s="7">
        <f t="shared" ca="1" si="405"/>
        <v>3.4409896737561521E-2</v>
      </c>
      <c r="BG206" s="7">
        <f t="shared" ca="1" si="405"/>
        <v>3.3152848825325737E-2</v>
      </c>
      <c r="BH206" s="7">
        <f t="shared" ca="1" si="405"/>
        <v>2.657443523816809E-2</v>
      </c>
      <c r="BI206" s="7">
        <f t="shared" ca="1" si="405"/>
        <v>3.7579320395563422E-2</v>
      </c>
      <c r="BJ206" s="7">
        <f t="shared" ca="1" si="405"/>
        <v>4.605008662782166E-2</v>
      </c>
      <c r="BK206" s="7">
        <f t="shared" ca="1" si="405"/>
        <v>5.168537321913777E-2</v>
      </c>
      <c r="BL206" s="7">
        <f t="shared" ca="1" si="405"/>
        <v>5.1784644103352817E-2</v>
      </c>
      <c r="BM206" s="7">
        <f t="shared" ca="1" si="405"/>
        <v>4.6006680640063871E-2</v>
      </c>
      <c r="BN206" s="7">
        <f t="shared" ca="1" si="405"/>
        <v>4.8583545486048159E-2</v>
      </c>
    </row>
    <row r="207" spans="2:66">
      <c r="B207" s="3">
        <v>195</v>
      </c>
      <c r="C207" s="3">
        <f t="shared" ca="1" si="398"/>
        <v>0.94659181908819956</v>
      </c>
      <c r="D207" s="3">
        <f t="shared" ca="1" si="399"/>
        <v>0.87450830821354841</v>
      </c>
      <c r="E207" s="3">
        <f t="shared" ca="1" si="400"/>
        <v>0.85333729243823842</v>
      </c>
      <c r="F207" s="7">
        <f t="shared" si="401"/>
        <v>0.05</v>
      </c>
      <c r="G207" s="7">
        <f t="shared" ref="G207:AL207" ca="1" si="406">F207+k*(theta-F207)*dt+vol*SQRT(dt)*_xlfn.NORM.S.INV(RAND())</f>
        <v>5.126319947907719E-2</v>
      </c>
      <c r="H207" s="7">
        <f t="shared" ca="1" si="406"/>
        <v>6.1464490361915536E-2</v>
      </c>
      <c r="I207" s="7">
        <f t="shared" ca="1" si="406"/>
        <v>5.9358434919744893E-2</v>
      </c>
      <c r="J207" s="7">
        <f t="shared" ca="1" si="406"/>
        <v>6.4495446711297408E-2</v>
      </c>
      <c r="K207" s="7">
        <f t="shared" ca="1" si="406"/>
        <v>5.6071001605881687E-2</v>
      </c>
      <c r="L207" s="7">
        <f t="shared" ca="1" si="406"/>
        <v>5.1435965541462014E-2</v>
      </c>
      <c r="M207" s="7">
        <f t="shared" ca="1" si="406"/>
        <v>4.7512545083821009E-2</v>
      </c>
      <c r="N207" s="7">
        <f t="shared" ca="1" si="406"/>
        <v>5.4610413226634298E-2</v>
      </c>
      <c r="O207" s="7">
        <f t="shared" ca="1" si="406"/>
        <v>5.2853165344703378E-2</v>
      </c>
      <c r="P207" s="7">
        <f t="shared" ca="1" si="406"/>
        <v>5.3294146037727821E-2</v>
      </c>
      <c r="Q207" s="7">
        <f t="shared" ca="1" si="406"/>
        <v>5.6288839258088461E-2</v>
      </c>
      <c r="R207" s="7">
        <f t="shared" ca="1" si="406"/>
        <v>6.119198237701981E-2</v>
      </c>
      <c r="S207" s="7">
        <f t="shared" ca="1" si="406"/>
        <v>6.4754845566101629E-2</v>
      </c>
      <c r="T207" s="7">
        <f t="shared" ca="1" si="406"/>
        <v>7.0725662583134355E-2</v>
      </c>
      <c r="U207" s="7">
        <f t="shared" ca="1" si="406"/>
        <v>6.3557658945452317E-2</v>
      </c>
      <c r="V207" s="7">
        <f t="shared" ca="1" si="406"/>
        <v>5.4053174802815109E-2</v>
      </c>
      <c r="W207" s="7">
        <f t="shared" ca="1" si="406"/>
        <v>4.8965431404194758E-2</v>
      </c>
      <c r="X207" s="7">
        <f t="shared" ca="1" si="406"/>
        <v>4.2847973772008295E-2</v>
      </c>
      <c r="Y207" s="7">
        <f t="shared" ca="1" si="406"/>
        <v>4.3146975004603377E-2</v>
      </c>
      <c r="Z207" s="7">
        <f t="shared" ca="1" si="406"/>
        <v>4.8466140451225263E-2</v>
      </c>
      <c r="AA207" s="7">
        <f t="shared" ca="1" si="406"/>
        <v>4.3464000996097332E-2</v>
      </c>
      <c r="AB207" s="7">
        <f t="shared" ca="1" si="406"/>
        <v>4.0472311914795681E-2</v>
      </c>
      <c r="AC207" s="7">
        <f t="shared" ca="1" si="406"/>
        <v>4.6386752592365653E-2</v>
      </c>
      <c r="AD207" s="7">
        <f t="shared" ca="1" si="406"/>
        <v>5.1740907799032655E-2</v>
      </c>
      <c r="AE207" s="7">
        <f t="shared" ca="1" si="406"/>
        <v>3.9817424783035758E-2</v>
      </c>
      <c r="AF207" s="7">
        <f t="shared" ca="1" si="406"/>
        <v>3.1908710810125272E-2</v>
      </c>
      <c r="AG207" s="7">
        <f t="shared" ca="1" si="406"/>
        <v>2.9850386589540229E-2</v>
      </c>
      <c r="AH207" s="7">
        <f t="shared" ca="1" si="406"/>
        <v>2.3125582409228872E-2</v>
      </c>
      <c r="AI207" s="7">
        <f t="shared" ca="1" si="406"/>
        <v>2.6814722992575184E-2</v>
      </c>
      <c r="AJ207" s="7">
        <f t="shared" ca="1" si="406"/>
        <v>1.6771557334277522E-2</v>
      </c>
      <c r="AK207" s="7">
        <f t="shared" ca="1" si="406"/>
        <v>2.3707280027380564E-2</v>
      </c>
      <c r="AL207" s="7">
        <f t="shared" ca="1" si="406"/>
        <v>2.2450755684502575E-2</v>
      </c>
      <c r="AM207" s="7">
        <f t="shared" ref="AM207:BN207" ca="1" si="407">AL207+k*(theta-AL207)*dt+vol*SQRT(dt)*_xlfn.NORM.S.INV(RAND())</f>
        <v>1.8017620170039314E-2</v>
      </c>
      <c r="AN207" s="7">
        <f t="shared" ca="1" si="407"/>
        <v>2.0865536467828589E-2</v>
      </c>
      <c r="AO207" s="7">
        <f t="shared" ca="1" si="407"/>
        <v>1.7370765414716549E-2</v>
      </c>
      <c r="AP207" s="7">
        <f t="shared" ca="1" si="407"/>
        <v>1.1794845691365345E-2</v>
      </c>
      <c r="AQ207" s="7">
        <f t="shared" ca="1" si="407"/>
        <v>1.614061845093108E-2</v>
      </c>
      <c r="AR207" s="7">
        <f t="shared" ca="1" si="407"/>
        <v>1.2066503904063716E-2</v>
      </c>
      <c r="AS207" s="7">
        <f t="shared" ca="1" si="407"/>
        <v>1.2417914506403038E-2</v>
      </c>
      <c r="AT207" s="7">
        <f t="shared" ca="1" si="407"/>
        <v>9.5256068245612412E-3</v>
      </c>
      <c r="AU207" s="7">
        <f t="shared" ca="1" si="407"/>
        <v>1.3706332835694963E-2</v>
      </c>
      <c r="AV207" s="7">
        <f t="shared" ca="1" si="407"/>
        <v>6.0486961683357682E-3</v>
      </c>
      <c r="AW207" s="7">
        <f t="shared" ca="1" si="407"/>
        <v>6.850479289645159E-3</v>
      </c>
      <c r="AX207" s="7">
        <f t="shared" ca="1" si="407"/>
        <v>4.0156261359823994E-3</v>
      </c>
      <c r="AY207" s="7">
        <f t="shared" ca="1" si="407"/>
        <v>9.2532669344457322E-4</v>
      </c>
      <c r="AZ207" s="7">
        <f t="shared" ca="1" si="407"/>
        <v>6.9237042126797299E-3</v>
      </c>
      <c r="BA207" s="7">
        <f t="shared" ca="1" si="407"/>
        <v>5.1269633795898526E-3</v>
      </c>
      <c r="BB207" s="7">
        <f t="shared" ca="1" si="407"/>
        <v>1.3625775727693992E-2</v>
      </c>
      <c r="BC207" s="7">
        <f t="shared" ca="1" si="407"/>
        <v>1.8466534664022483E-2</v>
      </c>
      <c r="BD207" s="7">
        <f t="shared" ca="1" si="407"/>
        <v>2.1558788051080011E-2</v>
      </c>
      <c r="BE207" s="7">
        <f t="shared" ca="1" si="407"/>
        <v>2.1853261114745566E-2</v>
      </c>
      <c r="BF207" s="7">
        <f t="shared" ca="1" si="407"/>
        <v>1.6954003228875743E-2</v>
      </c>
      <c r="BG207" s="7">
        <f t="shared" ca="1" si="407"/>
        <v>1.7686277579937359E-2</v>
      </c>
      <c r="BH207" s="7">
        <f t="shared" ca="1" si="407"/>
        <v>1.534924333626341E-2</v>
      </c>
      <c r="BI207" s="7">
        <f t="shared" ca="1" si="407"/>
        <v>1.4534264412253969E-2</v>
      </c>
      <c r="BJ207" s="7">
        <f t="shared" ca="1" si="407"/>
        <v>1.5940377951324622E-2</v>
      </c>
      <c r="BK207" s="7">
        <f t="shared" ca="1" si="407"/>
        <v>1.9635035975695499E-2</v>
      </c>
      <c r="BL207" s="7">
        <f t="shared" ca="1" si="407"/>
        <v>9.0166551575172563E-3</v>
      </c>
      <c r="BM207" s="7">
        <f t="shared" ca="1" si="407"/>
        <v>3.9200435815315449E-3</v>
      </c>
      <c r="BN207" s="7">
        <f t="shared" ca="1" si="407"/>
        <v>-2.5168088241499277E-3</v>
      </c>
    </row>
    <row r="208" spans="2:66">
      <c r="B208" s="3">
        <v>196</v>
      </c>
      <c r="C208" s="3">
        <f t="shared" ca="1" si="398"/>
        <v>0.95334436499793707</v>
      </c>
      <c r="D208" s="3">
        <f t="shared" ca="1" si="399"/>
        <v>0.87204015123129763</v>
      </c>
      <c r="E208" s="3">
        <f t="shared" ca="1" si="400"/>
        <v>0.77337599496484988</v>
      </c>
      <c r="F208" s="7">
        <f t="shared" si="401"/>
        <v>0.05</v>
      </c>
      <c r="G208" s="7">
        <f t="shared" ref="G208:AL208" ca="1" si="408">F208+k*(theta-F208)*dt+vol*SQRT(dt)*_xlfn.NORM.S.INV(RAND())</f>
        <v>5.0011876454955841E-2</v>
      </c>
      <c r="H208" s="7">
        <f t="shared" ca="1" si="408"/>
        <v>4.5806073570834507E-2</v>
      </c>
      <c r="I208" s="7">
        <f t="shared" ca="1" si="408"/>
        <v>5.3086117057200677E-2</v>
      </c>
      <c r="J208" s="7">
        <f t="shared" ca="1" si="408"/>
        <v>5.0835775228996613E-2</v>
      </c>
      <c r="K208" s="7">
        <f t="shared" ca="1" si="408"/>
        <v>5.5092216160100058E-2</v>
      </c>
      <c r="L208" s="7">
        <f t="shared" ca="1" si="408"/>
        <v>5.6611605121756753E-2</v>
      </c>
      <c r="M208" s="7">
        <f t="shared" ca="1" si="408"/>
        <v>4.7999476074397307E-2</v>
      </c>
      <c r="N208" s="7">
        <f t="shared" ca="1" si="408"/>
        <v>4.6716105887037333E-2</v>
      </c>
      <c r="O208" s="7">
        <f t="shared" ca="1" si="408"/>
        <v>4.4330293702565818E-2</v>
      </c>
      <c r="P208" s="7">
        <f t="shared" ca="1" si="408"/>
        <v>3.7734890277525128E-2</v>
      </c>
      <c r="Q208" s="7">
        <f t="shared" ca="1" si="408"/>
        <v>3.5124677190334672E-2</v>
      </c>
      <c r="R208" s="7">
        <f t="shared" ca="1" si="408"/>
        <v>2.6358762836552731E-2</v>
      </c>
      <c r="S208" s="7">
        <f t="shared" ca="1" si="408"/>
        <v>2.7242571912032214E-2</v>
      </c>
      <c r="T208" s="7">
        <f t="shared" ca="1" si="408"/>
        <v>3.4110313184197355E-2</v>
      </c>
      <c r="U208" s="7">
        <f t="shared" ca="1" si="408"/>
        <v>2.4547673587711191E-2</v>
      </c>
      <c r="V208" s="7">
        <f t="shared" ca="1" si="408"/>
        <v>2.1832459568478162E-2</v>
      </c>
      <c r="W208" s="7">
        <f t="shared" ca="1" si="408"/>
        <v>3.0515861296275634E-2</v>
      </c>
      <c r="X208" s="7">
        <f t="shared" ca="1" si="408"/>
        <v>2.9877814928982942E-2</v>
      </c>
      <c r="Y208" s="7">
        <f t="shared" ca="1" si="408"/>
        <v>3.5821315203691612E-2</v>
      </c>
      <c r="Z208" s="7">
        <f t="shared" ca="1" si="408"/>
        <v>3.0616231169273971E-2</v>
      </c>
      <c r="AA208" s="7">
        <f t="shared" ca="1" si="408"/>
        <v>2.7129197629387841E-2</v>
      </c>
      <c r="AB208" s="7">
        <f t="shared" ca="1" si="408"/>
        <v>2.8977159875680822E-2</v>
      </c>
      <c r="AC208" s="7">
        <f t="shared" ca="1" si="408"/>
        <v>3.3971794996021022E-2</v>
      </c>
      <c r="AD208" s="7">
        <f t="shared" ca="1" si="408"/>
        <v>4.4469357548293592E-2</v>
      </c>
      <c r="AE208" s="7">
        <f t="shared" ca="1" si="408"/>
        <v>4.3511924622033481E-2</v>
      </c>
      <c r="AF208" s="7">
        <f t="shared" ca="1" si="408"/>
        <v>4.4809475992881549E-2</v>
      </c>
      <c r="AG208" s="7">
        <f t="shared" ca="1" si="408"/>
        <v>4.8880548870674834E-2</v>
      </c>
      <c r="AH208" s="7">
        <f t="shared" ca="1" si="408"/>
        <v>5.3814886288469942E-2</v>
      </c>
      <c r="AI208" s="7">
        <f t="shared" ca="1" si="408"/>
        <v>5.5065346183807956E-2</v>
      </c>
      <c r="AJ208" s="7">
        <f t="shared" ca="1" si="408"/>
        <v>6.8897806163637554E-2</v>
      </c>
      <c r="AK208" s="7">
        <f t="shared" ca="1" si="408"/>
        <v>6.5196542948997224E-2</v>
      </c>
      <c r="AL208" s="7">
        <f t="shared" ca="1" si="408"/>
        <v>7.0349917719179242E-2</v>
      </c>
      <c r="AM208" s="7">
        <f t="shared" ref="AM208:BN208" ca="1" si="409">AL208+k*(theta-AL208)*dt+vol*SQRT(dt)*_xlfn.NORM.S.INV(RAND())</f>
        <v>7.780043964063163E-2</v>
      </c>
      <c r="AN208" s="7">
        <f t="shared" ca="1" si="409"/>
        <v>7.243059873755428E-2</v>
      </c>
      <c r="AO208" s="7">
        <f t="shared" ca="1" si="409"/>
        <v>7.3460626087951925E-2</v>
      </c>
      <c r="AP208" s="7">
        <f t="shared" ca="1" si="409"/>
        <v>6.4217961139509061E-2</v>
      </c>
      <c r="AQ208" s="7">
        <f t="shared" ca="1" si="409"/>
        <v>6.8105981280242617E-2</v>
      </c>
      <c r="AR208" s="7">
        <f t="shared" ca="1" si="409"/>
        <v>6.93405317303145E-2</v>
      </c>
      <c r="AS208" s="7">
        <f t="shared" ca="1" si="409"/>
        <v>7.6444469233325096E-2</v>
      </c>
      <c r="AT208" s="7">
        <f t="shared" ca="1" si="409"/>
        <v>7.7195756977771368E-2</v>
      </c>
      <c r="AU208" s="7">
        <f t="shared" ca="1" si="409"/>
        <v>6.5514883828006881E-2</v>
      </c>
      <c r="AV208" s="7">
        <f t="shared" ca="1" si="409"/>
        <v>6.1627996096970783E-2</v>
      </c>
      <c r="AW208" s="7">
        <f t="shared" ca="1" si="409"/>
        <v>6.1236972445799495E-2</v>
      </c>
      <c r="AX208" s="7">
        <f t="shared" ca="1" si="409"/>
        <v>6.3405811457935515E-2</v>
      </c>
      <c r="AY208" s="7">
        <f t="shared" ca="1" si="409"/>
        <v>5.4512151700900444E-2</v>
      </c>
      <c r="AZ208" s="7">
        <f t="shared" ca="1" si="409"/>
        <v>5.1496953038120984E-2</v>
      </c>
      <c r="BA208" s="7">
        <f t="shared" ca="1" si="409"/>
        <v>4.4061710665908145E-2</v>
      </c>
      <c r="BB208" s="7">
        <f t="shared" ca="1" si="409"/>
        <v>4.7847625546949379E-2</v>
      </c>
      <c r="BC208" s="7">
        <f t="shared" ca="1" si="409"/>
        <v>5.5995080709180335E-2</v>
      </c>
      <c r="BD208" s="7">
        <f t="shared" ca="1" si="409"/>
        <v>5.6871229678833193E-2</v>
      </c>
      <c r="BE208" s="7">
        <f t="shared" ca="1" si="409"/>
        <v>5.9940598373350439E-2</v>
      </c>
      <c r="BF208" s="7">
        <f t="shared" ca="1" si="409"/>
        <v>5.0918442258309077E-2</v>
      </c>
      <c r="BG208" s="7">
        <f t="shared" ca="1" si="409"/>
        <v>5.6460107065624987E-2</v>
      </c>
      <c r="BH208" s="7">
        <f t="shared" ca="1" si="409"/>
        <v>6.474192582455747E-2</v>
      </c>
      <c r="BI208" s="7">
        <f t="shared" ca="1" si="409"/>
        <v>6.3038267488141966E-2</v>
      </c>
      <c r="BJ208" s="7">
        <f t="shared" ca="1" si="409"/>
        <v>6.0782946317156056E-2</v>
      </c>
      <c r="BK208" s="7">
        <f t="shared" ca="1" si="409"/>
        <v>5.928990305078919E-2</v>
      </c>
      <c r="BL208" s="7">
        <f t="shared" ca="1" si="409"/>
        <v>5.442936096546333E-2</v>
      </c>
      <c r="BM208" s="7">
        <f t="shared" ca="1" si="409"/>
        <v>5.3364862712542642E-2</v>
      </c>
      <c r="BN208" s="7">
        <f t="shared" ca="1" si="409"/>
        <v>6.0946088616322405E-2</v>
      </c>
    </row>
    <row r="209" spans="2:66">
      <c r="B209" s="3">
        <v>197</v>
      </c>
      <c r="C209" s="3">
        <f t="shared" ca="1" si="398"/>
        <v>0.95218031106740719</v>
      </c>
      <c r="D209" s="3">
        <f t="shared" ca="1" si="399"/>
        <v>0.89331385410197928</v>
      </c>
      <c r="E209" s="3">
        <f t="shared" ca="1" si="400"/>
        <v>0.76421838059816971</v>
      </c>
      <c r="F209" s="7">
        <f t="shared" si="401"/>
        <v>0.05</v>
      </c>
      <c r="G209" s="7">
        <f t="shared" ref="G209:AL209" ca="1" si="410">F209+k*(theta-F209)*dt+vol*SQRT(dt)*_xlfn.NORM.S.INV(RAND())</f>
        <v>4.4767894519012391E-2</v>
      </c>
      <c r="H209" s="7">
        <f t="shared" ca="1" si="410"/>
        <v>3.7068554017363524E-2</v>
      </c>
      <c r="I209" s="7">
        <f t="shared" ca="1" si="410"/>
        <v>4.6465985630933765E-2</v>
      </c>
      <c r="J209" s="7">
        <f t="shared" ca="1" si="410"/>
        <v>4.850715680916623E-2</v>
      </c>
      <c r="K209" s="7">
        <f t="shared" ca="1" si="410"/>
        <v>4.4838595214844748E-2</v>
      </c>
      <c r="L209" s="7">
        <f t="shared" ca="1" si="410"/>
        <v>4.4129535931865166E-2</v>
      </c>
      <c r="M209" s="7">
        <f t="shared" ca="1" si="410"/>
        <v>5.0796260722418302E-2</v>
      </c>
      <c r="N209" s="7">
        <f t="shared" ca="1" si="410"/>
        <v>5.0300415599330434E-2</v>
      </c>
      <c r="O209" s="7">
        <f t="shared" ca="1" si="410"/>
        <v>5.6350191536619298E-2</v>
      </c>
      <c r="P209" s="7">
        <f t="shared" ca="1" si="410"/>
        <v>5.6901597462614278E-2</v>
      </c>
      <c r="Q209" s="7">
        <f t="shared" ca="1" si="410"/>
        <v>5.7884129476729503E-2</v>
      </c>
      <c r="R209" s="7">
        <f t="shared" ca="1" si="410"/>
        <v>7.0969758819607473E-2</v>
      </c>
      <c r="S209" s="7">
        <f t="shared" ca="1" si="410"/>
        <v>6.3737823734464683E-2</v>
      </c>
      <c r="T209" s="7">
        <f t="shared" ca="1" si="410"/>
        <v>6.1957118771587098E-2</v>
      </c>
      <c r="U209" s="7">
        <f t="shared" ca="1" si="410"/>
        <v>5.428687972685823E-2</v>
      </c>
      <c r="V209" s="7">
        <f t="shared" ca="1" si="410"/>
        <v>4.9338607896418009E-2</v>
      </c>
      <c r="W209" s="7">
        <f t="shared" ca="1" si="410"/>
        <v>4.1122928557972102E-2</v>
      </c>
      <c r="X209" s="7">
        <f t="shared" ca="1" si="410"/>
        <v>3.6538634283328736E-2</v>
      </c>
      <c r="Y209" s="7">
        <f t="shared" ca="1" si="410"/>
        <v>3.0823167895052871E-2</v>
      </c>
      <c r="Z209" s="7">
        <f t="shared" ca="1" si="410"/>
        <v>3.1499980489952326E-2</v>
      </c>
      <c r="AA209" s="7">
        <f t="shared" ca="1" si="410"/>
        <v>2.0479845019822626E-2</v>
      </c>
      <c r="AB209" s="7">
        <f t="shared" ca="1" si="410"/>
        <v>2.0385322982305786E-2</v>
      </c>
      <c r="AC209" s="7">
        <f t="shared" ca="1" si="410"/>
        <v>1.7647699258439866E-2</v>
      </c>
      <c r="AD209" s="7">
        <f t="shared" ca="1" si="410"/>
        <v>1.5595661170069809E-2</v>
      </c>
      <c r="AE209" s="7">
        <f t="shared" ca="1" si="410"/>
        <v>1.4950914445355061E-2</v>
      </c>
      <c r="AF209" s="7">
        <f t="shared" ca="1" si="410"/>
        <v>1.4382038536302459E-2</v>
      </c>
      <c r="AG209" s="7">
        <f t="shared" ca="1" si="410"/>
        <v>8.5718599910554732E-3</v>
      </c>
      <c r="AH209" s="7">
        <f t="shared" ca="1" si="410"/>
        <v>7.2030603415528856E-3</v>
      </c>
      <c r="AI209" s="7">
        <f t="shared" ca="1" si="410"/>
        <v>2.0902692586788674E-2</v>
      </c>
      <c r="AJ209" s="7">
        <f t="shared" ca="1" si="410"/>
        <v>1.5579611533098819E-2</v>
      </c>
      <c r="AK209" s="7">
        <f t="shared" ca="1" si="410"/>
        <v>2.653818242197346E-2</v>
      </c>
      <c r="AL209" s="7">
        <f t="shared" ca="1" si="410"/>
        <v>3.3812744386452133E-2</v>
      </c>
      <c r="AM209" s="7">
        <f t="shared" ref="AM209:BN209" ca="1" si="411">AL209+k*(theta-AL209)*dt+vol*SQRT(dt)*_xlfn.NORM.S.INV(RAND())</f>
        <v>3.2474756410166374E-2</v>
      </c>
      <c r="AN209" s="7">
        <f t="shared" ca="1" si="411"/>
        <v>3.6306852402466866E-2</v>
      </c>
      <c r="AO209" s="7">
        <f t="shared" ca="1" si="411"/>
        <v>4.0691135331657892E-2</v>
      </c>
      <c r="AP209" s="7">
        <f t="shared" ca="1" si="411"/>
        <v>4.9418501053212389E-2</v>
      </c>
      <c r="AQ209" s="7">
        <f t="shared" ca="1" si="411"/>
        <v>5.2909456996464294E-2</v>
      </c>
      <c r="AR209" s="7">
        <f t="shared" ca="1" si="411"/>
        <v>5.8099500608090847E-2</v>
      </c>
      <c r="AS209" s="7">
        <f t="shared" ca="1" si="411"/>
        <v>5.7884899685004675E-2</v>
      </c>
      <c r="AT209" s="7">
        <f t="shared" ca="1" si="411"/>
        <v>6.0765286874813904E-2</v>
      </c>
      <c r="AU209" s="7">
        <f t="shared" ca="1" si="411"/>
        <v>6.5628498681714498E-2</v>
      </c>
      <c r="AV209" s="7">
        <f t="shared" ca="1" si="411"/>
        <v>6.8275017210056563E-2</v>
      </c>
      <c r="AW209" s="7">
        <f t="shared" ca="1" si="411"/>
        <v>6.5781482341308234E-2</v>
      </c>
      <c r="AX209" s="7">
        <f t="shared" ca="1" si="411"/>
        <v>6.9850334658688687E-2</v>
      </c>
      <c r="AY209" s="7">
        <f t="shared" ca="1" si="411"/>
        <v>7.5958268592586115E-2</v>
      </c>
      <c r="AZ209" s="7">
        <f t="shared" ca="1" si="411"/>
        <v>7.3406258984681144E-2</v>
      </c>
      <c r="BA209" s="7">
        <f t="shared" ca="1" si="411"/>
        <v>7.6042576865918796E-2</v>
      </c>
      <c r="BB209" s="7">
        <f t="shared" ca="1" si="411"/>
        <v>8.5833029577965292E-2</v>
      </c>
      <c r="BC209" s="7">
        <f t="shared" ca="1" si="411"/>
        <v>9.6952356946234761E-2</v>
      </c>
      <c r="BD209" s="7">
        <f t="shared" ca="1" si="411"/>
        <v>8.7165688086307022E-2</v>
      </c>
      <c r="BE209" s="7">
        <f t="shared" ca="1" si="411"/>
        <v>8.5058254066818675E-2</v>
      </c>
      <c r="BF209" s="7">
        <f t="shared" ca="1" si="411"/>
        <v>8.4206631931822082E-2</v>
      </c>
      <c r="BG209" s="7">
        <f t="shared" ca="1" si="411"/>
        <v>8.7784815959501272E-2</v>
      </c>
      <c r="BH209" s="7">
        <f t="shared" ca="1" si="411"/>
        <v>9.4385330382523988E-2</v>
      </c>
      <c r="BI209" s="7">
        <f t="shared" ca="1" si="411"/>
        <v>9.0853601086078567E-2</v>
      </c>
      <c r="BJ209" s="7">
        <f t="shared" ca="1" si="411"/>
        <v>9.3665031861286024E-2</v>
      </c>
      <c r="BK209" s="7">
        <f t="shared" ca="1" si="411"/>
        <v>9.8817921575094142E-2</v>
      </c>
      <c r="BL209" s="7">
        <f t="shared" ca="1" si="411"/>
        <v>9.7328699510160807E-2</v>
      </c>
      <c r="BM209" s="7">
        <f t="shared" ca="1" si="411"/>
        <v>9.6941268714483012E-2</v>
      </c>
      <c r="BN209" s="7">
        <f t="shared" ca="1" si="411"/>
        <v>9.2288019029196436E-2</v>
      </c>
    </row>
    <row r="210" spans="2:66">
      <c r="B210" s="3">
        <v>198</v>
      </c>
      <c r="C210" s="3">
        <f t="shared" ca="1" si="398"/>
        <v>0.94992461874336787</v>
      </c>
      <c r="D210" s="3">
        <f t="shared" ca="1" si="399"/>
        <v>0.85318530688821648</v>
      </c>
      <c r="E210" s="3">
        <f t="shared" ca="1" si="400"/>
        <v>0.81923723628230327</v>
      </c>
      <c r="F210" s="7">
        <f t="shared" si="401"/>
        <v>0.05</v>
      </c>
      <c r="G210" s="7">
        <f t="shared" ref="G210:AL210" ca="1" si="412">F210+k*(theta-F210)*dt+vol*SQRT(dt)*_xlfn.NORM.S.INV(RAND())</f>
        <v>3.9094075923632086E-2</v>
      </c>
      <c r="H210" s="7">
        <f t="shared" ca="1" si="412"/>
        <v>2.7935156590138795E-2</v>
      </c>
      <c r="I210" s="7">
        <f t="shared" ca="1" si="412"/>
        <v>3.3697095949740664E-2</v>
      </c>
      <c r="J210" s="7">
        <f t="shared" ca="1" si="412"/>
        <v>4.241229063510487E-2</v>
      </c>
      <c r="K210" s="7">
        <f t="shared" ca="1" si="412"/>
        <v>5.3952713163270154E-2</v>
      </c>
      <c r="L210" s="7">
        <f t="shared" ca="1" si="412"/>
        <v>5.1258584359477131E-2</v>
      </c>
      <c r="M210" s="7">
        <f t="shared" ca="1" si="412"/>
        <v>6.3261249156459809E-2</v>
      </c>
      <c r="N210" s="7">
        <f t="shared" ca="1" si="412"/>
        <v>7.0932460932810179E-2</v>
      </c>
      <c r="O210" s="7">
        <f t="shared" ca="1" si="412"/>
        <v>6.4865372203676705E-2</v>
      </c>
      <c r="P210" s="7">
        <f t="shared" ca="1" si="412"/>
        <v>5.9021245758259726E-2</v>
      </c>
      <c r="Q210" s="7">
        <f t="shared" ca="1" si="412"/>
        <v>6.0041510051623774E-2</v>
      </c>
      <c r="R210" s="7">
        <f t="shared" ca="1" si="412"/>
        <v>5.2975339628967423E-2</v>
      </c>
      <c r="S210" s="7">
        <f t="shared" ca="1" si="412"/>
        <v>5.2590597103519064E-2</v>
      </c>
      <c r="T210" s="7">
        <f t="shared" ca="1" si="412"/>
        <v>5.4905321633486527E-2</v>
      </c>
      <c r="U210" s="7">
        <f t="shared" ca="1" si="412"/>
        <v>6.2116459132070818E-2</v>
      </c>
      <c r="V210" s="7">
        <f t="shared" ca="1" si="412"/>
        <v>6.7744890183390777E-2</v>
      </c>
      <c r="W210" s="7">
        <f t="shared" ca="1" si="412"/>
        <v>7.3865231978649679E-2</v>
      </c>
      <c r="X210" s="7">
        <f t="shared" ca="1" si="412"/>
        <v>6.7112805664364672E-2</v>
      </c>
      <c r="Y210" s="7">
        <f t="shared" ca="1" si="412"/>
        <v>6.6455428329481425E-2</v>
      </c>
      <c r="Z210" s="7">
        <f t="shared" ca="1" si="412"/>
        <v>5.8802886518043954E-2</v>
      </c>
      <c r="AA210" s="7">
        <f t="shared" ca="1" si="412"/>
        <v>5.8769316851749721E-2</v>
      </c>
      <c r="AB210" s="7">
        <f t="shared" ca="1" si="412"/>
        <v>5.190523798219164E-2</v>
      </c>
      <c r="AC210" s="7">
        <f t="shared" ca="1" si="412"/>
        <v>4.9378642992711511E-2</v>
      </c>
      <c r="AD210" s="7">
        <f t="shared" ca="1" si="412"/>
        <v>5.1009593718076084E-2</v>
      </c>
      <c r="AE210" s="7">
        <f t="shared" ca="1" si="412"/>
        <v>5.5289934199685829E-2</v>
      </c>
      <c r="AF210" s="7">
        <f t="shared" ca="1" si="412"/>
        <v>5.3905454973458791E-2</v>
      </c>
      <c r="AG210" s="7">
        <f t="shared" ca="1" si="412"/>
        <v>6.0968521113827133E-2</v>
      </c>
      <c r="AH210" s="7">
        <f t="shared" ca="1" si="412"/>
        <v>5.4140612896390314E-2</v>
      </c>
      <c r="AI210" s="7">
        <f t="shared" ca="1" si="412"/>
        <v>4.7723027310737264E-2</v>
      </c>
      <c r="AJ210" s="7">
        <f t="shared" ca="1" si="412"/>
        <v>5.4125559375879012E-2</v>
      </c>
      <c r="AK210" s="7">
        <f t="shared" ca="1" si="412"/>
        <v>4.5911110107903122E-2</v>
      </c>
      <c r="AL210" s="7">
        <f t="shared" ca="1" si="412"/>
        <v>4.7040859371688858E-2</v>
      </c>
      <c r="AM210" s="7">
        <f t="shared" ref="AM210:BN210" ca="1" si="413">AL210+k*(theta-AL210)*dt+vol*SQRT(dt)*_xlfn.NORM.S.INV(RAND())</f>
        <v>3.3521399407212708E-2</v>
      </c>
      <c r="AN210" s="7">
        <f t="shared" ca="1" si="413"/>
        <v>3.517910047484045E-2</v>
      </c>
      <c r="AO210" s="7">
        <f t="shared" ca="1" si="413"/>
        <v>3.3433078900383766E-2</v>
      </c>
      <c r="AP210" s="7">
        <f t="shared" ca="1" si="413"/>
        <v>2.0635112450545889E-2</v>
      </c>
      <c r="AQ210" s="7">
        <f t="shared" ca="1" si="413"/>
        <v>1.3376518778336861E-2</v>
      </c>
      <c r="AR210" s="7">
        <f t="shared" ca="1" si="413"/>
        <v>1.1307268388646024E-2</v>
      </c>
      <c r="AS210" s="7">
        <f t="shared" ca="1" si="413"/>
        <v>4.1540456052212467E-3</v>
      </c>
      <c r="AT210" s="7">
        <f t="shared" ca="1" si="413"/>
        <v>5.6777673801184144E-3</v>
      </c>
      <c r="AU210" s="7">
        <f t="shared" ca="1" si="413"/>
        <v>1.3376928895184614E-2</v>
      </c>
      <c r="AV210" s="7">
        <f t="shared" ca="1" si="413"/>
        <v>1.3031328141600889E-2</v>
      </c>
      <c r="AW210" s="7">
        <f t="shared" ca="1" si="413"/>
        <v>1.2834470618328634E-2</v>
      </c>
      <c r="AX210" s="7">
        <f t="shared" ca="1" si="413"/>
        <v>1.6806750401871517E-2</v>
      </c>
      <c r="AY210" s="7">
        <f t="shared" ca="1" si="413"/>
        <v>2.1341677139067046E-2</v>
      </c>
      <c r="AZ210" s="7">
        <f t="shared" ca="1" si="413"/>
        <v>2.364567079231893E-2</v>
      </c>
      <c r="BA210" s="7">
        <f t="shared" ca="1" si="413"/>
        <v>2.9950321571371872E-2</v>
      </c>
      <c r="BB210" s="7">
        <f t="shared" ca="1" si="413"/>
        <v>2.6222445306976851E-2</v>
      </c>
      <c r="BC210" s="7">
        <f t="shared" ca="1" si="413"/>
        <v>2.4700551050543414E-2</v>
      </c>
      <c r="BD210" s="7">
        <f t="shared" ca="1" si="413"/>
        <v>2.9257525836490571E-2</v>
      </c>
      <c r="BE210" s="7">
        <f t="shared" ca="1" si="413"/>
        <v>2.0222267642908069E-2</v>
      </c>
      <c r="BF210" s="7">
        <f t="shared" ca="1" si="413"/>
        <v>1.8875401915897715E-2</v>
      </c>
      <c r="BG210" s="7">
        <f t="shared" ca="1" si="413"/>
        <v>2.0890843319651436E-2</v>
      </c>
      <c r="BH210" s="7">
        <f t="shared" ca="1" si="413"/>
        <v>2.1589352823743885E-2</v>
      </c>
      <c r="BI210" s="7">
        <f t="shared" ca="1" si="413"/>
        <v>2.1756659075250467E-2</v>
      </c>
      <c r="BJ210" s="7">
        <f t="shared" ca="1" si="413"/>
        <v>2.504726864010615E-2</v>
      </c>
      <c r="BK210" s="7">
        <f t="shared" ca="1" si="413"/>
        <v>2.9967648802290095E-2</v>
      </c>
      <c r="BL210" s="7">
        <f t="shared" ca="1" si="413"/>
        <v>2.9227199464738039E-2</v>
      </c>
      <c r="BM210" s="7">
        <f t="shared" ca="1" si="413"/>
        <v>3.3341666790824655E-2</v>
      </c>
      <c r="BN210" s="7">
        <f t="shared" ca="1" si="413"/>
        <v>3.117481170489865E-2</v>
      </c>
    </row>
    <row r="211" spans="2:66">
      <c r="B211" s="3">
        <v>199</v>
      </c>
      <c r="C211" s="3">
        <f t="shared" ca="1" si="398"/>
        <v>0.94680313520790083</v>
      </c>
      <c r="D211" s="3">
        <f t="shared" ca="1" si="399"/>
        <v>0.80231066838411946</v>
      </c>
      <c r="E211" s="3">
        <f t="shared" ca="1" si="400"/>
        <v>0.66217237773052595</v>
      </c>
      <c r="F211" s="7">
        <f t="shared" si="401"/>
        <v>0.05</v>
      </c>
      <c r="G211" s="7">
        <f t="shared" ref="G211:AL211" ca="1" si="414">F211+k*(theta-F211)*dt+vol*SQRT(dt)*_xlfn.NORM.S.INV(RAND())</f>
        <v>5.15376192046458E-2</v>
      </c>
      <c r="H211" s="7">
        <f t="shared" ca="1" si="414"/>
        <v>4.4672343402664363E-2</v>
      </c>
      <c r="I211" s="7">
        <f t="shared" ca="1" si="414"/>
        <v>5.2799839536807343E-2</v>
      </c>
      <c r="J211" s="7">
        <f t="shared" ca="1" si="414"/>
        <v>5.8951493216363123E-2</v>
      </c>
      <c r="K211" s="7">
        <f t="shared" ca="1" si="414"/>
        <v>5.0178768972188426E-2</v>
      </c>
      <c r="L211" s="7">
        <f t="shared" ca="1" si="414"/>
        <v>5.7181873082623735E-2</v>
      </c>
      <c r="M211" s="7">
        <f t="shared" ca="1" si="414"/>
        <v>5.1664534538751986E-2</v>
      </c>
      <c r="N211" s="7">
        <f t="shared" ca="1" si="414"/>
        <v>5.9339901164251301E-2</v>
      </c>
      <c r="O211" s="7">
        <f t="shared" ca="1" si="414"/>
        <v>5.6278876718417963E-2</v>
      </c>
      <c r="P211" s="7">
        <f t="shared" ca="1" si="414"/>
        <v>5.6768253203544436E-2</v>
      </c>
      <c r="Q211" s="7">
        <f t="shared" ca="1" si="414"/>
        <v>6.6595576657935529E-2</v>
      </c>
      <c r="R211" s="7">
        <f t="shared" ca="1" si="414"/>
        <v>6.4952612594189496E-2</v>
      </c>
      <c r="S211" s="7">
        <f t="shared" ca="1" si="414"/>
        <v>7.219334071071401E-2</v>
      </c>
      <c r="T211" s="7">
        <f t="shared" ca="1" si="414"/>
        <v>7.9419061028331947E-2</v>
      </c>
      <c r="U211" s="7">
        <f t="shared" ca="1" si="414"/>
        <v>7.9004921187408636E-2</v>
      </c>
      <c r="V211" s="7">
        <f t="shared" ca="1" si="414"/>
        <v>8.0829445276198245E-2</v>
      </c>
      <c r="W211" s="7">
        <f t="shared" ca="1" si="414"/>
        <v>8.1820289597474546E-2</v>
      </c>
      <c r="X211" s="7">
        <f t="shared" ca="1" si="414"/>
        <v>6.5267252197014639E-2</v>
      </c>
      <c r="Y211" s="7">
        <f t="shared" ca="1" si="414"/>
        <v>7.3928556341141552E-2</v>
      </c>
      <c r="Z211" s="7">
        <f t="shared" ca="1" si="414"/>
        <v>7.9020799161649419E-2</v>
      </c>
      <c r="AA211" s="7">
        <f t="shared" ca="1" si="414"/>
        <v>7.5133142165851236E-2</v>
      </c>
      <c r="AB211" s="7">
        <f t="shared" ca="1" si="414"/>
        <v>7.2021920928613328E-2</v>
      </c>
      <c r="AC211" s="7">
        <f t="shared" ca="1" si="414"/>
        <v>7.5381031504196783E-2</v>
      </c>
      <c r="AD211" s="7">
        <f t="shared" ca="1" si="414"/>
        <v>8.3270535071082147E-2</v>
      </c>
      <c r="AE211" s="7">
        <f t="shared" ca="1" si="414"/>
        <v>8.9948644270593667E-2</v>
      </c>
      <c r="AF211" s="7">
        <f t="shared" ca="1" si="414"/>
        <v>8.973173141490641E-2</v>
      </c>
      <c r="AG211" s="7">
        <f t="shared" ca="1" si="414"/>
        <v>9.5528106944919061E-2</v>
      </c>
      <c r="AH211" s="7">
        <f t="shared" ca="1" si="414"/>
        <v>9.522343664546401E-2</v>
      </c>
      <c r="AI211" s="7">
        <f t="shared" ca="1" si="414"/>
        <v>8.8405453454072178E-2</v>
      </c>
      <c r="AJ211" s="7">
        <f t="shared" ca="1" si="414"/>
        <v>9.6864306305933068E-2</v>
      </c>
      <c r="AK211" s="7">
        <f t="shared" ca="1" si="414"/>
        <v>8.7347447666027672E-2</v>
      </c>
      <c r="AL211" s="7">
        <f t="shared" ca="1" si="414"/>
        <v>9.3767491288075031E-2</v>
      </c>
      <c r="AM211" s="7">
        <f t="shared" ref="AM211:BN211" ca="1" si="415">AL211+k*(theta-AL211)*dt+vol*SQRT(dt)*_xlfn.NORM.S.INV(RAND())</f>
        <v>8.8383879069779264E-2</v>
      </c>
      <c r="AN211" s="7">
        <f t="shared" ca="1" si="415"/>
        <v>8.7759229244409431E-2</v>
      </c>
      <c r="AO211" s="7">
        <f t="shared" ca="1" si="415"/>
        <v>9.1940834958326487E-2</v>
      </c>
      <c r="AP211" s="7">
        <f t="shared" ca="1" si="415"/>
        <v>9.122346531217751E-2</v>
      </c>
      <c r="AQ211" s="7">
        <f t="shared" ca="1" si="415"/>
        <v>0.1003779865077061</v>
      </c>
      <c r="AR211" s="7">
        <f t="shared" ca="1" si="415"/>
        <v>0.10745410498593899</v>
      </c>
      <c r="AS211" s="7">
        <f t="shared" ca="1" si="415"/>
        <v>0.10624159245750113</v>
      </c>
      <c r="AT211" s="7">
        <f t="shared" ca="1" si="415"/>
        <v>9.7843189076688972E-2</v>
      </c>
      <c r="AU211" s="7">
        <f t="shared" ca="1" si="415"/>
        <v>0.10020800895756746</v>
      </c>
      <c r="AV211" s="7">
        <f t="shared" ca="1" si="415"/>
        <v>9.858586116327836E-2</v>
      </c>
      <c r="AW211" s="7">
        <f t="shared" ca="1" si="415"/>
        <v>9.1541654039148143E-2</v>
      </c>
      <c r="AX211" s="7">
        <f t="shared" ca="1" si="415"/>
        <v>9.4741665524051416E-2</v>
      </c>
      <c r="AY211" s="7">
        <f t="shared" ca="1" si="415"/>
        <v>0.11044878691368999</v>
      </c>
      <c r="AZ211" s="7">
        <f t="shared" ca="1" si="415"/>
        <v>0.10793516706718927</v>
      </c>
      <c r="BA211" s="7">
        <f t="shared" ca="1" si="415"/>
        <v>0.10278045205382322</v>
      </c>
      <c r="BB211" s="7">
        <f t="shared" ca="1" si="415"/>
        <v>9.8324206179199319E-2</v>
      </c>
      <c r="BC211" s="7">
        <f t="shared" ca="1" si="415"/>
        <v>9.6619952931042086E-2</v>
      </c>
      <c r="BD211" s="7">
        <f t="shared" ca="1" si="415"/>
        <v>9.4723161165248357E-2</v>
      </c>
      <c r="BE211" s="7">
        <f t="shared" ca="1" si="415"/>
        <v>8.6249265917010917E-2</v>
      </c>
      <c r="BF211" s="7">
        <f t="shared" ca="1" si="415"/>
        <v>9.1535685579078471E-2</v>
      </c>
      <c r="BG211" s="7">
        <f t="shared" ca="1" si="415"/>
        <v>8.9656750630640547E-2</v>
      </c>
      <c r="BH211" s="7">
        <f t="shared" ca="1" si="415"/>
        <v>8.5777796209662166E-2</v>
      </c>
      <c r="BI211" s="7">
        <f t="shared" ca="1" si="415"/>
        <v>9.415050400486738E-2</v>
      </c>
      <c r="BJ211" s="7">
        <f t="shared" ca="1" si="415"/>
        <v>9.6645536045114999E-2</v>
      </c>
      <c r="BK211" s="7">
        <f t="shared" ca="1" si="415"/>
        <v>8.8830088574537641E-2</v>
      </c>
      <c r="BL211" s="7">
        <f t="shared" ca="1" si="415"/>
        <v>8.7351239332887992E-2</v>
      </c>
      <c r="BM211" s="7">
        <f t="shared" ca="1" si="415"/>
        <v>8.4393742081480205E-2</v>
      </c>
      <c r="BN211" s="7">
        <f t="shared" ca="1" si="415"/>
        <v>8.6571878568688074E-2</v>
      </c>
    </row>
    <row r="212" spans="2:66">
      <c r="B212" s="3">
        <v>200</v>
      </c>
      <c r="C212" s="3">
        <f t="shared" ca="1" si="398"/>
        <v>0.95544413850861376</v>
      </c>
      <c r="D212" s="3">
        <f t="shared" ca="1" si="399"/>
        <v>0.86154808549699624</v>
      </c>
      <c r="E212" s="3">
        <f t="shared" ca="1" si="400"/>
        <v>0.7753759248743447</v>
      </c>
      <c r="F212" s="7">
        <f t="shared" si="401"/>
        <v>0.05</v>
      </c>
      <c r="G212" s="7">
        <f t="shared" ref="G212:AL212" ca="1" si="416">F212+k*(theta-F212)*dt+vol*SQRT(dt)*_xlfn.NORM.S.INV(RAND())</f>
        <v>4.9132196074481008E-2</v>
      </c>
      <c r="H212" s="7">
        <f t="shared" ca="1" si="416"/>
        <v>4.2066299545380638E-2</v>
      </c>
      <c r="I212" s="7">
        <f t="shared" ca="1" si="416"/>
        <v>4.5868603361296868E-2</v>
      </c>
      <c r="J212" s="7">
        <f t="shared" ca="1" si="416"/>
        <v>4.9043279080547876E-2</v>
      </c>
      <c r="K212" s="7">
        <f t="shared" ca="1" si="416"/>
        <v>4.8445390230071217E-2</v>
      </c>
      <c r="L212" s="7">
        <f t="shared" ca="1" si="416"/>
        <v>4.7924818811940086E-2</v>
      </c>
      <c r="M212" s="7">
        <f t="shared" ca="1" si="416"/>
        <v>5.1616450023115754E-2</v>
      </c>
      <c r="N212" s="7">
        <f t="shared" ca="1" si="416"/>
        <v>4.4256326841735784E-2</v>
      </c>
      <c r="O212" s="7">
        <f t="shared" ca="1" si="416"/>
        <v>3.9255365378160101E-2</v>
      </c>
      <c r="P212" s="7">
        <f t="shared" ca="1" si="416"/>
        <v>3.7706126625955468E-2</v>
      </c>
      <c r="Q212" s="7">
        <f t="shared" ca="1" si="416"/>
        <v>4.1632905349093731E-2</v>
      </c>
      <c r="R212" s="7">
        <f t="shared" ca="1" si="416"/>
        <v>3.9482952882329558E-2</v>
      </c>
      <c r="S212" s="7">
        <f t="shared" ca="1" si="416"/>
        <v>4.5665691745464899E-2</v>
      </c>
      <c r="T212" s="7">
        <f t="shared" ca="1" si="416"/>
        <v>4.3042938430914723E-2</v>
      </c>
      <c r="U212" s="7">
        <f t="shared" ca="1" si="416"/>
        <v>4.8115456717185298E-2</v>
      </c>
      <c r="V212" s="7">
        <f t="shared" ca="1" si="416"/>
        <v>5.31564952740817E-2</v>
      </c>
      <c r="W212" s="7">
        <f t="shared" ca="1" si="416"/>
        <v>5.8425978542885171E-2</v>
      </c>
      <c r="X212" s="7">
        <f t="shared" ca="1" si="416"/>
        <v>5.9672109246058376E-2</v>
      </c>
      <c r="Y212" s="7">
        <f t="shared" ca="1" si="416"/>
        <v>6.1476044141281959E-2</v>
      </c>
      <c r="Z212" s="7">
        <f t="shared" ca="1" si="416"/>
        <v>6.4850164009881917E-2</v>
      </c>
      <c r="AA212" s="7">
        <f t="shared" ca="1" si="416"/>
        <v>5.9538254450997564E-2</v>
      </c>
      <c r="AB212" s="7">
        <f t="shared" ca="1" si="416"/>
        <v>5.078193245423087E-2</v>
      </c>
      <c r="AC212" s="7">
        <f t="shared" ca="1" si="416"/>
        <v>5.1353594999673971E-2</v>
      </c>
      <c r="AD212" s="7">
        <f t="shared" ca="1" si="416"/>
        <v>5.9899082398555459E-2</v>
      </c>
      <c r="AE212" s="7">
        <f t="shared" ca="1" si="416"/>
        <v>5.8884159703319019E-2</v>
      </c>
      <c r="AF212" s="7">
        <f t="shared" ca="1" si="416"/>
        <v>6.3443842837161896E-2</v>
      </c>
      <c r="AG212" s="7">
        <f t="shared" ca="1" si="416"/>
        <v>5.4460749277725082E-2</v>
      </c>
      <c r="AH212" s="7">
        <f t="shared" ca="1" si="416"/>
        <v>5.5404613818095631E-2</v>
      </c>
      <c r="AI212" s="7">
        <f t="shared" ca="1" si="416"/>
        <v>5.4195452500971332E-2</v>
      </c>
      <c r="AJ212" s="7">
        <f t="shared" ca="1" si="416"/>
        <v>5.1365286270071697E-2</v>
      </c>
      <c r="AK212" s="7">
        <f t="shared" ca="1" si="416"/>
        <v>4.7224126317802533E-2</v>
      </c>
      <c r="AL212" s="7">
        <f t="shared" ca="1" si="416"/>
        <v>3.9183792977796436E-2</v>
      </c>
      <c r="AM212" s="7">
        <f t="shared" ref="AM212:BN212" ca="1" si="417">AL212+k*(theta-AL212)*dt+vol*SQRT(dt)*_xlfn.NORM.S.INV(RAND())</f>
        <v>3.9184601866790979E-2</v>
      </c>
      <c r="AN212" s="7">
        <f t="shared" ca="1" si="417"/>
        <v>3.8729849051202032E-2</v>
      </c>
      <c r="AO212" s="7">
        <f t="shared" ca="1" si="417"/>
        <v>4.3807971444418684E-2</v>
      </c>
      <c r="AP212" s="7">
        <f t="shared" ca="1" si="417"/>
        <v>4.6195268490252649E-2</v>
      </c>
      <c r="AQ212" s="7">
        <f t="shared" ca="1" si="417"/>
        <v>3.9284499986837869E-2</v>
      </c>
      <c r="AR212" s="7">
        <f t="shared" ca="1" si="417"/>
        <v>4.5150956329127724E-2</v>
      </c>
      <c r="AS212" s="7">
        <f t="shared" ca="1" si="417"/>
        <v>4.2766215292465673E-2</v>
      </c>
      <c r="AT212" s="7">
        <f t="shared" ca="1" si="417"/>
        <v>4.2519472344392482E-2</v>
      </c>
      <c r="AU212" s="7">
        <f t="shared" ca="1" si="417"/>
        <v>3.5861755916886097E-2</v>
      </c>
      <c r="AV212" s="7">
        <f t="shared" ca="1" si="417"/>
        <v>3.563316438788993E-2</v>
      </c>
      <c r="AW212" s="7">
        <f t="shared" ca="1" si="417"/>
        <v>4.7379278742677861E-2</v>
      </c>
      <c r="AX212" s="7">
        <f t="shared" ca="1" si="417"/>
        <v>4.8496356557066828E-2</v>
      </c>
      <c r="AY212" s="7">
        <f t="shared" ca="1" si="417"/>
        <v>4.8178428604457799E-2</v>
      </c>
      <c r="AZ212" s="7">
        <f t="shared" ca="1" si="417"/>
        <v>4.3410357680943493E-2</v>
      </c>
      <c r="BA212" s="7">
        <f t="shared" ca="1" si="417"/>
        <v>5.2863958278659057E-2</v>
      </c>
      <c r="BB212" s="7">
        <f t="shared" ca="1" si="417"/>
        <v>4.7627671553058061E-2</v>
      </c>
      <c r="BC212" s="7">
        <f t="shared" ca="1" si="417"/>
        <v>4.841069055026636E-2</v>
      </c>
      <c r="BD212" s="7">
        <f t="shared" ca="1" si="417"/>
        <v>5.0057675766743012E-2</v>
      </c>
      <c r="BE212" s="7">
        <f t="shared" ca="1" si="417"/>
        <v>5.4478641610709137E-2</v>
      </c>
      <c r="BF212" s="7">
        <f t="shared" ca="1" si="417"/>
        <v>5.3869795024857184E-2</v>
      </c>
      <c r="BG212" s="7">
        <f t="shared" ca="1" si="417"/>
        <v>5.9240607254582814E-2</v>
      </c>
      <c r="BH212" s="7">
        <f t="shared" ca="1" si="417"/>
        <v>6.4193015482433849E-2</v>
      </c>
      <c r="BI212" s="7">
        <f t="shared" ca="1" si="417"/>
        <v>6.5742349715048276E-2</v>
      </c>
      <c r="BJ212" s="7">
        <f t="shared" ca="1" si="417"/>
        <v>7.1570650843097106E-2</v>
      </c>
      <c r="BK212" s="7">
        <f t="shared" ca="1" si="417"/>
        <v>7.5033031321922891E-2</v>
      </c>
      <c r="BL212" s="7">
        <f t="shared" ca="1" si="417"/>
        <v>7.6124222802985739E-2</v>
      </c>
      <c r="BM212" s="7">
        <f t="shared" ca="1" si="417"/>
        <v>7.0506667347738181E-2</v>
      </c>
      <c r="BN212" s="7">
        <f t="shared" ca="1" si="417"/>
        <v>6.149815316943421E-2</v>
      </c>
    </row>
    <row r="213" spans="2:66">
      <c r="B213" s="3">
        <v>201</v>
      </c>
      <c r="C213" s="3">
        <f t="shared" ca="1" si="398"/>
        <v>0.93015891675489049</v>
      </c>
      <c r="D213" s="3">
        <f t="shared" ca="1" si="399"/>
        <v>0.75839176333288949</v>
      </c>
      <c r="E213" s="3">
        <f t="shared" ca="1" si="400"/>
        <v>0.64413268101883836</v>
      </c>
      <c r="F213" s="7">
        <f t="shared" si="401"/>
        <v>0.05</v>
      </c>
      <c r="G213" s="7">
        <f t="shared" ref="G213:AL213" ca="1" si="418">F213+k*(theta-F213)*dt+vol*SQRT(dt)*_xlfn.NORM.S.INV(RAND())</f>
        <v>5.3354528503878222E-2</v>
      </c>
      <c r="H213" s="7">
        <f t="shared" ca="1" si="418"/>
        <v>6.5628281045090608E-2</v>
      </c>
      <c r="I213" s="7">
        <f t="shared" ca="1" si="418"/>
        <v>6.486680626541215E-2</v>
      </c>
      <c r="J213" s="7">
        <f t="shared" ca="1" si="418"/>
        <v>7.3706199020736954E-2</v>
      </c>
      <c r="K213" s="7">
        <f t="shared" ca="1" si="418"/>
        <v>7.1426294822770506E-2</v>
      </c>
      <c r="L213" s="7">
        <f t="shared" ca="1" si="418"/>
        <v>7.6955773106378689E-2</v>
      </c>
      <c r="M213" s="7">
        <f t="shared" ca="1" si="418"/>
        <v>7.5212503147534179E-2</v>
      </c>
      <c r="N213" s="7">
        <f t="shared" ca="1" si="418"/>
        <v>8.6302800263484608E-2</v>
      </c>
      <c r="O213" s="7">
        <f t="shared" ca="1" si="418"/>
        <v>8.7559948324657175E-2</v>
      </c>
      <c r="P213" s="7">
        <f t="shared" ca="1" si="418"/>
        <v>8.3942900666728978E-2</v>
      </c>
      <c r="Q213" s="7">
        <f t="shared" ca="1" si="418"/>
        <v>7.9841915254836623E-2</v>
      </c>
      <c r="R213" s="7">
        <f t="shared" ca="1" si="418"/>
        <v>8.7324594052865995E-2</v>
      </c>
      <c r="S213" s="7">
        <f t="shared" ca="1" si="418"/>
        <v>8.5350426552517095E-2</v>
      </c>
      <c r="T213" s="7">
        <f t="shared" ca="1" si="418"/>
        <v>8.2917661412036089E-2</v>
      </c>
      <c r="U213" s="7">
        <f t="shared" ca="1" si="418"/>
        <v>8.4146079466571808E-2</v>
      </c>
      <c r="V213" s="7">
        <f t="shared" ca="1" si="418"/>
        <v>9.0045639232631244E-2</v>
      </c>
      <c r="W213" s="7">
        <f t="shared" ca="1" si="418"/>
        <v>9.8101333633724974E-2</v>
      </c>
      <c r="X213" s="7">
        <f t="shared" ca="1" si="418"/>
        <v>9.2853447420904095E-2</v>
      </c>
      <c r="Y213" s="7">
        <f t="shared" ca="1" si="418"/>
        <v>0.10061233601303331</v>
      </c>
      <c r="Z213" s="7">
        <f t="shared" ca="1" si="418"/>
        <v>0.11243831653254087</v>
      </c>
      <c r="AA213" s="7">
        <f t="shared" ca="1" si="418"/>
        <v>0.11389074080201519</v>
      </c>
      <c r="AB213" s="7">
        <f t="shared" ca="1" si="418"/>
        <v>0.11410778377153702</v>
      </c>
      <c r="AC213" s="7">
        <f t="shared" ca="1" si="418"/>
        <v>0.11928908917989073</v>
      </c>
      <c r="AD213" s="7">
        <f t="shared" ca="1" si="418"/>
        <v>0.12207884917719421</v>
      </c>
      <c r="AE213" s="7">
        <f t="shared" ca="1" si="418"/>
        <v>0.1193766048664147</v>
      </c>
      <c r="AF213" s="7">
        <f t="shared" ca="1" si="418"/>
        <v>0.11273156864483649</v>
      </c>
      <c r="AG213" s="7">
        <f t="shared" ca="1" si="418"/>
        <v>0.10784131554866269</v>
      </c>
      <c r="AH213" s="7">
        <f t="shared" ca="1" si="418"/>
        <v>0.11100182891803982</v>
      </c>
      <c r="AI213" s="7">
        <f t="shared" ca="1" si="418"/>
        <v>0.11099240698405936</v>
      </c>
      <c r="AJ213" s="7">
        <f t="shared" ca="1" si="418"/>
        <v>0.10513992775946404</v>
      </c>
      <c r="AK213" s="7">
        <f t="shared" ca="1" si="418"/>
        <v>0.1002142945673672</v>
      </c>
      <c r="AL213" s="7">
        <f t="shared" ca="1" si="418"/>
        <v>9.4170655282305352E-2</v>
      </c>
      <c r="AM213" s="7">
        <f t="shared" ref="AM213:BN213" ca="1" si="419">AL213+k*(theta-AL213)*dt+vol*SQRT(dt)*_xlfn.NORM.S.INV(RAND())</f>
        <v>9.8728569631095983E-2</v>
      </c>
      <c r="AN213" s="7">
        <f t="shared" ca="1" si="419"/>
        <v>9.4636327372157422E-2</v>
      </c>
      <c r="AO213" s="7">
        <f t="shared" ca="1" si="419"/>
        <v>9.1874516971486339E-2</v>
      </c>
      <c r="AP213" s="7">
        <f t="shared" ca="1" si="419"/>
        <v>9.3309872189903859E-2</v>
      </c>
      <c r="AQ213" s="7">
        <f t="shared" ca="1" si="419"/>
        <v>9.7901254893127454E-2</v>
      </c>
      <c r="AR213" s="7">
        <f t="shared" ca="1" si="419"/>
        <v>9.8854403025189594E-2</v>
      </c>
      <c r="AS213" s="7">
        <f t="shared" ca="1" si="419"/>
        <v>0.10095792123631508</v>
      </c>
      <c r="AT213" s="7">
        <f t="shared" ca="1" si="419"/>
        <v>0.10086176669339812</v>
      </c>
      <c r="AU213" s="7">
        <f t="shared" ca="1" si="419"/>
        <v>9.7814166586597057E-2</v>
      </c>
      <c r="AV213" s="7">
        <f t="shared" ca="1" si="419"/>
        <v>9.0223170343143796E-2</v>
      </c>
      <c r="AW213" s="7">
        <f t="shared" ca="1" si="419"/>
        <v>8.777652160505893E-2</v>
      </c>
      <c r="AX213" s="7">
        <f t="shared" ca="1" si="419"/>
        <v>7.729719104856704E-2</v>
      </c>
      <c r="AY213" s="7">
        <f t="shared" ca="1" si="419"/>
        <v>7.1469639453461464E-2</v>
      </c>
      <c r="AZ213" s="7">
        <f t="shared" ca="1" si="419"/>
        <v>6.5062738545524246E-2</v>
      </c>
      <c r="BA213" s="7">
        <f t="shared" ca="1" si="419"/>
        <v>6.3064024697179852E-2</v>
      </c>
      <c r="BB213" s="7">
        <f t="shared" ca="1" si="419"/>
        <v>8.1379963329761495E-2</v>
      </c>
      <c r="BC213" s="7">
        <f t="shared" ca="1" si="419"/>
        <v>7.2843404403013498E-2</v>
      </c>
      <c r="BD213" s="7">
        <f t="shared" ca="1" si="419"/>
        <v>7.6846787790741486E-2</v>
      </c>
      <c r="BE213" s="7">
        <f t="shared" ca="1" si="419"/>
        <v>7.6212686445256667E-2</v>
      </c>
      <c r="BF213" s="7">
        <f t="shared" ca="1" si="419"/>
        <v>8.000146932425424E-2</v>
      </c>
      <c r="BG213" s="7">
        <f t="shared" ca="1" si="419"/>
        <v>8.081732081407364E-2</v>
      </c>
      <c r="BH213" s="7">
        <f t="shared" ca="1" si="419"/>
        <v>8.2444622506843104E-2</v>
      </c>
      <c r="BI213" s="7">
        <f t="shared" ca="1" si="419"/>
        <v>7.5396751927894051E-2</v>
      </c>
      <c r="BJ213" s="7">
        <f t="shared" ca="1" si="419"/>
        <v>7.5722566233229191E-2</v>
      </c>
      <c r="BK213" s="7">
        <f t="shared" ca="1" si="419"/>
        <v>6.8398615367818175E-2</v>
      </c>
      <c r="BL213" s="7">
        <f t="shared" ca="1" si="419"/>
        <v>6.6526588268070896E-2</v>
      </c>
      <c r="BM213" s="7">
        <f t="shared" ca="1" si="419"/>
        <v>7.8360861115261499E-2</v>
      </c>
      <c r="BN213" s="7">
        <f t="shared" ca="1" si="419"/>
        <v>7.4643424969792246E-2</v>
      </c>
    </row>
    <row r="214" spans="2:66">
      <c r="B214" s="3">
        <v>202</v>
      </c>
      <c r="C214" s="3">
        <f t="shared" ca="1" si="398"/>
        <v>0.94665871445187022</v>
      </c>
      <c r="D214" s="3">
        <f t="shared" ca="1" si="399"/>
        <v>0.83710177539309372</v>
      </c>
      <c r="E214" s="3">
        <f t="shared" ca="1" si="400"/>
        <v>0.74778322693638111</v>
      </c>
      <c r="F214" s="7">
        <f t="shared" si="401"/>
        <v>0.05</v>
      </c>
      <c r="G214" s="7">
        <f t="shared" ref="G214:AL214" ca="1" si="420">F214+k*(theta-F214)*dt+vol*SQRT(dt)*_xlfn.NORM.S.INV(RAND())</f>
        <v>5.4988094426762113E-2</v>
      </c>
      <c r="H214" s="7">
        <f t="shared" ca="1" si="420"/>
        <v>5.4180471285086303E-2</v>
      </c>
      <c r="I214" s="7">
        <f t="shared" ca="1" si="420"/>
        <v>5.262223325587051E-2</v>
      </c>
      <c r="J214" s="7">
        <f t="shared" ca="1" si="420"/>
        <v>4.763377950526896E-2</v>
      </c>
      <c r="K214" s="7">
        <f t="shared" ca="1" si="420"/>
        <v>5.1503499922011163E-2</v>
      </c>
      <c r="L214" s="7">
        <f t="shared" ca="1" si="420"/>
        <v>5.300742947032025E-2</v>
      </c>
      <c r="M214" s="7">
        <f t="shared" ca="1" si="420"/>
        <v>5.8055526811275099E-2</v>
      </c>
      <c r="N214" s="7">
        <f t="shared" ca="1" si="420"/>
        <v>5.534708238594542E-2</v>
      </c>
      <c r="O214" s="7">
        <f t="shared" ca="1" si="420"/>
        <v>5.5447509059899813E-2</v>
      </c>
      <c r="P214" s="7">
        <f t="shared" ca="1" si="420"/>
        <v>6.0221486147427221E-2</v>
      </c>
      <c r="Q214" s="7">
        <f t="shared" ca="1" si="420"/>
        <v>6.4792528816230113E-2</v>
      </c>
      <c r="R214" s="7">
        <f t="shared" ca="1" si="420"/>
        <v>6.0282393336516339E-2</v>
      </c>
      <c r="S214" s="7">
        <f t="shared" ca="1" si="420"/>
        <v>6.7742653995888732E-2</v>
      </c>
      <c r="T214" s="7">
        <f t="shared" ca="1" si="420"/>
        <v>6.9472152905976914E-2</v>
      </c>
      <c r="U214" s="7">
        <f t="shared" ca="1" si="420"/>
        <v>7.2546955864975685E-2</v>
      </c>
      <c r="V214" s="7">
        <f t="shared" ca="1" si="420"/>
        <v>7.6221684331662279E-2</v>
      </c>
      <c r="W214" s="7">
        <f t="shared" ca="1" si="420"/>
        <v>7.7771712217242481E-2</v>
      </c>
      <c r="X214" s="7">
        <f t="shared" ca="1" si="420"/>
        <v>6.9536359265530673E-2</v>
      </c>
      <c r="Y214" s="7">
        <f t="shared" ca="1" si="420"/>
        <v>7.7005657619265921E-2</v>
      </c>
      <c r="Z214" s="7">
        <f t="shared" ca="1" si="420"/>
        <v>7.3184313668689632E-2</v>
      </c>
      <c r="AA214" s="7">
        <f t="shared" ca="1" si="420"/>
        <v>6.5732180835408813E-2</v>
      </c>
      <c r="AB214" s="7">
        <f t="shared" ca="1" si="420"/>
        <v>6.2529859276960323E-2</v>
      </c>
      <c r="AC214" s="7">
        <f t="shared" ca="1" si="420"/>
        <v>6.9769681685907206E-2</v>
      </c>
      <c r="AD214" s="7">
        <f t="shared" ca="1" si="420"/>
        <v>5.6282883455616023E-2</v>
      </c>
      <c r="AE214" s="7">
        <f t="shared" ca="1" si="420"/>
        <v>5.4218331068436196E-2</v>
      </c>
      <c r="AF214" s="7">
        <f t="shared" ca="1" si="420"/>
        <v>4.9140660022837165E-2</v>
      </c>
      <c r="AG214" s="7">
        <f t="shared" ca="1" si="420"/>
        <v>5.2783122173879912E-2</v>
      </c>
      <c r="AH214" s="7">
        <f t="shared" ca="1" si="420"/>
        <v>6.2632183231104213E-2</v>
      </c>
      <c r="AI214" s="7">
        <f t="shared" ca="1" si="420"/>
        <v>5.9166862188384656E-2</v>
      </c>
      <c r="AJ214" s="7">
        <f t="shared" ca="1" si="420"/>
        <v>5.1667639376872729E-2</v>
      </c>
      <c r="AK214" s="7">
        <f t="shared" ca="1" si="420"/>
        <v>4.6995542858896469E-2</v>
      </c>
      <c r="AL214" s="7">
        <f t="shared" ca="1" si="420"/>
        <v>5.3626742758138904E-2</v>
      </c>
      <c r="AM214" s="7">
        <f t="shared" ref="AM214:BN214" ca="1" si="421">AL214+k*(theta-AL214)*dt+vol*SQRT(dt)*_xlfn.NORM.S.INV(RAND())</f>
        <v>5.2358888061420326E-2</v>
      </c>
      <c r="AN214" s="7">
        <f t="shared" ca="1" si="421"/>
        <v>4.9244269711465415E-2</v>
      </c>
      <c r="AO214" s="7">
        <f t="shared" ca="1" si="421"/>
        <v>4.600307419960073E-2</v>
      </c>
      <c r="AP214" s="7">
        <f t="shared" ca="1" si="421"/>
        <v>4.1812138733903784E-2</v>
      </c>
      <c r="AQ214" s="7">
        <f t="shared" ca="1" si="421"/>
        <v>5.5224106751413926E-2</v>
      </c>
      <c r="AR214" s="7">
        <f t="shared" ca="1" si="421"/>
        <v>5.0927439985027446E-2</v>
      </c>
      <c r="AS214" s="7">
        <f t="shared" ca="1" si="421"/>
        <v>4.9806615516076076E-2</v>
      </c>
      <c r="AT214" s="7">
        <f t="shared" ca="1" si="421"/>
        <v>5.5829552812971153E-2</v>
      </c>
      <c r="AU214" s="7">
        <f t="shared" ca="1" si="421"/>
        <v>6.1481156212178784E-2</v>
      </c>
      <c r="AV214" s="7">
        <f t="shared" ca="1" si="421"/>
        <v>5.9747051505311843E-2</v>
      </c>
      <c r="AW214" s="7">
        <f t="shared" ca="1" si="421"/>
        <v>5.5789474477113056E-2</v>
      </c>
      <c r="AX214" s="7">
        <f t="shared" ca="1" si="421"/>
        <v>5.7677208471371366E-2</v>
      </c>
      <c r="AY214" s="7">
        <f t="shared" ca="1" si="421"/>
        <v>6.1629242934309991E-2</v>
      </c>
      <c r="AZ214" s="7">
        <f t="shared" ca="1" si="421"/>
        <v>6.7356578193675562E-2</v>
      </c>
      <c r="BA214" s="7">
        <f t="shared" ca="1" si="421"/>
        <v>6.9862064158020529E-2</v>
      </c>
      <c r="BB214" s="7">
        <f t="shared" ca="1" si="421"/>
        <v>6.2605934158271509E-2</v>
      </c>
      <c r="BC214" s="7">
        <f t="shared" ca="1" si="421"/>
        <v>6.0418230883768922E-2</v>
      </c>
      <c r="BD214" s="7">
        <f t="shared" ca="1" si="421"/>
        <v>6.9484291621787375E-2</v>
      </c>
      <c r="BE214" s="7">
        <f t="shared" ca="1" si="421"/>
        <v>6.22213059889732E-2</v>
      </c>
      <c r="BF214" s="7">
        <f t="shared" ca="1" si="421"/>
        <v>5.367856993659726E-2</v>
      </c>
      <c r="BG214" s="7">
        <f t="shared" ca="1" si="421"/>
        <v>4.8367507295283989E-2</v>
      </c>
      <c r="BH214" s="7">
        <f t="shared" ca="1" si="421"/>
        <v>5.2513137083269303E-2</v>
      </c>
      <c r="BI214" s="7">
        <f t="shared" ca="1" si="421"/>
        <v>5.0245615473968608E-2</v>
      </c>
      <c r="BJ214" s="7">
        <f t="shared" ca="1" si="421"/>
        <v>4.3861902507820072E-2</v>
      </c>
      <c r="BK214" s="7">
        <f t="shared" ca="1" si="421"/>
        <v>4.9634848242617838E-2</v>
      </c>
      <c r="BL214" s="7">
        <f t="shared" ca="1" si="421"/>
        <v>5.6935370910525238E-2</v>
      </c>
      <c r="BM214" s="7">
        <f t="shared" ca="1" si="421"/>
        <v>5.6880969786742827E-2</v>
      </c>
      <c r="BN214" s="7">
        <f t="shared" ca="1" si="421"/>
        <v>6.5323357058684542E-2</v>
      </c>
    </row>
    <row r="215" spans="2:66">
      <c r="B215" s="3">
        <v>203</v>
      </c>
      <c r="C215" s="3">
        <f t="shared" ca="1" si="398"/>
        <v>0.93832111805864693</v>
      </c>
      <c r="D215" s="3">
        <f t="shared" ca="1" si="399"/>
        <v>0.80400967752502328</v>
      </c>
      <c r="E215" s="3">
        <f t="shared" ca="1" si="400"/>
        <v>0.68524048145483429</v>
      </c>
      <c r="F215" s="7">
        <f t="shared" si="401"/>
        <v>0.05</v>
      </c>
      <c r="G215" s="7">
        <f t="shared" ref="G215:AL215" ca="1" si="422">F215+k*(theta-F215)*dt+vol*SQRT(dt)*_xlfn.NORM.S.INV(RAND())</f>
        <v>6.0587881212652121E-2</v>
      </c>
      <c r="H215" s="7">
        <f t="shared" ca="1" si="422"/>
        <v>6.9962749136027277E-2</v>
      </c>
      <c r="I215" s="7">
        <f t="shared" ca="1" si="422"/>
        <v>6.5598625091378843E-2</v>
      </c>
      <c r="J215" s="7">
        <f t="shared" ca="1" si="422"/>
        <v>7.2219165883247588E-2</v>
      </c>
      <c r="K215" s="7">
        <f t="shared" ca="1" si="422"/>
        <v>6.7040847987528671E-2</v>
      </c>
      <c r="L215" s="7">
        <f t="shared" ca="1" si="422"/>
        <v>6.3561993827115706E-2</v>
      </c>
      <c r="M215" s="7">
        <f t="shared" ca="1" si="422"/>
        <v>6.0088876453539518E-2</v>
      </c>
      <c r="N215" s="7">
        <f t="shared" ca="1" si="422"/>
        <v>5.743190354028755E-2</v>
      </c>
      <c r="O215" s="7">
        <f t="shared" ca="1" si="422"/>
        <v>6.7869934252612896E-2</v>
      </c>
      <c r="P215" s="7">
        <f t="shared" ca="1" si="422"/>
        <v>6.1747605033522314E-2</v>
      </c>
      <c r="Q215" s="7">
        <f t="shared" ca="1" si="422"/>
        <v>6.7846960173122584E-2</v>
      </c>
      <c r="R215" s="7">
        <f t="shared" ca="1" si="422"/>
        <v>6.6886583374778694E-2</v>
      </c>
      <c r="S215" s="7">
        <f t="shared" ca="1" si="422"/>
        <v>7.1949736017971749E-2</v>
      </c>
      <c r="T215" s="7">
        <f t="shared" ca="1" si="422"/>
        <v>7.7137618756503268E-2</v>
      </c>
      <c r="U215" s="7">
        <f t="shared" ca="1" si="422"/>
        <v>6.9556039248584833E-2</v>
      </c>
      <c r="V215" s="7">
        <f t="shared" ca="1" si="422"/>
        <v>6.0014443095378144E-2</v>
      </c>
      <c r="W215" s="7">
        <f t="shared" ca="1" si="422"/>
        <v>5.49899215406097E-2</v>
      </c>
      <c r="X215" s="7">
        <f t="shared" ca="1" si="422"/>
        <v>5.6649312344832087E-2</v>
      </c>
      <c r="Y215" s="7">
        <f t="shared" ca="1" si="422"/>
        <v>6.3706667313153803E-2</v>
      </c>
      <c r="Z215" s="7">
        <f t="shared" ca="1" si="422"/>
        <v>7.2147313908810393E-2</v>
      </c>
      <c r="AA215" s="7">
        <f t="shared" ca="1" si="422"/>
        <v>7.1468895549764891E-2</v>
      </c>
      <c r="AB215" s="7">
        <f t="shared" ca="1" si="422"/>
        <v>6.9758371247315334E-2</v>
      </c>
      <c r="AC215" s="7">
        <f t="shared" ca="1" si="422"/>
        <v>7.8897486021247729E-2</v>
      </c>
      <c r="AD215" s="7">
        <f t="shared" ca="1" si="422"/>
        <v>7.7461859598061039E-2</v>
      </c>
      <c r="AE215" s="7">
        <f t="shared" ca="1" si="422"/>
        <v>7.9327830801861204E-2</v>
      </c>
      <c r="AF215" s="7">
        <f t="shared" ca="1" si="422"/>
        <v>8.74650499512791E-2</v>
      </c>
      <c r="AG215" s="7">
        <f t="shared" ca="1" si="422"/>
        <v>9.2458422443847416E-2</v>
      </c>
      <c r="AH215" s="7">
        <f t="shared" ca="1" si="422"/>
        <v>8.6730956830582434E-2</v>
      </c>
      <c r="AI215" s="7">
        <f t="shared" ca="1" si="422"/>
        <v>8.6204596480135606E-2</v>
      </c>
      <c r="AJ215" s="7">
        <f t="shared" ca="1" si="422"/>
        <v>8.3012480843415726E-2</v>
      </c>
      <c r="AK215" s="7">
        <f t="shared" ca="1" si="422"/>
        <v>9.032146533244384E-2</v>
      </c>
      <c r="AL215" s="7">
        <f t="shared" ca="1" si="422"/>
        <v>9.0944888782429623E-2</v>
      </c>
      <c r="AM215" s="7">
        <f t="shared" ref="AM215:BN215" ca="1" si="423">AL215+k*(theta-AL215)*dt+vol*SQRT(dt)*_xlfn.NORM.S.INV(RAND())</f>
        <v>8.8723591995441636E-2</v>
      </c>
      <c r="AN215" s="7">
        <f t="shared" ca="1" si="423"/>
        <v>8.6168679749266272E-2</v>
      </c>
      <c r="AO215" s="7">
        <f t="shared" ca="1" si="423"/>
        <v>9.1788924016597773E-2</v>
      </c>
      <c r="AP215" s="7">
        <f t="shared" ca="1" si="423"/>
        <v>9.1345348252559216E-2</v>
      </c>
      <c r="AQ215" s="7">
        <f t="shared" ca="1" si="423"/>
        <v>9.2514255189899114E-2</v>
      </c>
      <c r="AR215" s="7">
        <f t="shared" ca="1" si="423"/>
        <v>8.857044992604042E-2</v>
      </c>
      <c r="AS215" s="7">
        <f t="shared" ca="1" si="423"/>
        <v>8.1734989708073108E-2</v>
      </c>
      <c r="AT215" s="7">
        <f t="shared" ca="1" si="423"/>
        <v>7.3772007583911656E-2</v>
      </c>
      <c r="AU215" s="7">
        <f t="shared" ca="1" si="423"/>
        <v>7.5450289199054957E-2</v>
      </c>
      <c r="AV215" s="7">
        <f t="shared" ca="1" si="423"/>
        <v>8.1893916059925811E-2</v>
      </c>
      <c r="AW215" s="7">
        <f t="shared" ca="1" si="423"/>
        <v>7.9913603303211025E-2</v>
      </c>
      <c r="AX215" s="7">
        <f t="shared" ca="1" si="423"/>
        <v>8.4391527004297695E-2</v>
      </c>
      <c r="AY215" s="7">
        <f t="shared" ca="1" si="423"/>
        <v>8.8298946975476467E-2</v>
      </c>
      <c r="AZ215" s="7">
        <f t="shared" ca="1" si="423"/>
        <v>9.2604778773864443E-2</v>
      </c>
      <c r="BA215" s="7">
        <f t="shared" ca="1" si="423"/>
        <v>9.2763269501291351E-2</v>
      </c>
      <c r="BB215" s="7">
        <f t="shared" ca="1" si="423"/>
        <v>8.5952075681786422E-2</v>
      </c>
      <c r="BC215" s="7">
        <f t="shared" ca="1" si="423"/>
        <v>8.3426481498717009E-2</v>
      </c>
      <c r="BD215" s="7">
        <f t="shared" ca="1" si="423"/>
        <v>8.0922753389145036E-2</v>
      </c>
      <c r="BE215" s="7">
        <f t="shared" ca="1" si="423"/>
        <v>8.0066821078097317E-2</v>
      </c>
      <c r="BF215" s="7">
        <f t="shared" ca="1" si="423"/>
        <v>7.572954889510132E-2</v>
      </c>
      <c r="BG215" s="7">
        <f t="shared" ca="1" si="423"/>
        <v>7.2999626220352803E-2</v>
      </c>
      <c r="BH215" s="7">
        <f t="shared" ca="1" si="423"/>
        <v>7.376339676249373E-2</v>
      </c>
      <c r="BI215" s="7">
        <f t="shared" ca="1" si="423"/>
        <v>7.153089804558467E-2</v>
      </c>
      <c r="BJ215" s="7">
        <f t="shared" ca="1" si="423"/>
        <v>6.5992243922445404E-2</v>
      </c>
      <c r="BK215" s="7">
        <f t="shared" ca="1" si="423"/>
        <v>6.5069508155848665E-2</v>
      </c>
      <c r="BL215" s="7">
        <f t="shared" ca="1" si="423"/>
        <v>6.4902649246580887E-2</v>
      </c>
      <c r="BM215" s="7">
        <f t="shared" ca="1" si="423"/>
        <v>7.4488151941163011E-2</v>
      </c>
      <c r="BN215" s="7">
        <f t="shared" ca="1" si="423"/>
        <v>7.0385792112362955E-2</v>
      </c>
    </row>
    <row r="216" spans="2:66">
      <c r="B216" s="3">
        <v>204</v>
      </c>
      <c r="C216" s="3">
        <f t="shared" ca="1" si="398"/>
        <v>0.95075704416504914</v>
      </c>
      <c r="D216" s="3">
        <f t="shared" ca="1" si="399"/>
        <v>0.83995242096851441</v>
      </c>
      <c r="E216" s="3">
        <f t="shared" ca="1" si="400"/>
        <v>0.7519110696746617</v>
      </c>
      <c r="F216" s="7">
        <f t="shared" si="401"/>
        <v>0.05</v>
      </c>
      <c r="G216" s="7">
        <f t="shared" ref="G216:AL216" ca="1" si="424">F216+k*(theta-F216)*dt+vol*SQRT(dt)*_xlfn.NORM.S.INV(RAND())</f>
        <v>5.1693545994176915E-2</v>
      </c>
      <c r="H216" s="7">
        <f t="shared" ca="1" si="424"/>
        <v>4.7481875329492176E-2</v>
      </c>
      <c r="I216" s="7">
        <f t="shared" ca="1" si="424"/>
        <v>4.9393584649437813E-2</v>
      </c>
      <c r="J216" s="7">
        <f t="shared" ca="1" si="424"/>
        <v>4.7814981380760152E-2</v>
      </c>
      <c r="K216" s="7">
        <f t="shared" ca="1" si="424"/>
        <v>4.7249677545168317E-2</v>
      </c>
      <c r="L216" s="7">
        <f t="shared" ca="1" si="424"/>
        <v>5.1019283049710068E-2</v>
      </c>
      <c r="M216" s="7">
        <f t="shared" ca="1" si="424"/>
        <v>5.4279211338708978E-2</v>
      </c>
      <c r="N216" s="7">
        <f t="shared" ca="1" si="424"/>
        <v>5.3359841773622255E-2</v>
      </c>
      <c r="O216" s="7">
        <f t="shared" ca="1" si="424"/>
        <v>5.298960101707427E-2</v>
      </c>
      <c r="P216" s="7">
        <f t="shared" ca="1" si="424"/>
        <v>5.446802990960755E-2</v>
      </c>
      <c r="Q216" s="7">
        <f t="shared" ca="1" si="424"/>
        <v>4.6211045690992478E-2</v>
      </c>
      <c r="R216" s="7">
        <f t="shared" ca="1" si="424"/>
        <v>5.4031900881545761E-2</v>
      </c>
      <c r="S216" s="7">
        <f t="shared" ca="1" si="424"/>
        <v>4.6904816174433511E-2</v>
      </c>
      <c r="T216" s="7">
        <f t="shared" ca="1" si="424"/>
        <v>4.2474496400352044E-2</v>
      </c>
      <c r="U216" s="7">
        <f t="shared" ca="1" si="424"/>
        <v>4.3912879980387523E-2</v>
      </c>
      <c r="V216" s="7">
        <f t="shared" ca="1" si="424"/>
        <v>4.0419624166649931E-2</v>
      </c>
      <c r="W216" s="7">
        <f t="shared" ca="1" si="424"/>
        <v>5.0867650629277873E-2</v>
      </c>
      <c r="X216" s="7">
        <f t="shared" ca="1" si="424"/>
        <v>4.3416880026413696E-2</v>
      </c>
      <c r="Y216" s="7">
        <f t="shared" ca="1" si="424"/>
        <v>4.5497083744263617E-2</v>
      </c>
      <c r="Z216" s="7">
        <f t="shared" ca="1" si="424"/>
        <v>5.1215272054669636E-2</v>
      </c>
      <c r="AA216" s="7">
        <f t="shared" ca="1" si="424"/>
        <v>6.1370889741073471E-2</v>
      </c>
      <c r="AB216" s="7">
        <f t="shared" ca="1" si="424"/>
        <v>6.8276517532375638E-2</v>
      </c>
      <c r="AC216" s="7">
        <f t="shared" ca="1" si="424"/>
        <v>6.9119259209344724E-2</v>
      </c>
      <c r="AD216" s="7">
        <f t="shared" ca="1" si="424"/>
        <v>6.5361172046478774E-2</v>
      </c>
      <c r="AE216" s="7">
        <f t="shared" ca="1" si="424"/>
        <v>6.4176088543360543E-2</v>
      </c>
      <c r="AF216" s="7">
        <f t="shared" ca="1" si="424"/>
        <v>6.7795374299892977E-2</v>
      </c>
      <c r="AG216" s="7">
        <f t="shared" ca="1" si="424"/>
        <v>7.134651391420542E-2</v>
      </c>
      <c r="AH216" s="7">
        <f t="shared" ca="1" si="424"/>
        <v>7.6043254985761546E-2</v>
      </c>
      <c r="AI216" s="7">
        <f t="shared" ca="1" si="424"/>
        <v>7.8959335171834996E-2</v>
      </c>
      <c r="AJ216" s="7">
        <f t="shared" ca="1" si="424"/>
        <v>7.1672445300159815E-2</v>
      </c>
      <c r="AK216" s="7">
        <f t="shared" ca="1" si="424"/>
        <v>7.425860291252373E-2</v>
      </c>
      <c r="AL216" s="7">
        <f t="shared" ca="1" si="424"/>
        <v>7.1801308620251067E-2</v>
      </c>
      <c r="AM216" s="7">
        <f t="shared" ref="AM216:BN216" ca="1" si="425">AL216+k*(theta-AL216)*dt+vol*SQRT(dt)*_xlfn.NORM.S.INV(RAND())</f>
        <v>7.0252551630131221E-2</v>
      </c>
      <c r="AN216" s="7">
        <f t="shared" ca="1" si="425"/>
        <v>7.8059842276650498E-2</v>
      </c>
      <c r="AO216" s="7">
        <f t="shared" ca="1" si="425"/>
        <v>7.9725927516761719E-2</v>
      </c>
      <c r="AP216" s="7">
        <f t="shared" ca="1" si="425"/>
        <v>8.4439307111162085E-2</v>
      </c>
      <c r="AQ216" s="7">
        <f t="shared" ca="1" si="425"/>
        <v>7.9107245415960328E-2</v>
      </c>
      <c r="AR216" s="7">
        <f t="shared" ca="1" si="425"/>
        <v>7.5570656820905274E-2</v>
      </c>
      <c r="AS216" s="7">
        <f t="shared" ca="1" si="425"/>
        <v>6.8738495333744792E-2</v>
      </c>
      <c r="AT216" s="7">
        <f t="shared" ca="1" si="425"/>
        <v>5.9787215658211088E-2</v>
      </c>
      <c r="AU216" s="7">
        <f t="shared" ca="1" si="425"/>
        <v>5.5949015778518199E-2</v>
      </c>
      <c r="AV216" s="7">
        <f t="shared" ca="1" si="425"/>
        <v>4.8637507151271527E-2</v>
      </c>
      <c r="AW216" s="7">
        <f t="shared" ca="1" si="425"/>
        <v>4.4861962947588076E-2</v>
      </c>
      <c r="AX216" s="7">
        <f t="shared" ca="1" si="425"/>
        <v>3.6530250509736753E-2</v>
      </c>
      <c r="AY216" s="7">
        <f t="shared" ca="1" si="425"/>
        <v>3.4961979832228485E-2</v>
      </c>
      <c r="AZ216" s="7">
        <f t="shared" ca="1" si="425"/>
        <v>3.1153994503184519E-2</v>
      </c>
      <c r="BA216" s="7">
        <f t="shared" ca="1" si="425"/>
        <v>2.9432246173097133E-2</v>
      </c>
      <c r="BB216" s="7">
        <f t="shared" ca="1" si="425"/>
        <v>3.412410645679733E-2</v>
      </c>
      <c r="BC216" s="7">
        <f t="shared" ca="1" si="425"/>
        <v>5.5225065828899488E-2</v>
      </c>
      <c r="BD216" s="7">
        <f t="shared" ca="1" si="425"/>
        <v>5.7071655808832354E-2</v>
      </c>
      <c r="BE216" s="7">
        <f t="shared" ca="1" si="425"/>
        <v>5.0529491894025079E-2</v>
      </c>
      <c r="BF216" s="7">
        <f t="shared" ca="1" si="425"/>
        <v>6.3026432249248629E-2</v>
      </c>
      <c r="BG216" s="7">
        <f t="shared" ca="1" si="425"/>
        <v>6.2561224869064402E-2</v>
      </c>
      <c r="BH216" s="7">
        <f t="shared" ca="1" si="425"/>
        <v>5.8421954637808311E-2</v>
      </c>
      <c r="BI216" s="7">
        <f t="shared" ca="1" si="425"/>
        <v>6.0084130780896659E-2</v>
      </c>
      <c r="BJ216" s="7">
        <f t="shared" ca="1" si="425"/>
        <v>6.3835525147520819E-2</v>
      </c>
      <c r="BK216" s="7">
        <f t="shared" ca="1" si="425"/>
        <v>6.1659745493208962E-2</v>
      </c>
      <c r="BL216" s="7">
        <f t="shared" ca="1" si="425"/>
        <v>5.6436012245207688E-2</v>
      </c>
      <c r="BM216" s="7">
        <f t="shared" ca="1" si="425"/>
        <v>5.6581057156075976E-2</v>
      </c>
      <c r="BN216" s="7">
        <f t="shared" ca="1" si="425"/>
        <v>5.2946207720909105E-2</v>
      </c>
    </row>
    <row r="217" spans="2:66">
      <c r="B217" s="3">
        <v>205</v>
      </c>
      <c r="C217" s="3">
        <f t="shared" ca="1" si="398"/>
        <v>0.93823837704404034</v>
      </c>
      <c r="D217" s="3">
        <f t="shared" ca="1" si="399"/>
        <v>0.80154751772243504</v>
      </c>
      <c r="E217" s="3">
        <f t="shared" ca="1" si="400"/>
        <v>0.72340141847749617</v>
      </c>
      <c r="F217" s="7">
        <f t="shared" si="401"/>
        <v>0.05</v>
      </c>
      <c r="G217" s="7">
        <f t="shared" ref="G217:AL217" ca="1" si="426">F217+k*(theta-F217)*dt+vol*SQRT(dt)*_xlfn.NORM.S.INV(RAND())</f>
        <v>5.0990688991039361E-2</v>
      </c>
      <c r="H217" s="7">
        <f t="shared" ca="1" si="426"/>
        <v>5.5490824808609306E-2</v>
      </c>
      <c r="I217" s="7">
        <f t="shared" ca="1" si="426"/>
        <v>5.1811810834567852E-2</v>
      </c>
      <c r="J217" s="7">
        <f t="shared" ca="1" si="426"/>
        <v>5.3138019455258659E-2</v>
      </c>
      <c r="K217" s="7">
        <f t="shared" ca="1" si="426"/>
        <v>4.9615296387111554E-2</v>
      </c>
      <c r="L217" s="7">
        <f t="shared" ca="1" si="426"/>
        <v>5.882479807832721E-2</v>
      </c>
      <c r="M217" s="7">
        <f t="shared" ca="1" si="426"/>
        <v>6.1505796839373024E-2</v>
      </c>
      <c r="N217" s="7">
        <f t="shared" ca="1" si="426"/>
        <v>7.3945343108360817E-2</v>
      </c>
      <c r="O217" s="7">
        <f t="shared" ca="1" si="426"/>
        <v>8.4053651264293525E-2</v>
      </c>
      <c r="P217" s="7">
        <f t="shared" ca="1" si="426"/>
        <v>8.9636402295783318E-2</v>
      </c>
      <c r="Q217" s="7">
        <f t="shared" ca="1" si="426"/>
        <v>8.6002115374480478E-2</v>
      </c>
      <c r="R217" s="7">
        <f t="shared" ca="1" si="426"/>
        <v>7.8143025310986269E-2</v>
      </c>
      <c r="S217" s="7">
        <f t="shared" ca="1" si="426"/>
        <v>8.1688287384151445E-2</v>
      </c>
      <c r="T217" s="7">
        <f t="shared" ca="1" si="426"/>
        <v>8.4297222162453125E-2</v>
      </c>
      <c r="U217" s="7">
        <f t="shared" ca="1" si="426"/>
        <v>7.9335608567086255E-2</v>
      </c>
      <c r="V217" s="7">
        <f t="shared" ca="1" si="426"/>
        <v>8.2237615850484114E-2</v>
      </c>
      <c r="W217" s="7">
        <f t="shared" ca="1" si="426"/>
        <v>8.2440821986149729E-2</v>
      </c>
      <c r="X217" s="7">
        <f t="shared" ca="1" si="426"/>
        <v>7.2294767479577998E-2</v>
      </c>
      <c r="Y217" s="7">
        <f t="shared" ca="1" si="426"/>
        <v>7.8177665106029207E-2</v>
      </c>
      <c r="Z217" s="7">
        <f t="shared" ca="1" si="426"/>
        <v>9.0753206745203013E-2</v>
      </c>
      <c r="AA217" s="7">
        <f t="shared" ca="1" si="426"/>
        <v>9.5955531787077802E-2</v>
      </c>
      <c r="AB217" s="7">
        <f t="shared" ca="1" si="426"/>
        <v>8.8832964215657936E-2</v>
      </c>
      <c r="AC217" s="7">
        <f t="shared" ca="1" si="426"/>
        <v>9.2090483268638237E-2</v>
      </c>
      <c r="AD217" s="7">
        <f t="shared" ca="1" si="426"/>
        <v>8.6703711187263874E-2</v>
      </c>
      <c r="AE217" s="7">
        <f t="shared" ca="1" si="426"/>
        <v>8.9055907865740108E-2</v>
      </c>
      <c r="AF217" s="7">
        <f t="shared" ca="1" si="426"/>
        <v>8.7998135281298878E-2</v>
      </c>
      <c r="AG217" s="7">
        <f t="shared" ca="1" si="426"/>
        <v>8.9034658221877977E-2</v>
      </c>
      <c r="AH217" s="7">
        <f t="shared" ca="1" si="426"/>
        <v>9.298371991358681E-2</v>
      </c>
      <c r="AI217" s="7">
        <f t="shared" ca="1" si="426"/>
        <v>7.395005113473492E-2</v>
      </c>
      <c r="AJ217" s="7">
        <f t="shared" ca="1" si="426"/>
        <v>6.9461327996506075E-2</v>
      </c>
      <c r="AK217" s="7">
        <f t="shared" ca="1" si="426"/>
        <v>6.321937482382442E-2</v>
      </c>
      <c r="AL217" s="7">
        <f t="shared" ca="1" si="426"/>
        <v>6.5029771565315919E-2</v>
      </c>
      <c r="AM217" s="7">
        <f t="shared" ref="AM217:BN217" ca="1" si="427">AL217+k*(theta-AL217)*dt+vol*SQRT(dt)*_xlfn.NORM.S.INV(RAND())</f>
        <v>6.4790518510752432E-2</v>
      </c>
      <c r="AN217" s="7">
        <f t="shared" ca="1" si="427"/>
        <v>5.1661817933097827E-2</v>
      </c>
      <c r="AO217" s="7">
        <f t="shared" ca="1" si="427"/>
        <v>4.9381330642081653E-2</v>
      </c>
      <c r="AP217" s="7">
        <f t="shared" ca="1" si="427"/>
        <v>4.7076642076319536E-2</v>
      </c>
      <c r="AQ217" s="7">
        <f t="shared" ca="1" si="427"/>
        <v>5.6493276105395944E-2</v>
      </c>
      <c r="AR217" s="7">
        <f t="shared" ca="1" si="427"/>
        <v>5.0361438801090223E-2</v>
      </c>
      <c r="AS217" s="7">
        <f t="shared" ca="1" si="427"/>
        <v>5.5565909142364561E-2</v>
      </c>
      <c r="AT217" s="7">
        <f t="shared" ca="1" si="427"/>
        <v>5.170668852437036E-2</v>
      </c>
      <c r="AU217" s="7">
        <f t="shared" ca="1" si="427"/>
        <v>5.1584885764013676E-2</v>
      </c>
      <c r="AV217" s="7">
        <f t="shared" ca="1" si="427"/>
        <v>5.7347926700480896E-2</v>
      </c>
      <c r="AW217" s="7">
        <f t="shared" ca="1" si="427"/>
        <v>5.659999306113514E-2</v>
      </c>
      <c r="AX217" s="7">
        <f t="shared" ca="1" si="427"/>
        <v>6.1040012400757758E-2</v>
      </c>
      <c r="AY217" s="7">
        <f t="shared" ca="1" si="427"/>
        <v>5.0079067974019488E-2</v>
      </c>
      <c r="AZ217" s="7">
        <f t="shared" ca="1" si="427"/>
        <v>4.3275902828118357E-2</v>
      </c>
      <c r="BA217" s="7">
        <f t="shared" ca="1" si="427"/>
        <v>3.8692820777056047E-2</v>
      </c>
      <c r="BB217" s="7">
        <f t="shared" ca="1" si="427"/>
        <v>3.7925348446107135E-2</v>
      </c>
      <c r="BC217" s="7">
        <f t="shared" ca="1" si="427"/>
        <v>4.1242598205130793E-2</v>
      </c>
      <c r="BD217" s="7">
        <f t="shared" ca="1" si="427"/>
        <v>3.2338896513268142E-2</v>
      </c>
      <c r="BE217" s="7">
        <f t="shared" ca="1" si="427"/>
        <v>4.6871991086992498E-2</v>
      </c>
      <c r="BF217" s="7">
        <f t="shared" ca="1" si="427"/>
        <v>4.9565664375631778E-2</v>
      </c>
      <c r="BG217" s="7">
        <f t="shared" ca="1" si="427"/>
        <v>4.6491191568598718E-2</v>
      </c>
      <c r="BH217" s="7">
        <f t="shared" ca="1" si="427"/>
        <v>4.6008044373485407E-2</v>
      </c>
      <c r="BI217" s="7">
        <f t="shared" ca="1" si="427"/>
        <v>5.5200644646726908E-2</v>
      </c>
      <c r="BJ217" s="7">
        <f t="shared" ca="1" si="427"/>
        <v>6.3434133465642237E-2</v>
      </c>
      <c r="BK217" s="7">
        <f t="shared" ca="1" si="427"/>
        <v>6.1890472358098844E-2</v>
      </c>
      <c r="BL217" s="7">
        <f t="shared" ca="1" si="427"/>
        <v>6.3858685785751212E-2</v>
      </c>
      <c r="BM217" s="7">
        <f t="shared" ca="1" si="427"/>
        <v>6.6307476058527617E-2</v>
      </c>
      <c r="BN217" s="7">
        <f t="shared" ca="1" si="427"/>
        <v>6.5795767070044905E-2</v>
      </c>
    </row>
    <row r="218" spans="2:66">
      <c r="B218" s="3">
        <v>206</v>
      </c>
      <c r="C218" s="3">
        <f t="shared" ca="1" si="398"/>
        <v>0.9382710212190567</v>
      </c>
      <c r="D218" s="3">
        <f t="shared" ca="1" si="399"/>
        <v>0.83004301962047211</v>
      </c>
      <c r="E218" s="3">
        <f t="shared" ca="1" si="400"/>
        <v>0.7148417616938737</v>
      </c>
      <c r="F218" s="7">
        <f t="shared" si="401"/>
        <v>0.05</v>
      </c>
      <c r="G218" s="7">
        <f t="shared" ref="G218:AL218" ca="1" si="428">F218+k*(theta-F218)*dt+vol*SQRT(dt)*_xlfn.NORM.S.INV(RAND())</f>
        <v>5.4288813091373886E-2</v>
      </c>
      <c r="H218" s="7">
        <f t="shared" ca="1" si="428"/>
        <v>6.0198306078941111E-2</v>
      </c>
      <c r="I218" s="7">
        <f t="shared" ca="1" si="428"/>
        <v>5.5671077553437739E-2</v>
      </c>
      <c r="J218" s="7">
        <f t="shared" ca="1" si="428"/>
        <v>6.2994550631244178E-2</v>
      </c>
      <c r="K218" s="7">
        <f t="shared" ca="1" si="428"/>
        <v>6.3280988682531444E-2</v>
      </c>
      <c r="L218" s="7">
        <f t="shared" ca="1" si="428"/>
        <v>6.502996645011061E-2</v>
      </c>
      <c r="M218" s="7">
        <f t="shared" ca="1" si="428"/>
        <v>7.4599586250976888E-2</v>
      </c>
      <c r="N218" s="7">
        <f t="shared" ca="1" si="428"/>
        <v>7.1711111657262933E-2</v>
      </c>
      <c r="O218" s="7">
        <f t="shared" ca="1" si="428"/>
        <v>6.8992431212052494E-2</v>
      </c>
      <c r="P218" s="7">
        <f t="shared" ca="1" si="428"/>
        <v>7.0300778945265319E-2</v>
      </c>
      <c r="Q218" s="7">
        <f t="shared" ca="1" si="428"/>
        <v>6.7529627543955459E-2</v>
      </c>
      <c r="R218" s="7">
        <f t="shared" ca="1" si="428"/>
        <v>7.3414489057811297E-2</v>
      </c>
      <c r="S218" s="7">
        <f t="shared" ca="1" si="428"/>
        <v>7.3116767748642869E-2</v>
      </c>
      <c r="T218" s="7">
        <f t="shared" ca="1" si="428"/>
        <v>7.4182762347490327E-2</v>
      </c>
      <c r="U218" s="7">
        <f t="shared" ca="1" si="428"/>
        <v>7.3293496645498904E-2</v>
      </c>
      <c r="V218" s="7">
        <f t="shared" ca="1" si="428"/>
        <v>8.232417493222674E-2</v>
      </c>
      <c r="W218" s="7">
        <f t="shared" ca="1" si="428"/>
        <v>8.119465048611095E-2</v>
      </c>
      <c r="X218" s="7">
        <f t="shared" ca="1" si="428"/>
        <v>7.8019058537114883E-2</v>
      </c>
      <c r="Y218" s="7">
        <f t="shared" ca="1" si="428"/>
        <v>7.2722537726035569E-2</v>
      </c>
      <c r="Z218" s="7">
        <f t="shared" ca="1" si="428"/>
        <v>6.0278550376011958E-2</v>
      </c>
      <c r="AA218" s="7">
        <f t="shared" ca="1" si="428"/>
        <v>5.7550657629670141E-2</v>
      </c>
      <c r="AB218" s="7">
        <f t="shared" ca="1" si="428"/>
        <v>5.5559014680781088E-2</v>
      </c>
      <c r="AC218" s="7">
        <f t="shared" ca="1" si="428"/>
        <v>4.9455459247876629E-2</v>
      </c>
      <c r="AD218" s="7">
        <f t="shared" ca="1" si="428"/>
        <v>5.2939227897829816E-2</v>
      </c>
      <c r="AE218" s="7">
        <f t="shared" ca="1" si="428"/>
        <v>5.3437709440521619E-2</v>
      </c>
      <c r="AF218" s="7">
        <f t="shared" ca="1" si="428"/>
        <v>4.6468414745062976E-2</v>
      </c>
      <c r="AG218" s="7">
        <f t="shared" ca="1" si="428"/>
        <v>4.8440777207506731E-2</v>
      </c>
      <c r="AH218" s="7">
        <f t="shared" ca="1" si="428"/>
        <v>4.7894958574381641E-2</v>
      </c>
      <c r="AI218" s="7">
        <f t="shared" ca="1" si="428"/>
        <v>4.0155957440025966E-2</v>
      </c>
      <c r="AJ218" s="7">
        <f t="shared" ca="1" si="428"/>
        <v>5.4495283880930154E-2</v>
      </c>
      <c r="AK218" s="7">
        <f t="shared" ca="1" si="428"/>
        <v>5.8619534801296343E-2</v>
      </c>
      <c r="AL218" s="7">
        <f t="shared" ca="1" si="428"/>
        <v>5.9811492151140552E-2</v>
      </c>
      <c r="AM218" s="7">
        <f t="shared" ref="AM218:BN218" ca="1" si="429">AL218+k*(theta-AL218)*dt+vol*SQRT(dt)*_xlfn.NORM.S.INV(RAND())</f>
        <v>6.1531227262422279E-2</v>
      </c>
      <c r="AN218" s="7">
        <f t="shared" ca="1" si="429"/>
        <v>5.7219230663265848E-2</v>
      </c>
      <c r="AO218" s="7">
        <f t="shared" ca="1" si="429"/>
        <v>5.8610312422726303E-2</v>
      </c>
      <c r="AP218" s="7">
        <f t="shared" ca="1" si="429"/>
        <v>6.2688754966522819E-2</v>
      </c>
      <c r="AQ218" s="7">
        <f t="shared" ca="1" si="429"/>
        <v>6.2824751843199231E-2</v>
      </c>
      <c r="AR218" s="7">
        <f t="shared" ca="1" si="429"/>
        <v>6.2709455445307719E-2</v>
      </c>
      <c r="AS218" s="7">
        <f t="shared" ca="1" si="429"/>
        <v>7.245158492308372E-2</v>
      </c>
      <c r="AT218" s="7">
        <f t="shared" ca="1" si="429"/>
        <v>7.2393888712470572E-2</v>
      </c>
      <c r="AU218" s="7">
        <f t="shared" ca="1" si="429"/>
        <v>7.2929283240358064E-2</v>
      </c>
      <c r="AV218" s="7">
        <f t="shared" ca="1" si="429"/>
        <v>6.6188872156781181E-2</v>
      </c>
      <c r="AW218" s="7">
        <f t="shared" ca="1" si="429"/>
        <v>6.7523102594387319E-2</v>
      </c>
      <c r="AX218" s="7">
        <f t="shared" ca="1" si="429"/>
        <v>7.1916329462088702E-2</v>
      </c>
      <c r="AY218" s="7">
        <f t="shared" ca="1" si="429"/>
        <v>6.8814150826497014E-2</v>
      </c>
      <c r="AZ218" s="7">
        <f t="shared" ca="1" si="429"/>
        <v>7.4955340360277928E-2</v>
      </c>
      <c r="BA218" s="7">
        <f t="shared" ca="1" si="429"/>
        <v>8.0410315958846013E-2</v>
      </c>
      <c r="BB218" s="7">
        <f t="shared" ca="1" si="429"/>
        <v>7.6815029936480081E-2</v>
      </c>
      <c r="BC218" s="7">
        <f t="shared" ca="1" si="429"/>
        <v>8.09678558311E-2</v>
      </c>
      <c r="BD218" s="7">
        <f t="shared" ca="1" si="429"/>
        <v>8.668008625396105E-2</v>
      </c>
      <c r="BE218" s="7">
        <f t="shared" ca="1" si="429"/>
        <v>8.6494224787947049E-2</v>
      </c>
      <c r="BF218" s="7">
        <f t="shared" ca="1" si="429"/>
        <v>8.2994712640168111E-2</v>
      </c>
      <c r="BG218" s="7">
        <f t="shared" ca="1" si="429"/>
        <v>7.9069406607848988E-2</v>
      </c>
      <c r="BH218" s="7">
        <f t="shared" ca="1" si="429"/>
        <v>7.887594797033276E-2</v>
      </c>
      <c r="BI218" s="7">
        <f t="shared" ca="1" si="429"/>
        <v>8.1901957020000846E-2</v>
      </c>
      <c r="BJ218" s="7">
        <f t="shared" ca="1" si="429"/>
        <v>7.788986906997758E-2</v>
      </c>
      <c r="BK218" s="7">
        <f t="shared" ca="1" si="429"/>
        <v>7.5811943281915942E-2</v>
      </c>
      <c r="BL218" s="7">
        <f t="shared" ca="1" si="429"/>
        <v>7.0233298999855961E-2</v>
      </c>
      <c r="BM218" s="7">
        <f t="shared" ca="1" si="429"/>
        <v>7.9455730281951756E-2</v>
      </c>
      <c r="BN218" s="7">
        <f t="shared" ca="1" si="429"/>
        <v>7.9403294709920913E-2</v>
      </c>
    </row>
    <row r="219" spans="2:66">
      <c r="B219" s="3">
        <v>207</v>
      </c>
      <c r="C219" s="3">
        <f t="shared" ca="1" si="398"/>
        <v>0.93038380970318135</v>
      </c>
      <c r="D219" s="3">
        <f t="shared" ca="1" si="399"/>
        <v>0.77128208108797081</v>
      </c>
      <c r="E219" s="3">
        <f t="shared" ca="1" si="400"/>
        <v>0.64400185440959223</v>
      </c>
      <c r="F219" s="7">
        <f t="shared" si="401"/>
        <v>0.05</v>
      </c>
      <c r="G219" s="7">
        <f t="shared" ref="G219:AL219" ca="1" si="430">F219+k*(theta-F219)*dt+vol*SQRT(dt)*_xlfn.NORM.S.INV(RAND())</f>
        <v>5.8652568429553374E-2</v>
      </c>
      <c r="H219" s="7">
        <f t="shared" ca="1" si="430"/>
        <v>6.8218656355500229E-2</v>
      </c>
      <c r="I219" s="7">
        <f t="shared" ca="1" si="430"/>
        <v>7.5251260101858661E-2</v>
      </c>
      <c r="J219" s="7">
        <f t="shared" ca="1" si="430"/>
        <v>7.9011784463736384E-2</v>
      </c>
      <c r="K219" s="7">
        <f t="shared" ca="1" si="430"/>
        <v>7.1060933843110519E-2</v>
      </c>
      <c r="L219" s="7">
        <f t="shared" ca="1" si="430"/>
        <v>6.8411598393948836E-2</v>
      </c>
      <c r="M219" s="7">
        <f t="shared" ca="1" si="430"/>
        <v>7.7378600253322952E-2</v>
      </c>
      <c r="N219" s="7">
        <f t="shared" ca="1" si="430"/>
        <v>7.5898463583319989E-2</v>
      </c>
      <c r="O219" s="7">
        <f t="shared" ca="1" si="430"/>
        <v>7.5917996141342606E-2</v>
      </c>
      <c r="P219" s="7">
        <f t="shared" ca="1" si="430"/>
        <v>8.1405088706191731E-2</v>
      </c>
      <c r="Q219" s="7">
        <f t="shared" ca="1" si="430"/>
        <v>8.4690002119040889E-2</v>
      </c>
      <c r="R219" s="7">
        <f t="shared" ca="1" si="430"/>
        <v>8.9086136698681637E-2</v>
      </c>
      <c r="S219" s="7">
        <f t="shared" ca="1" si="430"/>
        <v>8.5234705790393925E-2</v>
      </c>
      <c r="T219" s="7">
        <f t="shared" ca="1" si="430"/>
        <v>7.9535751333272231E-2</v>
      </c>
      <c r="U219" s="7">
        <f t="shared" ca="1" si="430"/>
        <v>7.8928927937769539E-2</v>
      </c>
      <c r="V219" s="7">
        <f t="shared" ca="1" si="430"/>
        <v>8.7676316719772648E-2</v>
      </c>
      <c r="W219" s="7">
        <f t="shared" ca="1" si="430"/>
        <v>8.5572746349901752E-2</v>
      </c>
      <c r="X219" s="7">
        <f t="shared" ca="1" si="430"/>
        <v>8.6180519743142933E-2</v>
      </c>
      <c r="Y219" s="7">
        <f t="shared" ca="1" si="430"/>
        <v>7.9960895351143702E-2</v>
      </c>
      <c r="Z219" s="7">
        <f t="shared" ca="1" si="430"/>
        <v>7.1181339167414717E-2</v>
      </c>
      <c r="AA219" s="7">
        <f t="shared" ca="1" si="430"/>
        <v>7.2576494798041194E-2</v>
      </c>
      <c r="AB219" s="7">
        <f t="shared" ca="1" si="430"/>
        <v>7.8697523735256639E-2</v>
      </c>
      <c r="AC219" s="7">
        <f t="shared" ca="1" si="430"/>
        <v>8.2940563905133102E-2</v>
      </c>
      <c r="AD219" s="7">
        <f t="shared" ca="1" si="430"/>
        <v>9.6270496470038228E-2</v>
      </c>
      <c r="AE219" s="7">
        <f t="shared" ca="1" si="430"/>
        <v>0.10403703547050418</v>
      </c>
      <c r="AF219" s="7">
        <f t="shared" ca="1" si="430"/>
        <v>0.10652583004175087</v>
      </c>
      <c r="AG219" s="7">
        <f t="shared" ca="1" si="430"/>
        <v>0.10004316248976748</v>
      </c>
      <c r="AH219" s="7">
        <f t="shared" ca="1" si="430"/>
        <v>0.10773154168845339</v>
      </c>
      <c r="AI219" s="7">
        <f t="shared" ca="1" si="430"/>
        <v>0.1130854899647856</v>
      </c>
      <c r="AJ219" s="7">
        <f t="shared" ca="1" si="430"/>
        <v>0.12085029020394045</v>
      </c>
      <c r="AK219" s="7">
        <f t="shared" ca="1" si="430"/>
        <v>0.1186046836677447</v>
      </c>
      <c r="AL219" s="7">
        <f t="shared" ca="1" si="430"/>
        <v>0.10696354846161533</v>
      </c>
      <c r="AM219" s="7">
        <f t="shared" ref="AM219:BN219" ca="1" si="431">AL219+k*(theta-AL219)*dt+vol*SQRT(dt)*_xlfn.NORM.S.INV(RAND())</f>
        <v>0.10503474319031783</v>
      </c>
      <c r="AN219" s="7">
        <f t="shared" ca="1" si="431"/>
        <v>9.709545313456612E-2</v>
      </c>
      <c r="AO219" s="7">
        <f t="shared" ca="1" si="431"/>
        <v>9.6702152136048214E-2</v>
      </c>
      <c r="AP219" s="7">
        <f t="shared" ca="1" si="431"/>
        <v>9.7583210878453716E-2</v>
      </c>
      <c r="AQ219" s="7">
        <f t="shared" ca="1" si="431"/>
        <v>8.9407562848297012E-2</v>
      </c>
      <c r="AR219" s="7">
        <f t="shared" ca="1" si="431"/>
        <v>8.855620842724328E-2</v>
      </c>
      <c r="AS219" s="7">
        <f t="shared" ca="1" si="431"/>
        <v>7.8986279255169156E-2</v>
      </c>
      <c r="AT219" s="7">
        <f t="shared" ca="1" si="431"/>
        <v>8.6609838652932591E-2</v>
      </c>
      <c r="AU219" s="7">
        <f t="shared" ca="1" si="431"/>
        <v>9.0261880101111927E-2</v>
      </c>
      <c r="AV219" s="7">
        <f t="shared" ca="1" si="431"/>
        <v>8.3908144128054557E-2</v>
      </c>
      <c r="AW219" s="7">
        <f t="shared" ca="1" si="431"/>
        <v>9.3472261351732019E-2</v>
      </c>
      <c r="AX219" s="7">
        <f t="shared" ca="1" si="431"/>
        <v>9.3098073268677972E-2</v>
      </c>
      <c r="AY219" s="7">
        <f t="shared" ca="1" si="431"/>
        <v>8.9738916870920296E-2</v>
      </c>
      <c r="AZ219" s="7">
        <f t="shared" ca="1" si="431"/>
        <v>9.2976389168960144E-2</v>
      </c>
      <c r="BA219" s="7">
        <f t="shared" ca="1" si="431"/>
        <v>8.3332435785576059E-2</v>
      </c>
      <c r="BB219" s="7">
        <f t="shared" ca="1" si="431"/>
        <v>8.0743785358535575E-2</v>
      </c>
      <c r="BC219" s="7">
        <f t="shared" ca="1" si="431"/>
        <v>9.0407846244667092E-2</v>
      </c>
      <c r="BD219" s="7">
        <f t="shared" ca="1" si="431"/>
        <v>8.5845928768462171E-2</v>
      </c>
      <c r="BE219" s="7">
        <f t="shared" ca="1" si="431"/>
        <v>8.542283304196345E-2</v>
      </c>
      <c r="BF219" s="7">
        <f t="shared" ca="1" si="431"/>
        <v>9.024640912489329E-2</v>
      </c>
      <c r="BG219" s="7">
        <f t="shared" ca="1" si="431"/>
        <v>9.1721481853778403E-2</v>
      </c>
      <c r="BH219" s="7">
        <f t="shared" ca="1" si="431"/>
        <v>8.3577490363712467E-2</v>
      </c>
      <c r="BI219" s="7">
        <f t="shared" ca="1" si="431"/>
        <v>8.8653973270926389E-2</v>
      </c>
      <c r="BJ219" s="7">
        <f t="shared" ca="1" si="431"/>
        <v>9.6436677307094487E-2</v>
      </c>
      <c r="BK219" s="7">
        <f t="shared" ca="1" si="431"/>
        <v>0.10199634899594956</v>
      </c>
      <c r="BL219" s="7">
        <f t="shared" ca="1" si="431"/>
        <v>0.10158382311857461</v>
      </c>
      <c r="BM219" s="7">
        <f t="shared" ca="1" si="431"/>
        <v>9.9662981341077858E-2</v>
      </c>
      <c r="BN219" s="7">
        <f t="shared" ca="1" si="431"/>
        <v>9.7415383134208527E-2</v>
      </c>
    </row>
    <row r="220" spans="2:66">
      <c r="B220" s="3">
        <v>208</v>
      </c>
      <c r="C220" s="3">
        <f t="shared" ca="1" si="398"/>
        <v>0.9586811658600819</v>
      </c>
      <c r="D220" s="3">
        <f t="shared" ca="1" si="399"/>
        <v>0.85901531529515684</v>
      </c>
      <c r="E220" s="3">
        <f t="shared" ca="1" si="400"/>
        <v>0.76149651019981601</v>
      </c>
      <c r="F220" s="7">
        <f t="shared" si="401"/>
        <v>0.05</v>
      </c>
      <c r="G220" s="7">
        <f t="shared" ref="G220:AL220" ca="1" si="432">F220+k*(theta-F220)*dt+vol*SQRT(dt)*_xlfn.NORM.S.INV(RAND())</f>
        <v>5.4502849968777863E-2</v>
      </c>
      <c r="H220" s="7">
        <f t="shared" ca="1" si="432"/>
        <v>4.3468736358242513E-2</v>
      </c>
      <c r="I220" s="7">
        <f t="shared" ca="1" si="432"/>
        <v>4.5759188095017111E-2</v>
      </c>
      <c r="J220" s="7">
        <f t="shared" ca="1" si="432"/>
        <v>3.892895699365112E-2</v>
      </c>
      <c r="K220" s="7">
        <f t="shared" ca="1" si="432"/>
        <v>4.4391701585271878E-2</v>
      </c>
      <c r="L220" s="7">
        <f t="shared" ca="1" si="432"/>
        <v>4.7361413154321713E-2</v>
      </c>
      <c r="M220" s="7">
        <f t="shared" ca="1" si="432"/>
        <v>4.3395550972814945E-2</v>
      </c>
      <c r="N220" s="7">
        <f t="shared" ca="1" si="432"/>
        <v>3.5801758386582304E-2</v>
      </c>
      <c r="O220" s="7">
        <f t="shared" ca="1" si="432"/>
        <v>2.9140984653918484E-2</v>
      </c>
      <c r="P220" s="7">
        <f t="shared" ca="1" si="432"/>
        <v>3.6600958105163256E-2</v>
      </c>
      <c r="Q220" s="7">
        <f t="shared" ca="1" si="432"/>
        <v>3.7008596820512059E-2</v>
      </c>
      <c r="R220" s="7">
        <f t="shared" ca="1" si="432"/>
        <v>2.6266380852489217E-2</v>
      </c>
      <c r="S220" s="7">
        <f t="shared" ca="1" si="432"/>
        <v>2.1770699666756231E-2</v>
      </c>
      <c r="T220" s="7">
        <f t="shared" ca="1" si="432"/>
        <v>2.2075018656611066E-2</v>
      </c>
      <c r="U220" s="7">
        <f t="shared" ca="1" si="432"/>
        <v>2.3594222359062181E-2</v>
      </c>
      <c r="V220" s="7">
        <f t="shared" ca="1" si="432"/>
        <v>3.7182582304662516E-2</v>
      </c>
      <c r="W220" s="7">
        <f t="shared" ca="1" si="432"/>
        <v>5.0830195311457986E-2</v>
      </c>
      <c r="X220" s="7">
        <f t="shared" ca="1" si="432"/>
        <v>5.9954736029192268E-2</v>
      </c>
      <c r="Y220" s="7">
        <f t="shared" ca="1" si="432"/>
        <v>6.7129872937216811E-2</v>
      </c>
      <c r="Z220" s="7">
        <f t="shared" ca="1" si="432"/>
        <v>6.161017421581353E-2</v>
      </c>
      <c r="AA220" s="7">
        <f t="shared" ca="1" si="432"/>
        <v>6.9419066226082723E-2</v>
      </c>
      <c r="AB220" s="7">
        <f t="shared" ca="1" si="432"/>
        <v>7.6848687148603489E-2</v>
      </c>
      <c r="AC220" s="7">
        <f t="shared" ca="1" si="432"/>
        <v>7.5920207084706315E-2</v>
      </c>
      <c r="AD220" s="7">
        <f t="shared" ca="1" si="432"/>
        <v>6.7710255574428863E-2</v>
      </c>
      <c r="AE220" s="7">
        <f t="shared" ca="1" si="432"/>
        <v>6.2738290634550484E-2</v>
      </c>
      <c r="AF220" s="7">
        <f t="shared" ca="1" si="432"/>
        <v>5.6225985177506335E-2</v>
      </c>
      <c r="AG220" s="7">
        <f t="shared" ca="1" si="432"/>
        <v>6.0832524776560995E-2</v>
      </c>
      <c r="AH220" s="7">
        <f t="shared" ca="1" si="432"/>
        <v>6.2249302195590536E-2</v>
      </c>
      <c r="AI220" s="7">
        <f t="shared" ca="1" si="432"/>
        <v>5.5417022647397639E-2</v>
      </c>
      <c r="AJ220" s="7">
        <f t="shared" ca="1" si="432"/>
        <v>5.6269608314013064E-2</v>
      </c>
      <c r="AK220" s="7">
        <f t="shared" ca="1" si="432"/>
        <v>5.9673007157360888E-2</v>
      </c>
      <c r="AL220" s="7">
        <f t="shared" ca="1" si="432"/>
        <v>6.109004169373225E-2</v>
      </c>
      <c r="AM220" s="7">
        <f t="shared" ref="AM220:BN220" ca="1" si="433">AL220+k*(theta-AL220)*dt+vol*SQRT(dt)*_xlfn.NORM.S.INV(RAND())</f>
        <v>6.3019983716110325E-2</v>
      </c>
      <c r="AN220" s="7">
        <f t="shared" ca="1" si="433"/>
        <v>6.0220797299773358E-2</v>
      </c>
      <c r="AO220" s="7">
        <f t="shared" ca="1" si="433"/>
        <v>5.9212978235268943E-2</v>
      </c>
      <c r="AP220" s="7">
        <f t="shared" ca="1" si="433"/>
        <v>6.8745314116577652E-2</v>
      </c>
      <c r="AQ220" s="7">
        <f t="shared" ca="1" si="433"/>
        <v>7.2301378130123467E-2</v>
      </c>
      <c r="AR220" s="7">
        <f t="shared" ca="1" si="433"/>
        <v>7.1459095486385238E-2</v>
      </c>
      <c r="AS220" s="7">
        <f t="shared" ca="1" si="433"/>
        <v>6.5418726399530142E-2</v>
      </c>
      <c r="AT220" s="7">
        <f t="shared" ca="1" si="433"/>
        <v>6.6923008456064179E-2</v>
      </c>
      <c r="AU220" s="7">
        <f t="shared" ca="1" si="433"/>
        <v>6.0466309120903262E-2</v>
      </c>
      <c r="AV220" s="7">
        <f t="shared" ca="1" si="433"/>
        <v>5.5296553231912252E-2</v>
      </c>
      <c r="AW220" s="7">
        <f t="shared" ca="1" si="433"/>
        <v>6.0683405008985031E-2</v>
      </c>
      <c r="AX220" s="7">
        <f t="shared" ca="1" si="433"/>
        <v>6.3620718297500489E-2</v>
      </c>
      <c r="AY220" s="7">
        <f t="shared" ca="1" si="433"/>
        <v>6.3601161582240981E-2</v>
      </c>
      <c r="AZ220" s="7">
        <f t="shared" ca="1" si="433"/>
        <v>6.0565616732904393E-2</v>
      </c>
      <c r="BA220" s="7">
        <f t="shared" ca="1" si="433"/>
        <v>6.0850628408682411E-2</v>
      </c>
      <c r="BB220" s="7">
        <f t="shared" ca="1" si="433"/>
        <v>6.5906172351048634E-2</v>
      </c>
      <c r="BC220" s="7">
        <f t="shared" ca="1" si="433"/>
        <v>5.6432309730801745E-2</v>
      </c>
      <c r="BD220" s="7">
        <f t="shared" ca="1" si="433"/>
        <v>5.5362258606384149E-2</v>
      </c>
      <c r="BE220" s="7">
        <f t="shared" ca="1" si="433"/>
        <v>5.033274276921635E-2</v>
      </c>
      <c r="BF220" s="7">
        <f t="shared" ca="1" si="433"/>
        <v>5.0252271347719583E-2</v>
      </c>
      <c r="BG220" s="7">
        <f t="shared" ca="1" si="433"/>
        <v>5.4779459637770679E-2</v>
      </c>
      <c r="BH220" s="7">
        <f t="shared" ca="1" si="433"/>
        <v>5.4679093533036016E-2</v>
      </c>
      <c r="BI220" s="7">
        <f t="shared" ca="1" si="433"/>
        <v>5.1908827557093806E-2</v>
      </c>
      <c r="BJ220" s="7">
        <f t="shared" ca="1" si="433"/>
        <v>5.3951038650473147E-2</v>
      </c>
      <c r="BK220" s="7">
        <f t="shared" ca="1" si="433"/>
        <v>6.2971553763722016E-2</v>
      </c>
      <c r="BL220" s="7">
        <f t="shared" ca="1" si="433"/>
        <v>5.5338504294549798E-2</v>
      </c>
      <c r="BM220" s="7">
        <f t="shared" ca="1" si="433"/>
        <v>6.4167790934443789E-2</v>
      </c>
      <c r="BN220" s="7">
        <f t="shared" ca="1" si="433"/>
        <v>7.2685764494442168E-2</v>
      </c>
    </row>
    <row r="221" spans="2:66">
      <c r="B221" s="3">
        <v>209</v>
      </c>
      <c r="C221" s="3">
        <f t="shared" ca="1" si="398"/>
        <v>0.94618921322420313</v>
      </c>
      <c r="D221" s="3">
        <f t="shared" ca="1" si="399"/>
        <v>0.83222494455772622</v>
      </c>
      <c r="E221" s="3">
        <f t="shared" ca="1" si="400"/>
        <v>0.71178279894715679</v>
      </c>
      <c r="F221" s="7">
        <f t="shared" si="401"/>
        <v>0.05</v>
      </c>
      <c r="G221" s="7">
        <f t="shared" ref="G221:AL221" ca="1" si="434">F221+k*(theta-F221)*dt+vol*SQRT(dt)*_xlfn.NORM.S.INV(RAND())</f>
        <v>5.1467002793444926E-2</v>
      </c>
      <c r="H221" s="7">
        <f t="shared" ca="1" si="434"/>
        <v>4.5728840962170704E-2</v>
      </c>
      <c r="I221" s="7">
        <f t="shared" ca="1" si="434"/>
        <v>4.6308109516438364E-2</v>
      </c>
      <c r="J221" s="7">
        <f t="shared" ca="1" si="434"/>
        <v>5.479008060260928E-2</v>
      </c>
      <c r="K221" s="7">
        <f t="shared" ca="1" si="434"/>
        <v>5.5246699333623181E-2</v>
      </c>
      <c r="L221" s="7">
        <f t="shared" ca="1" si="434"/>
        <v>5.828903173828931E-2</v>
      </c>
      <c r="M221" s="7">
        <f t="shared" ca="1" si="434"/>
        <v>5.2009492765576135E-2</v>
      </c>
      <c r="N221" s="7">
        <f t="shared" ca="1" si="434"/>
        <v>5.2906436250419263E-2</v>
      </c>
      <c r="O221" s="7">
        <f t="shared" ca="1" si="434"/>
        <v>6.1489872572751708E-2</v>
      </c>
      <c r="P221" s="7">
        <f t="shared" ca="1" si="434"/>
        <v>6.4486846964476027E-2</v>
      </c>
      <c r="Q221" s="7">
        <f t="shared" ca="1" si="434"/>
        <v>7.103017791597814E-2</v>
      </c>
      <c r="R221" s="7">
        <f t="shared" ca="1" si="434"/>
        <v>6.9633042710597323E-2</v>
      </c>
      <c r="S221" s="7">
        <f t="shared" ca="1" si="434"/>
        <v>7.7028766816705355E-2</v>
      </c>
      <c r="T221" s="7">
        <f t="shared" ca="1" si="434"/>
        <v>6.6732600505484782E-2</v>
      </c>
      <c r="U221" s="7">
        <f t="shared" ca="1" si="434"/>
        <v>5.9368394022517534E-2</v>
      </c>
      <c r="V221" s="7">
        <f t="shared" ca="1" si="434"/>
        <v>5.8752538619527769E-2</v>
      </c>
      <c r="W221" s="7">
        <f t="shared" ca="1" si="434"/>
        <v>6.1105619361487028E-2</v>
      </c>
      <c r="X221" s="7">
        <f t="shared" ca="1" si="434"/>
        <v>5.9608777713507047E-2</v>
      </c>
      <c r="Y221" s="7">
        <f t="shared" ca="1" si="434"/>
        <v>6.8934269557568803E-2</v>
      </c>
      <c r="Z221" s="7">
        <f t="shared" ca="1" si="434"/>
        <v>7.1719604824052763E-2</v>
      </c>
      <c r="AA221" s="7">
        <f t="shared" ca="1" si="434"/>
        <v>6.8465227910037271E-2</v>
      </c>
      <c r="AB221" s="7">
        <f t="shared" ca="1" si="434"/>
        <v>6.5902391948594138E-2</v>
      </c>
      <c r="AC221" s="7">
        <f t="shared" ca="1" si="434"/>
        <v>6.721017109291641E-2</v>
      </c>
      <c r="AD221" s="7">
        <f t="shared" ca="1" si="434"/>
        <v>6.4133889571815483E-2</v>
      </c>
      <c r="AE221" s="7">
        <f t="shared" ca="1" si="434"/>
        <v>6.4033613916716275E-2</v>
      </c>
      <c r="AF221" s="7">
        <f t="shared" ca="1" si="434"/>
        <v>6.2837856000530629E-2</v>
      </c>
      <c r="AG221" s="7">
        <f t="shared" ca="1" si="434"/>
        <v>6.7397842207877395E-2</v>
      </c>
      <c r="AH221" s="7">
        <f t="shared" ca="1" si="434"/>
        <v>5.8583193677464784E-2</v>
      </c>
      <c r="AI221" s="7">
        <f t="shared" ca="1" si="434"/>
        <v>5.5098118224395656E-2</v>
      </c>
      <c r="AJ221" s="7">
        <f t="shared" ca="1" si="434"/>
        <v>5.2191597192538228E-2</v>
      </c>
      <c r="AK221" s="7">
        <f t="shared" ca="1" si="434"/>
        <v>5.8368504377831601E-2</v>
      </c>
      <c r="AL221" s="7">
        <f t="shared" ca="1" si="434"/>
        <v>5.6654899920686307E-2</v>
      </c>
      <c r="AM221" s="7">
        <f t="shared" ref="AM221:BN221" ca="1" si="435">AL221+k*(theta-AL221)*dt+vol*SQRT(dt)*_xlfn.NORM.S.INV(RAND())</f>
        <v>6.5396899772353065E-2</v>
      </c>
      <c r="AN221" s="7">
        <f t="shared" ca="1" si="435"/>
        <v>6.5843134737471914E-2</v>
      </c>
      <c r="AO221" s="7">
        <f t="shared" ca="1" si="435"/>
        <v>7.5076557680958653E-2</v>
      </c>
      <c r="AP221" s="7">
        <f t="shared" ca="1" si="435"/>
        <v>7.5757020278328299E-2</v>
      </c>
      <c r="AQ221" s="7">
        <f t="shared" ca="1" si="435"/>
        <v>7.6431126636388819E-2</v>
      </c>
      <c r="AR221" s="7">
        <f t="shared" ca="1" si="435"/>
        <v>8.0675417292949358E-2</v>
      </c>
      <c r="AS221" s="7">
        <f t="shared" ca="1" si="435"/>
        <v>8.3722560582222771E-2</v>
      </c>
      <c r="AT221" s="7">
        <f t="shared" ca="1" si="435"/>
        <v>9.0593441420632845E-2</v>
      </c>
      <c r="AU221" s="7">
        <f t="shared" ca="1" si="435"/>
        <v>9.0740807649787647E-2</v>
      </c>
      <c r="AV221" s="7">
        <f t="shared" ca="1" si="435"/>
        <v>7.9565657518258656E-2</v>
      </c>
      <c r="AW221" s="7">
        <f t="shared" ca="1" si="435"/>
        <v>8.2240728776139208E-2</v>
      </c>
      <c r="AX221" s="7">
        <f t="shared" ca="1" si="435"/>
        <v>8.3752037345345462E-2</v>
      </c>
      <c r="AY221" s="7">
        <f t="shared" ca="1" si="435"/>
        <v>8.6097144657271446E-2</v>
      </c>
      <c r="AZ221" s="7">
        <f t="shared" ca="1" si="435"/>
        <v>8.3530188652507109E-2</v>
      </c>
      <c r="BA221" s="7">
        <f t="shared" ca="1" si="435"/>
        <v>8.412947179857537E-2</v>
      </c>
      <c r="BB221" s="7">
        <f t="shared" ca="1" si="435"/>
        <v>7.6699399701720988E-2</v>
      </c>
      <c r="BC221" s="7">
        <f t="shared" ca="1" si="435"/>
        <v>7.9884664128399591E-2</v>
      </c>
      <c r="BD221" s="7">
        <f t="shared" ca="1" si="435"/>
        <v>7.7461242631080465E-2</v>
      </c>
      <c r="BE221" s="7">
        <f t="shared" ca="1" si="435"/>
        <v>7.9450287074319101E-2</v>
      </c>
      <c r="BF221" s="7">
        <f t="shared" ca="1" si="435"/>
        <v>7.454173507570605E-2</v>
      </c>
      <c r="BG221" s="7">
        <f t="shared" ca="1" si="435"/>
        <v>7.849090346404354E-2</v>
      </c>
      <c r="BH221" s="7">
        <f t="shared" ca="1" si="435"/>
        <v>7.3230524197226018E-2</v>
      </c>
      <c r="BI221" s="7">
        <f t="shared" ca="1" si="435"/>
        <v>7.2483501554303206E-2</v>
      </c>
      <c r="BJ221" s="7">
        <f t="shared" ca="1" si="435"/>
        <v>6.6852849099409292E-2</v>
      </c>
      <c r="BK221" s="7">
        <f t="shared" ca="1" si="435"/>
        <v>6.4435239263538169E-2</v>
      </c>
      <c r="BL221" s="7">
        <f t="shared" ca="1" si="435"/>
        <v>6.4443556294017282E-2</v>
      </c>
      <c r="BM221" s="7">
        <f t="shared" ca="1" si="435"/>
        <v>7.0750052346834139E-2</v>
      </c>
      <c r="BN221" s="7">
        <f t="shared" ca="1" si="435"/>
        <v>6.8433562140595997E-2</v>
      </c>
    </row>
    <row r="222" spans="2:66">
      <c r="B222" s="3">
        <v>210</v>
      </c>
      <c r="C222" s="3">
        <f t="shared" ca="1" si="398"/>
        <v>0.93864454089085958</v>
      </c>
      <c r="D222" s="3">
        <f t="shared" ca="1" si="399"/>
        <v>0.85686551125015609</v>
      </c>
      <c r="E222" s="3">
        <f t="shared" ca="1" si="400"/>
        <v>0.7388185983659975</v>
      </c>
      <c r="F222" s="7">
        <f t="shared" si="401"/>
        <v>0.05</v>
      </c>
      <c r="G222" s="7">
        <f t="shared" ref="G222:AL222" ca="1" si="436">F222+k*(theta-F222)*dt+vol*SQRT(dt)*_xlfn.NORM.S.INV(RAND())</f>
        <v>5.5585217482726865E-2</v>
      </c>
      <c r="H222" s="7">
        <f t="shared" ca="1" si="436"/>
        <v>6.2481840303569298E-2</v>
      </c>
      <c r="I222" s="7">
        <f t="shared" ca="1" si="436"/>
        <v>5.4287574108629791E-2</v>
      </c>
      <c r="J222" s="7">
        <f t="shared" ca="1" si="436"/>
        <v>5.7125698151623126E-2</v>
      </c>
      <c r="K222" s="7">
        <f t="shared" ca="1" si="436"/>
        <v>6.2779684784425832E-2</v>
      </c>
      <c r="L222" s="7">
        <f t="shared" ca="1" si="436"/>
        <v>5.953528509082455E-2</v>
      </c>
      <c r="M222" s="7">
        <f t="shared" ca="1" si="436"/>
        <v>6.624603463325994E-2</v>
      </c>
      <c r="N222" s="7">
        <f t="shared" ca="1" si="436"/>
        <v>7.5899756716544253E-2</v>
      </c>
      <c r="O222" s="7">
        <f t="shared" ca="1" si="436"/>
        <v>7.4380320185079674E-2</v>
      </c>
      <c r="P222" s="7">
        <f t="shared" ca="1" si="436"/>
        <v>7.1427379913530181E-2</v>
      </c>
      <c r="Q222" s="7">
        <f t="shared" ca="1" si="436"/>
        <v>7.0072274360647863E-2</v>
      </c>
      <c r="R222" s="7">
        <f t="shared" ca="1" si="436"/>
        <v>6.2385483538346019E-2</v>
      </c>
      <c r="S222" s="7">
        <f t="shared" ca="1" si="436"/>
        <v>5.9702823444209838E-2</v>
      </c>
      <c r="T222" s="7">
        <f t="shared" ca="1" si="436"/>
        <v>6.6290260088569267E-2</v>
      </c>
      <c r="U222" s="7">
        <f t="shared" ca="1" si="436"/>
        <v>6.4282784431630255E-2</v>
      </c>
      <c r="V222" s="7">
        <f t="shared" ca="1" si="436"/>
        <v>5.8989691801965505E-2</v>
      </c>
      <c r="W222" s="7">
        <f t="shared" ca="1" si="436"/>
        <v>5.5630387267986685E-2</v>
      </c>
      <c r="X222" s="7">
        <f t="shared" ca="1" si="436"/>
        <v>6.3738482200221505E-2</v>
      </c>
      <c r="Y222" s="7">
        <f t="shared" ca="1" si="436"/>
        <v>6.3555890996519537E-2</v>
      </c>
      <c r="Z222" s="7">
        <f t="shared" ca="1" si="436"/>
        <v>6.0005487820854859E-2</v>
      </c>
      <c r="AA222" s="7">
        <f t="shared" ca="1" si="436"/>
        <v>4.5120850684311611E-2</v>
      </c>
      <c r="AB222" s="7">
        <f t="shared" ca="1" si="436"/>
        <v>4.3329513631960186E-2</v>
      </c>
      <c r="AC222" s="7">
        <f t="shared" ca="1" si="436"/>
        <v>3.7412401051742004E-2</v>
      </c>
      <c r="AD222" s="7">
        <f t="shared" ca="1" si="436"/>
        <v>4.3671413208554652E-2</v>
      </c>
      <c r="AE222" s="7">
        <f t="shared" ca="1" si="436"/>
        <v>4.2427730446633165E-2</v>
      </c>
      <c r="AF222" s="7">
        <f t="shared" ca="1" si="436"/>
        <v>4.3200862873826337E-2</v>
      </c>
      <c r="AG222" s="7">
        <f t="shared" ca="1" si="436"/>
        <v>3.9390740087804202E-2</v>
      </c>
      <c r="AH222" s="7">
        <f t="shared" ca="1" si="436"/>
        <v>3.4492443109539937E-2</v>
      </c>
      <c r="AI222" s="7">
        <f t="shared" ca="1" si="436"/>
        <v>3.2778697119532414E-2</v>
      </c>
      <c r="AJ222" s="7">
        <f t="shared" ca="1" si="436"/>
        <v>2.8657029894633246E-2</v>
      </c>
      <c r="AK222" s="7">
        <f t="shared" ca="1" si="436"/>
        <v>2.6899181896984727E-2</v>
      </c>
      <c r="AL222" s="7">
        <f t="shared" ca="1" si="436"/>
        <v>2.2807889095385375E-2</v>
      </c>
      <c r="AM222" s="7">
        <f t="shared" ref="AM222:BN222" ca="1" si="437">AL222+k*(theta-AL222)*dt+vol*SQRT(dt)*_xlfn.NORM.S.INV(RAND())</f>
        <v>2.5568421843110773E-2</v>
      </c>
      <c r="AN222" s="7">
        <f t="shared" ca="1" si="437"/>
        <v>3.077508527627023E-2</v>
      </c>
      <c r="AO222" s="7">
        <f t="shared" ca="1" si="437"/>
        <v>4.2757011205080034E-2</v>
      </c>
      <c r="AP222" s="7">
        <f t="shared" ca="1" si="437"/>
        <v>5.5450962659942329E-2</v>
      </c>
      <c r="AQ222" s="7">
        <f t="shared" ca="1" si="437"/>
        <v>6.079798567075087E-2</v>
      </c>
      <c r="AR222" s="7">
        <f t="shared" ca="1" si="437"/>
        <v>5.4726217335669833E-2</v>
      </c>
      <c r="AS222" s="7">
        <f t="shared" ca="1" si="437"/>
        <v>5.1535922730069364E-2</v>
      </c>
      <c r="AT222" s="7">
        <f t="shared" ca="1" si="437"/>
        <v>5.5424557520666232E-2</v>
      </c>
      <c r="AU222" s="7">
        <f t="shared" ca="1" si="437"/>
        <v>6.1672402068057838E-2</v>
      </c>
      <c r="AV222" s="7">
        <f t="shared" ca="1" si="437"/>
        <v>6.6803010570126026E-2</v>
      </c>
      <c r="AW222" s="7">
        <f t="shared" ca="1" si="437"/>
        <v>6.7487066019968331E-2</v>
      </c>
      <c r="AX222" s="7">
        <f t="shared" ca="1" si="437"/>
        <v>7.1887221707833168E-2</v>
      </c>
      <c r="AY222" s="7">
        <f t="shared" ca="1" si="437"/>
        <v>7.1983456792106673E-2</v>
      </c>
      <c r="AZ222" s="7">
        <f t="shared" ca="1" si="437"/>
        <v>8.1954413075485413E-2</v>
      </c>
      <c r="BA222" s="7">
        <f t="shared" ca="1" si="437"/>
        <v>8.6766726690660365E-2</v>
      </c>
      <c r="BB222" s="7">
        <f t="shared" ca="1" si="437"/>
        <v>9.1147829188923918E-2</v>
      </c>
      <c r="BC222" s="7">
        <f t="shared" ca="1" si="437"/>
        <v>8.6488063578079546E-2</v>
      </c>
      <c r="BD222" s="7">
        <f t="shared" ca="1" si="437"/>
        <v>9.220130983993309E-2</v>
      </c>
      <c r="BE222" s="7">
        <f t="shared" ca="1" si="437"/>
        <v>8.8227798649298916E-2</v>
      </c>
      <c r="BF222" s="7">
        <f t="shared" ca="1" si="437"/>
        <v>8.3855131453499113E-2</v>
      </c>
      <c r="BG222" s="7">
        <f t="shared" ca="1" si="437"/>
        <v>8.7906222639400636E-2</v>
      </c>
      <c r="BH222" s="7">
        <f t="shared" ca="1" si="437"/>
        <v>7.9099241651484659E-2</v>
      </c>
      <c r="BI222" s="7">
        <f t="shared" ca="1" si="437"/>
        <v>7.3268852545955443E-2</v>
      </c>
      <c r="BJ222" s="7">
        <f t="shared" ca="1" si="437"/>
        <v>8.4001770961658603E-2</v>
      </c>
      <c r="BK222" s="7">
        <f t="shared" ca="1" si="437"/>
        <v>7.9796812520721558E-2</v>
      </c>
      <c r="BL222" s="7">
        <f t="shared" ca="1" si="437"/>
        <v>6.994768854779447E-2</v>
      </c>
      <c r="BM222" s="7">
        <f t="shared" ca="1" si="437"/>
        <v>7.6311993530409239E-2</v>
      </c>
      <c r="BN222" s="7">
        <f t="shared" ca="1" si="437"/>
        <v>7.2728354157431938E-2</v>
      </c>
    </row>
    <row r="223" spans="2:66">
      <c r="B223" s="3">
        <v>211</v>
      </c>
      <c r="C223" s="3">
        <f t="shared" ca="1" si="398"/>
        <v>0.95790044641898475</v>
      </c>
      <c r="D223" s="3">
        <f t="shared" ca="1" si="399"/>
        <v>0.89172583581188258</v>
      </c>
      <c r="E223" s="3">
        <f t="shared" ca="1" si="400"/>
        <v>0.78818556391435113</v>
      </c>
      <c r="F223" s="7">
        <f t="shared" si="401"/>
        <v>0.05</v>
      </c>
      <c r="G223" s="7">
        <f t="shared" ref="G223:AL223" ca="1" si="438">F223+k*(theta-F223)*dt+vol*SQRT(dt)*_xlfn.NORM.S.INV(RAND())</f>
        <v>5.3988205176925416E-2</v>
      </c>
      <c r="H223" s="7">
        <f t="shared" ca="1" si="438"/>
        <v>4.9090335529060419E-2</v>
      </c>
      <c r="I223" s="7">
        <f t="shared" ca="1" si="438"/>
        <v>4.4906989398046299E-2</v>
      </c>
      <c r="J223" s="7">
        <f t="shared" ca="1" si="438"/>
        <v>5.3242845408228198E-2</v>
      </c>
      <c r="K223" s="7">
        <f t="shared" ca="1" si="438"/>
        <v>4.6541270135855468E-2</v>
      </c>
      <c r="L223" s="7">
        <f t="shared" ca="1" si="438"/>
        <v>4.0550476974475433E-2</v>
      </c>
      <c r="M223" s="7">
        <f t="shared" ca="1" si="438"/>
        <v>3.8379407254825852E-2</v>
      </c>
      <c r="N223" s="7">
        <f t="shared" ca="1" si="438"/>
        <v>3.6738360948455076E-2</v>
      </c>
      <c r="O223" s="7">
        <f t="shared" ca="1" si="438"/>
        <v>3.6049486815627314E-2</v>
      </c>
      <c r="P223" s="7">
        <f t="shared" ca="1" si="438"/>
        <v>4.0354224565060541E-2</v>
      </c>
      <c r="Q223" s="7">
        <f t="shared" ca="1" si="438"/>
        <v>2.6295492443396584E-2</v>
      </c>
      <c r="R223" s="7">
        <f t="shared" ca="1" si="438"/>
        <v>2.3489838410525685E-2</v>
      </c>
      <c r="S223" s="7">
        <f t="shared" ca="1" si="438"/>
        <v>2.2200522279641026E-2</v>
      </c>
      <c r="T223" s="7">
        <f t="shared" ca="1" si="438"/>
        <v>2.0372588308270077E-2</v>
      </c>
      <c r="U223" s="7">
        <f t="shared" ca="1" si="438"/>
        <v>2.3345469112716406E-2</v>
      </c>
      <c r="V223" s="7">
        <f t="shared" ca="1" si="438"/>
        <v>2.4008072843594744E-2</v>
      </c>
      <c r="W223" s="7">
        <f t="shared" ca="1" si="438"/>
        <v>1.2289214515992351E-2</v>
      </c>
      <c r="X223" s="7">
        <f t="shared" ca="1" si="438"/>
        <v>1.5208003882257943E-2</v>
      </c>
      <c r="Y223" s="7">
        <f t="shared" ca="1" si="438"/>
        <v>1.4769908467371036E-2</v>
      </c>
      <c r="Z223" s="7">
        <f t="shared" ca="1" si="438"/>
        <v>2.652623526003825E-2</v>
      </c>
      <c r="AA223" s="7">
        <f t="shared" ca="1" si="438"/>
        <v>2.7626655697251291E-2</v>
      </c>
      <c r="AB223" s="7">
        <f t="shared" ca="1" si="438"/>
        <v>3.1778053874101278E-2</v>
      </c>
      <c r="AC223" s="7">
        <f t="shared" ca="1" si="438"/>
        <v>2.763976099832248E-2</v>
      </c>
      <c r="AD223" s="7">
        <f t="shared" ca="1" si="438"/>
        <v>3.323914346964945E-2</v>
      </c>
      <c r="AE223" s="7">
        <f t="shared" ca="1" si="438"/>
        <v>3.8544304075150249E-2</v>
      </c>
      <c r="AF223" s="7">
        <f t="shared" ca="1" si="438"/>
        <v>4.8628604913731908E-2</v>
      </c>
      <c r="AG223" s="7">
        <f t="shared" ca="1" si="438"/>
        <v>5.1461334756646646E-2</v>
      </c>
      <c r="AH223" s="7">
        <f t="shared" ca="1" si="438"/>
        <v>4.6955726594118431E-2</v>
      </c>
      <c r="AI223" s="7">
        <f t="shared" ca="1" si="438"/>
        <v>5.3146539339752684E-2</v>
      </c>
      <c r="AJ223" s="7">
        <f t="shared" ca="1" si="438"/>
        <v>4.967217019569007E-2</v>
      </c>
      <c r="AK223" s="7">
        <f t="shared" ca="1" si="438"/>
        <v>5.1461730113017218E-2</v>
      </c>
      <c r="AL223" s="7">
        <f t="shared" ca="1" si="438"/>
        <v>4.9135315828925122E-2</v>
      </c>
      <c r="AM223" s="7">
        <f t="shared" ref="AM223:BN223" ca="1" si="439">AL223+k*(theta-AL223)*dt+vol*SQRT(dt)*_xlfn.NORM.S.INV(RAND())</f>
        <v>5.3967292452027291E-2</v>
      </c>
      <c r="AN223" s="7">
        <f t="shared" ca="1" si="439"/>
        <v>5.8467801001087463E-2</v>
      </c>
      <c r="AO223" s="7">
        <f t="shared" ca="1" si="439"/>
        <v>5.5087250182495481E-2</v>
      </c>
      <c r="AP223" s="7">
        <f t="shared" ca="1" si="439"/>
        <v>4.4400416259677597E-2</v>
      </c>
      <c r="AQ223" s="7">
        <f t="shared" ca="1" si="439"/>
        <v>4.5359743274554144E-2</v>
      </c>
      <c r="AR223" s="7">
        <f t="shared" ca="1" si="439"/>
        <v>5.0726162116442451E-2</v>
      </c>
      <c r="AS223" s="7">
        <f t="shared" ca="1" si="439"/>
        <v>4.7811098365729297E-2</v>
      </c>
      <c r="AT223" s="7">
        <f t="shared" ca="1" si="439"/>
        <v>4.2356231856779454E-2</v>
      </c>
      <c r="AU223" s="7">
        <f t="shared" ca="1" si="439"/>
        <v>4.7492604199747046E-2</v>
      </c>
      <c r="AV223" s="7">
        <f t="shared" ca="1" si="439"/>
        <v>5.1184219453992166E-2</v>
      </c>
      <c r="AW223" s="7">
        <f t="shared" ca="1" si="439"/>
        <v>4.0457286954153897E-2</v>
      </c>
      <c r="AX223" s="7">
        <f t="shared" ca="1" si="439"/>
        <v>4.7220367149255156E-2</v>
      </c>
      <c r="AY223" s="7">
        <f t="shared" ca="1" si="439"/>
        <v>4.8062454839158705E-2</v>
      </c>
      <c r="AZ223" s="7">
        <f t="shared" ca="1" si="439"/>
        <v>5.7925205620314391E-2</v>
      </c>
      <c r="BA223" s="7">
        <f t="shared" ca="1" si="439"/>
        <v>5.6484609903873148E-2</v>
      </c>
      <c r="BB223" s="7">
        <f t="shared" ca="1" si="439"/>
        <v>4.3478187201827584E-2</v>
      </c>
      <c r="BC223" s="7">
        <f t="shared" ca="1" si="439"/>
        <v>5.7722775674469706E-2</v>
      </c>
      <c r="BD223" s="7">
        <f t="shared" ca="1" si="439"/>
        <v>6.454665829595381E-2</v>
      </c>
      <c r="BE223" s="7">
        <f t="shared" ca="1" si="439"/>
        <v>7.2664112299917163E-2</v>
      </c>
      <c r="BF223" s="7">
        <f t="shared" ca="1" si="439"/>
        <v>7.6989543011924622E-2</v>
      </c>
      <c r="BG223" s="7">
        <f t="shared" ca="1" si="439"/>
        <v>8.4637897906281984E-2</v>
      </c>
      <c r="BH223" s="7">
        <f t="shared" ca="1" si="439"/>
        <v>8.4968829548037486E-2</v>
      </c>
      <c r="BI223" s="7">
        <f t="shared" ca="1" si="439"/>
        <v>9.6164495461886074E-2</v>
      </c>
      <c r="BJ223" s="7">
        <f t="shared" ca="1" si="439"/>
        <v>9.3072736351250615E-2</v>
      </c>
      <c r="BK223" s="7">
        <f t="shared" ca="1" si="439"/>
        <v>8.305847084800895E-2</v>
      </c>
      <c r="BL223" s="7">
        <f t="shared" ca="1" si="439"/>
        <v>7.258489045330313E-2</v>
      </c>
      <c r="BM223" s="7">
        <f t="shared" ca="1" si="439"/>
        <v>7.1733127483893058E-2</v>
      </c>
      <c r="BN223" s="7">
        <f t="shared" ca="1" si="439"/>
        <v>6.7236516919441672E-2</v>
      </c>
    </row>
    <row r="224" spans="2:66">
      <c r="B224" s="3">
        <v>212</v>
      </c>
      <c r="C224" s="3">
        <f t="shared" ca="1" si="398"/>
        <v>0.96243318376977072</v>
      </c>
      <c r="D224" s="3">
        <f t="shared" ca="1" si="399"/>
        <v>0.90635319409337767</v>
      </c>
      <c r="E224" s="3">
        <f t="shared" ca="1" si="400"/>
        <v>0.80396941832995505</v>
      </c>
      <c r="F224" s="7">
        <f t="shared" si="401"/>
        <v>0.05</v>
      </c>
      <c r="G224" s="7">
        <f t="shared" ref="G224:AL224" ca="1" si="440">F224+k*(theta-F224)*dt+vol*SQRT(dt)*_xlfn.NORM.S.INV(RAND())</f>
        <v>4.9089295682741868E-2</v>
      </c>
      <c r="H224" s="7">
        <f t="shared" ca="1" si="440"/>
        <v>4.9909107961152457E-2</v>
      </c>
      <c r="I224" s="7">
        <f t="shared" ca="1" si="440"/>
        <v>5.2976331179810911E-2</v>
      </c>
      <c r="J224" s="7">
        <f t="shared" ca="1" si="440"/>
        <v>4.4200838091312276E-2</v>
      </c>
      <c r="K224" s="7">
        <f t="shared" ca="1" si="440"/>
        <v>3.7653645301540833E-2</v>
      </c>
      <c r="L224" s="7">
        <f t="shared" ca="1" si="440"/>
        <v>3.4312156564328428E-2</v>
      </c>
      <c r="M224" s="7">
        <f t="shared" ca="1" si="440"/>
        <v>2.9318758009102275E-2</v>
      </c>
      <c r="N224" s="7">
        <f t="shared" ca="1" si="440"/>
        <v>2.434709729268493E-2</v>
      </c>
      <c r="O224" s="7">
        <f t="shared" ca="1" si="440"/>
        <v>2.5660297589440519E-2</v>
      </c>
      <c r="P224" s="7">
        <f t="shared" ca="1" si="440"/>
        <v>3.1411916364112127E-2</v>
      </c>
      <c r="Q224" s="7">
        <f t="shared" ca="1" si="440"/>
        <v>3.0608172241595153E-2</v>
      </c>
      <c r="R224" s="7">
        <f t="shared" ca="1" si="440"/>
        <v>2.8220414394661511E-2</v>
      </c>
      <c r="S224" s="7">
        <f t="shared" ca="1" si="440"/>
        <v>2.1125350918395031E-2</v>
      </c>
      <c r="T224" s="7">
        <f t="shared" ca="1" si="440"/>
        <v>2.7120194072614179E-2</v>
      </c>
      <c r="U224" s="7">
        <f t="shared" ca="1" si="440"/>
        <v>3.3162219620781738E-2</v>
      </c>
      <c r="V224" s="7">
        <f t="shared" ca="1" si="440"/>
        <v>3.6174534094242213E-2</v>
      </c>
      <c r="W224" s="7">
        <f t="shared" ca="1" si="440"/>
        <v>3.1699199634460634E-2</v>
      </c>
      <c r="X224" s="7">
        <f t="shared" ca="1" si="440"/>
        <v>3.5369527840575295E-2</v>
      </c>
      <c r="Y224" s="7">
        <f t="shared" ca="1" si="440"/>
        <v>3.2376840360249577E-2</v>
      </c>
      <c r="Z224" s="7">
        <f t="shared" ca="1" si="440"/>
        <v>2.4027499104413041E-2</v>
      </c>
      <c r="AA224" s="7">
        <f t="shared" ca="1" si="440"/>
        <v>2.865740681822496E-2</v>
      </c>
      <c r="AB224" s="7">
        <f t="shared" ca="1" si="440"/>
        <v>3.0619583721561938E-2</v>
      </c>
      <c r="AC224" s="7">
        <f t="shared" ca="1" si="440"/>
        <v>2.3504871075735963E-2</v>
      </c>
      <c r="AD224" s="7">
        <f t="shared" ca="1" si="440"/>
        <v>2.0483124972463275E-2</v>
      </c>
      <c r="AE224" s="7">
        <f t="shared" ca="1" si="440"/>
        <v>1.9300244147848145E-2</v>
      </c>
      <c r="AF224" s="7">
        <f t="shared" ca="1" si="440"/>
        <v>1.8360135788583115E-2</v>
      </c>
      <c r="AG224" s="7">
        <f t="shared" ca="1" si="440"/>
        <v>2.1087090098498868E-2</v>
      </c>
      <c r="AH224" s="7">
        <f t="shared" ca="1" si="440"/>
        <v>1.9929051028815807E-2</v>
      </c>
      <c r="AI224" s="7">
        <f t="shared" ca="1" si="440"/>
        <v>3.0585512391626254E-2</v>
      </c>
      <c r="AJ224" s="7">
        <f t="shared" ca="1" si="440"/>
        <v>4.3922000902598984E-2</v>
      </c>
      <c r="AK224" s="7">
        <f t="shared" ca="1" si="440"/>
        <v>4.1850802553673461E-2</v>
      </c>
      <c r="AL224" s="7">
        <f t="shared" ca="1" si="440"/>
        <v>4.0547879332355589E-2</v>
      </c>
      <c r="AM224" s="7">
        <f t="shared" ref="AM224:BN224" ca="1" si="441">AL224+k*(theta-AL224)*dt+vol*SQRT(dt)*_xlfn.NORM.S.INV(RAND())</f>
        <v>3.660424449552338E-2</v>
      </c>
      <c r="AN224" s="7">
        <f t="shared" ca="1" si="441"/>
        <v>4.051177233533839E-2</v>
      </c>
      <c r="AO224" s="7">
        <f t="shared" ca="1" si="441"/>
        <v>3.5187403436426866E-2</v>
      </c>
      <c r="AP224" s="7">
        <f t="shared" ca="1" si="441"/>
        <v>3.8503312761897855E-2</v>
      </c>
      <c r="AQ224" s="7">
        <f t="shared" ca="1" si="441"/>
        <v>3.9204076515507343E-2</v>
      </c>
      <c r="AR224" s="7">
        <f t="shared" ca="1" si="441"/>
        <v>3.4374596368990443E-2</v>
      </c>
      <c r="AS224" s="7">
        <f t="shared" ca="1" si="441"/>
        <v>3.5641318873201371E-2</v>
      </c>
      <c r="AT224" s="7">
        <f t="shared" ca="1" si="441"/>
        <v>3.0491012821064589E-2</v>
      </c>
      <c r="AU224" s="7">
        <f t="shared" ca="1" si="441"/>
        <v>3.4171322363861743E-2</v>
      </c>
      <c r="AV224" s="7">
        <f t="shared" ca="1" si="441"/>
        <v>3.5288007230864726E-2</v>
      </c>
      <c r="AW224" s="7">
        <f t="shared" ca="1" si="441"/>
        <v>3.0480018875801013E-2</v>
      </c>
      <c r="AX224" s="7">
        <f t="shared" ca="1" si="441"/>
        <v>3.9857810314499885E-2</v>
      </c>
      <c r="AY224" s="7">
        <f t="shared" ca="1" si="441"/>
        <v>4.6653431455285437E-2</v>
      </c>
      <c r="AZ224" s="7">
        <f t="shared" ca="1" si="441"/>
        <v>5.4158215764227045E-2</v>
      </c>
      <c r="BA224" s="7">
        <f t="shared" ca="1" si="441"/>
        <v>5.5800496160188055E-2</v>
      </c>
      <c r="BB224" s="7">
        <f t="shared" ca="1" si="441"/>
        <v>5.8959107785599089E-2</v>
      </c>
      <c r="BC224" s="7">
        <f t="shared" ca="1" si="441"/>
        <v>6.4750052511327288E-2</v>
      </c>
      <c r="BD224" s="7">
        <f t="shared" ca="1" si="441"/>
        <v>6.965178954631969E-2</v>
      </c>
      <c r="BE224" s="7">
        <f t="shared" ca="1" si="441"/>
        <v>7.6042737270516858E-2</v>
      </c>
      <c r="BF224" s="7">
        <f t="shared" ca="1" si="441"/>
        <v>8.4210372931868865E-2</v>
      </c>
      <c r="BG224" s="7">
        <f t="shared" ca="1" si="441"/>
        <v>8.7798309970515978E-2</v>
      </c>
      <c r="BH224" s="7">
        <f t="shared" ca="1" si="441"/>
        <v>9.0692311440612933E-2</v>
      </c>
      <c r="BI224" s="7">
        <f t="shared" ca="1" si="441"/>
        <v>8.6573613138112612E-2</v>
      </c>
      <c r="BJ224" s="7">
        <f t="shared" ca="1" si="441"/>
        <v>8.701499368441637E-2</v>
      </c>
      <c r="BK224" s="7">
        <f t="shared" ca="1" si="441"/>
        <v>9.7288958225680691E-2</v>
      </c>
      <c r="BL224" s="7">
        <f t="shared" ca="1" si="441"/>
        <v>8.1446304672732422E-2</v>
      </c>
      <c r="BM224" s="7">
        <f t="shared" ca="1" si="441"/>
        <v>7.936187905501299E-2</v>
      </c>
      <c r="BN224" s="7">
        <f t="shared" ca="1" si="441"/>
        <v>8.9348612413642947E-2</v>
      </c>
    </row>
    <row r="225" spans="2:66">
      <c r="B225" s="3">
        <v>213</v>
      </c>
      <c r="C225" s="3">
        <f t="shared" ca="1" si="398"/>
        <v>0.95660035020106948</v>
      </c>
      <c r="D225" s="3">
        <f t="shared" ca="1" si="399"/>
        <v>0.85948706452870338</v>
      </c>
      <c r="E225" s="3">
        <f t="shared" ca="1" si="400"/>
        <v>0.76242979845029912</v>
      </c>
      <c r="F225" s="7">
        <f t="shared" si="401"/>
        <v>0.05</v>
      </c>
      <c r="G225" s="7">
        <f t="shared" ref="G225:AL225" ca="1" si="442">F225+k*(theta-F225)*dt+vol*SQRT(dt)*_xlfn.NORM.S.INV(RAND())</f>
        <v>4.6025533167563068E-2</v>
      </c>
      <c r="H225" s="7">
        <f t="shared" ca="1" si="442"/>
        <v>4.4943713331276891E-2</v>
      </c>
      <c r="I225" s="7">
        <f t="shared" ca="1" si="442"/>
        <v>4.3885368927995681E-2</v>
      </c>
      <c r="J225" s="7">
        <f t="shared" ca="1" si="442"/>
        <v>3.6912108243236964E-2</v>
      </c>
      <c r="K225" s="7">
        <f t="shared" ca="1" si="442"/>
        <v>3.9861034311680942E-2</v>
      </c>
      <c r="L225" s="7">
        <f t="shared" ca="1" si="442"/>
        <v>4.0142415484600985E-2</v>
      </c>
      <c r="M225" s="7">
        <f t="shared" ca="1" si="442"/>
        <v>4.3340346926176845E-2</v>
      </c>
      <c r="N225" s="7">
        <f t="shared" ca="1" si="442"/>
        <v>4.5692417975127471E-2</v>
      </c>
      <c r="O225" s="7">
        <f t="shared" ca="1" si="442"/>
        <v>4.4360934061093864E-2</v>
      </c>
      <c r="P225" s="7">
        <f t="shared" ca="1" si="442"/>
        <v>5.0025485552598052E-2</v>
      </c>
      <c r="Q225" s="7">
        <f t="shared" ca="1" si="442"/>
        <v>4.724562177857479E-2</v>
      </c>
      <c r="R225" s="7">
        <f t="shared" ca="1" si="442"/>
        <v>4.765611637446774E-2</v>
      </c>
      <c r="S225" s="7">
        <f t="shared" ca="1" si="442"/>
        <v>4.3426995970755139E-2</v>
      </c>
      <c r="T225" s="7">
        <f t="shared" ca="1" si="442"/>
        <v>4.3856727251841268E-2</v>
      </c>
      <c r="U225" s="7">
        <f t="shared" ca="1" si="442"/>
        <v>3.3706790162473965E-2</v>
      </c>
      <c r="V225" s="7">
        <f t="shared" ca="1" si="442"/>
        <v>4.1059697198605034E-2</v>
      </c>
      <c r="W225" s="7">
        <f t="shared" ca="1" si="442"/>
        <v>3.3508478104870752E-2</v>
      </c>
      <c r="X225" s="7">
        <f t="shared" ca="1" si="442"/>
        <v>4.539882340679767E-2</v>
      </c>
      <c r="Y225" s="7">
        <f t="shared" ca="1" si="442"/>
        <v>4.7304307213112344E-2</v>
      </c>
      <c r="Z225" s="7">
        <f t="shared" ca="1" si="442"/>
        <v>4.7076547580637937E-2</v>
      </c>
      <c r="AA225" s="7">
        <f t="shared" ca="1" si="442"/>
        <v>5.1777804900540882E-2</v>
      </c>
      <c r="AB225" s="7">
        <f t="shared" ca="1" si="442"/>
        <v>5.4484276534042621E-2</v>
      </c>
      <c r="AC225" s="7">
        <f t="shared" ca="1" si="442"/>
        <v>5.7987797763676553E-2</v>
      </c>
      <c r="AD225" s="7">
        <f t="shared" ca="1" si="442"/>
        <v>6.5454435196860922E-2</v>
      </c>
      <c r="AE225" s="7">
        <f t="shared" ca="1" si="442"/>
        <v>6.5521935313708035E-2</v>
      </c>
      <c r="AF225" s="7">
        <f t="shared" ca="1" si="442"/>
        <v>6.6398097667391687E-2</v>
      </c>
      <c r="AG225" s="7">
        <f t="shared" ca="1" si="442"/>
        <v>6.3728020045505637E-2</v>
      </c>
      <c r="AH225" s="7">
        <f t="shared" ca="1" si="442"/>
        <v>6.3731035512758508E-2</v>
      </c>
      <c r="AI225" s="7">
        <f t="shared" ca="1" si="442"/>
        <v>6.5689109718751998E-2</v>
      </c>
      <c r="AJ225" s="7">
        <f t="shared" ca="1" si="442"/>
        <v>5.7256021458803277E-2</v>
      </c>
      <c r="AK225" s="7">
        <f t="shared" ca="1" si="442"/>
        <v>5.8745468258067091E-2</v>
      </c>
      <c r="AL225" s="7">
        <f t="shared" ca="1" si="442"/>
        <v>5.9474689794437673E-2</v>
      </c>
      <c r="AM225" s="7">
        <f t="shared" ref="AM225:BN225" ca="1" si="443">AL225+k*(theta-AL225)*dt+vol*SQRT(dt)*_xlfn.NORM.S.INV(RAND())</f>
        <v>6.2127202401984306E-2</v>
      </c>
      <c r="AN225" s="7">
        <f t="shared" ca="1" si="443"/>
        <v>5.7263034817031301E-2</v>
      </c>
      <c r="AO225" s="7">
        <f t="shared" ca="1" si="443"/>
        <v>5.1965658811072492E-2</v>
      </c>
      <c r="AP225" s="7">
        <f t="shared" ca="1" si="443"/>
        <v>4.7426900919521751E-2</v>
      </c>
      <c r="AQ225" s="7">
        <f t="shared" ca="1" si="443"/>
        <v>4.3493888438681128E-2</v>
      </c>
      <c r="AR225" s="7">
        <f t="shared" ca="1" si="443"/>
        <v>4.9437362774768796E-2</v>
      </c>
      <c r="AS225" s="7">
        <f t="shared" ca="1" si="443"/>
        <v>4.3812148671591576E-2</v>
      </c>
      <c r="AT225" s="7">
        <f t="shared" ca="1" si="443"/>
        <v>4.7927082296455904E-2</v>
      </c>
      <c r="AU225" s="7">
        <f t="shared" ca="1" si="443"/>
        <v>5.1000568703465171E-2</v>
      </c>
      <c r="AV225" s="7">
        <f t="shared" ca="1" si="443"/>
        <v>5.9837178819574538E-2</v>
      </c>
      <c r="AW225" s="7">
        <f t="shared" ca="1" si="443"/>
        <v>6.1409595482554306E-2</v>
      </c>
      <c r="AX225" s="7">
        <f t="shared" ca="1" si="443"/>
        <v>6.6049176701860099E-2</v>
      </c>
      <c r="AY225" s="7">
        <f t="shared" ca="1" si="443"/>
        <v>6.6389454357938193E-2</v>
      </c>
      <c r="AZ225" s="7">
        <f t="shared" ca="1" si="443"/>
        <v>6.6182656582407934E-2</v>
      </c>
      <c r="BA225" s="7">
        <f t="shared" ca="1" si="443"/>
        <v>6.1688783382693714E-2</v>
      </c>
      <c r="BB225" s="7">
        <f t="shared" ca="1" si="443"/>
        <v>6.1702219387861253E-2</v>
      </c>
      <c r="BC225" s="7">
        <f t="shared" ca="1" si="443"/>
        <v>6.8271018428408228E-2</v>
      </c>
      <c r="BD225" s="7">
        <f t="shared" ca="1" si="443"/>
        <v>6.4146420296260012E-2</v>
      </c>
      <c r="BE225" s="7">
        <f t="shared" ca="1" si="443"/>
        <v>6.1382047365329796E-2</v>
      </c>
      <c r="BF225" s="7">
        <f t="shared" ca="1" si="443"/>
        <v>6.0479523918574661E-2</v>
      </c>
      <c r="BG225" s="7">
        <f t="shared" ca="1" si="443"/>
        <v>6.4368478174959068E-2</v>
      </c>
      <c r="BH225" s="7">
        <f t="shared" ca="1" si="443"/>
        <v>5.8337205224064645E-2</v>
      </c>
      <c r="BI225" s="7">
        <f t="shared" ca="1" si="443"/>
        <v>6.180785583574383E-2</v>
      </c>
      <c r="BJ225" s="7">
        <f t="shared" ca="1" si="443"/>
        <v>6.8123578967334342E-2</v>
      </c>
      <c r="BK225" s="7">
        <f t="shared" ca="1" si="443"/>
        <v>6.6485620481046961E-2</v>
      </c>
      <c r="BL225" s="7">
        <f t="shared" ca="1" si="443"/>
        <v>6.9356142705763332E-2</v>
      </c>
      <c r="BM225" s="7">
        <f t="shared" ca="1" si="443"/>
        <v>6.8789149007631681E-2</v>
      </c>
      <c r="BN225" s="7">
        <f t="shared" ca="1" si="443"/>
        <v>6.9084945239342832E-2</v>
      </c>
    </row>
    <row r="226" spans="2:66">
      <c r="B226" s="3">
        <v>214</v>
      </c>
      <c r="C226" s="3">
        <f t="shared" ca="1" si="398"/>
        <v>0.93987326488992806</v>
      </c>
      <c r="D226" s="3">
        <f t="shared" ca="1" si="399"/>
        <v>0.77302619789715998</v>
      </c>
      <c r="E226" s="3">
        <f t="shared" ca="1" si="400"/>
        <v>0.6412240894904413</v>
      </c>
      <c r="F226" s="7">
        <f t="shared" si="401"/>
        <v>0.05</v>
      </c>
      <c r="G226" s="7">
        <f t="shared" ref="G226:AL226" ca="1" si="444">F226+k*(theta-F226)*dt+vol*SQRT(dt)*_xlfn.NORM.S.INV(RAND())</f>
        <v>5.1201716686023684E-2</v>
      </c>
      <c r="H226" s="7">
        <f t="shared" ca="1" si="444"/>
        <v>4.8797283600338269E-2</v>
      </c>
      <c r="I226" s="7">
        <f t="shared" ca="1" si="444"/>
        <v>4.3898618208310272E-2</v>
      </c>
      <c r="J226" s="7">
        <f t="shared" ca="1" si="444"/>
        <v>5.0717834758309446E-2</v>
      </c>
      <c r="K226" s="7">
        <f t="shared" ca="1" si="444"/>
        <v>5.4991254608392146E-2</v>
      </c>
      <c r="L226" s="7">
        <f t="shared" ca="1" si="444"/>
        <v>6.2009014467084331E-2</v>
      </c>
      <c r="M226" s="7">
        <f t="shared" ca="1" si="444"/>
        <v>6.6489080498457559E-2</v>
      </c>
      <c r="N226" s="7">
        <f t="shared" ca="1" si="444"/>
        <v>7.317677396028277E-2</v>
      </c>
      <c r="O226" s="7">
        <f t="shared" ca="1" si="444"/>
        <v>7.6712058532464655E-2</v>
      </c>
      <c r="P226" s="7">
        <f t="shared" ca="1" si="444"/>
        <v>7.9597545171971346E-2</v>
      </c>
      <c r="Q226" s="7">
        <f t="shared" ca="1" si="444"/>
        <v>8.6531668223427449E-2</v>
      </c>
      <c r="R226" s="7">
        <f t="shared" ca="1" si="444"/>
        <v>9.1916433760397237E-2</v>
      </c>
      <c r="S226" s="7">
        <f t="shared" ca="1" si="444"/>
        <v>9.2940462819936509E-2</v>
      </c>
      <c r="T226" s="7">
        <f t="shared" ca="1" si="444"/>
        <v>9.381784459239545E-2</v>
      </c>
      <c r="U226" s="7">
        <f t="shared" ca="1" si="444"/>
        <v>0.10445462237598019</v>
      </c>
      <c r="V226" s="7">
        <f t="shared" ca="1" si="444"/>
        <v>0.10463657826961591</v>
      </c>
      <c r="W226" s="7">
        <f t="shared" ca="1" si="444"/>
        <v>0.10639803411924921</v>
      </c>
      <c r="X226" s="7">
        <f t="shared" ca="1" si="444"/>
        <v>0.10886138847378472</v>
      </c>
      <c r="Y226" s="7">
        <f t="shared" ca="1" si="444"/>
        <v>0.10975315156436605</v>
      </c>
      <c r="Z226" s="7">
        <f t="shared" ca="1" si="444"/>
        <v>0.11090152847776272</v>
      </c>
      <c r="AA226" s="7">
        <f t="shared" ca="1" si="444"/>
        <v>0.10236949496482955</v>
      </c>
      <c r="AB226" s="7">
        <f t="shared" ca="1" si="444"/>
        <v>0.10101552956370735</v>
      </c>
      <c r="AC226" s="7">
        <f t="shared" ca="1" si="444"/>
        <v>0.10771377563106302</v>
      </c>
      <c r="AD226" s="7">
        <f t="shared" ca="1" si="444"/>
        <v>0.10205876848508842</v>
      </c>
      <c r="AE226" s="7">
        <f t="shared" ca="1" si="444"/>
        <v>0.10712815323064027</v>
      </c>
      <c r="AF226" s="7">
        <f t="shared" ca="1" si="444"/>
        <v>0.10609490026662911</v>
      </c>
      <c r="AG226" s="7">
        <f t="shared" ca="1" si="444"/>
        <v>0.10331940020118115</v>
      </c>
      <c r="AH226" s="7">
        <f t="shared" ca="1" si="444"/>
        <v>9.1418062150336349E-2</v>
      </c>
      <c r="AI226" s="7">
        <f t="shared" ca="1" si="444"/>
        <v>9.6135495364467097E-2</v>
      </c>
      <c r="AJ226" s="7">
        <f t="shared" ca="1" si="444"/>
        <v>9.767480741735815E-2</v>
      </c>
      <c r="AK226" s="7">
        <f t="shared" ca="1" si="444"/>
        <v>8.5020244767600867E-2</v>
      </c>
      <c r="AL226" s="7">
        <f t="shared" ca="1" si="444"/>
        <v>8.080557488970655E-2</v>
      </c>
      <c r="AM226" s="7">
        <f t="shared" ref="AM226:BN226" ca="1" si="445">AL226+k*(theta-AL226)*dt+vol*SQRT(dt)*_xlfn.NORM.S.INV(RAND())</f>
        <v>8.0081227392612545E-2</v>
      </c>
      <c r="AN226" s="7">
        <f t="shared" ca="1" si="445"/>
        <v>7.789952049226409E-2</v>
      </c>
      <c r="AO226" s="7">
        <f t="shared" ca="1" si="445"/>
        <v>8.2770229248901012E-2</v>
      </c>
      <c r="AP226" s="7">
        <f t="shared" ca="1" si="445"/>
        <v>9.1193636831124872E-2</v>
      </c>
      <c r="AQ226" s="7">
        <f t="shared" ca="1" si="445"/>
        <v>9.4741241346384536E-2</v>
      </c>
      <c r="AR226" s="7">
        <f t="shared" ca="1" si="445"/>
        <v>8.6852250385078253E-2</v>
      </c>
      <c r="AS226" s="7">
        <f t="shared" ca="1" si="445"/>
        <v>9.4153941221405191E-2</v>
      </c>
      <c r="AT226" s="7">
        <f t="shared" ca="1" si="445"/>
        <v>0.10545539740345833</v>
      </c>
      <c r="AU226" s="7">
        <f t="shared" ca="1" si="445"/>
        <v>9.4715232609798888E-2</v>
      </c>
      <c r="AV226" s="7">
        <f t="shared" ca="1" si="445"/>
        <v>9.1576385533308532E-2</v>
      </c>
      <c r="AW226" s="7">
        <f t="shared" ca="1" si="445"/>
        <v>9.0032158171316795E-2</v>
      </c>
      <c r="AX226" s="7">
        <f t="shared" ca="1" si="445"/>
        <v>9.5057905529253944E-2</v>
      </c>
      <c r="AY226" s="7">
        <f t="shared" ca="1" si="445"/>
        <v>9.9590550150506996E-2</v>
      </c>
      <c r="AZ226" s="7">
        <f t="shared" ca="1" si="445"/>
        <v>9.4555277106209812E-2</v>
      </c>
      <c r="BA226" s="7">
        <f t="shared" ca="1" si="445"/>
        <v>9.4312687802185935E-2</v>
      </c>
      <c r="BB226" s="7">
        <f t="shared" ca="1" si="445"/>
        <v>8.8314794310236727E-2</v>
      </c>
      <c r="BC226" s="7">
        <f t="shared" ca="1" si="445"/>
        <v>9.4617046054190815E-2</v>
      </c>
      <c r="BD226" s="7">
        <f t="shared" ca="1" si="445"/>
        <v>9.3395336245892926E-2</v>
      </c>
      <c r="BE226" s="7">
        <f t="shared" ca="1" si="445"/>
        <v>0.1048466246588779</v>
      </c>
      <c r="BF226" s="7">
        <f t="shared" ca="1" si="445"/>
        <v>0.10578196081510402</v>
      </c>
      <c r="BG226" s="7">
        <f t="shared" ca="1" si="445"/>
        <v>0.10127464830464554</v>
      </c>
      <c r="BH226" s="7">
        <f t="shared" ca="1" si="445"/>
        <v>0.10491585291541271</v>
      </c>
      <c r="BI226" s="7">
        <f t="shared" ca="1" si="445"/>
        <v>9.6943361093802499E-2</v>
      </c>
      <c r="BJ226" s="7">
        <f t="shared" ca="1" si="445"/>
        <v>8.3722917724342871E-2</v>
      </c>
      <c r="BK226" s="7">
        <f t="shared" ca="1" si="445"/>
        <v>7.9457667567166435E-2</v>
      </c>
      <c r="BL226" s="7">
        <f t="shared" ca="1" si="445"/>
        <v>8.1056756502937366E-2</v>
      </c>
      <c r="BM226" s="7">
        <f t="shared" ca="1" si="445"/>
        <v>7.6643767277247948E-2</v>
      </c>
      <c r="BN226" s="7">
        <f t="shared" ca="1" si="445"/>
        <v>7.8233324603821444E-2</v>
      </c>
    </row>
    <row r="227" spans="2:66">
      <c r="B227" s="3">
        <v>215</v>
      </c>
      <c r="C227" s="3">
        <f t="shared" ca="1" si="398"/>
        <v>0.9355339338058285</v>
      </c>
      <c r="D227" s="3">
        <f t="shared" ca="1" si="399"/>
        <v>0.86306689489871435</v>
      </c>
      <c r="E227" s="3">
        <f t="shared" ca="1" si="400"/>
        <v>0.81523092054859603</v>
      </c>
      <c r="F227" s="7">
        <f t="shared" si="401"/>
        <v>0.05</v>
      </c>
      <c r="G227" s="7">
        <f t="shared" ref="G227:AL227" ca="1" si="446">F227+k*(theta-F227)*dt+vol*SQRT(dt)*_xlfn.NORM.S.INV(RAND())</f>
        <v>4.6586051202432796E-2</v>
      </c>
      <c r="H227" s="7">
        <f t="shared" ca="1" si="446"/>
        <v>5.3549422855671693E-2</v>
      </c>
      <c r="I227" s="7">
        <f t="shared" ca="1" si="446"/>
        <v>6.347657920621938E-2</v>
      </c>
      <c r="J227" s="7">
        <f t="shared" ca="1" si="446"/>
        <v>7.144326082321957E-2</v>
      </c>
      <c r="K227" s="7">
        <f t="shared" ca="1" si="446"/>
        <v>6.769809083818254E-2</v>
      </c>
      <c r="L227" s="7">
        <f t="shared" ca="1" si="446"/>
        <v>6.8162301317778118E-2</v>
      </c>
      <c r="M227" s="7">
        <f t="shared" ca="1" si="446"/>
        <v>6.3316483206268329E-2</v>
      </c>
      <c r="N227" s="7">
        <f t="shared" ca="1" si="446"/>
        <v>6.9688341562534742E-2</v>
      </c>
      <c r="O227" s="7">
        <f t="shared" ca="1" si="446"/>
        <v>7.6503029698435282E-2</v>
      </c>
      <c r="P227" s="7">
        <f t="shared" ca="1" si="446"/>
        <v>8.9032115318889313E-2</v>
      </c>
      <c r="Q227" s="7">
        <f t="shared" ca="1" si="446"/>
        <v>8.0198649765923821E-2</v>
      </c>
      <c r="R227" s="7">
        <f t="shared" ca="1" si="446"/>
        <v>7.6044656282454479E-2</v>
      </c>
      <c r="S227" s="7">
        <f t="shared" ca="1" si="446"/>
        <v>8.0918142655248923E-2</v>
      </c>
      <c r="T227" s="7">
        <f t="shared" ca="1" si="446"/>
        <v>7.1313868524879739E-2</v>
      </c>
      <c r="U227" s="7">
        <f t="shared" ca="1" si="446"/>
        <v>6.0041516712212979E-2</v>
      </c>
      <c r="V227" s="7">
        <f t="shared" ca="1" si="446"/>
        <v>6.2561455456218718E-2</v>
      </c>
      <c r="W227" s="7">
        <f t="shared" ca="1" si="446"/>
        <v>5.4515545758423559E-2</v>
      </c>
      <c r="X227" s="7">
        <f t="shared" ca="1" si="446"/>
        <v>5.3683670868515915E-2</v>
      </c>
      <c r="Y227" s="7">
        <f t="shared" ca="1" si="446"/>
        <v>5.2707430623130901E-2</v>
      </c>
      <c r="Z227" s="7">
        <f t="shared" ca="1" si="446"/>
        <v>4.3810537497213378E-2</v>
      </c>
      <c r="AA227" s="7">
        <f t="shared" ca="1" si="446"/>
        <v>5.1254802489599072E-2</v>
      </c>
      <c r="AB227" s="7">
        <f t="shared" ca="1" si="446"/>
        <v>4.8459133198172709E-2</v>
      </c>
      <c r="AC227" s="7">
        <f t="shared" ca="1" si="446"/>
        <v>3.8522050635506698E-2</v>
      </c>
      <c r="AD227" s="7">
        <f t="shared" ca="1" si="446"/>
        <v>2.5794219310770489E-2</v>
      </c>
      <c r="AE227" s="7">
        <f t="shared" ca="1" si="446"/>
        <v>2.3608158430859314E-2</v>
      </c>
      <c r="AF227" s="7">
        <f t="shared" ca="1" si="446"/>
        <v>2.1923933866101523E-2</v>
      </c>
      <c r="AG227" s="7">
        <f t="shared" ca="1" si="446"/>
        <v>8.35348211508667E-3</v>
      </c>
      <c r="AH227" s="7">
        <f t="shared" ca="1" si="446"/>
        <v>9.3492264898397213E-3</v>
      </c>
      <c r="AI227" s="7">
        <f t="shared" ca="1" si="446"/>
        <v>1.3806404133423988E-2</v>
      </c>
      <c r="AJ227" s="7">
        <f t="shared" ca="1" si="446"/>
        <v>1.3525353402263615E-2</v>
      </c>
      <c r="AK227" s="7">
        <f t="shared" ca="1" si="446"/>
        <v>2.090120779584426E-2</v>
      </c>
      <c r="AL227" s="7">
        <f t="shared" ca="1" si="446"/>
        <v>2.8303828976473835E-2</v>
      </c>
      <c r="AM227" s="7">
        <f t="shared" ref="AM227:BN227" ca="1" si="447">AL227+k*(theta-AL227)*dt+vol*SQRT(dt)*_xlfn.NORM.S.INV(RAND())</f>
        <v>3.890892956691664E-2</v>
      </c>
      <c r="AN227" s="7">
        <f t="shared" ca="1" si="447"/>
        <v>3.2829195313485493E-2</v>
      </c>
      <c r="AO227" s="7">
        <f t="shared" ca="1" si="447"/>
        <v>3.6365842531402105E-2</v>
      </c>
      <c r="AP227" s="7">
        <f t="shared" ca="1" si="447"/>
        <v>3.1781345586129953E-2</v>
      </c>
      <c r="AQ227" s="7">
        <f t="shared" ca="1" si="447"/>
        <v>3.4517093286739027E-2</v>
      </c>
      <c r="AR227" s="7">
        <f t="shared" ca="1" si="447"/>
        <v>2.5263467078876646E-2</v>
      </c>
      <c r="AS227" s="7">
        <f t="shared" ca="1" si="447"/>
        <v>3.173302098299767E-2</v>
      </c>
      <c r="AT227" s="7">
        <f t="shared" ca="1" si="447"/>
        <v>2.3158948542772076E-2</v>
      </c>
      <c r="AU227" s="7">
        <f t="shared" ca="1" si="447"/>
        <v>1.7085540017591758E-2</v>
      </c>
      <c r="AV227" s="7">
        <f t="shared" ca="1" si="447"/>
        <v>1.2759530586105182E-2</v>
      </c>
      <c r="AW227" s="7">
        <f t="shared" ca="1" si="447"/>
        <v>6.0708463736514236E-3</v>
      </c>
      <c r="AX227" s="7">
        <f t="shared" ca="1" si="447"/>
        <v>1.6204204344045438E-2</v>
      </c>
      <c r="AY227" s="7">
        <f t="shared" ca="1" si="447"/>
        <v>8.2958352412474887E-3</v>
      </c>
      <c r="AZ227" s="7">
        <f t="shared" ca="1" si="447"/>
        <v>2.4858193978629095E-2</v>
      </c>
      <c r="BA227" s="7">
        <f t="shared" ca="1" si="447"/>
        <v>3.1588517987406112E-2</v>
      </c>
      <c r="BB227" s="7">
        <f t="shared" ca="1" si="447"/>
        <v>3.3314752639591716E-2</v>
      </c>
      <c r="BC227" s="7">
        <f t="shared" ca="1" si="447"/>
        <v>3.302461482666514E-2</v>
      </c>
      <c r="BD227" s="7">
        <f t="shared" ca="1" si="447"/>
        <v>3.0928992557238601E-2</v>
      </c>
      <c r="BE227" s="7">
        <f t="shared" ca="1" si="447"/>
        <v>3.458785109121805E-2</v>
      </c>
      <c r="BF227" s="7">
        <f t="shared" ca="1" si="447"/>
        <v>2.8572665788817935E-2</v>
      </c>
      <c r="BG227" s="7">
        <f t="shared" ca="1" si="447"/>
        <v>3.6481065555520061E-2</v>
      </c>
      <c r="BH227" s="7">
        <f t="shared" ca="1" si="447"/>
        <v>3.9688485877851717E-2</v>
      </c>
      <c r="BI227" s="7">
        <f t="shared" ca="1" si="447"/>
        <v>3.8701488835918826E-2</v>
      </c>
      <c r="BJ227" s="7">
        <f t="shared" ca="1" si="447"/>
        <v>3.5255852044031831E-2</v>
      </c>
      <c r="BK227" s="7">
        <f t="shared" ca="1" si="447"/>
        <v>3.0062408763391547E-2</v>
      </c>
      <c r="BL227" s="7">
        <f t="shared" ca="1" si="447"/>
        <v>3.4933496532973687E-2</v>
      </c>
      <c r="BM227" s="7">
        <f t="shared" ca="1" si="447"/>
        <v>4.5381276380931965E-2</v>
      </c>
      <c r="BN227" s="7">
        <f t="shared" ca="1" si="447"/>
        <v>4.9663400784393102E-2</v>
      </c>
    </row>
    <row r="228" spans="2:66">
      <c r="B228" s="3">
        <v>216</v>
      </c>
      <c r="C228" s="3">
        <f t="shared" ca="1" si="398"/>
        <v>0.93699659235824562</v>
      </c>
      <c r="D228" s="3">
        <f t="shared" ca="1" si="399"/>
        <v>0.82100417933412362</v>
      </c>
      <c r="E228" s="3">
        <f t="shared" ca="1" si="400"/>
        <v>0.71132905476952712</v>
      </c>
      <c r="F228" s="7">
        <f t="shared" si="401"/>
        <v>0.05</v>
      </c>
      <c r="G228" s="7">
        <f t="shared" ref="G228:AL228" ca="1" si="448">F228+k*(theta-F228)*dt+vol*SQRT(dt)*_xlfn.NORM.S.INV(RAND())</f>
        <v>5.2408403882722832E-2</v>
      </c>
      <c r="H228" s="7">
        <f t="shared" ca="1" si="448"/>
        <v>5.3179552502651981E-2</v>
      </c>
      <c r="I228" s="7">
        <f t="shared" ca="1" si="448"/>
        <v>5.8163724481376702E-2</v>
      </c>
      <c r="J228" s="7">
        <f t="shared" ca="1" si="448"/>
        <v>5.7467274908587225E-2</v>
      </c>
      <c r="K228" s="7">
        <f t="shared" ca="1" si="448"/>
        <v>6.2976091398957976E-2</v>
      </c>
      <c r="L228" s="7">
        <f t="shared" ca="1" si="448"/>
        <v>7.395996712543107E-2</v>
      </c>
      <c r="M228" s="7">
        <f t="shared" ca="1" si="448"/>
        <v>7.3118989945473375E-2</v>
      </c>
      <c r="N228" s="7">
        <f t="shared" ca="1" si="448"/>
        <v>6.6713131713441898E-2</v>
      </c>
      <c r="O228" s="7">
        <f t="shared" ca="1" si="448"/>
        <v>7.2969598417085474E-2</v>
      </c>
      <c r="P228" s="7">
        <f t="shared" ca="1" si="448"/>
        <v>7.8340423893916933E-2</v>
      </c>
      <c r="Q228" s="7">
        <f t="shared" ca="1" si="448"/>
        <v>8.1610443823993656E-2</v>
      </c>
      <c r="R228" s="7">
        <f t="shared" ca="1" si="448"/>
        <v>8.8579004656953828E-2</v>
      </c>
      <c r="S228" s="7">
        <f t="shared" ca="1" si="448"/>
        <v>8.0978755444213985E-2</v>
      </c>
      <c r="T228" s="7">
        <f t="shared" ca="1" si="448"/>
        <v>8.0159107700754587E-2</v>
      </c>
      <c r="U228" s="7">
        <f t="shared" ca="1" si="448"/>
        <v>7.1100639136368535E-2</v>
      </c>
      <c r="V228" s="7">
        <f t="shared" ca="1" si="448"/>
        <v>7.5791643698141634E-2</v>
      </c>
      <c r="W228" s="7">
        <f t="shared" ca="1" si="448"/>
        <v>7.6624498798236157E-2</v>
      </c>
      <c r="X228" s="7">
        <f t="shared" ca="1" si="448"/>
        <v>7.6778624338835838E-2</v>
      </c>
      <c r="Y228" s="7">
        <f t="shared" ca="1" si="448"/>
        <v>7.4871373517938947E-2</v>
      </c>
      <c r="Z228" s="7">
        <f t="shared" ca="1" si="448"/>
        <v>7.8301099705114424E-2</v>
      </c>
      <c r="AA228" s="7">
        <f t="shared" ca="1" si="448"/>
        <v>6.5650438337425274E-2</v>
      </c>
      <c r="AB228" s="7">
        <f t="shared" ca="1" si="448"/>
        <v>6.1386820881703739E-2</v>
      </c>
      <c r="AC228" s="7">
        <f t="shared" ca="1" si="448"/>
        <v>5.4160067454643905E-2</v>
      </c>
      <c r="AD228" s="7">
        <f t="shared" ca="1" si="448"/>
        <v>5.8661208972154537E-2</v>
      </c>
      <c r="AE228" s="7">
        <f t="shared" ca="1" si="448"/>
        <v>5.7623830480306559E-2</v>
      </c>
      <c r="AF228" s="7">
        <f t="shared" ca="1" si="448"/>
        <v>5.1402860344378611E-2</v>
      </c>
      <c r="AG228" s="7">
        <f t="shared" ca="1" si="448"/>
        <v>4.7196304454674175E-2</v>
      </c>
      <c r="AH228" s="7">
        <f t="shared" ca="1" si="448"/>
        <v>5.5671085107270868E-2</v>
      </c>
      <c r="AI228" s="7">
        <f t="shared" ca="1" si="448"/>
        <v>4.9977820175503222E-2</v>
      </c>
      <c r="AJ228" s="7">
        <f t="shared" ca="1" si="448"/>
        <v>5.3952018039946183E-2</v>
      </c>
      <c r="AK228" s="7">
        <f t="shared" ca="1" si="448"/>
        <v>6.397546443426258E-2</v>
      </c>
      <c r="AL228" s="7">
        <f t="shared" ca="1" si="448"/>
        <v>6.3881815534674563E-2</v>
      </c>
      <c r="AM228" s="7">
        <f t="shared" ref="AM228:BN228" ca="1" si="449">AL228+k*(theta-AL228)*dt+vol*SQRT(dt)*_xlfn.NORM.S.INV(RAND())</f>
        <v>6.6233814089008983E-2</v>
      </c>
      <c r="AN228" s="7">
        <f t="shared" ca="1" si="449"/>
        <v>6.7546720259358928E-2</v>
      </c>
      <c r="AO228" s="7">
        <f t="shared" ca="1" si="449"/>
        <v>6.5312330365025456E-2</v>
      </c>
      <c r="AP228" s="7">
        <f t="shared" ca="1" si="449"/>
        <v>6.29111540999127E-2</v>
      </c>
      <c r="AQ228" s="7">
        <f t="shared" ca="1" si="449"/>
        <v>6.3692280223598685E-2</v>
      </c>
      <c r="AR228" s="7">
        <f t="shared" ca="1" si="449"/>
        <v>6.9740539945002039E-2</v>
      </c>
      <c r="AS228" s="7">
        <f t="shared" ca="1" si="449"/>
        <v>7.6590123820897388E-2</v>
      </c>
      <c r="AT228" s="7">
        <f t="shared" ca="1" si="449"/>
        <v>7.5206782754951448E-2</v>
      </c>
      <c r="AU228" s="7">
        <f t="shared" ca="1" si="449"/>
        <v>8.0816331293170077E-2</v>
      </c>
      <c r="AV228" s="7">
        <f t="shared" ca="1" si="449"/>
        <v>8.228805375697576E-2</v>
      </c>
      <c r="AW228" s="7">
        <f t="shared" ca="1" si="449"/>
        <v>8.3556416945021653E-2</v>
      </c>
      <c r="AX228" s="7">
        <f t="shared" ca="1" si="449"/>
        <v>7.9811781466458856E-2</v>
      </c>
      <c r="AY228" s="7">
        <f t="shared" ca="1" si="449"/>
        <v>7.839185189466491E-2</v>
      </c>
      <c r="AZ228" s="7">
        <f t="shared" ca="1" si="449"/>
        <v>6.9837925127808786E-2</v>
      </c>
      <c r="BA228" s="7">
        <f t="shared" ca="1" si="449"/>
        <v>7.0110320640564341E-2</v>
      </c>
      <c r="BB228" s="7">
        <f t="shared" ca="1" si="449"/>
        <v>6.3511976097376369E-2</v>
      </c>
      <c r="BC228" s="7">
        <f t="shared" ca="1" si="449"/>
        <v>6.949472010083256E-2</v>
      </c>
      <c r="BD228" s="7">
        <f t="shared" ca="1" si="449"/>
        <v>6.9935006929034454E-2</v>
      </c>
      <c r="BE228" s="7">
        <f t="shared" ca="1" si="449"/>
        <v>7.1561603649773625E-2</v>
      </c>
      <c r="BF228" s="7">
        <f t="shared" ca="1" si="449"/>
        <v>8.0047093547931242E-2</v>
      </c>
      <c r="BG228" s="7">
        <f t="shared" ca="1" si="449"/>
        <v>7.5468650263232587E-2</v>
      </c>
      <c r="BH228" s="7">
        <f t="shared" ca="1" si="449"/>
        <v>7.761079059348279E-2</v>
      </c>
      <c r="BI228" s="7">
        <f t="shared" ca="1" si="449"/>
        <v>7.9987415796599917E-2</v>
      </c>
      <c r="BJ228" s="7">
        <f t="shared" ca="1" si="449"/>
        <v>7.2635092228240883E-2</v>
      </c>
      <c r="BK228" s="7">
        <f t="shared" ca="1" si="449"/>
        <v>6.0198281110073353E-2</v>
      </c>
      <c r="BL228" s="7">
        <f t="shared" ca="1" si="449"/>
        <v>5.321692249865588E-2</v>
      </c>
      <c r="BM228" s="7">
        <f t="shared" ca="1" si="449"/>
        <v>5.4095745083394639E-2</v>
      </c>
      <c r="BN228" s="7">
        <f t="shared" ca="1" si="449"/>
        <v>4.9176170548270427E-2</v>
      </c>
    </row>
    <row r="229" spans="2:66">
      <c r="B229" s="3">
        <v>217</v>
      </c>
      <c r="C229" s="3">
        <f t="shared" ca="1" si="398"/>
        <v>0.94034339644050113</v>
      </c>
      <c r="D229" s="3">
        <f t="shared" ca="1" si="399"/>
        <v>0.78992975897631423</v>
      </c>
      <c r="E229" s="3">
        <f t="shared" ca="1" si="400"/>
        <v>0.66107658007659253</v>
      </c>
      <c r="F229" s="7">
        <f t="shared" si="401"/>
        <v>0.05</v>
      </c>
      <c r="G229" s="7">
        <f t="shared" ref="G229:AL229" ca="1" si="450">F229+k*(theta-F229)*dt+vol*SQRT(dt)*_xlfn.NORM.S.INV(RAND())</f>
        <v>5.0747386877656335E-2</v>
      </c>
      <c r="H229" s="7">
        <f t="shared" ca="1" si="450"/>
        <v>5.561083216594262E-2</v>
      </c>
      <c r="I229" s="7">
        <f t="shared" ca="1" si="450"/>
        <v>5.1585850609650236E-2</v>
      </c>
      <c r="J229" s="7">
        <f t="shared" ca="1" si="450"/>
        <v>4.5266234564716894E-2</v>
      </c>
      <c r="K229" s="7">
        <f t="shared" ca="1" si="450"/>
        <v>4.853757610375832E-2</v>
      </c>
      <c r="L229" s="7">
        <f t="shared" ca="1" si="450"/>
        <v>5.3119586247703028E-2</v>
      </c>
      <c r="M229" s="7">
        <f t="shared" ca="1" si="450"/>
        <v>6.6297637479073052E-2</v>
      </c>
      <c r="N229" s="7">
        <f t="shared" ca="1" si="450"/>
        <v>7.2246897480316069E-2</v>
      </c>
      <c r="O229" s="7">
        <f t="shared" ca="1" si="450"/>
        <v>7.6978600694433491E-2</v>
      </c>
      <c r="P229" s="7">
        <f t="shared" ca="1" si="450"/>
        <v>8.2427626239984647E-2</v>
      </c>
      <c r="Q229" s="7">
        <f t="shared" ca="1" si="450"/>
        <v>8.5303632343915872E-2</v>
      </c>
      <c r="R229" s="7">
        <f t="shared" ca="1" si="450"/>
        <v>8.2626250165352522E-2</v>
      </c>
      <c r="S229" s="7">
        <f t="shared" ca="1" si="450"/>
        <v>8.321861335342623E-2</v>
      </c>
      <c r="T229" s="7">
        <f t="shared" ca="1" si="450"/>
        <v>8.3555614034692763E-2</v>
      </c>
      <c r="U229" s="7">
        <f t="shared" ca="1" si="450"/>
        <v>8.4552251681156321E-2</v>
      </c>
      <c r="V229" s="7">
        <f t="shared" ca="1" si="450"/>
        <v>8.4015842361202672E-2</v>
      </c>
      <c r="W229" s="7">
        <f t="shared" ca="1" si="450"/>
        <v>7.8222669019104879E-2</v>
      </c>
      <c r="X229" s="7">
        <f t="shared" ca="1" si="450"/>
        <v>7.4684930624259779E-2</v>
      </c>
      <c r="Y229" s="7">
        <f t="shared" ca="1" si="450"/>
        <v>7.547272313235992E-2</v>
      </c>
      <c r="Z229" s="7">
        <f t="shared" ca="1" si="450"/>
        <v>8.0642202002734198E-2</v>
      </c>
      <c r="AA229" s="7">
        <f t="shared" ca="1" si="450"/>
        <v>8.4201581651078217E-2</v>
      </c>
      <c r="AB229" s="7">
        <f t="shared" ca="1" si="450"/>
        <v>8.8894372908647962E-2</v>
      </c>
      <c r="AC229" s="7">
        <f t="shared" ca="1" si="450"/>
        <v>8.89741927668041E-2</v>
      </c>
      <c r="AD229" s="7">
        <f t="shared" ca="1" si="450"/>
        <v>9.3315728841059598E-2</v>
      </c>
      <c r="AE229" s="7">
        <f t="shared" ca="1" si="450"/>
        <v>9.8876971457845395E-2</v>
      </c>
      <c r="AF229" s="7">
        <f t="shared" ca="1" si="450"/>
        <v>9.7328723244535134E-2</v>
      </c>
      <c r="AG229" s="7">
        <f t="shared" ca="1" si="450"/>
        <v>0.10031856023592561</v>
      </c>
      <c r="AH229" s="7">
        <f t="shared" ca="1" si="450"/>
        <v>9.9595839669327224E-2</v>
      </c>
      <c r="AI229" s="7">
        <f t="shared" ca="1" si="450"/>
        <v>9.5254618535924138E-2</v>
      </c>
      <c r="AJ229" s="7">
        <f t="shared" ca="1" si="450"/>
        <v>9.5854767136471813E-2</v>
      </c>
      <c r="AK229" s="7">
        <f t="shared" ca="1" si="450"/>
        <v>8.958991626315399E-2</v>
      </c>
      <c r="AL229" s="7">
        <f t="shared" ca="1" si="450"/>
        <v>8.8833692905011974E-2</v>
      </c>
      <c r="AM229" s="7">
        <f t="shared" ref="AM229:BN229" ca="1" si="451">AL229+k*(theta-AL229)*dt+vol*SQRT(dt)*_xlfn.NORM.S.INV(RAND())</f>
        <v>8.6929970311885818E-2</v>
      </c>
      <c r="AN229" s="7">
        <f t="shared" ca="1" si="451"/>
        <v>7.7103895680774887E-2</v>
      </c>
      <c r="AO229" s="7">
        <f t="shared" ca="1" si="451"/>
        <v>7.9549213157079135E-2</v>
      </c>
      <c r="AP229" s="7">
        <f t="shared" ca="1" si="451"/>
        <v>7.8838087743447235E-2</v>
      </c>
      <c r="AQ229" s="7">
        <f t="shared" ca="1" si="451"/>
        <v>6.9284518921156654E-2</v>
      </c>
      <c r="AR229" s="7">
        <f t="shared" ca="1" si="451"/>
        <v>7.4376667259800411E-2</v>
      </c>
      <c r="AS229" s="7">
        <f t="shared" ca="1" si="451"/>
        <v>8.2116292186716469E-2</v>
      </c>
      <c r="AT229" s="7">
        <f t="shared" ca="1" si="451"/>
        <v>7.6574891192881328E-2</v>
      </c>
      <c r="AU229" s="7">
        <f t="shared" ca="1" si="451"/>
        <v>7.4726405510882943E-2</v>
      </c>
      <c r="AV229" s="7">
        <f t="shared" ca="1" si="451"/>
        <v>8.7131995504538914E-2</v>
      </c>
      <c r="AW229" s="7">
        <f t="shared" ca="1" si="451"/>
        <v>8.4723488100028443E-2</v>
      </c>
      <c r="AX229" s="7">
        <f t="shared" ca="1" si="451"/>
        <v>9.6807563875191405E-2</v>
      </c>
      <c r="AY229" s="7">
        <f t="shared" ca="1" si="451"/>
        <v>9.9431371689944037E-2</v>
      </c>
      <c r="AZ229" s="7">
        <f t="shared" ca="1" si="451"/>
        <v>9.7735323853701345E-2</v>
      </c>
      <c r="BA229" s="7">
        <f t="shared" ca="1" si="451"/>
        <v>9.3688303950400328E-2</v>
      </c>
      <c r="BB229" s="7">
        <f t="shared" ca="1" si="451"/>
        <v>9.8187103288050581E-2</v>
      </c>
      <c r="BC229" s="7">
        <f t="shared" ca="1" si="451"/>
        <v>0.10211696773689449</v>
      </c>
      <c r="BD229" s="7">
        <f t="shared" ca="1" si="451"/>
        <v>0.10744516256938906</v>
      </c>
      <c r="BE229" s="7">
        <f t="shared" ca="1" si="451"/>
        <v>0.10901875185460452</v>
      </c>
      <c r="BF229" s="7">
        <f t="shared" ca="1" si="451"/>
        <v>0.10373503559496999</v>
      </c>
      <c r="BG229" s="7">
        <f t="shared" ca="1" si="451"/>
        <v>9.0214493808682725E-2</v>
      </c>
      <c r="BH229" s="7">
        <f t="shared" ca="1" si="451"/>
        <v>8.9070994167236406E-2</v>
      </c>
      <c r="BI229" s="7">
        <f t="shared" ca="1" si="451"/>
        <v>9.0233223808419874E-2</v>
      </c>
      <c r="BJ229" s="7">
        <f t="shared" ca="1" si="451"/>
        <v>8.8540685016190973E-2</v>
      </c>
      <c r="BK229" s="7">
        <f t="shared" ca="1" si="451"/>
        <v>8.2146342891572272E-2</v>
      </c>
      <c r="BL229" s="7">
        <f t="shared" ca="1" si="451"/>
        <v>7.3312987315573702E-2</v>
      </c>
      <c r="BM229" s="7">
        <f t="shared" ca="1" si="451"/>
        <v>8.7435431729504937E-2</v>
      </c>
      <c r="BN229" s="7">
        <f t="shared" ca="1" si="451"/>
        <v>8.5313619272169308E-2</v>
      </c>
    </row>
    <row r="230" spans="2:66">
      <c r="B230" s="3">
        <v>218</v>
      </c>
      <c r="C230" s="3">
        <f t="shared" ca="1" si="398"/>
        <v>0.94923210433505034</v>
      </c>
      <c r="D230" s="3">
        <f t="shared" ca="1" si="399"/>
        <v>0.85554782505665972</v>
      </c>
      <c r="E230" s="3">
        <f t="shared" ca="1" si="400"/>
        <v>0.7544022469905669</v>
      </c>
      <c r="F230" s="7">
        <f t="shared" si="401"/>
        <v>0.05</v>
      </c>
      <c r="G230" s="7">
        <f t="shared" ref="G230:AL230" ca="1" si="452">F230+k*(theta-F230)*dt+vol*SQRT(dt)*_xlfn.NORM.S.INV(RAND())</f>
        <v>4.4049778462016485E-2</v>
      </c>
      <c r="H230" s="7">
        <f t="shared" ca="1" si="452"/>
        <v>5.1345724668964525E-2</v>
      </c>
      <c r="I230" s="7">
        <f t="shared" ca="1" si="452"/>
        <v>4.6773460111258547E-2</v>
      </c>
      <c r="J230" s="7">
        <f t="shared" ca="1" si="452"/>
        <v>4.6158785912938705E-2</v>
      </c>
      <c r="K230" s="7">
        <f t="shared" ca="1" si="452"/>
        <v>4.2142257841498894E-2</v>
      </c>
      <c r="L230" s="7">
        <f t="shared" ca="1" si="452"/>
        <v>4.9684465207660566E-2</v>
      </c>
      <c r="M230" s="7">
        <f t="shared" ca="1" si="452"/>
        <v>5.1122015315622979E-2</v>
      </c>
      <c r="N230" s="7">
        <f t="shared" ca="1" si="452"/>
        <v>5.3548150388624906E-2</v>
      </c>
      <c r="O230" s="7">
        <f t="shared" ca="1" si="452"/>
        <v>6.333638948108436E-2</v>
      </c>
      <c r="P230" s="7">
        <f t="shared" ca="1" si="452"/>
        <v>6.6941707489703794E-2</v>
      </c>
      <c r="Q230" s="7">
        <f t="shared" ca="1" si="452"/>
        <v>6.0120454802395008E-2</v>
      </c>
      <c r="R230" s="7">
        <f t="shared" ca="1" si="452"/>
        <v>6.2285409570950939E-2</v>
      </c>
      <c r="S230" s="7">
        <f t="shared" ca="1" si="452"/>
        <v>5.9340856173090789E-2</v>
      </c>
      <c r="T230" s="7">
        <f t="shared" ca="1" si="452"/>
        <v>6.2662322981110644E-2</v>
      </c>
      <c r="U230" s="7">
        <f t="shared" ca="1" si="452"/>
        <v>5.8421718864088194E-2</v>
      </c>
      <c r="V230" s="7">
        <f t="shared" ca="1" si="452"/>
        <v>6.2586768913757973E-2</v>
      </c>
      <c r="W230" s="7">
        <f t="shared" ca="1" si="452"/>
        <v>5.5819378589754304E-2</v>
      </c>
      <c r="X230" s="7">
        <f t="shared" ca="1" si="452"/>
        <v>5.3591858540683192E-2</v>
      </c>
      <c r="Y230" s="7">
        <f t="shared" ca="1" si="452"/>
        <v>4.8541445800177128E-2</v>
      </c>
      <c r="Z230" s="7">
        <f t="shared" ca="1" si="452"/>
        <v>4.1007250254212577E-2</v>
      </c>
      <c r="AA230" s="7">
        <f t="shared" ca="1" si="452"/>
        <v>4.5427501757160711E-2</v>
      </c>
      <c r="AB230" s="7">
        <f t="shared" ca="1" si="452"/>
        <v>5.357169884059388E-2</v>
      </c>
      <c r="AC230" s="7">
        <f t="shared" ca="1" si="452"/>
        <v>5.3124452355316432E-2</v>
      </c>
      <c r="AD230" s="7">
        <f t="shared" ca="1" si="452"/>
        <v>5.7029367325464084E-2</v>
      </c>
      <c r="AE230" s="7">
        <f t="shared" ca="1" si="452"/>
        <v>5.0845809142670145E-2</v>
      </c>
      <c r="AF230" s="7">
        <f t="shared" ca="1" si="452"/>
        <v>5.1458731949716063E-2</v>
      </c>
      <c r="AG230" s="7">
        <f t="shared" ca="1" si="452"/>
        <v>5.5061442646689628E-2</v>
      </c>
      <c r="AH230" s="7">
        <f t="shared" ca="1" si="452"/>
        <v>5.2277344308234289E-2</v>
      </c>
      <c r="AI230" s="7">
        <f t="shared" ca="1" si="452"/>
        <v>5.6618026480401373E-2</v>
      </c>
      <c r="AJ230" s="7">
        <f t="shared" ca="1" si="452"/>
        <v>5.4205588222511578E-2</v>
      </c>
      <c r="AK230" s="7">
        <f t="shared" ca="1" si="452"/>
        <v>5.4474774174968661E-2</v>
      </c>
      <c r="AL230" s="7">
        <f t="shared" ca="1" si="452"/>
        <v>3.6157244265876243E-2</v>
      </c>
      <c r="AM230" s="7">
        <f t="shared" ref="AM230:BN230" ca="1" si="453">AL230+k*(theta-AL230)*dt+vol*SQRT(dt)*_xlfn.NORM.S.INV(RAND())</f>
        <v>3.7929316438180226E-2</v>
      </c>
      <c r="AN230" s="7">
        <f t="shared" ca="1" si="453"/>
        <v>3.9953281539885553E-2</v>
      </c>
      <c r="AO230" s="7">
        <f t="shared" ca="1" si="453"/>
        <v>4.4544631168292277E-2</v>
      </c>
      <c r="AP230" s="7">
        <f t="shared" ca="1" si="453"/>
        <v>4.123237585336046E-2</v>
      </c>
      <c r="AQ230" s="7">
        <f t="shared" ca="1" si="453"/>
        <v>4.4788434218098097E-2</v>
      </c>
      <c r="AR230" s="7">
        <f t="shared" ca="1" si="453"/>
        <v>4.4801039841205467E-2</v>
      </c>
      <c r="AS230" s="7">
        <f t="shared" ca="1" si="453"/>
        <v>3.7794661186151303E-2</v>
      </c>
      <c r="AT230" s="7">
        <f t="shared" ca="1" si="453"/>
        <v>4.1278105994439485E-2</v>
      </c>
      <c r="AU230" s="7">
        <f t="shared" ca="1" si="453"/>
        <v>3.9107146571350358E-2</v>
      </c>
      <c r="AV230" s="7">
        <f t="shared" ca="1" si="453"/>
        <v>4.3528834819936552E-2</v>
      </c>
      <c r="AW230" s="7">
        <f t="shared" ca="1" si="453"/>
        <v>4.1748076104125093E-2</v>
      </c>
      <c r="AX230" s="7">
        <f t="shared" ca="1" si="453"/>
        <v>4.36556153059105E-2</v>
      </c>
      <c r="AY230" s="7">
        <f t="shared" ca="1" si="453"/>
        <v>4.4863839980636429E-2</v>
      </c>
      <c r="AZ230" s="7">
        <f t="shared" ca="1" si="453"/>
        <v>4.7852358614382612E-2</v>
      </c>
      <c r="BA230" s="7">
        <f t="shared" ca="1" si="453"/>
        <v>4.9406049464770257E-2</v>
      </c>
      <c r="BB230" s="7">
        <f t="shared" ca="1" si="453"/>
        <v>6.1016977506996278E-2</v>
      </c>
      <c r="BC230" s="7">
        <f t="shared" ca="1" si="453"/>
        <v>5.7423411109367578E-2</v>
      </c>
      <c r="BD230" s="7">
        <f t="shared" ca="1" si="453"/>
        <v>6.6765000041010672E-2</v>
      </c>
      <c r="BE230" s="7">
        <f t="shared" ca="1" si="453"/>
        <v>7.2922464251977293E-2</v>
      </c>
      <c r="BF230" s="7">
        <f t="shared" ca="1" si="453"/>
        <v>7.379249605999208E-2</v>
      </c>
      <c r="BG230" s="7">
        <f t="shared" ca="1" si="453"/>
        <v>7.7838157975049657E-2</v>
      </c>
      <c r="BH230" s="7">
        <f t="shared" ca="1" si="453"/>
        <v>8.8940559177714235E-2</v>
      </c>
      <c r="BI230" s="7">
        <f t="shared" ca="1" si="453"/>
        <v>9.1013073699898736E-2</v>
      </c>
      <c r="BJ230" s="7">
        <f t="shared" ca="1" si="453"/>
        <v>9.7280563992807573E-2</v>
      </c>
      <c r="BK230" s="7">
        <f t="shared" ca="1" si="453"/>
        <v>9.6202108157969785E-2</v>
      </c>
      <c r="BL230" s="7">
        <f t="shared" ca="1" si="453"/>
        <v>0.10267818499953309</v>
      </c>
      <c r="BM230" s="7">
        <f t="shared" ca="1" si="453"/>
        <v>0.10386588493394124</v>
      </c>
      <c r="BN230" s="7">
        <f t="shared" ca="1" si="453"/>
        <v>0.10795583541654361</v>
      </c>
    </row>
    <row r="231" spans="2:66">
      <c r="B231" s="3">
        <v>219</v>
      </c>
      <c r="C231" s="3">
        <f t="shared" ca="1" si="398"/>
        <v>0.94884851458440389</v>
      </c>
      <c r="D231" s="3">
        <f t="shared" ca="1" si="399"/>
        <v>0.86611966931628015</v>
      </c>
      <c r="E231" s="3">
        <f t="shared" ca="1" si="400"/>
        <v>0.82379536297441236</v>
      </c>
      <c r="F231" s="7">
        <f t="shared" si="401"/>
        <v>0.05</v>
      </c>
      <c r="G231" s="7">
        <f t="shared" ref="G231:AL231" ca="1" si="454">F231+k*(theta-F231)*dt+vol*SQRT(dt)*_xlfn.NORM.S.INV(RAND())</f>
        <v>5.9209724684143997E-2</v>
      </c>
      <c r="H231" s="7">
        <f t="shared" ca="1" si="454"/>
        <v>5.4801867778205005E-2</v>
      </c>
      <c r="I231" s="7">
        <f t="shared" ca="1" si="454"/>
        <v>4.5086443311907656E-2</v>
      </c>
      <c r="J231" s="7">
        <f t="shared" ca="1" si="454"/>
        <v>4.4728744029869053E-2</v>
      </c>
      <c r="K231" s="7">
        <f t="shared" ca="1" si="454"/>
        <v>4.2600010480344674E-2</v>
      </c>
      <c r="L231" s="7">
        <f t="shared" ca="1" si="454"/>
        <v>3.3824501987299541E-2</v>
      </c>
      <c r="M231" s="7">
        <f t="shared" ca="1" si="454"/>
        <v>5.2883378621612964E-2</v>
      </c>
      <c r="N231" s="7">
        <f t="shared" ca="1" si="454"/>
        <v>6.07912836726449E-2</v>
      </c>
      <c r="O231" s="7">
        <f t="shared" ca="1" si="454"/>
        <v>6.1135331286622907E-2</v>
      </c>
      <c r="P231" s="7">
        <f t="shared" ca="1" si="454"/>
        <v>5.9883960378303958E-2</v>
      </c>
      <c r="Q231" s="7">
        <f t="shared" ca="1" si="454"/>
        <v>6.5128187454720821E-2</v>
      </c>
      <c r="R231" s="7">
        <f t="shared" ca="1" si="454"/>
        <v>6.3110581602081578E-2</v>
      </c>
      <c r="S231" s="7">
        <f t="shared" ca="1" si="454"/>
        <v>5.6711889789346395E-2</v>
      </c>
      <c r="T231" s="7">
        <f t="shared" ca="1" si="454"/>
        <v>5.6488959511723842E-2</v>
      </c>
      <c r="U231" s="7">
        <f t="shared" ca="1" si="454"/>
        <v>6.1230275010777435E-2</v>
      </c>
      <c r="V231" s="7">
        <f t="shared" ca="1" si="454"/>
        <v>6.9825035509906749E-2</v>
      </c>
      <c r="W231" s="7">
        <f t="shared" ca="1" si="454"/>
        <v>6.7530195122478556E-2</v>
      </c>
      <c r="X231" s="7">
        <f t="shared" ca="1" si="454"/>
        <v>5.8959612352591263E-2</v>
      </c>
      <c r="Y231" s="7">
        <f t="shared" ca="1" si="454"/>
        <v>5.049842707212928E-2</v>
      </c>
      <c r="Z231" s="7">
        <f t="shared" ca="1" si="454"/>
        <v>4.233047632679901E-2</v>
      </c>
      <c r="AA231" s="7">
        <f t="shared" ca="1" si="454"/>
        <v>4.8149710692092625E-2</v>
      </c>
      <c r="AB231" s="7">
        <f t="shared" ca="1" si="454"/>
        <v>5.4992465998478249E-2</v>
      </c>
      <c r="AC231" s="7">
        <f t="shared" ca="1" si="454"/>
        <v>5.4030330219667536E-2</v>
      </c>
      <c r="AD231" s="7">
        <f t="shared" ca="1" si="454"/>
        <v>5.8475106418224197E-2</v>
      </c>
      <c r="AE231" s="7">
        <f t="shared" ca="1" si="454"/>
        <v>5.0732981366314947E-2</v>
      </c>
      <c r="AF231" s="7">
        <f t="shared" ca="1" si="454"/>
        <v>3.5244746333863791E-2</v>
      </c>
      <c r="AG231" s="7">
        <f t="shared" ca="1" si="454"/>
        <v>3.1910665613439693E-2</v>
      </c>
      <c r="AH231" s="7">
        <f t="shared" ca="1" si="454"/>
        <v>3.1949197280168977E-2</v>
      </c>
      <c r="AI231" s="7">
        <f t="shared" ca="1" si="454"/>
        <v>3.6085302658980078E-2</v>
      </c>
      <c r="AJ231" s="7">
        <f t="shared" ca="1" si="454"/>
        <v>2.5935416059447811E-2</v>
      </c>
      <c r="AK231" s="7">
        <f t="shared" ca="1" si="454"/>
        <v>2.3243521413249844E-2</v>
      </c>
      <c r="AL231" s="7">
        <f t="shared" ca="1" si="454"/>
        <v>2.7349917358109259E-2</v>
      </c>
      <c r="AM231" s="7">
        <f t="shared" ref="AM231:BN231" ca="1" si="455">AL231+k*(theta-AL231)*dt+vol*SQRT(dt)*_xlfn.NORM.S.INV(RAND())</f>
        <v>2.4850749391912893E-2</v>
      </c>
      <c r="AN231" s="7">
        <f t="shared" ca="1" si="455"/>
        <v>2.9619836361747687E-2</v>
      </c>
      <c r="AO231" s="7">
        <f t="shared" ca="1" si="455"/>
        <v>3.5457491119829022E-2</v>
      </c>
      <c r="AP231" s="7">
        <f t="shared" ca="1" si="455"/>
        <v>3.0005663473924381E-2</v>
      </c>
      <c r="AQ231" s="7">
        <f t="shared" ca="1" si="455"/>
        <v>2.7061770155507946E-2</v>
      </c>
      <c r="AR231" s="7">
        <f t="shared" ca="1" si="455"/>
        <v>1.3333889113624306E-2</v>
      </c>
      <c r="AS231" s="7">
        <f t="shared" ca="1" si="455"/>
        <v>1.7824974474333781E-2</v>
      </c>
      <c r="AT231" s="7">
        <f t="shared" ca="1" si="455"/>
        <v>1.6376909973436278E-2</v>
      </c>
      <c r="AU231" s="7">
        <f t="shared" ca="1" si="455"/>
        <v>1.6860048274061856E-2</v>
      </c>
      <c r="AV231" s="7">
        <f t="shared" ca="1" si="455"/>
        <v>2.2775212511477072E-2</v>
      </c>
      <c r="AW231" s="7">
        <f t="shared" ca="1" si="455"/>
        <v>2.78386430818507E-2</v>
      </c>
      <c r="AX231" s="7">
        <f t="shared" ca="1" si="455"/>
        <v>2.2347879014103608E-2</v>
      </c>
      <c r="AY231" s="7">
        <f t="shared" ca="1" si="455"/>
        <v>2.8447547928159834E-2</v>
      </c>
      <c r="AZ231" s="7">
        <f t="shared" ca="1" si="455"/>
        <v>2.7892992706187492E-2</v>
      </c>
      <c r="BA231" s="7">
        <f t="shared" ca="1" si="455"/>
        <v>2.7729184502187105E-2</v>
      </c>
      <c r="BB231" s="7">
        <f t="shared" ca="1" si="455"/>
        <v>2.0215400383951379E-2</v>
      </c>
      <c r="BC231" s="7">
        <f t="shared" ca="1" si="455"/>
        <v>1.7491080867674438E-2</v>
      </c>
      <c r="BD231" s="7">
        <f t="shared" ca="1" si="455"/>
        <v>1.0965156461690686E-2</v>
      </c>
      <c r="BE231" s="7">
        <f t="shared" ca="1" si="455"/>
        <v>8.908741821824169E-3</v>
      </c>
      <c r="BF231" s="7">
        <f t="shared" ca="1" si="455"/>
        <v>1.8274491985906208E-2</v>
      </c>
      <c r="BG231" s="7">
        <f t="shared" ca="1" si="455"/>
        <v>2.661284221359949E-2</v>
      </c>
      <c r="BH231" s="7">
        <f t="shared" ca="1" si="455"/>
        <v>3.5298597438563763E-2</v>
      </c>
      <c r="BI231" s="7">
        <f t="shared" ca="1" si="455"/>
        <v>3.5021555502788883E-2</v>
      </c>
      <c r="BJ231" s="7">
        <f t="shared" ca="1" si="455"/>
        <v>3.45011300340917E-2</v>
      </c>
      <c r="BK231" s="7">
        <f t="shared" ca="1" si="455"/>
        <v>3.4329019825940624E-2</v>
      </c>
      <c r="BL231" s="7">
        <f t="shared" ca="1" si="455"/>
        <v>3.7862479199657864E-2</v>
      </c>
      <c r="BM231" s="7">
        <f t="shared" ca="1" si="455"/>
        <v>4.3235974631887539E-2</v>
      </c>
      <c r="BN231" s="7">
        <f t="shared" ca="1" si="455"/>
        <v>3.979413806792844E-2</v>
      </c>
    </row>
    <row r="232" spans="2:66">
      <c r="B232" s="3">
        <v>220</v>
      </c>
      <c r="C232" s="3">
        <f t="shared" ca="1" si="398"/>
        <v>0.94275682502029079</v>
      </c>
      <c r="D232" s="3">
        <f t="shared" ca="1" si="399"/>
        <v>0.80026270965589252</v>
      </c>
      <c r="E232" s="3">
        <f t="shared" ca="1" si="400"/>
        <v>0.62443938498693807</v>
      </c>
      <c r="F232" s="7">
        <f t="shared" si="401"/>
        <v>0.05</v>
      </c>
      <c r="G232" s="7">
        <f t="shared" ref="G232:AL232" ca="1" si="456">F232+k*(theta-F232)*dt+vol*SQRT(dt)*_xlfn.NORM.S.INV(RAND())</f>
        <v>4.8888162317974042E-2</v>
      </c>
      <c r="H232" s="7">
        <f t="shared" ca="1" si="456"/>
        <v>4.7262132830427385E-2</v>
      </c>
      <c r="I232" s="7">
        <f t="shared" ca="1" si="456"/>
        <v>4.4827387200728763E-2</v>
      </c>
      <c r="J232" s="7">
        <f t="shared" ca="1" si="456"/>
        <v>5.7731304858842911E-2</v>
      </c>
      <c r="K232" s="7">
        <f t="shared" ca="1" si="456"/>
        <v>5.7605258977320516E-2</v>
      </c>
      <c r="L232" s="7">
        <f t="shared" ca="1" si="456"/>
        <v>5.3815154960495222E-2</v>
      </c>
      <c r="M232" s="7">
        <f t="shared" ca="1" si="456"/>
        <v>5.6894246899489145E-2</v>
      </c>
      <c r="N232" s="7">
        <f t="shared" ca="1" si="456"/>
        <v>5.8701797404380709E-2</v>
      </c>
      <c r="O232" s="7">
        <f t="shared" ca="1" si="456"/>
        <v>7.200901467191681E-2</v>
      </c>
      <c r="P232" s="7">
        <f t="shared" ca="1" si="456"/>
        <v>7.9641824154236929E-2</v>
      </c>
      <c r="Q232" s="7">
        <f t="shared" ca="1" si="456"/>
        <v>7.9986556396065001E-2</v>
      </c>
      <c r="R232" s="7">
        <f t="shared" ca="1" si="456"/>
        <v>7.8278566492049256E-2</v>
      </c>
      <c r="S232" s="7">
        <f t="shared" ca="1" si="456"/>
        <v>7.8593016797631143E-2</v>
      </c>
      <c r="T232" s="7">
        <f t="shared" ca="1" si="456"/>
        <v>7.425997463510442E-2</v>
      </c>
      <c r="U232" s="7">
        <f t="shared" ca="1" si="456"/>
        <v>7.3798125023600836E-2</v>
      </c>
      <c r="V232" s="7">
        <f t="shared" ca="1" si="456"/>
        <v>6.929181941529948E-2</v>
      </c>
      <c r="W232" s="7">
        <f t="shared" ca="1" si="456"/>
        <v>7.1706362841628041E-2</v>
      </c>
      <c r="X232" s="7">
        <f t="shared" ca="1" si="456"/>
        <v>7.1619287868764411E-2</v>
      </c>
      <c r="Y232" s="7">
        <f t="shared" ca="1" si="456"/>
        <v>7.6549030815916325E-2</v>
      </c>
      <c r="Z232" s="7">
        <f t="shared" ca="1" si="456"/>
        <v>7.8712448472852012E-2</v>
      </c>
      <c r="AA232" s="7">
        <f t="shared" ca="1" si="456"/>
        <v>7.6640217224483873E-2</v>
      </c>
      <c r="AB232" s="7">
        <f t="shared" ca="1" si="456"/>
        <v>7.6727658785453692E-2</v>
      </c>
      <c r="AC232" s="7">
        <f t="shared" ca="1" si="456"/>
        <v>8.2728149689426544E-2</v>
      </c>
      <c r="AD232" s="7">
        <f t="shared" ca="1" si="456"/>
        <v>8.2266121007110726E-2</v>
      </c>
      <c r="AE232" s="7">
        <f t="shared" ca="1" si="456"/>
        <v>7.6850397620668212E-2</v>
      </c>
      <c r="AF232" s="7">
        <f t="shared" ca="1" si="456"/>
        <v>7.872113711877865E-2</v>
      </c>
      <c r="AG232" s="7">
        <f t="shared" ca="1" si="456"/>
        <v>8.2222830743386072E-2</v>
      </c>
      <c r="AH232" s="7">
        <f t="shared" ca="1" si="456"/>
        <v>8.2404512880124278E-2</v>
      </c>
      <c r="AI232" s="7">
        <f t="shared" ca="1" si="456"/>
        <v>8.8729709402646115E-2</v>
      </c>
      <c r="AJ232" s="7">
        <f t="shared" ca="1" si="456"/>
        <v>9.3341904953190724E-2</v>
      </c>
      <c r="AK232" s="7">
        <f t="shared" ca="1" si="456"/>
        <v>8.5763284379203039E-2</v>
      </c>
      <c r="AL232" s="7">
        <f t="shared" ca="1" si="456"/>
        <v>9.031219261965634E-2</v>
      </c>
      <c r="AM232" s="7">
        <f t="shared" ref="AM232:BN232" ca="1" si="457">AL232+k*(theta-AL232)*dt+vol*SQRT(dt)*_xlfn.NORM.S.INV(RAND())</f>
        <v>9.205179598549508E-2</v>
      </c>
      <c r="AN232" s="7">
        <f t="shared" ca="1" si="457"/>
        <v>0.10413300050480667</v>
      </c>
      <c r="AO232" s="7">
        <f t="shared" ca="1" si="457"/>
        <v>0.10071823186976642</v>
      </c>
      <c r="AP232" s="7">
        <f t="shared" ca="1" si="457"/>
        <v>0.10208750514857597</v>
      </c>
      <c r="AQ232" s="7">
        <f t="shared" ca="1" si="457"/>
        <v>0.11167620217752919</v>
      </c>
      <c r="AR232" s="7">
        <f t="shared" ca="1" si="457"/>
        <v>0.10812023237436409</v>
      </c>
      <c r="AS232" s="7">
        <f t="shared" ca="1" si="457"/>
        <v>0.11470683301254023</v>
      </c>
      <c r="AT232" s="7">
        <f t="shared" ca="1" si="457"/>
        <v>0.11901967790998616</v>
      </c>
      <c r="AU232" s="7">
        <f t="shared" ca="1" si="457"/>
        <v>0.11918936139860682</v>
      </c>
      <c r="AV232" s="7">
        <f t="shared" ca="1" si="457"/>
        <v>0.12879529724661878</v>
      </c>
      <c r="AW232" s="7">
        <f t="shared" ca="1" si="457"/>
        <v>0.13051485267118468</v>
      </c>
      <c r="AX232" s="7">
        <f t="shared" ca="1" si="457"/>
        <v>0.12732157504217295</v>
      </c>
      <c r="AY232" s="7">
        <f t="shared" ca="1" si="457"/>
        <v>0.12591743227466526</v>
      </c>
      <c r="AZ232" s="7">
        <f t="shared" ca="1" si="457"/>
        <v>0.1253091853592983</v>
      </c>
      <c r="BA232" s="7">
        <f t="shared" ca="1" si="457"/>
        <v>0.12499180562365292</v>
      </c>
      <c r="BB232" s="7">
        <f t="shared" ca="1" si="457"/>
        <v>0.12587097482574358</v>
      </c>
      <c r="BC232" s="7">
        <f t="shared" ca="1" si="457"/>
        <v>0.13246321778616757</v>
      </c>
      <c r="BD232" s="7">
        <f t="shared" ca="1" si="457"/>
        <v>0.13067152365744611</v>
      </c>
      <c r="BE232" s="7">
        <f t="shared" ca="1" si="457"/>
        <v>0.13020284982914077</v>
      </c>
      <c r="BF232" s="7">
        <f t="shared" ca="1" si="457"/>
        <v>0.12693621833300783</v>
      </c>
      <c r="BG232" s="7">
        <f t="shared" ca="1" si="457"/>
        <v>0.12562406768507861</v>
      </c>
      <c r="BH232" s="7">
        <f t="shared" ca="1" si="457"/>
        <v>0.12946087295466968</v>
      </c>
      <c r="BI232" s="7">
        <f t="shared" ca="1" si="457"/>
        <v>0.13647432376993879</v>
      </c>
      <c r="BJ232" s="7">
        <f t="shared" ca="1" si="457"/>
        <v>0.13545611266238497</v>
      </c>
      <c r="BK232" s="7">
        <f t="shared" ca="1" si="457"/>
        <v>0.12081645942179778</v>
      </c>
      <c r="BL232" s="7">
        <f t="shared" ca="1" si="457"/>
        <v>0.12633225668886125</v>
      </c>
      <c r="BM232" s="7">
        <f t="shared" ca="1" si="457"/>
        <v>0.11907073389799473</v>
      </c>
      <c r="BN232" s="7">
        <f t="shared" ca="1" si="457"/>
        <v>0.13342490396472603</v>
      </c>
    </row>
    <row r="233" spans="2:66">
      <c r="B233" s="3">
        <v>221</v>
      </c>
      <c r="C233" s="3">
        <f t="shared" ca="1" si="398"/>
        <v>0.95192142136815616</v>
      </c>
      <c r="D233" s="3">
        <f t="shared" ca="1" si="399"/>
        <v>0.88666701587121544</v>
      </c>
      <c r="E233" s="3">
        <f t="shared" ca="1" si="400"/>
        <v>0.89996485478304777</v>
      </c>
      <c r="F233" s="7">
        <f t="shared" si="401"/>
        <v>0.05</v>
      </c>
      <c r="G233" s="7">
        <f t="shared" ref="G233:AL233" ca="1" si="458">F233+k*(theta-F233)*dt+vol*SQRT(dt)*_xlfn.NORM.S.INV(RAND())</f>
        <v>4.7692837808069828E-2</v>
      </c>
      <c r="H233" s="7">
        <f t="shared" ca="1" si="458"/>
        <v>3.4792794216035691E-2</v>
      </c>
      <c r="I233" s="7">
        <f t="shared" ca="1" si="458"/>
        <v>4.3454842748335672E-2</v>
      </c>
      <c r="J233" s="7">
        <f t="shared" ca="1" si="458"/>
        <v>4.5166514893770465E-2</v>
      </c>
      <c r="K233" s="7">
        <f t="shared" ca="1" si="458"/>
        <v>4.4209541374847915E-2</v>
      </c>
      <c r="L233" s="7">
        <f t="shared" ca="1" si="458"/>
        <v>4.7882382639492953E-2</v>
      </c>
      <c r="M233" s="7">
        <f t="shared" ca="1" si="458"/>
        <v>5.8958575192419621E-2</v>
      </c>
      <c r="N233" s="7">
        <f t="shared" ca="1" si="458"/>
        <v>5.8926647674166895E-2</v>
      </c>
      <c r="O233" s="7">
        <f t="shared" ca="1" si="458"/>
        <v>5.7597386475096858E-2</v>
      </c>
      <c r="P233" s="7">
        <f t="shared" ca="1" si="458"/>
        <v>4.7797375464027847E-2</v>
      </c>
      <c r="Q233" s="7">
        <f t="shared" ca="1" si="458"/>
        <v>5.4794559638945521E-2</v>
      </c>
      <c r="R233" s="7">
        <f t="shared" ca="1" si="458"/>
        <v>4.6550155533790979E-2</v>
      </c>
      <c r="S233" s="7">
        <f t="shared" ca="1" si="458"/>
        <v>4.170475266227347E-2</v>
      </c>
      <c r="T233" s="7">
        <f t="shared" ca="1" si="458"/>
        <v>4.5883306076559667E-2</v>
      </c>
      <c r="U233" s="7">
        <f t="shared" ca="1" si="458"/>
        <v>4.918895315597626E-2</v>
      </c>
      <c r="V233" s="7">
        <f t="shared" ca="1" si="458"/>
        <v>4.4525725689224624E-2</v>
      </c>
      <c r="W233" s="7">
        <f t="shared" ca="1" si="458"/>
        <v>4.1715195623574834E-2</v>
      </c>
      <c r="X233" s="7">
        <f t="shared" ca="1" si="458"/>
        <v>3.4945537144268866E-2</v>
      </c>
      <c r="Y233" s="7">
        <f t="shared" ca="1" si="458"/>
        <v>2.8965209825508948E-2</v>
      </c>
      <c r="Z233" s="7">
        <f t="shared" ca="1" si="458"/>
        <v>3.4136308896743808E-2</v>
      </c>
      <c r="AA233" s="7">
        <f t="shared" ca="1" si="458"/>
        <v>3.461866653842853E-2</v>
      </c>
      <c r="AB233" s="7">
        <f t="shared" ca="1" si="458"/>
        <v>4.477616929918049E-2</v>
      </c>
      <c r="AC233" s="7">
        <f t="shared" ca="1" si="458"/>
        <v>4.2536084424886413E-2</v>
      </c>
      <c r="AD233" s="7">
        <f t="shared" ca="1" si="458"/>
        <v>4.0731386303802609E-2</v>
      </c>
      <c r="AE233" s="7">
        <f t="shared" ca="1" si="458"/>
        <v>4.1795853324698762E-2</v>
      </c>
      <c r="AF233" s="7">
        <f t="shared" ca="1" si="458"/>
        <v>4.6072371748978963E-2</v>
      </c>
      <c r="AG233" s="7">
        <f t="shared" ca="1" si="458"/>
        <v>4.6315419083216076E-2</v>
      </c>
      <c r="AH233" s="7">
        <f t="shared" ca="1" si="458"/>
        <v>4.7010370040634845E-2</v>
      </c>
      <c r="AI233" s="7">
        <f t="shared" ca="1" si="458"/>
        <v>4.3466064845677728E-2</v>
      </c>
      <c r="AJ233" s="7">
        <f t="shared" ca="1" si="458"/>
        <v>4.0183148018441681E-2</v>
      </c>
      <c r="AK233" s="7">
        <f t="shared" ca="1" si="458"/>
        <v>3.2935860790970883E-2</v>
      </c>
      <c r="AL233" s="7">
        <f t="shared" ca="1" si="458"/>
        <v>1.6609960429442187E-2</v>
      </c>
      <c r="AM233" s="7">
        <f t="shared" ref="AM233:BN233" ca="1" si="459">AL233+k*(theta-AL233)*dt+vol*SQRT(dt)*_xlfn.NORM.S.INV(RAND())</f>
        <v>8.4409034140884662E-3</v>
      </c>
      <c r="AN233" s="7">
        <f t="shared" ca="1" si="459"/>
        <v>1.0608230652558569E-3</v>
      </c>
      <c r="AO233" s="7">
        <f t="shared" ca="1" si="459"/>
        <v>-2.0124196424800645E-3</v>
      </c>
      <c r="AP233" s="7">
        <f t="shared" ca="1" si="459"/>
        <v>-8.382204872183734E-3</v>
      </c>
      <c r="AQ233" s="7">
        <f t="shared" ca="1" si="459"/>
        <v>-9.8903819611440048E-3</v>
      </c>
      <c r="AR233" s="7">
        <f t="shared" ca="1" si="459"/>
        <v>-4.1619845604819183E-3</v>
      </c>
      <c r="AS233" s="7">
        <f t="shared" ca="1" si="459"/>
        <v>-1.461866843057158E-2</v>
      </c>
      <c r="AT233" s="7">
        <f t="shared" ca="1" si="459"/>
        <v>-9.4709993350149575E-3</v>
      </c>
      <c r="AU233" s="7">
        <f t="shared" ca="1" si="459"/>
        <v>-1.9534222795425181E-2</v>
      </c>
      <c r="AV233" s="7">
        <f t="shared" ca="1" si="459"/>
        <v>-2.1237625671099054E-2</v>
      </c>
      <c r="AW233" s="7">
        <f t="shared" ca="1" si="459"/>
        <v>-3.1370226065928222E-2</v>
      </c>
      <c r="AX233" s="7">
        <f t="shared" ca="1" si="459"/>
        <v>-3.1206681158711232E-2</v>
      </c>
      <c r="AY233" s="7">
        <f t="shared" ca="1" si="459"/>
        <v>-3.9223947209450494E-2</v>
      </c>
      <c r="AZ233" s="7">
        <f t="shared" ca="1" si="459"/>
        <v>-2.3552157090587833E-2</v>
      </c>
      <c r="BA233" s="7">
        <f t="shared" ca="1" si="459"/>
        <v>-1.4890267932254866E-2</v>
      </c>
      <c r="BB233" s="7">
        <f t="shared" ca="1" si="459"/>
        <v>-7.7986031471535024E-3</v>
      </c>
      <c r="BC233" s="7">
        <f t="shared" ca="1" si="459"/>
        <v>-2.8356426299447775E-3</v>
      </c>
      <c r="BD233" s="7">
        <f t="shared" ca="1" si="459"/>
        <v>2.9756873653131676E-3</v>
      </c>
      <c r="BE233" s="7">
        <f t="shared" ca="1" si="459"/>
        <v>-5.2404559989296419E-4</v>
      </c>
      <c r="BF233" s="7">
        <f t="shared" ca="1" si="459"/>
        <v>-6.7945756944297179E-4</v>
      </c>
      <c r="BG233" s="7">
        <f t="shared" ca="1" si="459"/>
        <v>-7.0961623094855123E-4</v>
      </c>
      <c r="BH233" s="7">
        <f t="shared" ca="1" si="459"/>
        <v>1.3574374071904699E-4</v>
      </c>
      <c r="BI233" s="7">
        <f t="shared" ca="1" si="459"/>
        <v>1.4761773987972996E-3</v>
      </c>
      <c r="BJ233" s="7">
        <f t="shared" ca="1" si="459"/>
        <v>9.7989422037835436E-3</v>
      </c>
      <c r="BK233" s="7">
        <f t="shared" ca="1" si="459"/>
        <v>1.4266795022111761E-2</v>
      </c>
      <c r="BL233" s="7">
        <f t="shared" ca="1" si="459"/>
        <v>1.636456598138878E-2</v>
      </c>
      <c r="BM233" s="7">
        <f t="shared" ca="1" si="459"/>
        <v>1.6434356066146918E-2</v>
      </c>
      <c r="BN233" s="7">
        <f t="shared" ca="1" si="459"/>
        <v>2.0450926458869593E-2</v>
      </c>
    </row>
    <row r="234" spans="2:66">
      <c r="B234" s="3">
        <v>222</v>
      </c>
      <c r="C234" s="3">
        <f t="shared" ca="1" si="398"/>
        <v>0.93076833289497529</v>
      </c>
      <c r="D234" s="3">
        <f t="shared" ca="1" si="399"/>
        <v>0.78108241997359296</v>
      </c>
      <c r="E234" s="3">
        <f t="shared" ca="1" si="400"/>
        <v>0.65776765989722941</v>
      </c>
      <c r="F234" s="7">
        <f t="shared" si="401"/>
        <v>0.05</v>
      </c>
      <c r="G234" s="7">
        <f t="shared" ref="G234:AL234" ca="1" si="460">F234+k*(theta-F234)*dt+vol*SQRT(dt)*_xlfn.NORM.S.INV(RAND())</f>
        <v>5.6967864506372368E-2</v>
      </c>
      <c r="H234" s="7">
        <f t="shared" ca="1" si="460"/>
        <v>6.3217583941004032E-2</v>
      </c>
      <c r="I234" s="7">
        <f t="shared" ca="1" si="460"/>
        <v>6.3901337192801042E-2</v>
      </c>
      <c r="J234" s="7">
        <f t="shared" ca="1" si="460"/>
        <v>7.2988939477030793E-2</v>
      </c>
      <c r="K234" s="7">
        <f t="shared" ca="1" si="460"/>
        <v>7.1142999987377581E-2</v>
      </c>
      <c r="L234" s="7">
        <f t="shared" ca="1" si="460"/>
        <v>6.805110227146928E-2</v>
      </c>
      <c r="M234" s="7">
        <f t="shared" ca="1" si="460"/>
        <v>8.0432078255884595E-2</v>
      </c>
      <c r="N234" s="7">
        <f t="shared" ca="1" si="460"/>
        <v>8.4743358533243246E-2</v>
      </c>
      <c r="O234" s="7">
        <f t="shared" ca="1" si="460"/>
        <v>8.507494215092809E-2</v>
      </c>
      <c r="P234" s="7">
        <f t="shared" ca="1" si="460"/>
        <v>8.3399477281086348E-2</v>
      </c>
      <c r="Q234" s="7">
        <f t="shared" ca="1" si="460"/>
        <v>8.1018750613974511E-2</v>
      </c>
      <c r="R234" s="7">
        <f t="shared" ca="1" si="460"/>
        <v>7.4615316962370254E-2</v>
      </c>
      <c r="S234" s="7">
        <f t="shared" ca="1" si="460"/>
        <v>7.6976491841847516E-2</v>
      </c>
      <c r="T234" s="7">
        <f t="shared" ca="1" si="460"/>
        <v>8.5708955490977456E-2</v>
      </c>
      <c r="U234" s="7">
        <f t="shared" ca="1" si="460"/>
        <v>8.8338447455178631E-2</v>
      </c>
      <c r="V234" s="7">
        <f t="shared" ca="1" si="460"/>
        <v>8.4403871740453898E-2</v>
      </c>
      <c r="W234" s="7">
        <f t="shared" ca="1" si="460"/>
        <v>8.2101437174651973E-2</v>
      </c>
      <c r="X234" s="7">
        <f t="shared" ca="1" si="460"/>
        <v>7.9965148415524628E-2</v>
      </c>
      <c r="Y234" s="7">
        <f t="shared" ca="1" si="460"/>
        <v>8.4728336271394741E-2</v>
      </c>
      <c r="Z234" s="7">
        <f t="shared" ca="1" si="460"/>
        <v>8.698357617478257E-2</v>
      </c>
      <c r="AA234" s="7">
        <f t="shared" ca="1" si="460"/>
        <v>9.0578278362217338E-2</v>
      </c>
      <c r="AB234" s="7">
        <f t="shared" ca="1" si="460"/>
        <v>9.2782356422448406E-2</v>
      </c>
      <c r="AC234" s="7">
        <f t="shared" ca="1" si="460"/>
        <v>9.4243720477645843E-2</v>
      </c>
      <c r="AD234" s="7">
        <f t="shared" ca="1" si="460"/>
        <v>9.4029002541057255E-2</v>
      </c>
      <c r="AE234" s="7">
        <f t="shared" ca="1" si="460"/>
        <v>8.9924269314001257E-2</v>
      </c>
      <c r="AF234" s="7">
        <f t="shared" ca="1" si="460"/>
        <v>8.0039988256851435E-2</v>
      </c>
      <c r="AG234" s="7">
        <f t="shared" ca="1" si="460"/>
        <v>7.8022083874679155E-2</v>
      </c>
      <c r="AH234" s="7">
        <f t="shared" ca="1" si="460"/>
        <v>8.4895236051567499E-2</v>
      </c>
      <c r="AI234" s="7">
        <f t="shared" ca="1" si="460"/>
        <v>9.0011583823050093E-2</v>
      </c>
      <c r="AJ234" s="7">
        <f t="shared" ca="1" si="460"/>
        <v>8.5514183709065605E-2</v>
      </c>
      <c r="AK234" s="7">
        <f t="shared" ca="1" si="460"/>
        <v>8.8501487702271217E-2</v>
      </c>
      <c r="AL234" s="7">
        <f t="shared" ca="1" si="460"/>
        <v>0.10345105559313442</v>
      </c>
      <c r="AM234" s="7">
        <f t="shared" ref="AM234:BN234" ca="1" si="461">AL234+k*(theta-AL234)*dt+vol*SQRT(dt)*_xlfn.NORM.S.INV(RAND())</f>
        <v>9.3247963201116668E-2</v>
      </c>
      <c r="AN234" s="7">
        <f t="shared" ca="1" si="461"/>
        <v>9.3527809666812733E-2</v>
      </c>
      <c r="AO234" s="7">
        <f t="shared" ca="1" si="461"/>
        <v>0.10136620575689884</v>
      </c>
      <c r="AP234" s="7">
        <f t="shared" ca="1" si="461"/>
        <v>0.10011142263094713</v>
      </c>
      <c r="AQ234" s="7">
        <f t="shared" ca="1" si="461"/>
        <v>9.4715414757011451E-2</v>
      </c>
      <c r="AR234" s="7">
        <f t="shared" ca="1" si="461"/>
        <v>9.4558478690660613E-2</v>
      </c>
      <c r="AS234" s="7">
        <f t="shared" ca="1" si="461"/>
        <v>9.1216814440024732E-2</v>
      </c>
      <c r="AT234" s="7">
        <f t="shared" ca="1" si="461"/>
        <v>9.181252734367007E-2</v>
      </c>
      <c r="AU234" s="7">
        <f t="shared" ca="1" si="461"/>
        <v>0.10018611745493122</v>
      </c>
      <c r="AV234" s="7">
        <f t="shared" ca="1" si="461"/>
        <v>0.10306570429412207</v>
      </c>
      <c r="AW234" s="7">
        <f t="shared" ca="1" si="461"/>
        <v>0.10151039188602158</v>
      </c>
      <c r="AX234" s="7">
        <f t="shared" ca="1" si="461"/>
        <v>9.5839963510069182E-2</v>
      </c>
      <c r="AY234" s="7">
        <f t="shared" ca="1" si="461"/>
        <v>0.10173819590319769</v>
      </c>
      <c r="AZ234" s="7">
        <f t="shared" ca="1" si="461"/>
        <v>8.5836227519777028E-2</v>
      </c>
      <c r="BA234" s="7">
        <f t="shared" ca="1" si="461"/>
        <v>8.0477936472416897E-2</v>
      </c>
      <c r="BB234" s="7">
        <f t="shared" ca="1" si="461"/>
        <v>7.8344946372824062E-2</v>
      </c>
      <c r="BC234" s="7">
        <f t="shared" ca="1" si="461"/>
        <v>6.984860536936395E-2</v>
      </c>
      <c r="BD234" s="7">
        <f t="shared" ca="1" si="461"/>
        <v>7.2221165589872821E-2</v>
      </c>
      <c r="BE234" s="7">
        <f t="shared" ca="1" si="461"/>
        <v>7.6417648120063963E-2</v>
      </c>
      <c r="BF234" s="7">
        <f t="shared" ca="1" si="461"/>
        <v>8.4568628602242527E-2</v>
      </c>
      <c r="BG234" s="7">
        <f t="shared" ca="1" si="461"/>
        <v>9.2212417641729813E-2</v>
      </c>
      <c r="BH234" s="7">
        <f t="shared" ca="1" si="461"/>
        <v>9.2074764687953933E-2</v>
      </c>
      <c r="BI234" s="7">
        <f t="shared" ca="1" si="461"/>
        <v>8.3618862361919663E-2</v>
      </c>
      <c r="BJ234" s="7">
        <f t="shared" ca="1" si="461"/>
        <v>7.4330845982352969E-2</v>
      </c>
      <c r="BK234" s="7">
        <f t="shared" ca="1" si="461"/>
        <v>7.2132597910567378E-2</v>
      </c>
      <c r="BL234" s="7">
        <f t="shared" ca="1" si="461"/>
        <v>6.1142863818531241E-2</v>
      </c>
      <c r="BM234" s="7">
        <f t="shared" ca="1" si="461"/>
        <v>6.3964343807800417E-2</v>
      </c>
      <c r="BN234" s="7">
        <f t="shared" ca="1" si="461"/>
        <v>6.2686282511873262E-2</v>
      </c>
    </row>
    <row r="235" spans="2:66">
      <c r="B235" s="3">
        <v>223</v>
      </c>
      <c r="C235" s="3">
        <f t="shared" ca="1" si="398"/>
        <v>0.96478869284040525</v>
      </c>
      <c r="D235" s="3">
        <f t="shared" ca="1" si="399"/>
        <v>0.85668898927530657</v>
      </c>
      <c r="E235" s="3">
        <f t="shared" ca="1" si="400"/>
        <v>0.71232825602653871</v>
      </c>
      <c r="F235" s="7">
        <f t="shared" si="401"/>
        <v>0.05</v>
      </c>
      <c r="G235" s="7">
        <f t="shared" ref="G235:AL235" ca="1" si="462">F235+k*(theta-F235)*dt+vol*SQRT(dt)*_xlfn.NORM.S.INV(RAND())</f>
        <v>4.3617239540567371E-2</v>
      </c>
      <c r="H235" s="7">
        <f t="shared" ca="1" si="462"/>
        <v>4.2274823893210883E-2</v>
      </c>
      <c r="I235" s="7">
        <f t="shared" ca="1" si="462"/>
        <v>3.7005714514809961E-2</v>
      </c>
      <c r="J235" s="7">
        <f t="shared" ca="1" si="462"/>
        <v>3.181071576645729E-2</v>
      </c>
      <c r="K235" s="7">
        <f t="shared" ca="1" si="462"/>
        <v>3.4757679040747301E-2</v>
      </c>
      <c r="L235" s="7">
        <f t="shared" ca="1" si="462"/>
        <v>3.4841902358132608E-2</v>
      </c>
      <c r="M235" s="7">
        <f t="shared" ca="1" si="462"/>
        <v>2.861223420728776E-2</v>
      </c>
      <c r="N235" s="7">
        <f t="shared" ca="1" si="462"/>
        <v>2.9192013663625501E-2</v>
      </c>
      <c r="O235" s="7">
        <f t="shared" ca="1" si="462"/>
        <v>3.4257730106577497E-2</v>
      </c>
      <c r="P235" s="7">
        <f t="shared" ca="1" si="462"/>
        <v>3.5558683659877639E-2</v>
      </c>
      <c r="Q235" s="7">
        <f t="shared" ca="1" si="462"/>
        <v>2.8225336496779798E-2</v>
      </c>
      <c r="R235" s="7">
        <f t="shared" ca="1" si="462"/>
        <v>3.2773959887426637E-2</v>
      </c>
      <c r="S235" s="7">
        <f t="shared" ca="1" si="462"/>
        <v>3.8613313008392616E-2</v>
      </c>
      <c r="T235" s="7">
        <f t="shared" ca="1" si="462"/>
        <v>4.1438773648567066E-2</v>
      </c>
      <c r="U235" s="7">
        <f t="shared" ca="1" si="462"/>
        <v>4.2946398489823394E-2</v>
      </c>
      <c r="V235" s="7">
        <f t="shared" ca="1" si="462"/>
        <v>5.5528911388577379E-2</v>
      </c>
      <c r="W235" s="7">
        <f t="shared" ca="1" si="462"/>
        <v>4.2610972762105709E-2</v>
      </c>
      <c r="X235" s="7">
        <f t="shared" ca="1" si="462"/>
        <v>4.347953861792208E-2</v>
      </c>
      <c r="Y235" s="7">
        <f t="shared" ca="1" si="462"/>
        <v>5.2452909725419744E-2</v>
      </c>
      <c r="Z235" s="7">
        <f t="shared" ca="1" si="462"/>
        <v>5.7921153502754223E-2</v>
      </c>
      <c r="AA235" s="7">
        <f t="shared" ca="1" si="462"/>
        <v>5.3074927716287343E-2</v>
      </c>
      <c r="AB235" s="7">
        <f t="shared" ca="1" si="462"/>
        <v>6.0739441665272731E-2</v>
      </c>
      <c r="AC235" s="7">
        <f t="shared" ca="1" si="462"/>
        <v>6.3068195961719475E-2</v>
      </c>
      <c r="AD235" s="7">
        <f t="shared" ca="1" si="462"/>
        <v>6.0082144475116818E-2</v>
      </c>
      <c r="AE235" s="7">
        <f t="shared" ca="1" si="462"/>
        <v>6.7937171350857889E-2</v>
      </c>
      <c r="AF235" s="7">
        <f t="shared" ca="1" si="462"/>
        <v>6.6507253096915742E-2</v>
      </c>
      <c r="AG235" s="7">
        <f t="shared" ca="1" si="462"/>
        <v>6.561183621706157E-2</v>
      </c>
      <c r="AH235" s="7">
        <f t="shared" ca="1" si="462"/>
        <v>6.8285384153650583E-2</v>
      </c>
      <c r="AI235" s="7">
        <f t="shared" ca="1" si="462"/>
        <v>7.0591790567971616E-2</v>
      </c>
      <c r="AJ235" s="7">
        <f t="shared" ca="1" si="462"/>
        <v>7.0402042054158287E-2</v>
      </c>
      <c r="AK235" s="7">
        <f t="shared" ca="1" si="462"/>
        <v>6.6427937136093351E-2</v>
      </c>
      <c r="AL235" s="7">
        <f t="shared" ca="1" si="462"/>
        <v>6.9838298396664125E-2</v>
      </c>
      <c r="AM235" s="7">
        <f t="shared" ref="AM235:BN235" ca="1" si="463">AL235+k*(theta-AL235)*dt+vol*SQRT(dt)*_xlfn.NORM.S.INV(RAND())</f>
        <v>7.7994433218538037E-2</v>
      </c>
      <c r="AN235" s="7">
        <f t="shared" ca="1" si="463"/>
        <v>7.6990296756764082E-2</v>
      </c>
      <c r="AO235" s="7">
        <f t="shared" ca="1" si="463"/>
        <v>8.0692833921778381E-2</v>
      </c>
      <c r="AP235" s="7">
        <f t="shared" ca="1" si="463"/>
        <v>8.2822498042373197E-2</v>
      </c>
      <c r="AQ235" s="7">
        <f t="shared" ca="1" si="463"/>
        <v>8.0363210468515023E-2</v>
      </c>
      <c r="AR235" s="7">
        <f t="shared" ca="1" si="463"/>
        <v>7.9240148238755401E-2</v>
      </c>
      <c r="AS235" s="7">
        <f t="shared" ca="1" si="463"/>
        <v>8.7424347834778093E-2</v>
      </c>
      <c r="AT235" s="7">
        <f t="shared" ca="1" si="463"/>
        <v>8.428175841689857E-2</v>
      </c>
      <c r="AU235" s="7">
        <f t="shared" ca="1" si="463"/>
        <v>8.3883016593069445E-2</v>
      </c>
      <c r="AV235" s="7">
        <f t="shared" ca="1" si="463"/>
        <v>8.9742609132365647E-2</v>
      </c>
      <c r="AW235" s="7">
        <f t="shared" ca="1" si="463"/>
        <v>9.5229898303742705E-2</v>
      </c>
      <c r="AX235" s="7">
        <f t="shared" ca="1" si="463"/>
        <v>9.4234385827494591E-2</v>
      </c>
      <c r="AY235" s="7">
        <f t="shared" ca="1" si="463"/>
        <v>9.2993942843232466E-2</v>
      </c>
      <c r="AZ235" s="7">
        <f t="shared" ca="1" si="463"/>
        <v>0.10067818144844951</v>
      </c>
      <c r="BA235" s="7">
        <f t="shared" ca="1" si="463"/>
        <v>0.1076909019218508</v>
      </c>
      <c r="BB235" s="7">
        <f t="shared" ca="1" si="463"/>
        <v>9.9708356543017615E-2</v>
      </c>
      <c r="BC235" s="7">
        <f t="shared" ca="1" si="463"/>
        <v>9.6796616812654293E-2</v>
      </c>
      <c r="BD235" s="7">
        <f t="shared" ca="1" si="463"/>
        <v>9.7646326542286346E-2</v>
      </c>
      <c r="BE235" s="7">
        <f t="shared" ca="1" si="463"/>
        <v>8.8514962899610611E-2</v>
      </c>
      <c r="BF235" s="7">
        <f t="shared" ca="1" si="463"/>
        <v>8.7321268623397827E-2</v>
      </c>
      <c r="BG235" s="7">
        <f t="shared" ca="1" si="463"/>
        <v>9.0585764243701114E-2</v>
      </c>
      <c r="BH235" s="7">
        <f t="shared" ca="1" si="463"/>
        <v>9.8159432397510918E-2</v>
      </c>
      <c r="BI235" s="7">
        <f t="shared" ca="1" si="463"/>
        <v>0.10050391507329083</v>
      </c>
      <c r="BJ235" s="7">
        <f t="shared" ca="1" si="463"/>
        <v>9.5309695962298324E-2</v>
      </c>
      <c r="BK235" s="7">
        <f t="shared" ca="1" si="463"/>
        <v>9.1732771876289282E-2</v>
      </c>
      <c r="BL235" s="7">
        <f t="shared" ca="1" si="463"/>
        <v>9.5962373180116953E-2</v>
      </c>
      <c r="BM235" s="7">
        <f t="shared" ca="1" si="463"/>
        <v>9.360690662750569E-2</v>
      </c>
      <c r="BN235" s="7">
        <f t="shared" ca="1" si="463"/>
        <v>7.738242149490579E-2</v>
      </c>
    </row>
    <row r="236" spans="2:66">
      <c r="B236" s="3">
        <v>224</v>
      </c>
      <c r="C236" s="3">
        <f t="shared" ca="1" si="398"/>
        <v>0.9512458225169298</v>
      </c>
      <c r="D236" s="3">
        <f t="shared" ca="1" si="399"/>
        <v>0.78130165311395106</v>
      </c>
      <c r="E236" s="3">
        <f t="shared" ca="1" si="400"/>
        <v>0.69490689189480037</v>
      </c>
      <c r="F236" s="7">
        <f t="shared" si="401"/>
        <v>0.05</v>
      </c>
      <c r="G236" s="7">
        <f t="shared" ref="G236:AL236" ca="1" si="464">F236+k*(theta-F236)*dt+vol*SQRT(dt)*_xlfn.NORM.S.INV(RAND())</f>
        <v>4.9109210902613339E-2</v>
      </c>
      <c r="H236" s="7">
        <f t="shared" ca="1" si="464"/>
        <v>4.9591029307718033E-2</v>
      </c>
      <c r="I236" s="7">
        <f t="shared" ca="1" si="464"/>
        <v>3.9715908070408028E-2</v>
      </c>
      <c r="J236" s="7">
        <f t="shared" ca="1" si="464"/>
        <v>4.4964057013860699E-2</v>
      </c>
      <c r="K236" s="7">
        <f t="shared" ca="1" si="464"/>
        <v>5.0672511744855445E-2</v>
      </c>
      <c r="L236" s="7">
        <f t="shared" ca="1" si="464"/>
        <v>4.8956432083119179E-2</v>
      </c>
      <c r="M236" s="7">
        <f t="shared" ca="1" si="464"/>
        <v>4.8605899723616411E-2</v>
      </c>
      <c r="N236" s="7">
        <f t="shared" ca="1" si="464"/>
        <v>5.3740148651521685E-2</v>
      </c>
      <c r="O236" s="7">
        <f t="shared" ca="1" si="464"/>
        <v>5.6190031179941549E-2</v>
      </c>
      <c r="P236" s="7">
        <f t="shared" ca="1" si="464"/>
        <v>5.4357282650402114E-2</v>
      </c>
      <c r="Q236" s="7">
        <f t="shared" ca="1" si="464"/>
        <v>5.3890625329146145E-2</v>
      </c>
      <c r="R236" s="7">
        <f t="shared" ca="1" si="464"/>
        <v>5.3503968357278893E-2</v>
      </c>
      <c r="S236" s="7">
        <f t="shared" ca="1" si="464"/>
        <v>5.9472550166143084E-2</v>
      </c>
      <c r="T236" s="7">
        <f t="shared" ca="1" si="464"/>
        <v>6.8410062685549E-2</v>
      </c>
      <c r="U236" s="7">
        <f t="shared" ca="1" si="464"/>
        <v>7.3892946884394545E-2</v>
      </c>
      <c r="V236" s="7">
        <f t="shared" ca="1" si="464"/>
        <v>7.5106377990579912E-2</v>
      </c>
      <c r="W236" s="7">
        <f t="shared" ca="1" si="464"/>
        <v>8.1563324285047686E-2</v>
      </c>
      <c r="X236" s="7">
        <f t="shared" ca="1" si="464"/>
        <v>8.702839419561427E-2</v>
      </c>
      <c r="Y236" s="7">
        <f t="shared" ca="1" si="464"/>
        <v>8.9894367308958917E-2</v>
      </c>
      <c r="Z236" s="7">
        <f t="shared" ca="1" si="464"/>
        <v>9.5492959674404715E-2</v>
      </c>
      <c r="AA236" s="7">
        <f t="shared" ca="1" si="464"/>
        <v>0.10409317927847009</v>
      </c>
      <c r="AB236" s="7">
        <f t="shared" ca="1" si="464"/>
        <v>0.11164642700216183</v>
      </c>
      <c r="AC236" s="7">
        <f t="shared" ca="1" si="464"/>
        <v>0.11790122528854489</v>
      </c>
      <c r="AD236" s="7">
        <f t="shared" ca="1" si="464"/>
        <v>0.12171139955714227</v>
      </c>
      <c r="AE236" s="7">
        <f t="shared" ca="1" si="464"/>
        <v>0.11605820023101425</v>
      </c>
      <c r="AF236" s="7">
        <f t="shared" ca="1" si="464"/>
        <v>0.11741708657216955</v>
      </c>
      <c r="AG236" s="7">
        <f t="shared" ca="1" si="464"/>
        <v>0.11372712549824007</v>
      </c>
      <c r="AH236" s="7">
        <f t="shared" ca="1" si="464"/>
        <v>0.11874883177972664</v>
      </c>
      <c r="AI236" s="7">
        <f t="shared" ca="1" si="464"/>
        <v>0.118145252382702</v>
      </c>
      <c r="AJ236" s="7">
        <f t="shared" ca="1" si="464"/>
        <v>0.12487975904348333</v>
      </c>
      <c r="AK236" s="7">
        <f t="shared" ca="1" si="464"/>
        <v>0.11645532974168794</v>
      </c>
      <c r="AL236" s="7">
        <f t="shared" ca="1" si="464"/>
        <v>0.10616247474101607</v>
      </c>
      <c r="AM236" s="7">
        <f t="shared" ref="AM236:BN236" ca="1" si="465">AL236+k*(theta-AL236)*dt+vol*SQRT(dt)*_xlfn.NORM.S.INV(RAND())</f>
        <v>0.10624408092663978</v>
      </c>
      <c r="AN236" s="7">
        <f t="shared" ca="1" si="465"/>
        <v>9.3256711930748526E-2</v>
      </c>
      <c r="AO236" s="7">
        <f t="shared" ca="1" si="465"/>
        <v>9.0922397395886756E-2</v>
      </c>
      <c r="AP236" s="7">
        <f t="shared" ca="1" si="465"/>
        <v>9.337094243010792E-2</v>
      </c>
      <c r="AQ236" s="7">
        <f t="shared" ca="1" si="465"/>
        <v>8.2745226730433802E-2</v>
      </c>
      <c r="AR236" s="7">
        <f t="shared" ca="1" si="465"/>
        <v>8.1007787335462225E-2</v>
      </c>
      <c r="AS236" s="7">
        <f t="shared" ca="1" si="465"/>
        <v>8.2320325511386877E-2</v>
      </c>
      <c r="AT236" s="7">
        <f t="shared" ca="1" si="465"/>
        <v>8.3798497510189807E-2</v>
      </c>
      <c r="AU236" s="7">
        <f t="shared" ca="1" si="465"/>
        <v>7.3204669446529577E-2</v>
      </c>
      <c r="AV236" s="7">
        <f t="shared" ca="1" si="465"/>
        <v>5.9537905175150049E-2</v>
      </c>
      <c r="AW236" s="7">
        <f t="shared" ca="1" si="465"/>
        <v>6.3377011175094977E-2</v>
      </c>
      <c r="AX236" s="7">
        <f t="shared" ca="1" si="465"/>
        <v>5.6588946809274683E-2</v>
      </c>
      <c r="AY236" s="7">
        <f t="shared" ca="1" si="465"/>
        <v>5.4847097230265124E-2</v>
      </c>
      <c r="AZ236" s="7">
        <f t="shared" ca="1" si="465"/>
        <v>6.0000497456498533E-2</v>
      </c>
      <c r="BA236" s="7">
        <f t="shared" ca="1" si="465"/>
        <v>6.5033509058281994E-2</v>
      </c>
      <c r="BB236" s="7">
        <f t="shared" ca="1" si="465"/>
        <v>6.5135855213129881E-2</v>
      </c>
      <c r="BC236" s="7">
        <f t="shared" ca="1" si="465"/>
        <v>6.1770972586173846E-2</v>
      </c>
      <c r="BD236" s="7">
        <f t="shared" ca="1" si="465"/>
        <v>5.9811492480149483E-2</v>
      </c>
      <c r="BE236" s="7">
        <f t="shared" ca="1" si="465"/>
        <v>4.4476800837596885E-2</v>
      </c>
      <c r="BF236" s="7">
        <f t="shared" ca="1" si="465"/>
        <v>4.6463861425077919E-2</v>
      </c>
      <c r="BG236" s="7">
        <f t="shared" ca="1" si="465"/>
        <v>5.1525046155871737E-2</v>
      </c>
      <c r="BH236" s="7">
        <f t="shared" ca="1" si="465"/>
        <v>4.8811905676123701E-2</v>
      </c>
      <c r="BI236" s="7">
        <f t="shared" ca="1" si="465"/>
        <v>4.2842228471618005E-2</v>
      </c>
      <c r="BJ236" s="7">
        <f t="shared" ca="1" si="465"/>
        <v>4.2273668564275065E-2</v>
      </c>
      <c r="BK236" s="7">
        <f t="shared" ca="1" si="465"/>
        <v>3.7980853657893353E-2</v>
      </c>
      <c r="BL236" s="7">
        <f t="shared" ca="1" si="465"/>
        <v>3.1996593549371379E-2</v>
      </c>
      <c r="BM236" s="7">
        <f t="shared" ca="1" si="465"/>
        <v>1.7279666602623894E-2</v>
      </c>
      <c r="BN236" s="7">
        <f t="shared" ca="1" si="465"/>
        <v>8.8313875844169398E-3</v>
      </c>
    </row>
    <row r="237" spans="2:66">
      <c r="B237" s="3">
        <v>225</v>
      </c>
      <c r="C237" s="3">
        <f t="shared" ca="1" si="398"/>
        <v>0.96355591124438689</v>
      </c>
      <c r="D237" s="3">
        <f t="shared" ca="1" si="399"/>
        <v>0.89067049988963831</v>
      </c>
      <c r="E237" s="3">
        <f t="shared" ca="1" si="400"/>
        <v>0.764770252844163</v>
      </c>
      <c r="F237" s="7">
        <f t="shared" si="401"/>
        <v>0.05</v>
      </c>
      <c r="G237" s="7">
        <f t="shared" ref="G237:AL237" ca="1" si="466">F237+k*(theta-F237)*dt+vol*SQRT(dt)*_xlfn.NORM.S.INV(RAND())</f>
        <v>4.1285749731105575E-2</v>
      </c>
      <c r="H237" s="7">
        <f t="shared" ca="1" si="466"/>
        <v>3.5025466245181047E-2</v>
      </c>
      <c r="I237" s="7">
        <f t="shared" ca="1" si="466"/>
        <v>2.9629778081385824E-2</v>
      </c>
      <c r="J237" s="7">
        <f t="shared" ca="1" si="466"/>
        <v>2.6931833716709166E-2</v>
      </c>
      <c r="K237" s="7">
        <f t="shared" ca="1" si="466"/>
        <v>3.1262979508398174E-2</v>
      </c>
      <c r="L237" s="7">
        <f t="shared" ca="1" si="466"/>
        <v>3.9300721566734975E-2</v>
      </c>
      <c r="M237" s="7">
        <f t="shared" ca="1" si="466"/>
        <v>3.5143440780874301E-2</v>
      </c>
      <c r="N237" s="7">
        <f t="shared" ca="1" si="466"/>
        <v>3.5913860870648413E-2</v>
      </c>
      <c r="O237" s="7">
        <f t="shared" ca="1" si="466"/>
        <v>4.0810893417383136E-2</v>
      </c>
      <c r="P237" s="7">
        <f t="shared" ca="1" si="466"/>
        <v>4.1025943018845643E-2</v>
      </c>
      <c r="Q237" s="7">
        <f t="shared" ca="1" si="466"/>
        <v>3.9166495026618953E-2</v>
      </c>
      <c r="R237" s="7">
        <f t="shared" ca="1" si="466"/>
        <v>2.9405331485639386E-2</v>
      </c>
      <c r="S237" s="7">
        <f t="shared" ca="1" si="466"/>
        <v>3.1957799952758867E-2</v>
      </c>
      <c r="T237" s="7">
        <f t="shared" ca="1" si="466"/>
        <v>3.2165907779343812E-2</v>
      </c>
      <c r="U237" s="7">
        <f t="shared" ca="1" si="466"/>
        <v>2.2408952896915281E-2</v>
      </c>
      <c r="V237" s="7">
        <f t="shared" ca="1" si="466"/>
        <v>2.0682391498782229E-2</v>
      </c>
      <c r="W237" s="7">
        <f t="shared" ca="1" si="466"/>
        <v>1.6803365101856288E-2</v>
      </c>
      <c r="X237" s="7">
        <f t="shared" ca="1" si="466"/>
        <v>2.4504540715276558E-2</v>
      </c>
      <c r="Y237" s="7">
        <f t="shared" ca="1" si="466"/>
        <v>2.0681446239327474E-2</v>
      </c>
      <c r="Z237" s="7">
        <f t="shared" ca="1" si="466"/>
        <v>2.9341924349447046E-2</v>
      </c>
      <c r="AA237" s="7">
        <f t="shared" ca="1" si="466"/>
        <v>3.1811072325719725E-2</v>
      </c>
      <c r="AB237" s="7">
        <f t="shared" ca="1" si="466"/>
        <v>2.568056248152643E-2</v>
      </c>
      <c r="AC237" s="7">
        <f t="shared" ca="1" si="466"/>
        <v>3.4099258211574161E-2</v>
      </c>
      <c r="AD237" s="7">
        <f t="shared" ca="1" si="466"/>
        <v>4.1267042648565566E-2</v>
      </c>
      <c r="AE237" s="7">
        <f t="shared" ca="1" si="466"/>
        <v>4.3796988992098787E-2</v>
      </c>
      <c r="AF237" s="7">
        <f t="shared" ca="1" si="466"/>
        <v>4.2505105628675766E-2</v>
      </c>
      <c r="AG237" s="7">
        <f t="shared" ca="1" si="466"/>
        <v>4.6347684260615481E-2</v>
      </c>
      <c r="AH237" s="7">
        <f t="shared" ca="1" si="466"/>
        <v>5.1084142771035623E-2</v>
      </c>
      <c r="AI237" s="7">
        <f t="shared" ca="1" si="466"/>
        <v>5.2107673264678731E-2</v>
      </c>
      <c r="AJ237" s="7">
        <f t="shared" ca="1" si="466"/>
        <v>5.3247701456629333E-2</v>
      </c>
      <c r="AK237" s="7">
        <f t="shared" ca="1" si="466"/>
        <v>6.7653425764792635E-2</v>
      </c>
      <c r="AL237" s="7">
        <f t="shared" ca="1" si="466"/>
        <v>6.3730814741078917E-2</v>
      </c>
      <c r="AM237" s="7">
        <f t="shared" ref="AM237:BN237" ca="1" si="467">AL237+k*(theta-AL237)*dt+vol*SQRT(dt)*_xlfn.NORM.S.INV(RAND())</f>
        <v>5.4564450930840586E-2</v>
      </c>
      <c r="AN237" s="7">
        <f t="shared" ca="1" si="467"/>
        <v>5.4101066706015041E-2</v>
      </c>
      <c r="AO237" s="7">
        <f t="shared" ca="1" si="467"/>
        <v>5.3922938648901721E-2</v>
      </c>
      <c r="AP237" s="7">
        <f t="shared" ca="1" si="467"/>
        <v>6.3868074620798646E-2</v>
      </c>
      <c r="AQ237" s="7">
        <f t="shared" ca="1" si="467"/>
        <v>5.9613579969542738E-2</v>
      </c>
      <c r="AR237" s="7">
        <f t="shared" ca="1" si="467"/>
        <v>5.4484663989666574E-2</v>
      </c>
      <c r="AS237" s="7">
        <f t="shared" ca="1" si="467"/>
        <v>6.323969065504223E-2</v>
      </c>
      <c r="AT237" s="7">
        <f t="shared" ca="1" si="467"/>
        <v>6.6253228024731145E-2</v>
      </c>
      <c r="AU237" s="7">
        <f t="shared" ca="1" si="467"/>
        <v>7.2098636631163476E-2</v>
      </c>
      <c r="AV237" s="7">
        <f t="shared" ca="1" si="467"/>
        <v>8.089189688476614E-2</v>
      </c>
      <c r="AW237" s="7">
        <f t="shared" ca="1" si="467"/>
        <v>7.7857855567779716E-2</v>
      </c>
      <c r="AX237" s="7">
        <f t="shared" ca="1" si="467"/>
        <v>8.284156768893905E-2</v>
      </c>
      <c r="AY237" s="7">
        <f t="shared" ca="1" si="467"/>
        <v>8.8494917716407454E-2</v>
      </c>
      <c r="AZ237" s="7">
        <f t="shared" ca="1" si="467"/>
        <v>8.680657215570764E-2</v>
      </c>
      <c r="BA237" s="7">
        <f t="shared" ca="1" si="467"/>
        <v>8.3617518385102257E-2</v>
      </c>
      <c r="BB237" s="7">
        <f t="shared" ca="1" si="467"/>
        <v>7.885767933331865E-2</v>
      </c>
      <c r="BC237" s="7">
        <f t="shared" ca="1" si="467"/>
        <v>9.0992117887379792E-2</v>
      </c>
      <c r="BD237" s="7">
        <f t="shared" ca="1" si="467"/>
        <v>8.7458981408231634E-2</v>
      </c>
      <c r="BE237" s="7">
        <f t="shared" ca="1" si="467"/>
        <v>8.2429314970391424E-2</v>
      </c>
      <c r="BF237" s="7">
        <f t="shared" ca="1" si="467"/>
        <v>7.8353036638590043E-2</v>
      </c>
      <c r="BG237" s="7">
        <f t="shared" ca="1" si="467"/>
        <v>7.6932343101505402E-2</v>
      </c>
      <c r="BH237" s="7">
        <f t="shared" ca="1" si="467"/>
        <v>7.9010510658063721E-2</v>
      </c>
      <c r="BI237" s="7">
        <f t="shared" ca="1" si="467"/>
        <v>8.2180042948421447E-2</v>
      </c>
      <c r="BJ237" s="7">
        <f t="shared" ca="1" si="467"/>
        <v>7.3289766695607189E-2</v>
      </c>
      <c r="BK237" s="7">
        <f t="shared" ca="1" si="467"/>
        <v>6.5053668885420871E-2</v>
      </c>
      <c r="BL237" s="7">
        <f t="shared" ca="1" si="467"/>
        <v>7.2739342123543646E-2</v>
      </c>
      <c r="BM237" s="7">
        <f t="shared" ca="1" si="467"/>
        <v>8.1424002337504672E-2</v>
      </c>
      <c r="BN237" s="7">
        <f t="shared" ca="1" si="467"/>
        <v>7.6399973445793648E-2</v>
      </c>
    </row>
    <row r="238" spans="2:66">
      <c r="B238" s="3">
        <v>226</v>
      </c>
      <c r="C238" s="3">
        <f t="shared" ca="1" si="398"/>
        <v>0.93541845404402679</v>
      </c>
      <c r="D238" s="3">
        <f t="shared" ca="1" si="399"/>
        <v>0.76757976196086053</v>
      </c>
      <c r="E238" s="3">
        <f t="shared" ca="1" si="400"/>
        <v>0.63668015004531697</v>
      </c>
      <c r="F238" s="7">
        <f t="shared" si="401"/>
        <v>0.05</v>
      </c>
      <c r="G238" s="7">
        <f t="shared" ref="G238:AL238" ca="1" si="468">F238+k*(theta-F238)*dt+vol*SQRT(dt)*_xlfn.NORM.S.INV(RAND())</f>
        <v>5.9533394006915867E-2</v>
      </c>
      <c r="H238" s="7">
        <f t="shared" ca="1" si="468"/>
        <v>5.495811607301597E-2</v>
      </c>
      <c r="I238" s="7">
        <f t="shared" ca="1" si="468"/>
        <v>5.1962625525288395E-2</v>
      </c>
      <c r="J238" s="7">
        <f t="shared" ca="1" si="468"/>
        <v>5.9845223147111992E-2</v>
      </c>
      <c r="K238" s="7">
        <f t="shared" ca="1" si="468"/>
        <v>6.4249446821519438E-2</v>
      </c>
      <c r="L238" s="7">
        <f t="shared" ca="1" si="468"/>
        <v>7.2240297970777106E-2</v>
      </c>
      <c r="M238" s="7">
        <f t="shared" ca="1" si="468"/>
        <v>7.2976347133122996E-2</v>
      </c>
      <c r="N238" s="7">
        <f t="shared" ca="1" si="468"/>
        <v>8.504322559813382E-2</v>
      </c>
      <c r="O238" s="7">
        <f t="shared" ca="1" si="468"/>
        <v>7.7106648873367309E-2</v>
      </c>
      <c r="P238" s="7">
        <f t="shared" ca="1" si="468"/>
        <v>7.6636667457892049E-2</v>
      </c>
      <c r="Q238" s="7">
        <f t="shared" ca="1" si="468"/>
        <v>7.658367194655151E-2</v>
      </c>
      <c r="R238" s="7">
        <f t="shared" ca="1" si="468"/>
        <v>8.1183243877847713E-2</v>
      </c>
      <c r="S238" s="7">
        <f t="shared" ca="1" si="468"/>
        <v>9.075683993329739E-2</v>
      </c>
      <c r="T238" s="7">
        <f t="shared" ca="1" si="468"/>
        <v>9.6783830227494358E-2</v>
      </c>
      <c r="U238" s="7">
        <f t="shared" ca="1" si="468"/>
        <v>0.10359000008861909</v>
      </c>
      <c r="V238" s="7">
        <f t="shared" ca="1" si="468"/>
        <v>0.10047836592921899</v>
      </c>
      <c r="W238" s="7">
        <f t="shared" ca="1" si="468"/>
        <v>0.10480791883423489</v>
      </c>
      <c r="X238" s="7">
        <f t="shared" ca="1" si="468"/>
        <v>9.5722645896225617E-2</v>
      </c>
      <c r="Y238" s="7">
        <f t="shared" ca="1" si="468"/>
        <v>9.416501341344638E-2</v>
      </c>
      <c r="Z238" s="7">
        <f t="shared" ca="1" si="468"/>
        <v>9.0946300109075534E-2</v>
      </c>
      <c r="AA238" s="7">
        <f t="shared" ca="1" si="468"/>
        <v>9.6218140958298601E-2</v>
      </c>
      <c r="AB238" s="7">
        <f t="shared" ca="1" si="468"/>
        <v>9.7255661718238073E-2</v>
      </c>
      <c r="AC238" s="7">
        <f t="shared" ca="1" si="468"/>
        <v>0.10484432807649953</v>
      </c>
      <c r="AD238" s="7">
        <f t="shared" ca="1" si="468"/>
        <v>0.10278151122844621</v>
      </c>
      <c r="AE238" s="7">
        <f t="shared" ca="1" si="468"/>
        <v>9.8008771201190198E-2</v>
      </c>
      <c r="AF238" s="7">
        <f t="shared" ca="1" si="468"/>
        <v>9.7656613878596046E-2</v>
      </c>
      <c r="AG238" s="7">
        <f t="shared" ca="1" si="468"/>
        <v>0.10118608712211963</v>
      </c>
      <c r="AH238" s="7">
        <f t="shared" ca="1" si="468"/>
        <v>0.10312665795317312</v>
      </c>
      <c r="AI238" s="7">
        <f t="shared" ca="1" si="468"/>
        <v>0.10756737820057527</v>
      </c>
      <c r="AJ238" s="7">
        <f t="shared" ca="1" si="468"/>
        <v>0.10510602622898997</v>
      </c>
      <c r="AK238" s="7">
        <f t="shared" ca="1" si="468"/>
        <v>0.10526688856063074</v>
      </c>
      <c r="AL238" s="7">
        <f t="shared" ca="1" si="468"/>
        <v>9.8030633316616433E-2</v>
      </c>
      <c r="AM238" s="7">
        <f t="shared" ref="AM238:BN238" ca="1" si="469">AL238+k*(theta-AL238)*dt+vol*SQRT(dt)*_xlfn.NORM.S.INV(RAND())</f>
        <v>9.515507303538831E-2</v>
      </c>
      <c r="AN238" s="7">
        <f t="shared" ca="1" si="469"/>
        <v>9.9095570327002364E-2</v>
      </c>
      <c r="AO238" s="7">
        <f t="shared" ca="1" si="469"/>
        <v>0.10328540183001163</v>
      </c>
      <c r="AP238" s="7">
        <f t="shared" ca="1" si="469"/>
        <v>9.520330945261668E-2</v>
      </c>
      <c r="AQ238" s="7">
        <f t="shared" ca="1" si="469"/>
        <v>9.431619030315988E-2</v>
      </c>
      <c r="AR238" s="7">
        <f t="shared" ca="1" si="469"/>
        <v>9.7503398533012056E-2</v>
      </c>
      <c r="AS238" s="7">
        <f t="shared" ca="1" si="469"/>
        <v>9.8959932000700565E-2</v>
      </c>
      <c r="AT238" s="7">
        <f t="shared" ca="1" si="469"/>
        <v>9.2694864341494473E-2</v>
      </c>
      <c r="AU238" s="7">
        <f t="shared" ca="1" si="469"/>
        <v>9.0764465853291357E-2</v>
      </c>
      <c r="AV238" s="7">
        <f t="shared" ca="1" si="469"/>
        <v>9.2803256609676268E-2</v>
      </c>
      <c r="AW238" s="7">
        <f t="shared" ca="1" si="469"/>
        <v>9.8121109521904615E-2</v>
      </c>
      <c r="AX238" s="7">
        <f t="shared" ca="1" si="469"/>
        <v>9.7759012998559103E-2</v>
      </c>
      <c r="AY238" s="7">
        <f t="shared" ca="1" si="469"/>
        <v>0.10013749213239648</v>
      </c>
      <c r="AZ238" s="7">
        <f t="shared" ca="1" si="469"/>
        <v>9.8395770236811286E-2</v>
      </c>
      <c r="BA238" s="7">
        <f t="shared" ca="1" si="469"/>
        <v>0.10597096022499762</v>
      </c>
      <c r="BB238" s="7">
        <f t="shared" ca="1" si="469"/>
        <v>0.10670981805262549</v>
      </c>
      <c r="BC238" s="7">
        <f t="shared" ca="1" si="469"/>
        <v>0.10317500612617102</v>
      </c>
      <c r="BD238" s="7">
        <f t="shared" ca="1" si="469"/>
        <v>9.8579832339554169E-2</v>
      </c>
      <c r="BE238" s="7">
        <f t="shared" ca="1" si="469"/>
        <v>8.5689564971575191E-2</v>
      </c>
      <c r="BF238" s="7">
        <f t="shared" ca="1" si="469"/>
        <v>8.5051030399547714E-2</v>
      </c>
      <c r="BG238" s="7">
        <f t="shared" ca="1" si="469"/>
        <v>8.3574784352138998E-2</v>
      </c>
      <c r="BH238" s="7">
        <f t="shared" ca="1" si="469"/>
        <v>7.5774627116539595E-2</v>
      </c>
      <c r="BI238" s="7">
        <f t="shared" ca="1" si="469"/>
        <v>8.0981747232858711E-2</v>
      </c>
      <c r="BJ238" s="7">
        <f t="shared" ca="1" si="469"/>
        <v>8.7898604699760005E-2</v>
      </c>
      <c r="BK238" s="7">
        <f t="shared" ca="1" si="469"/>
        <v>8.9814571841052529E-2</v>
      </c>
      <c r="BL238" s="7">
        <f t="shared" ca="1" si="469"/>
        <v>9.2502524650193124E-2</v>
      </c>
      <c r="BM238" s="7">
        <f t="shared" ca="1" si="469"/>
        <v>9.1317984536516947E-2</v>
      </c>
      <c r="BN238" s="7">
        <f t="shared" ca="1" si="469"/>
        <v>8.7585224695612779E-2</v>
      </c>
    </row>
    <row r="239" spans="2:66">
      <c r="B239" s="3">
        <v>227</v>
      </c>
      <c r="C239" s="3">
        <f t="shared" ca="1" si="398"/>
        <v>0.94047064205750486</v>
      </c>
      <c r="D239" s="3">
        <f t="shared" ca="1" si="399"/>
        <v>0.78147949748100398</v>
      </c>
      <c r="E239" s="3">
        <f t="shared" ca="1" si="400"/>
        <v>0.63998907632395563</v>
      </c>
      <c r="F239" s="7">
        <f t="shared" si="401"/>
        <v>0.05</v>
      </c>
      <c r="G239" s="7">
        <f t="shared" ref="G239:AL239" ca="1" si="470">F239+k*(theta-F239)*dt+vol*SQRT(dt)*_xlfn.NORM.S.INV(RAND())</f>
        <v>4.9577203080861373E-2</v>
      </c>
      <c r="H239" s="7">
        <f t="shared" ca="1" si="470"/>
        <v>5.2531997712343369E-2</v>
      </c>
      <c r="I239" s="7">
        <f t="shared" ca="1" si="470"/>
        <v>4.9289979641540818E-2</v>
      </c>
      <c r="J239" s="7">
        <f t="shared" ca="1" si="470"/>
        <v>4.4149057683038714E-2</v>
      </c>
      <c r="K239" s="7">
        <f t="shared" ca="1" si="470"/>
        <v>5.0075569391207997E-2</v>
      </c>
      <c r="L239" s="7">
        <f t="shared" ca="1" si="470"/>
        <v>5.570098051513183E-2</v>
      </c>
      <c r="M239" s="7">
        <f t="shared" ca="1" si="470"/>
        <v>6.248659693313733E-2</v>
      </c>
      <c r="N239" s="7">
        <f t="shared" ca="1" si="470"/>
        <v>7.6384017779570629E-2</v>
      </c>
      <c r="O239" s="7">
        <f t="shared" ca="1" si="470"/>
        <v>7.6393041878680776E-2</v>
      </c>
      <c r="P239" s="7">
        <f t="shared" ca="1" si="470"/>
        <v>8.2681503777756266E-2</v>
      </c>
      <c r="Q239" s="7">
        <f t="shared" ca="1" si="470"/>
        <v>8.7228203344169628E-2</v>
      </c>
      <c r="R239" s="7">
        <f t="shared" ca="1" si="470"/>
        <v>9.2147800789924905E-2</v>
      </c>
      <c r="S239" s="7">
        <f t="shared" ca="1" si="470"/>
        <v>9.9607693385919363E-2</v>
      </c>
      <c r="T239" s="7">
        <f t="shared" ca="1" si="470"/>
        <v>0.10063316710795261</v>
      </c>
      <c r="U239" s="7">
        <f t="shared" ca="1" si="470"/>
        <v>9.8987857702927076E-2</v>
      </c>
      <c r="V239" s="7">
        <f t="shared" ca="1" si="470"/>
        <v>0.10249509280393727</v>
      </c>
      <c r="W239" s="7">
        <f t="shared" ca="1" si="470"/>
        <v>9.7111121997688968E-2</v>
      </c>
      <c r="X239" s="7">
        <f t="shared" ca="1" si="470"/>
        <v>0.10041481467492538</v>
      </c>
      <c r="Y239" s="7">
        <f t="shared" ca="1" si="470"/>
        <v>9.7987636183307011E-2</v>
      </c>
      <c r="Z239" s="7">
        <f t="shared" ca="1" si="470"/>
        <v>0.10215807230952482</v>
      </c>
      <c r="AA239" s="7">
        <f t="shared" ca="1" si="470"/>
        <v>8.971783528269775E-2</v>
      </c>
      <c r="AB239" s="7">
        <f t="shared" ca="1" si="470"/>
        <v>8.5194518181764003E-2</v>
      </c>
      <c r="AC239" s="7">
        <f t="shared" ca="1" si="470"/>
        <v>9.0238053001429119E-2</v>
      </c>
      <c r="AD239" s="7">
        <f t="shared" ca="1" si="470"/>
        <v>8.2859142712166822E-2</v>
      </c>
      <c r="AE239" s="7">
        <f t="shared" ca="1" si="470"/>
        <v>8.58203020674672E-2</v>
      </c>
      <c r="AF239" s="7">
        <f t="shared" ca="1" si="470"/>
        <v>8.0167482710165799E-2</v>
      </c>
      <c r="AG239" s="7">
        <f t="shared" ca="1" si="470"/>
        <v>8.567200640400259E-2</v>
      </c>
      <c r="AH239" s="7">
        <f t="shared" ca="1" si="470"/>
        <v>8.6882331907480681E-2</v>
      </c>
      <c r="AI239" s="7">
        <f t="shared" ca="1" si="470"/>
        <v>8.7087019491126821E-2</v>
      </c>
      <c r="AJ239" s="7">
        <f t="shared" ca="1" si="470"/>
        <v>8.7814420627878059E-2</v>
      </c>
      <c r="AK239" s="7">
        <f t="shared" ca="1" si="470"/>
        <v>8.8169379016305963E-2</v>
      </c>
      <c r="AL239" s="7">
        <f t="shared" ca="1" si="470"/>
        <v>9.6766454091576387E-2</v>
      </c>
      <c r="AM239" s="7">
        <f t="shared" ref="AM239:BN239" ca="1" si="471">AL239+k*(theta-AL239)*dt+vol*SQRT(dt)*_xlfn.NORM.S.INV(RAND())</f>
        <v>9.1491980548904367E-2</v>
      </c>
      <c r="AN239" s="7">
        <f t="shared" ca="1" si="471"/>
        <v>9.6786542205948331E-2</v>
      </c>
      <c r="AO239" s="7">
        <f t="shared" ca="1" si="471"/>
        <v>9.6087494584514183E-2</v>
      </c>
      <c r="AP239" s="7">
        <f t="shared" ca="1" si="471"/>
        <v>8.8581981182556682E-2</v>
      </c>
      <c r="AQ239" s="7">
        <f t="shared" ca="1" si="471"/>
        <v>9.7822323916324797E-2</v>
      </c>
      <c r="AR239" s="7">
        <f t="shared" ca="1" si="471"/>
        <v>8.6370583116205171E-2</v>
      </c>
      <c r="AS239" s="7">
        <f t="shared" ca="1" si="471"/>
        <v>8.9631970334103972E-2</v>
      </c>
      <c r="AT239" s="7">
        <f t="shared" ca="1" si="471"/>
        <v>9.5408527205706972E-2</v>
      </c>
      <c r="AU239" s="7">
        <f t="shared" ca="1" si="471"/>
        <v>9.506014378531466E-2</v>
      </c>
      <c r="AV239" s="7">
        <f t="shared" ca="1" si="471"/>
        <v>9.1412956609645907E-2</v>
      </c>
      <c r="AW239" s="7">
        <f t="shared" ca="1" si="471"/>
        <v>8.8737367892729346E-2</v>
      </c>
      <c r="AX239" s="7">
        <f t="shared" ca="1" si="471"/>
        <v>9.4959600886525136E-2</v>
      </c>
      <c r="AY239" s="7">
        <f t="shared" ca="1" si="471"/>
        <v>9.7963909785187001E-2</v>
      </c>
      <c r="AZ239" s="7">
        <f t="shared" ca="1" si="471"/>
        <v>9.9041836155448704E-2</v>
      </c>
      <c r="BA239" s="7">
        <f t="shared" ca="1" si="471"/>
        <v>0.10229013997232335</v>
      </c>
      <c r="BB239" s="7">
        <f t="shared" ca="1" si="471"/>
        <v>0.10164315686616364</v>
      </c>
      <c r="BC239" s="7">
        <f t="shared" ca="1" si="471"/>
        <v>9.9465672733927382E-2</v>
      </c>
      <c r="BD239" s="7">
        <f t="shared" ca="1" si="471"/>
        <v>0.12066107776177308</v>
      </c>
      <c r="BE239" s="7">
        <f t="shared" ca="1" si="471"/>
        <v>0.11856015061634906</v>
      </c>
      <c r="BF239" s="7">
        <f t="shared" ca="1" si="471"/>
        <v>0.11754661379830958</v>
      </c>
      <c r="BG239" s="7">
        <f t="shared" ca="1" si="471"/>
        <v>0.10223896705042108</v>
      </c>
      <c r="BH239" s="7">
        <f t="shared" ca="1" si="471"/>
        <v>9.8526675260990612E-2</v>
      </c>
      <c r="BI239" s="7">
        <f t="shared" ca="1" si="471"/>
        <v>0.10433129332966309</v>
      </c>
      <c r="BJ239" s="7">
        <f t="shared" ca="1" si="471"/>
        <v>0.1080455431710305</v>
      </c>
      <c r="BK239" s="7">
        <f t="shared" ca="1" si="471"/>
        <v>0.10309498132538653</v>
      </c>
      <c r="BL239" s="7">
        <f t="shared" ca="1" si="471"/>
        <v>9.9550295337998265E-2</v>
      </c>
      <c r="BM239" s="7">
        <f t="shared" ca="1" si="471"/>
        <v>9.5907912593776887E-2</v>
      </c>
      <c r="BN239" s="7">
        <f t="shared" ca="1" si="471"/>
        <v>8.7945016502838952E-2</v>
      </c>
    </row>
    <row r="240" spans="2:66">
      <c r="B240" s="3">
        <v>228</v>
      </c>
      <c r="C240" s="3">
        <f t="shared" ca="1" si="398"/>
        <v>0.94093110604523722</v>
      </c>
      <c r="D240" s="3">
        <f t="shared" ca="1" si="399"/>
        <v>0.82516122712412121</v>
      </c>
      <c r="E240" s="3">
        <f t="shared" ca="1" si="400"/>
        <v>0.73002555752538933</v>
      </c>
      <c r="F240" s="7">
        <f t="shared" si="401"/>
        <v>0.05</v>
      </c>
      <c r="G240" s="7">
        <f t="shared" ref="G240:AL240" ca="1" si="472">F240+k*(theta-F240)*dt+vol*SQRT(dt)*_xlfn.NORM.S.INV(RAND())</f>
        <v>5.6785541463643098E-2</v>
      </c>
      <c r="H240" s="7">
        <f t="shared" ca="1" si="472"/>
        <v>6.3050377407641772E-2</v>
      </c>
      <c r="I240" s="7">
        <f t="shared" ca="1" si="472"/>
        <v>7.0751212943171576E-2</v>
      </c>
      <c r="J240" s="7">
        <f t="shared" ca="1" si="472"/>
        <v>7.1846615662223015E-2</v>
      </c>
      <c r="K240" s="7">
        <f t="shared" ca="1" si="472"/>
        <v>7.1002962174485193E-2</v>
      </c>
      <c r="L240" s="7">
        <f t="shared" ca="1" si="472"/>
        <v>6.9359429859587166E-2</v>
      </c>
      <c r="M240" s="7">
        <f t="shared" ca="1" si="472"/>
        <v>6.6624949628069072E-2</v>
      </c>
      <c r="N240" s="7">
        <f t="shared" ca="1" si="472"/>
        <v>5.5103592203466237E-2</v>
      </c>
      <c r="O240" s="7">
        <f t="shared" ca="1" si="472"/>
        <v>5.1218741651755821E-2</v>
      </c>
      <c r="P240" s="7">
        <f t="shared" ca="1" si="472"/>
        <v>5.3483266485455483E-2</v>
      </c>
      <c r="Q240" s="7">
        <f t="shared" ca="1" si="472"/>
        <v>5.1397578098230631E-2</v>
      </c>
      <c r="R240" s="7">
        <f t="shared" ca="1" si="472"/>
        <v>4.9582356483007392E-2</v>
      </c>
      <c r="S240" s="7">
        <f t="shared" ca="1" si="472"/>
        <v>5.7893031192855889E-2</v>
      </c>
      <c r="T240" s="7">
        <f t="shared" ca="1" si="472"/>
        <v>5.5373175272314952E-2</v>
      </c>
      <c r="U240" s="7">
        <f t="shared" ca="1" si="472"/>
        <v>5.7163919164744177E-2</v>
      </c>
      <c r="V240" s="7">
        <f t="shared" ca="1" si="472"/>
        <v>5.5675169785796126E-2</v>
      </c>
      <c r="W240" s="7">
        <f t="shared" ca="1" si="472"/>
        <v>6.6814394079503833E-2</v>
      </c>
      <c r="X240" s="7">
        <f t="shared" ca="1" si="472"/>
        <v>6.4295240308338275E-2</v>
      </c>
      <c r="Y240" s="7">
        <f t="shared" ca="1" si="472"/>
        <v>6.7062094959071242E-2</v>
      </c>
      <c r="Z240" s="7">
        <f t="shared" ca="1" si="472"/>
        <v>6.6334941469838912E-2</v>
      </c>
      <c r="AA240" s="7">
        <f t="shared" ca="1" si="472"/>
        <v>7.1298911684319261E-2</v>
      </c>
      <c r="AB240" s="7">
        <f t="shared" ca="1" si="472"/>
        <v>7.1947547187233868E-2</v>
      </c>
      <c r="AC240" s="7">
        <f t="shared" ca="1" si="472"/>
        <v>7.4369048635049145E-2</v>
      </c>
      <c r="AD240" s="7">
        <f t="shared" ca="1" si="472"/>
        <v>7.6196941524113646E-2</v>
      </c>
      <c r="AE240" s="7">
        <f t="shared" ca="1" si="472"/>
        <v>8.0143779946514171E-2</v>
      </c>
      <c r="AF240" s="7">
        <f t="shared" ca="1" si="472"/>
        <v>7.2174775383887113E-2</v>
      </c>
      <c r="AG240" s="7">
        <f t="shared" ca="1" si="472"/>
        <v>6.5841515927644159E-2</v>
      </c>
      <c r="AH240" s="7">
        <f t="shared" ca="1" si="472"/>
        <v>6.1848499759946912E-2</v>
      </c>
      <c r="AI240" s="7">
        <f t="shared" ca="1" si="472"/>
        <v>6.8864922658357169E-2</v>
      </c>
      <c r="AJ240" s="7">
        <f t="shared" ca="1" si="472"/>
        <v>6.7424322098211281E-2</v>
      </c>
      <c r="AK240" s="7">
        <f t="shared" ca="1" si="472"/>
        <v>6.314343001083797E-2</v>
      </c>
      <c r="AL240" s="7">
        <f t="shared" ca="1" si="472"/>
        <v>6.6019222633868446E-2</v>
      </c>
      <c r="AM240" s="7">
        <f t="shared" ref="AM240:BN240" ca="1" si="473">AL240+k*(theta-AL240)*dt+vol*SQRT(dt)*_xlfn.NORM.S.INV(RAND())</f>
        <v>6.2239791157791741E-2</v>
      </c>
      <c r="AN240" s="7">
        <f t="shared" ca="1" si="473"/>
        <v>6.5830080438010766E-2</v>
      </c>
      <c r="AO240" s="7">
        <f t="shared" ca="1" si="473"/>
        <v>6.7956439745081837E-2</v>
      </c>
      <c r="AP240" s="7">
        <f t="shared" ca="1" si="473"/>
        <v>6.3086103065073978E-2</v>
      </c>
      <c r="AQ240" s="7">
        <f t="shared" ca="1" si="473"/>
        <v>5.2853280645887589E-2</v>
      </c>
      <c r="AR240" s="7">
        <f t="shared" ca="1" si="473"/>
        <v>5.0334561927854855E-2</v>
      </c>
      <c r="AS240" s="7">
        <f t="shared" ca="1" si="473"/>
        <v>4.7169099130384695E-2</v>
      </c>
      <c r="AT240" s="7">
        <f t="shared" ca="1" si="473"/>
        <v>4.8557675595823663E-2</v>
      </c>
      <c r="AU240" s="7">
        <f t="shared" ca="1" si="473"/>
        <v>5.6080784971428724E-2</v>
      </c>
      <c r="AV240" s="7">
        <f t="shared" ca="1" si="473"/>
        <v>5.442575888112712E-2</v>
      </c>
      <c r="AW240" s="7">
        <f t="shared" ca="1" si="473"/>
        <v>5.7068536262066934E-2</v>
      </c>
      <c r="AX240" s="7">
        <f t="shared" ca="1" si="473"/>
        <v>5.6316366168301969E-2</v>
      </c>
      <c r="AY240" s="7">
        <f t="shared" ca="1" si="473"/>
        <v>4.9419307840353213E-2</v>
      </c>
      <c r="AZ240" s="7">
        <f t="shared" ca="1" si="473"/>
        <v>5.1112312104571518E-2</v>
      </c>
      <c r="BA240" s="7">
        <f t="shared" ca="1" si="473"/>
        <v>4.6952059667266018E-2</v>
      </c>
      <c r="BB240" s="7">
        <f t="shared" ca="1" si="473"/>
        <v>5.2404722097167601E-2</v>
      </c>
      <c r="BC240" s="7">
        <f t="shared" ca="1" si="473"/>
        <v>5.0435862539009391E-2</v>
      </c>
      <c r="BD240" s="7">
        <f t="shared" ca="1" si="473"/>
        <v>5.4699411901655122E-2</v>
      </c>
      <c r="BE240" s="7">
        <f t="shared" ca="1" si="473"/>
        <v>6.8923689680865347E-2</v>
      </c>
      <c r="BF240" s="7">
        <f t="shared" ca="1" si="473"/>
        <v>7.7251681772589051E-2</v>
      </c>
      <c r="BG240" s="7">
        <f t="shared" ca="1" si="473"/>
        <v>7.1442538492549945E-2</v>
      </c>
      <c r="BH240" s="7">
        <f t="shared" ca="1" si="473"/>
        <v>7.9690112237222485E-2</v>
      </c>
      <c r="BI240" s="7">
        <f t="shared" ca="1" si="473"/>
        <v>7.8927174279508655E-2</v>
      </c>
      <c r="BJ240" s="7">
        <f t="shared" ca="1" si="473"/>
        <v>7.613374394025503E-2</v>
      </c>
      <c r="BK240" s="7">
        <f t="shared" ca="1" si="473"/>
        <v>7.6160614636922558E-2</v>
      </c>
      <c r="BL240" s="7">
        <f t="shared" ca="1" si="473"/>
        <v>7.1836313174827943E-2</v>
      </c>
      <c r="BM240" s="7">
        <f t="shared" ca="1" si="473"/>
        <v>7.8709291628750774E-2</v>
      </c>
      <c r="BN240" s="7">
        <f t="shared" ca="1" si="473"/>
        <v>6.7081760280547909E-2</v>
      </c>
    </row>
    <row r="241" spans="2:66">
      <c r="B241" s="3">
        <v>229</v>
      </c>
      <c r="C241" s="3">
        <f t="shared" ca="1" si="398"/>
        <v>0.94472692300807815</v>
      </c>
      <c r="D241" s="3">
        <f t="shared" ca="1" si="399"/>
        <v>0.87858137005911019</v>
      </c>
      <c r="E241" s="3">
        <f t="shared" ca="1" si="400"/>
        <v>0.7884839553298264</v>
      </c>
      <c r="F241" s="7">
        <f t="shared" si="401"/>
        <v>0.05</v>
      </c>
      <c r="G241" s="7">
        <f t="shared" ref="G241:AL241" ca="1" si="474">F241+k*(theta-F241)*dt+vol*SQRT(dt)*_xlfn.NORM.S.INV(RAND())</f>
        <v>5.5294260039524659E-2</v>
      </c>
      <c r="H241" s="7">
        <f t="shared" ca="1" si="474"/>
        <v>5.1049204785145047E-2</v>
      </c>
      <c r="I241" s="7">
        <f t="shared" ca="1" si="474"/>
        <v>5.912132133985628E-2</v>
      </c>
      <c r="J241" s="7">
        <f t="shared" ca="1" si="474"/>
        <v>6.8448411933814235E-2</v>
      </c>
      <c r="K241" s="7">
        <f t="shared" ca="1" si="474"/>
        <v>6.7220943128019531E-2</v>
      </c>
      <c r="L241" s="7">
        <f t="shared" ca="1" si="474"/>
        <v>5.8251788839335933E-2</v>
      </c>
      <c r="M241" s="7">
        <f t="shared" ca="1" si="474"/>
        <v>5.6133801766695419E-2</v>
      </c>
      <c r="N241" s="7">
        <f t="shared" ca="1" si="474"/>
        <v>5.6609670749963169E-2</v>
      </c>
      <c r="O241" s="7">
        <f t="shared" ca="1" si="474"/>
        <v>5.5512063382945107E-2</v>
      </c>
      <c r="P241" s="7">
        <f t="shared" ca="1" si="474"/>
        <v>5.6206746248600149E-2</v>
      </c>
      <c r="Q241" s="7">
        <f t="shared" ca="1" si="474"/>
        <v>4.8464151108458794E-2</v>
      </c>
      <c r="R241" s="7">
        <f t="shared" ca="1" si="474"/>
        <v>4.0175083216143541E-2</v>
      </c>
      <c r="S241" s="7">
        <f t="shared" ca="1" si="474"/>
        <v>4.647971047243922E-2</v>
      </c>
      <c r="T241" s="7">
        <f t="shared" ca="1" si="474"/>
        <v>5.2301092571361472E-2</v>
      </c>
      <c r="U241" s="7">
        <f t="shared" ca="1" si="474"/>
        <v>4.9330749214340351E-2</v>
      </c>
      <c r="V241" s="7">
        <f t="shared" ca="1" si="474"/>
        <v>5.0620238682065818E-2</v>
      </c>
      <c r="W241" s="7">
        <f t="shared" ca="1" si="474"/>
        <v>4.8511642125735638E-2</v>
      </c>
      <c r="X241" s="7">
        <f t="shared" ca="1" si="474"/>
        <v>4.8585279189635268E-2</v>
      </c>
      <c r="Y241" s="7">
        <f t="shared" ca="1" si="474"/>
        <v>4.4055939438247475E-2</v>
      </c>
      <c r="Z241" s="7">
        <f t="shared" ca="1" si="474"/>
        <v>4.777769674994068E-2</v>
      </c>
      <c r="AA241" s="7">
        <f t="shared" ca="1" si="474"/>
        <v>4.8618725660481761E-2</v>
      </c>
      <c r="AB241" s="7">
        <f t="shared" ca="1" si="474"/>
        <v>4.6276053483928256E-2</v>
      </c>
      <c r="AC241" s="7">
        <f t="shared" ca="1" si="474"/>
        <v>3.6035715218207379E-2</v>
      </c>
      <c r="AD241" s="7">
        <f t="shared" ca="1" si="474"/>
        <v>3.415095401647212E-2</v>
      </c>
      <c r="AE241" s="7">
        <f t="shared" ca="1" si="474"/>
        <v>3.2645153017522119E-2</v>
      </c>
      <c r="AF241" s="7">
        <f t="shared" ca="1" si="474"/>
        <v>2.8615727775176198E-2</v>
      </c>
      <c r="AG241" s="7">
        <f t="shared" ca="1" si="474"/>
        <v>2.6256528969618664E-2</v>
      </c>
      <c r="AH241" s="7">
        <f t="shared" ca="1" si="474"/>
        <v>1.7102984011624835E-2</v>
      </c>
      <c r="AI241" s="7">
        <f t="shared" ca="1" si="474"/>
        <v>2.0607057508941783E-2</v>
      </c>
      <c r="AJ241" s="7">
        <f t="shared" ca="1" si="474"/>
        <v>2.8682957247859332E-2</v>
      </c>
      <c r="AK241" s="7">
        <f t="shared" ca="1" si="474"/>
        <v>3.137923630063149E-2</v>
      </c>
      <c r="AL241" s="7">
        <f t="shared" ca="1" si="474"/>
        <v>2.577892856171261E-2</v>
      </c>
      <c r="AM241" s="7">
        <f t="shared" ref="AM241:BN241" ca="1" si="475">AL241+k*(theta-AL241)*dt+vol*SQRT(dt)*_xlfn.NORM.S.INV(RAND())</f>
        <v>1.6347487143415704E-2</v>
      </c>
      <c r="AN241" s="7">
        <f t="shared" ca="1" si="475"/>
        <v>2.0867211530084209E-2</v>
      </c>
      <c r="AO241" s="7">
        <f t="shared" ca="1" si="475"/>
        <v>2.9846506009724154E-2</v>
      </c>
      <c r="AP241" s="7">
        <f t="shared" ca="1" si="475"/>
        <v>3.6257979364312694E-2</v>
      </c>
      <c r="AQ241" s="7">
        <f t="shared" ca="1" si="475"/>
        <v>4.1392022287007758E-2</v>
      </c>
      <c r="AR241" s="7">
        <f t="shared" ca="1" si="475"/>
        <v>4.1972366421627667E-2</v>
      </c>
      <c r="AS241" s="7">
        <f t="shared" ca="1" si="475"/>
        <v>4.8872464888938032E-2</v>
      </c>
      <c r="AT241" s="7">
        <f t="shared" ca="1" si="475"/>
        <v>4.2138929938693274E-2</v>
      </c>
      <c r="AU241" s="7">
        <f t="shared" ca="1" si="475"/>
        <v>4.2086133244151336E-2</v>
      </c>
      <c r="AV241" s="7">
        <f t="shared" ca="1" si="475"/>
        <v>4.5010204407524769E-2</v>
      </c>
      <c r="AW241" s="7">
        <f t="shared" ca="1" si="475"/>
        <v>4.648445741595654E-2</v>
      </c>
      <c r="AX241" s="7">
        <f t="shared" ca="1" si="475"/>
        <v>4.4063905278754978E-2</v>
      </c>
      <c r="AY241" s="7">
        <f t="shared" ca="1" si="475"/>
        <v>5.2863483887446244E-2</v>
      </c>
      <c r="AZ241" s="7">
        <f t="shared" ca="1" si="475"/>
        <v>5.277682736735094E-2</v>
      </c>
      <c r="BA241" s="7">
        <f t="shared" ca="1" si="475"/>
        <v>5.5256090845968983E-2</v>
      </c>
      <c r="BB241" s="7">
        <f t="shared" ca="1" si="475"/>
        <v>4.8861423073586124E-2</v>
      </c>
      <c r="BC241" s="7">
        <f t="shared" ca="1" si="475"/>
        <v>5.5935262503244897E-2</v>
      </c>
      <c r="BD241" s="7">
        <f t="shared" ca="1" si="475"/>
        <v>5.5165197501243129E-2</v>
      </c>
      <c r="BE241" s="7">
        <f t="shared" ca="1" si="475"/>
        <v>6.4795540322881054E-2</v>
      </c>
      <c r="BF241" s="7">
        <f t="shared" ca="1" si="475"/>
        <v>5.4458708981168148E-2</v>
      </c>
      <c r="BG241" s="7">
        <f t="shared" ca="1" si="475"/>
        <v>4.9384365277878844E-2</v>
      </c>
      <c r="BH241" s="7">
        <f t="shared" ca="1" si="475"/>
        <v>5.5284929945370861E-2</v>
      </c>
      <c r="BI241" s="7">
        <f t="shared" ca="1" si="475"/>
        <v>5.8253344798054774E-2</v>
      </c>
      <c r="BJ241" s="7">
        <f t="shared" ca="1" si="475"/>
        <v>6.9202857826408462E-2</v>
      </c>
      <c r="BK241" s="7">
        <f t="shared" ca="1" si="475"/>
        <v>7.7994736666269368E-2</v>
      </c>
      <c r="BL241" s="7">
        <f t="shared" ca="1" si="475"/>
        <v>8.1472327164460387E-2</v>
      </c>
      <c r="BM241" s="7">
        <f t="shared" ca="1" si="475"/>
        <v>7.8374072729072514E-2</v>
      </c>
      <c r="BN241" s="7">
        <f t="shared" ca="1" si="475"/>
        <v>8.2537408491008796E-2</v>
      </c>
    </row>
    <row r="242" spans="2:66">
      <c r="B242" s="3">
        <v>230</v>
      </c>
      <c r="C242" s="3">
        <f t="shared" ca="1" si="398"/>
        <v>0.94932537277682816</v>
      </c>
      <c r="D242" s="3">
        <f t="shared" ca="1" si="399"/>
        <v>0.83796573373060701</v>
      </c>
      <c r="E242" s="3">
        <f t="shared" ca="1" si="400"/>
        <v>0.72310655818709857</v>
      </c>
      <c r="F242" s="7">
        <f t="shared" si="401"/>
        <v>0.05</v>
      </c>
      <c r="G242" s="7">
        <f t="shared" ref="G242:AL242" ca="1" si="476">F242+k*(theta-F242)*dt+vol*SQRT(dt)*_xlfn.NORM.S.INV(RAND())</f>
        <v>4.9681293999101352E-2</v>
      </c>
      <c r="H242" s="7">
        <f t="shared" ca="1" si="476"/>
        <v>4.2754087449501009E-2</v>
      </c>
      <c r="I242" s="7">
        <f t="shared" ca="1" si="476"/>
        <v>5.3061545971494026E-2</v>
      </c>
      <c r="J242" s="7">
        <f t="shared" ca="1" si="476"/>
        <v>5.1898541995580451E-2</v>
      </c>
      <c r="K242" s="7">
        <f t="shared" ca="1" si="476"/>
        <v>5.9971393602127276E-2</v>
      </c>
      <c r="L242" s="7">
        <f t="shared" ca="1" si="476"/>
        <v>6.5768736369456154E-2</v>
      </c>
      <c r="M242" s="7">
        <f t="shared" ca="1" si="476"/>
        <v>6.2720020514310512E-2</v>
      </c>
      <c r="N242" s="7">
        <f t="shared" ca="1" si="476"/>
        <v>4.7658404266218243E-2</v>
      </c>
      <c r="O242" s="7">
        <f t="shared" ca="1" si="476"/>
        <v>4.2157833518486128E-2</v>
      </c>
      <c r="P242" s="7">
        <f t="shared" ca="1" si="476"/>
        <v>4.8636907025884538E-2</v>
      </c>
      <c r="Q242" s="7">
        <f t="shared" ca="1" si="476"/>
        <v>4.9735402142301779E-2</v>
      </c>
      <c r="R242" s="7">
        <f t="shared" ca="1" si="476"/>
        <v>5.2898902162988572E-2</v>
      </c>
      <c r="S242" s="7">
        <f t="shared" ca="1" si="476"/>
        <v>5.8815411256368744E-2</v>
      </c>
      <c r="T242" s="7">
        <f t="shared" ca="1" si="476"/>
        <v>5.6054443435883318E-2</v>
      </c>
      <c r="U242" s="7">
        <f t="shared" ca="1" si="476"/>
        <v>6.0225101794068404E-2</v>
      </c>
      <c r="V242" s="7">
        <f t="shared" ca="1" si="476"/>
        <v>6.3180320929415862E-2</v>
      </c>
      <c r="W242" s="7">
        <f t="shared" ca="1" si="476"/>
        <v>6.1310779486322499E-2</v>
      </c>
      <c r="X242" s="7">
        <f t="shared" ca="1" si="476"/>
        <v>5.4385510359929376E-2</v>
      </c>
      <c r="Y242" s="7">
        <f t="shared" ca="1" si="476"/>
        <v>5.1729000744807303E-2</v>
      </c>
      <c r="Z242" s="7">
        <f t="shared" ca="1" si="476"/>
        <v>5.9660065907805961E-2</v>
      </c>
      <c r="AA242" s="7">
        <f t="shared" ca="1" si="476"/>
        <v>6.4383299761138157E-2</v>
      </c>
      <c r="AB242" s="7">
        <f t="shared" ca="1" si="476"/>
        <v>5.7866187635346761E-2</v>
      </c>
      <c r="AC242" s="7">
        <f t="shared" ca="1" si="476"/>
        <v>5.6175613321630874E-2</v>
      </c>
      <c r="AD242" s="7">
        <f t="shared" ca="1" si="476"/>
        <v>5.842747732540135E-2</v>
      </c>
      <c r="AE242" s="7">
        <f t="shared" ca="1" si="476"/>
        <v>6.1600253545836106E-2</v>
      </c>
      <c r="AF242" s="7">
        <f t="shared" ca="1" si="476"/>
        <v>6.3664713032784231E-2</v>
      </c>
      <c r="AG242" s="7">
        <f t="shared" ca="1" si="476"/>
        <v>6.7722762229547401E-2</v>
      </c>
      <c r="AH242" s="7">
        <f t="shared" ca="1" si="476"/>
        <v>6.6603851197783712E-2</v>
      </c>
      <c r="AI242" s="7">
        <f t="shared" ca="1" si="476"/>
        <v>6.9364995978230523E-2</v>
      </c>
      <c r="AJ242" s="7">
        <f t="shared" ca="1" si="476"/>
        <v>7.0749168226592968E-2</v>
      </c>
      <c r="AK242" s="7">
        <f t="shared" ca="1" si="476"/>
        <v>7.4744572504026954E-2</v>
      </c>
      <c r="AL242" s="7">
        <f t="shared" ca="1" si="476"/>
        <v>7.2612709002901524E-2</v>
      </c>
      <c r="AM242" s="7">
        <f t="shared" ref="AM242:BN242" ca="1" si="477">AL242+k*(theta-AL242)*dt+vol*SQRT(dt)*_xlfn.NORM.S.INV(RAND())</f>
        <v>6.5962604438007374E-2</v>
      </c>
      <c r="AN242" s="7">
        <f t="shared" ca="1" si="477"/>
        <v>6.3663008280527317E-2</v>
      </c>
      <c r="AO242" s="7">
        <f t="shared" ca="1" si="477"/>
        <v>6.5491919056551662E-2</v>
      </c>
      <c r="AP242" s="7">
        <f t="shared" ca="1" si="477"/>
        <v>6.3885728548539217E-2</v>
      </c>
      <c r="AQ242" s="7">
        <f t="shared" ca="1" si="477"/>
        <v>5.8791537921135562E-2</v>
      </c>
      <c r="AR242" s="7">
        <f t="shared" ca="1" si="477"/>
        <v>5.8517642507875813E-2</v>
      </c>
      <c r="AS242" s="7">
        <f t="shared" ca="1" si="477"/>
        <v>6.6167821285743778E-2</v>
      </c>
      <c r="AT242" s="7">
        <f t="shared" ca="1" si="477"/>
        <v>6.7830118210018886E-2</v>
      </c>
      <c r="AU242" s="7">
        <f t="shared" ca="1" si="477"/>
        <v>6.270903006432893E-2</v>
      </c>
      <c r="AV242" s="7">
        <f t="shared" ca="1" si="477"/>
        <v>6.3160718299700547E-2</v>
      </c>
      <c r="AW242" s="7">
        <f t="shared" ca="1" si="477"/>
        <v>6.7045043383367781E-2</v>
      </c>
      <c r="AX242" s="7">
        <f t="shared" ca="1" si="477"/>
        <v>7.2845550828967792E-2</v>
      </c>
      <c r="AY242" s="7">
        <f t="shared" ca="1" si="477"/>
        <v>7.4706802459720917E-2</v>
      </c>
      <c r="AZ242" s="7">
        <f t="shared" ca="1" si="477"/>
        <v>8.0026355731533882E-2</v>
      </c>
      <c r="BA242" s="7">
        <f t="shared" ca="1" si="477"/>
        <v>8.3678497408068084E-2</v>
      </c>
      <c r="BB242" s="7">
        <f t="shared" ca="1" si="477"/>
        <v>8.3503335138564755E-2</v>
      </c>
      <c r="BC242" s="7">
        <f t="shared" ca="1" si="477"/>
        <v>8.296342439892633E-2</v>
      </c>
      <c r="BD242" s="7">
        <f t="shared" ca="1" si="477"/>
        <v>8.3062021781098908E-2</v>
      </c>
      <c r="BE242" s="7">
        <f t="shared" ca="1" si="477"/>
        <v>7.8122359603546923E-2</v>
      </c>
      <c r="BF242" s="7">
        <f t="shared" ca="1" si="477"/>
        <v>7.1120770925141588E-2</v>
      </c>
      <c r="BG242" s="7">
        <f t="shared" ca="1" si="477"/>
        <v>7.4427258262842688E-2</v>
      </c>
      <c r="BH242" s="7">
        <f t="shared" ca="1" si="477"/>
        <v>8.2514515773333408E-2</v>
      </c>
      <c r="BI242" s="7">
        <f t="shared" ca="1" si="477"/>
        <v>8.1791233889933812E-2</v>
      </c>
      <c r="BJ242" s="7">
        <f t="shared" ca="1" si="477"/>
        <v>7.9023582495153885E-2</v>
      </c>
      <c r="BK242" s="7">
        <f t="shared" ca="1" si="477"/>
        <v>7.6489799204491921E-2</v>
      </c>
      <c r="BL242" s="7">
        <f t="shared" ca="1" si="477"/>
        <v>7.8451022968369699E-2</v>
      </c>
      <c r="BM242" s="7">
        <f t="shared" ca="1" si="477"/>
        <v>7.8213202024328271E-2</v>
      </c>
      <c r="BN242" s="7">
        <f t="shared" ca="1" si="477"/>
        <v>8.5234800093057866E-2</v>
      </c>
    </row>
    <row r="243" spans="2:66">
      <c r="B243" s="3">
        <v>231</v>
      </c>
      <c r="C243" s="3">
        <f t="shared" ca="1" si="398"/>
        <v>0.95907834180999985</v>
      </c>
      <c r="D243" s="3">
        <f t="shared" ca="1" si="399"/>
        <v>0.90568544840284282</v>
      </c>
      <c r="E243" s="3">
        <f t="shared" ca="1" si="400"/>
        <v>0.79413233493500346</v>
      </c>
      <c r="F243" s="7">
        <f t="shared" si="401"/>
        <v>0.05</v>
      </c>
      <c r="G243" s="7">
        <f t="shared" ref="G243:AL243" ca="1" si="478">F243+k*(theta-F243)*dt+vol*SQRT(dt)*_xlfn.NORM.S.INV(RAND())</f>
        <v>4.2898235378354542E-2</v>
      </c>
      <c r="H243" s="7">
        <f t="shared" ca="1" si="478"/>
        <v>3.9531768972575168E-2</v>
      </c>
      <c r="I243" s="7">
        <f t="shared" ca="1" si="478"/>
        <v>3.9633513610098967E-2</v>
      </c>
      <c r="J243" s="7">
        <f t="shared" ca="1" si="478"/>
        <v>3.8578428010914836E-2</v>
      </c>
      <c r="K243" s="7">
        <f t="shared" ca="1" si="478"/>
        <v>5.0077699841605219E-2</v>
      </c>
      <c r="L243" s="7">
        <f t="shared" ca="1" si="478"/>
        <v>4.1386817607329623E-2</v>
      </c>
      <c r="M243" s="7">
        <f t="shared" ca="1" si="478"/>
        <v>4.0923854722007776E-2</v>
      </c>
      <c r="N243" s="7">
        <f t="shared" ca="1" si="478"/>
        <v>3.8678976074372658E-2</v>
      </c>
      <c r="O243" s="7">
        <f t="shared" ca="1" si="478"/>
        <v>3.9112300409508277E-2</v>
      </c>
      <c r="P243" s="7">
        <f t="shared" ca="1" si="478"/>
        <v>3.5952233909330431E-2</v>
      </c>
      <c r="Q243" s="7">
        <f t="shared" ca="1" si="478"/>
        <v>4.4616366922433079E-2</v>
      </c>
      <c r="R243" s="7">
        <f t="shared" ca="1" si="478"/>
        <v>4.6990323267476972E-2</v>
      </c>
      <c r="S243" s="7">
        <f t="shared" ca="1" si="478"/>
        <v>4.8200892077900598E-2</v>
      </c>
      <c r="T243" s="7">
        <f t="shared" ca="1" si="478"/>
        <v>5.0148184092916263E-2</v>
      </c>
      <c r="U243" s="7">
        <f t="shared" ca="1" si="478"/>
        <v>5.0566038221271412E-2</v>
      </c>
      <c r="V243" s="7">
        <f t="shared" ca="1" si="478"/>
        <v>4.4241958184229935E-2</v>
      </c>
      <c r="W243" s="7">
        <f t="shared" ca="1" si="478"/>
        <v>3.645322446007624E-2</v>
      </c>
      <c r="X243" s="7">
        <f t="shared" ca="1" si="478"/>
        <v>2.6846029454132399E-2</v>
      </c>
      <c r="Y243" s="7">
        <f t="shared" ca="1" si="478"/>
        <v>2.4894650660985201E-2</v>
      </c>
      <c r="Z243" s="7">
        <f t="shared" ca="1" si="478"/>
        <v>2.2017851356251793E-2</v>
      </c>
      <c r="AA243" s="7">
        <f t="shared" ca="1" si="478"/>
        <v>1.7818946152040376E-2</v>
      </c>
      <c r="AB243" s="7">
        <f t="shared" ca="1" si="478"/>
        <v>9.2880848931156008E-3</v>
      </c>
      <c r="AC243" s="7">
        <f t="shared" ca="1" si="478"/>
        <v>4.5138312135832616E-3</v>
      </c>
      <c r="AD243" s="7">
        <f t="shared" ca="1" si="478"/>
        <v>8.8317172727084697E-3</v>
      </c>
      <c r="AE243" s="7">
        <f t="shared" ca="1" si="478"/>
        <v>1.4378480935786978E-2</v>
      </c>
      <c r="AF243" s="7">
        <f t="shared" ca="1" si="478"/>
        <v>2.2193079011425018E-2</v>
      </c>
      <c r="AG243" s="7">
        <f t="shared" ca="1" si="478"/>
        <v>2.2777280084346437E-2</v>
      </c>
      <c r="AH243" s="7">
        <f t="shared" ca="1" si="478"/>
        <v>1.7869670194819477E-2</v>
      </c>
      <c r="AI243" s="7">
        <f t="shared" ca="1" si="478"/>
        <v>2.1080685966232308E-2</v>
      </c>
      <c r="AJ243" s="7">
        <f t="shared" ca="1" si="478"/>
        <v>2.2464964338795884E-2</v>
      </c>
      <c r="AK243" s="7">
        <f t="shared" ca="1" si="478"/>
        <v>2.5026018558286244E-2</v>
      </c>
      <c r="AL243" s="7">
        <f t="shared" ca="1" si="478"/>
        <v>3.1996815359501891E-2</v>
      </c>
      <c r="AM243" s="7">
        <f t="shared" ref="AM243:BN243" ca="1" si="479">AL243+k*(theta-AL243)*dt+vol*SQRT(dt)*_xlfn.NORM.S.INV(RAND())</f>
        <v>3.4873685761849904E-2</v>
      </c>
      <c r="AN243" s="7">
        <f t="shared" ca="1" si="479"/>
        <v>3.7499213043068434E-2</v>
      </c>
      <c r="AO243" s="7">
        <f t="shared" ca="1" si="479"/>
        <v>4.6396824971649479E-2</v>
      </c>
      <c r="AP243" s="7">
        <f t="shared" ca="1" si="479"/>
        <v>4.340813850411894E-2</v>
      </c>
      <c r="AQ243" s="7">
        <f t="shared" ca="1" si="479"/>
        <v>5.0580336543768097E-2</v>
      </c>
      <c r="AR243" s="7">
        <f t="shared" ca="1" si="479"/>
        <v>5.7497776284713434E-2</v>
      </c>
      <c r="AS243" s="7">
        <f t="shared" ca="1" si="479"/>
        <v>6.2660817139234312E-2</v>
      </c>
      <c r="AT243" s="7">
        <f t="shared" ca="1" si="479"/>
        <v>6.6240678107461787E-2</v>
      </c>
      <c r="AU243" s="7">
        <f t="shared" ca="1" si="479"/>
        <v>6.7375268617739334E-2</v>
      </c>
      <c r="AV243" s="7">
        <f t="shared" ca="1" si="479"/>
        <v>7.4723619849522513E-2</v>
      </c>
      <c r="AW243" s="7">
        <f t="shared" ca="1" si="479"/>
        <v>7.0338754590554123E-2</v>
      </c>
      <c r="AX243" s="7">
        <f t="shared" ca="1" si="479"/>
        <v>7.3994136159689028E-2</v>
      </c>
      <c r="AY243" s="7">
        <f t="shared" ca="1" si="479"/>
        <v>7.4610756294348282E-2</v>
      </c>
      <c r="AZ243" s="7">
        <f t="shared" ca="1" si="479"/>
        <v>6.0049529060743678E-2</v>
      </c>
      <c r="BA243" s="7">
        <f t="shared" ca="1" si="479"/>
        <v>5.4773193712011878E-2</v>
      </c>
      <c r="BB243" s="7">
        <f t="shared" ca="1" si="479"/>
        <v>5.4964879395594184E-2</v>
      </c>
      <c r="BC243" s="7">
        <f t="shared" ca="1" si="479"/>
        <v>5.7036037349226361E-2</v>
      </c>
      <c r="BD243" s="7">
        <f t="shared" ca="1" si="479"/>
        <v>6.4132936986997277E-2</v>
      </c>
      <c r="BE243" s="7">
        <f t="shared" ca="1" si="479"/>
        <v>5.8020622370439597E-2</v>
      </c>
      <c r="BF243" s="7">
        <f t="shared" ca="1" si="479"/>
        <v>6.4564815797400366E-2</v>
      </c>
      <c r="BG243" s="7">
        <f t="shared" ca="1" si="479"/>
        <v>6.6065085371856E-2</v>
      </c>
      <c r="BH243" s="7">
        <f t="shared" ca="1" si="479"/>
        <v>7.2210199355807275E-2</v>
      </c>
      <c r="BI243" s="7">
        <f t="shared" ca="1" si="479"/>
        <v>7.3937338256611543E-2</v>
      </c>
      <c r="BJ243" s="7">
        <f t="shared" ca="1" si="479"/>
        <v>8.311708655377989E-2</v>
      </c>
      <c r="BK243" s="7">
        <f t="shared" ca="1" si="479"/>
        <v>8.0093821976568808E-2</v>
      </c>
      <c r="BL243" s="7">
        <f t="shared" ca="1" si="479"/>
        <v>7.4319866933804019E-2</v>
      </c>
      <c r="BM243" s="7">
        <f t="shared" ca="1" si="479"/>
        <v>7.2587615062627731E-2</v>
      </c>
      <c r="BN243" s="7">
        <f t="shared" ca="1" si="479"/>
        <v>7.3170432015726497E-2</v>
      </c>
    </row>
    <row r="244" spans="2:66">
      <c r="B244" s="3">
        <v>232</v>
      </c>
      <c r="C244" s="3">
        <f t="shared" ca="1" si="398"/>
        <v>0.94545235267405758</v>
      </c>
      <c r="D244" s="3">
        <f t="shared" ca="1" si="399"/>
        <v>0.81131401071117148</v>
      </c>
      <c r="E244" s="3">
        <f t="shared" ca="1" si="400"/>
        <v>0.65415813076314278</v>
      </c>
      <c r="F244" s="7">
        <f t="shared" si="401"/>
        <v>0.05</v>
      </c>
      <c r="G244" s="7">
        <f t="shared" ref="G244:AL244" ca="1" si="480">F244+k*(theta-F244)*dt+vol*SQRT(dt)*_xlfn.NORM.S.INV(RAND())</f>
        <v>5.3781396585074755E-2</v>
      </c>
      <c r="H244" s="7">
        <f t="shared" ca="1" si="480"/>
        <v>5.1990828190014271E-2</v>
      </c>
      <c r="I244" s="7">
        <f t="shared" ca="1" si="480"/>
        <v>5.6194148476447041E-2</v>
      </c>
      <c r="J244" s="7">
        <f t="shared" ca="1" si="480"/>
        <v>6.2240386159929321E-2</v>
      </c>
      <c r="K244" s="7">
        <f t="shared" ca="1" si="480"/>
        <v>5.6448910962476867E-2</v>
      </c>
      <c r="L244" s="7">
        <f t="shared" ca="1" si="480"/>
        <v>5.9827925213655986E-2</v>
      </c>
      <c r="M244" s="7">
        <f t="shared" ca="1" si="480"/>
        <v>5.8559826245391217E-2</v>
      </c>
      <c r="N244" s="7">
        <f t="shared" ca="1" si="480"/>
        <v>5.1121945840785901E-2</v>
      </c>
      <c r="O244" s="7">
        <f t="shared" ca="1" si="480"/>
        <v>5.3583409038756795E-2</v>
      </c>
      <c r="P244" s="7">
        <f t="shared" ca="1" si="480"/>
        <v>6.0521669705815129E-2</v>
      </c>
      <c r="Q244" s="7">
        <f t="shared" ca="1" si="480"/>
        <v>5.8830984871103963E-2</v>
      </c>
      <c r="R244" s="7">
        <f t="shared" ca="1" si="480"/>
        <v>6.1492512100580321E-2</v>
      </c>
      <c r="S244" s="7">
        <f t="shared" ca="1" si="480"/>
        <v>5.4233374617222073E-2</v>
      </c>
      <c r="T244" s="7">
        <f t="shared" ca="1" si="480"/>
        <v>5.7972629910446015E-2</v>
      </c>
      <c r="U244" s="7">
        <f t="shared" ca="1" si="480"/>
        <v>6.0663658572553167E-2</v>
      </c>
      <c r="V244" s="7">
        <f t="shared" ca="1" si="480"/>
        <v>5.8802357179197802E-2</v>
      </c>
      <c r="W244" s="7">
        <f t="shared" ca="1" si="480"/>
        <v>6.283931654442064E-2</v>
      </c>
      <c r="X244" s="7">
        <f t="shared" ca="1" si="480"/>
        <v>5.3447605562066819E-2</v>
      </c>
      <c r="Y244" s="7">
        <f t="shared" ca="1" si="480"/>
        <v>5.9249130763533664E-2</v>
      </c>
      <c r="Z244" s="7">
        <f t="shared" ca="1" si="480"/>
        <v>6.470264874428508E-2</v>
      </c>
      <c r="AA244" s="7">
        <f t="shared" ca="1" si="480"/>
        <v>6.8724129921301058E-2</v>
      </c>
      <c r="AB244" s="7">
        <f t="shared" ca="1" si="480"/>
        <v>6.5629840681890164E-2</v>
      </c>
      <c r="AC244" s="7">
        <f t="shared" ca="1" si="480"/>
        <v>7.6876729248820219E-2</v>
      </c>
      <c r="AD244" s="7">
        <f t="shared" ca="1" si="480"/>
        <v>7.7811725122018977E-2</v>
      </c>
      <c r="AE244" s="7">
        <f t="shared" ca="1" si="480"/>
        <v>7.9387804602234546E-2</v>
      </c>
      <c r="AF244" s="7">
        <f t="shared" ca="1" si="480"/>
        <v>8.3702243006617411E-2</v>
      </c>
      <c r="AG244" s="7">
        <f t="shared" ca="1" si="480"/>
        <v>8.9068333297332353E-2</v>
      </c>
      <c r="AH244" s="7">
        <f t="shared" ca="1" si="480"/>
        <v>0.10036277922790961</v>
      </c>
      <c r="AI244" s="7">
        <f t="shared" ca="1" si="480"/>
        <v>0.10215952057669091</v>
      </c>
      <c r="AJ244" s="7">
        <f t="shared" ca="1" si="480"/>
        <v>9.745688708055425E-2</v>
      </c>
      <c r="AK244" s="7">
        <f t="shared" ca="1" si="480"/>
        <v>9.6912015128632789E-2</v>
      </c>
      <c r="AL244" s="7">
        <f t="shared" ca="1" si="480"/>
        <v>9.8798626157878655E-2</v>
      </c>
      <c r="AM244" s="7">
        <f t="shared" ref="AM244:BN244" ca="1" si="481">AL244+k*(theta-AL244)*dt+vol*SQRT(dt)*_xlfn.NORM.S.INV(RAND())</f>
        <v>9.5993095774470058E-2</v>
      </c>
      <c r="AN244" s="7">
        <f t="shared" ca="1" si="481"/>
        <v>8.9174666139667805E-2</v>
      </c>
      <c r="AO244" s="7">
        <f t="shared" ca="1" si="481"/>
        <v>8.0638262018559143E-2</v>
      </c>
      <c r="AP244" s="7">
        <f t="shared" ca="1" si="481"/>
        <v>8.8142040405077213E-2</v>
      </c>
      <c r="AQ244" s="7">
        <f t="shared" ca="1" si="481"/>
        <v>9.4504413349923655E-2</v>
      </c>
      <c r="AR244" s="7">
        <f t="shared" ca="1" si="481"/>
        <v>9.2416664812670371E-2</v>
      </c>
      <c r="AS244" s="7">
        <f t="shared" ca="1" si="481"/>
        <v>0.10544257070746331</v>
      </c>
      <c r="AT244" s="7">
        <f t="shared" ca="1" si="481"/>
        <v>0.1148267246295322</v>
      </c>
      <c r="AU244" s="7">
        <f t="shared" ca="1" si="481"/>
        <v>0.11007516869798292</v>
      </c>
      <c r="AV244" s="7">
        <f t="shared" ca="1" si="481"/>
        <v>0.11713508067639399</v>
      </c>
      <c r="AW244" s="7">
        <f t="shared" ca="1" si="481"/>
        <v>0.10974660993121509</v>
      </c>
      <c r="AX244" s="7">
        <f t="shared" ca="1" si="481"/>
        <v>0.11808523412772792</v>
      </c>
      <c r="AY244" s="7">
        <f t="shared" ca="1" si="481"/>
        <v>0.11503201139922779</v>
      </c>
      <c r="AZ244" s="7">
        <f t="shared" ca="1" si="481"/>
        <v>0.11098040187952161</v>
      </c>
      <c r="BA244" s="7">
        <f t="shared" ca="1" si="481"/>
        <v>0.11614079668515981</v>
      </c>
      <c r="BB244" s="7">
        <f t="shared" ca="1" si="481"/>
        <v>0.11304559066604716</v>
      </c>
      <c r="BC244" s="7">
        <f t="shared" ca="1" si="481"/>
        <v>0.107585678191332</v>
      </c>
      <c r="BD244" s="7">
        <f t="shared" ca="1" si="481"/>
        <v>0.10354507733103688</v>
      </c>
      <c r="BE244" s="7">
        <f t="shared" ca="1" si="481"/>
        <v>0.1143212187152616</v>
      </c>
      <c r="BF244" s="7">
        <f t="shared" ca="1" si="481"/>
        <v>0.11361604616912666</v>
      </c>
      <c r="BG244" s="7">
        <f t="shared" ca="1" si="481"/>
        <v>0.10980546542014849</v>
      </c>
      <c r="BH244" s="7">
        <f t="shared" ca="1" si="481"/>
        <v>0.11223644420094474</v>
      </c>
      <c r="BI244" s="7">
        <f t="shared" ca="1" si="481"/>
        <v>0.110610273618475</v>
      </c>
      <c r="BJ244" s="7">
        <f t="shared" ca="1" si="481"/>
        <v>0.10659785621851293</v>
      </c>
      <c r="BK244" s="7">
        <f t="shared" ca="1" si="481"/>
        <v>0.10343333963757048</v>
      </c>
      <c r="BL244" s="7">
        <f t="shared" ca="1" si="481"/>
        <v>0.10017912264594565</v>
      </c>
      <c r="BM244" s="7">
        <f t="shared" ca="1" si="481"/>
        <v>9.6168845740451744E-2</v>
      </c>
      <c r="BN244" s="7">
        <f t="shared" ca="1" si="481"/>
        <v>9.5777700005079749E-2</v>
      </c>
    </row>
    <row r="245" spans="2:66">
      <c r="B245" s="3">
        <v>233</v>
      </c>
      <c r="C245" s="3">
        <f t="shared" ca="1" si="398"/>
        <v>0.95442701030296362</v>
      </c>
      <c r="D245" s="3">
        <f t="shared" ca="1" si="399"/>
        <v>0.84605527585666029</v>
      </c>
      <c r="E245" s="3">
        <f t="shared" ca="1" si="400"/>
        <v>0.70285151202399498</v>
      </c>
      <c r="F245" s="7">
        <f t="shared" si="401"/>
        <v>0.05</v>
      </c>
      <c r="G245" s="7">
        <f t="shared" ref="G245:AL245" ca="1" si="482">F245+k*(theta-F245)*dt+vol*SQRT(dt)*_xlfn.NORM.S.INV(RAND())</f>
        <v>4.3802161164056483E-2</v>
      </c>
      <c r="H245" s="7">
        <f t="shared" ca="1" si="482"/>
        <v>4.4925656323849684E-2</v>
      </c>
      <c r="I245" s="7">
        <f t="shared" ca="1" si="482"/>
        <v>4.4516714052631752E-2</v>
      </c>
      <c r="J245" s="7">
        <f t="shared" ca="1" si="482"/>
        <v>4.287037318192341E-2</v>
      </c>
      <c r="K245" s="7">
        <f t="shared" ca="1" si="482"/>
        <v>3.9844118796543079E-2</v>
      </c>
      <c r="L245" s="7">
        <f t="shared" ca="1" si="482"/>
        <v>4.5931411084837462E-2</v>
      </c>
      <c r="M245" s="7">
        <f t="shared" ca="1" si="482"/>
        <v>4.826073726722261E-2</v>
      </c>
      <c r="N245" s="7">
        <f t="shared" ca="1" si="482"/>
        <v>4.7632454696585939E-2</v>
      </c>
      <c r="O245" s="7">
        <f t="shared" ca="1" si="482"/>
        <v>4.7119805579721251E-2</v>
      </c>
      <c r="P245" s="7">
        <f t="shared" ca="1" si="482"/>
        <v>5.3542529091949571E-2</v>
      </c>
      <c r="Q245" s="7">
        <f t="shared" ca="1" si="482"/>
        <v>5.1283332102903777E-2</v>
      </c>
      <c r="R245" s="7">
        <f t="shared" ca="1" si="482"/>
        <v>4.4328128354203647E-2</v>
      </c>
      <c r="S245" s="7">
        <f t="shared" ca="1" si="482"/>
        <v>3.5436311384156503E-2</v>
      </c>
      <c r="T245" s="7">
        <f t="shared" ca="1" si="482"/>
        <v>3.7401149432708378E-2</v>
      </c>
      <c r="U245" s="7">
        <f t="shared" ca="1" si="482"/>
        <v>3.5333961897519736E-2</v>
      </c>
      <c r="V245" s="7">
        <f t="shared" ca="1" si="482"/>
        <v>3.2360914625061285E-2</v>
      </c>
      <c r="W245" s="7">
        <f t="shared" ca="1" si="482"/>
        <v>4.3245989795972654E-2</v>
      </c>
      <c r="X245" s="7">
        <f t="shared" ca="1" si="482"/>
        <v>4.3041126046308956E-2</v>
      </c>
      <c r="Y245" s="7">
        <f t="shared" ca="1" si="482"/>
        <v>4.8915729372840319E-2</v>
      </c>
      <c r="Z245" s="7">
        <f t="shared" ca="1" si="482"/>
        <v>5.7992913164737168E-2</v>
      </c>
      <c r="AA245" s="7">
        <f t="shared" ca="1" si="482"/>
        <v>6.4858606318934156E-2</v>
      </c>
      <c r="AB245" s="7">
        <f t="shared" ca="1" si="482"/>
        <v>6.3030417046801693E-2</v>
      </c>
      <c r="AC245" s="7">
        <f t="shared" ca="1" si="482"/>
        <v>6.2345673485144817E-2</v>
      </c>
      <c r="AD245" s="7">
        <f t="shared" ca="1" si="482"/>
        <v>6.7245342229587571E-2</v>
      </c>
      <c r="AE245" s="7">
        <f t="shared" ca="1" si="482"/>
        <v>5.6184237370018729E-2</v>
      </c>
      <c r="AF245" s="7">
        <f t="shared" ca="1" si="482"/>
        <v>5.706674345615137E-2</v>
      </c>
      <c r="AG245" s="7">
        <f t="shared" ca="1" si="482"/>
        <v>6.5341966171238386E-2</v>
      </c>
      <c r="AH245" s="7">
        <f t="shared" ca="1" si="482"/>
        <v>7.4983899067662368E-2</v>
      </c>
      <c r="AI245" s="7">
        <f t="shared" ca="1" si="482"/>
        <v>7.3552482849306891E-2</v>
      </c>
      <c r="AJ245" s="7">
        <f t="shared" ca="1" si="482"/>
        <v>7.6568234223491932E-2</v>
      </c>
      <c r="AK245" s="7">
        <f t="shared" ca="1" si="482"/>
        <v>8.3157632413739593E-2</v>
      </c>
      <c r="AL245" s="7">
        <f t="shared" ca="1" si="482"/>
        <v>8.1442108558379869E-2</v>
      </c>
      <c r="AM245" s="7">
        <f t="shared" ref="AM245:BN245" ca="1" si="483">AL245+k*(theta-AL245)*dt+vol*SQRT(dt)*_xlfn.NORM.S.INV(RAND())</f>
        <v>8.4209749253522717E-2</v>
      </c>
      <c r="AN245" s="7">
        <f t="shared" ca="1" si="483"/>
        <v>7.8784023828008198E-2</v>
      </c>
      <c r="AO245" s="7">
        <f t="shared" ca="1" si="483"/>
        <v>7.9490369731967131E-2</v>
      </c>
      <c r="AP245" s="7">
        <f t="shared" ca="1" si="483"/>
        <v>8.0250189039971456E-2</v>
      </c>
      <c r="AQ245" s="7">
        <f t="shared" ca="1" si="483"/>
        <v>8.2842028706585025E-2</v>
      </c>
      <c r="AR245" s="7">
        <f t="shared" ca="1" si="483"/>
        <v>8.2600986553302405E-2</v>
      </c>
      <c r="AS245" s="7">
        <f t="shared" ca="1" si="483"/>
        <v>7.8674661993429235E-2</v>
      </c>
      <c r="AT245" s="7">
        <f t="shared" ca="1" si="483"/>
        <v>7.7952562802323863E-2</v>
      </c>
      <c r="AU245" s="7">
        <f t="shared" ca="1" si="483"/>
        <v>8.7459169940618378E-2</v>
      </c>
      <c r="AV245" s="7">
        <f t="shared" ca="1" si="483"/>
        <v>8.7813059495554763E-2</v>
      </c>
      <c r="AW245" s="7">
        <f t="shared" ca="1" si="483"/>
        <v>8.6392726459461888E-2</v>
      </c>
      <c r="AX245" s="7">
        <f t="shared" ca="1" si="483"/>
        <v>8.35344457472431E-2</v>
      </c>
      <c r="AY245" s="7">
        <f t="shared" ca="1" si="483"/>
        <v>8.4026151666329915E-2</v>
      </c>
      <c r="AZ245" s="7">
        <f t="shared" ca="1" si="483"/>
        <v>9.0626709411637474E-2</v>
      </c>
      <c r="BA245" s="7">
        <f t="shared" ca="1" si="483"/>
        <v>9.2856563251491386E-2</v>
      </c>
      <c r="BB245" s="7">
        <f t="shared" ca="1" si="483"/>
        <v>0.103206476937485</v>
      </c>
      <c r="BC245" s="7">
        <f t="shared" ca="1" si="483"/>
        <v>0.10274403224176991</v>
      </c>
      <c r="BD245" s="7">
        <f t="shared" ca="1" si="483"/>
        <v>0.10970385428049766</v>
      </c>
      <c r="BE245" s="7">
        <f t="shared" ca="1" si="483"/>
        <v>9.9342414897970285E-2</v>
      </c>
      <c r="BF245" s="7">
        <f t="shared" ca="1" si="483"/>
        <v>0.10565878475077979</v>
      </c>
      <c r="BG245" s="7">
        <f t="shared" ca="1" si="483"/>
        <v>0.10996952931175356</v>
      </c>
      <c r="BH245" s="7">
        <f t="shared" ca="1" si="483"/>
        <v>0.10297861167539253</v>
      </c>
      <c r="BI245" s="7">
        <f t="shared" ca="1" si="483"/>
        <v>9.5088101711608003E-2</v>
      </c>
      <c r="BJ245" s="7">
        <f t="shared" ca="1" si="483"/>
        <v>9.1693467293419706E-2</v>
      </c>
      <c r="BK245" s="7">
        <f t="shared" ca="1" si="483"/>
        <v>9.3366795161487201E-2</v>
      </c>
      <c r="BL245" s="7">
        <f t="shared" ca="1" si="483"/>
        <v>9.6376319759785611E-2</v>
      </c>
      <c r="BM245" s="7">
        <f t="shared" ca="1" si="483"/>
        <v>0.10011091266435931</v>
      </c>
      <c r="BN245" s="7">
        <f t="shared" ca="1" si="483"/>
        <v>8.5792222259377979E-2</v>
      </c>
    </row>
    <row r="246" spans="2:66">
      <c r="B246" s="3">
        <v>234</v>
      </c>
      <c r="C246" s="3">
        <f t="shared" ca="1" si="398"/>
        <v>0.95537237431503697</v>
      </c>
      <c r="D246" s="3">
        <f t="shared" ca="1" si="399"/>
        <v>0.85085973263994052</v>
      </c>
      <c r="E246" s="3">
        <f t="shared" ca="1" si="400"/>
        <v>0.73901659576738954</v>
      </c>
      <c r="F246" s="7">
        <f t="shared" si="401"/>
        <v>0.05</v>
      </c>
      <c r="G246" s="7">
        <f t="shared" ref="G246:AL246" ca="1" si="484">F246+k*(theta-F246)*dt+vol*SQRT(dt)*_xlfn.NORM.S.INV(RAND())</f>
        <v>4.5393054526819382E-2</v>
      </c>
      <c r="H246" s="7">
        <f t="shared" ca="1" si="484"/>
        <v>3.7025200203623869E-2</v>
      </c>
      <c r="I246" s="7">
        <f t="shared" ca="1" si="484"/>
        <v>4.5974104007927265E-2</v>
      </c>
      <c r="J246" s="7">
        <f t="shared" ca="1" si="484"/>
        <v>4.2193412963536257E-2</v>
      </c>
      <c r="K246" s="7">
        <f t="shared" ca="1" si="484"/>
        <v>3.3435592369764101E-2</v>
      </c>
      <c r="L246" s="7">
        <f t="shared" ca="1" si="484"/>
        <v>4.6606627763242182E-2</v>
      </c>
      <c r="M246" s="7">
        <f t="shared" ca="1" si="484"/>
        <v>4.9517919202014905E-2</v>
      </c>
      <c r="N246" s="7">
        <f t="shared" ca="1" si="484"/>
        <v>5.0166105431545753E-2</v>
      </c>
      <c r="O246" s="7">
        <f t="shared" ca="1" si="484"/>
        <v>4.2587079203429586E-2</v>
      </c>
      <c r="P246" s="7">
        <f t="shared" ca="1" si="484"/>
        <v>4.953309507504218E-2</v>
      </c>
      <c r="Q246" s="7">
        <f t="shared" ca="1" si="484"/>
        <v>5.5416934277258287E-2</v>
      </c>
      <c r="R246" s="7">
        <f t="shared" ca="1" si="484"/>
        <v>5.3230580924784235E-2</v>
      </c>
      <c r="S246" s="7">
        <f t="shared" ca="1" si="484"/>
        <v>5.0184281549280112E-2</v>
      </c>
      <c r="T246" s="7">
        <f t="shared" ca="1" si="484"/>
        <v>5.7241426346883804E-2</v>
      </c>
      <c r="U246" s="7">
        <f t="shared" ca="1" si="484"/>
        <v>5.3123921768478716E-2</v>
      </c>
      <c r="V246" s="7">
        <f t="shared" ca="1" si="484"/>
        <v>4.9597399735348782E-2</v>
      </c>
      <c r="W246" s="7">
        <f t="shared" ca="1" si="484"/>
        <v>5.4570491896511919E-2</v>
      </c>
      <c r="X246" s="7">
        <f t="shared" ca="1" si="484"/>
        <v>5.2744444202804643E-2</v>
      </c>
      <c r="Y246" s="7">
        <f t="shared" ca="1" si="484"/>
        <v>5.0647119139423206E-2</v>
      </c>
      <c r="Z246" s="7">
        <f t="shared" ca="1" si="484"/>
        <v>4.9676348177531596E-2</v>
      </c>
      <c r="AA246" s="7">
        <f t="shared" ca="1" si="484"/>
        <v>5.2879174330792214E-2</v>
      </c>
      <c r="AB246" s="7">
        <f t="shared" ca="1" si="484"/>
        <v>5.6811299118034252E-2</v>
      </c>
      <c r="AC246" s="7">
        <f t="shared" ca="1" si="484"/>
        <v>4.8481944615933394E-2</v>
      </c>
      <c r="AD246" s="7">
        <f t="shared" ca="1" si="484"/>
        <v>5.1673439684448277E-2</v>
      </c>
      <c r="AE246" s="7">
        <f t="shared" ca="1" si="484"/>
        <v>4.2707332887485967E-2</v>
      </c>
      <c r="AF246" s="7">
        <f t="shared" ca="1" si="484"/>
        <v>4.342841269378054E-2</v>
      </c>
      <c r="AG246" s="7">
        <f t="shared" ca="1" si="484"/>
        <v>5.3018218168553823E-2</v>
      </c>
      <c r="AH246" s="7">
        <f t="shared" ca="1" si="484"/>
        <v>6.4947697800566945E-2</v>
      </c>
      <c r="AI246" s="7">
        <f t="shared" ca="1" si="484"/>
        <v>6.5022174331064289E-2</v>
      </c>
      <c r="AJ246" s="7">
        <f t="shared" ca="1" si="484"/>
        <v>6.4779653486784994E-2</v>
      </c>
      <c r="AK246" s="7">
        <f t="shared" ca="1" si="484"/>
        <v>6.2331425713347141E-2</v>
      </c>
      <c r="AL246" s="7">
        <f t="shared" ca="1" si="484"/>
        <v>7.396793397983363E-2</v>
      </c>
      <c r="AM246" s="7">
        <f t="shared" ref="AM246:BN246" ca="1" si="485">AL246+k*(theta-AL246)*dt+vol*SQRT(dt)*_xlfn.NORM.S.INV(RAND())</f>
        <v>7.7389396747832642E-2</v>
      </c>
      <c r="AN246" s="7">
        <f t="shared" ca="1" si="485"/>
        <v>8.1425205263662898E-2</v>
      </c>
      <c r="AO246" s="7">
        <f t="shared" ca="1" si="485"/>
        <v>8.0367438463065266E-2</v>
      </c>
      <c r="AP246" s="7">
        <f t="shared" ca="1" si="485"/>
        <v>7.9434912163059479E-2</v>
      </c>
      <c r="AQ246" s="7">
        <f t="shared" ca="1" si="485"/>
        <v>7.3956259872435245E-2</v>
      </c>
      <c r="AR246" s="7">
        <f t="shared" ca="1" si="485"/>
        <v>6.7289539420198732E-2</v>
      </c>
      <c r="AS246" s="7">
        <f t="shared" ca="1" si="485"/>
        <v>6.5294544784975733E-2</v>
      </c>
      <c r="AT246" s="7">
        <f t="shared" ca="1" si="485"/>
        <v>7.0477359565389669E-2</v>
      </c>
      <c r="AU246" s="7">
        <f t="shared" ca="1" si="485"/>
        <v>7.1990709209679496E-2</v>
      </c>
      <c r="AV246" s="7">
        <f t="shared" ca="1" si="485"/>
        <v>7.5674536695817016E-2</v>
      </c>
      <c r="AW246" s="7">
        <f t="shared" ca="1" si="485"/>
        <v>7.2841231220068151E-2</v>
      </c>
      <c r="AX246" s="7">
        <f t="shared" ca="1" si="485"/>
        <v>7.9956493878427848E-2</v>
      </c>
      <c r="AY246" s="7">
        <f t="shared" ca="1" si="485"/>
        <v>8.7780954478055159E-2</v>
      </c>
      <c r="AZ246" s="7">
        <f t="shared" ca="1" si="485"/>
        <v>7.8872400376881285E-2</v>
      </c>
      <c r="BA246" s="7">
        <f t="shared" ca="1" si="485"/>
        <v>7.4403110768834296E-2</v>
      </c>
      <c r="BB246" s="7">
        <f t="shared" ca="1" si="485"/>
        <v>7.4229023481597614E-2</v>
      </c>
      <c r="BC246" s="7">
        <f t="shared" ca="1" si="485"/>
        <v>7.4067359034484526E-2</v>
      </c>
      <c r="BD246" s="7">
        <f t="shared" ca="1" si="485"/>
        <v>7.0691216368281046E-2</v>
      </c>
      <c r="BE246" s="7">
        <f t="shared" ca="1" si="485"/>
        <v>6.9145626731059368E-2</v>
      </c>
      <c r="BF246" s="7">
        <f t="shared" ca="1" si="485"/>
        <v>6.4902998518679408E-2</v>
      </c>
      <c r="BG246" s="7">
        <f t="shared" ca="1" si="485"/>
        <v>6.8435133368903209E-2</v>
      </c>
      <c r="BH246" s="7">
        <f t="shared" ca="1" si="485"/>
        <v>6.4205613905791645E-2</v>
      </c>
      <c r="BI246" s="7">
        <f t="shared" ca="1" si="485"/>
        <v>6.6906138006584515E-2</v>
      </c>
      <c r="BJ246" s="7">
        <f t="shared" ca="1" si="485"/>
        <v>6.4085407599543356E-2</v>
      </c>
      <c r="BK246" s="7">
        <f t="shared" ca="1" si="485"/>
        <v>6.0695125323110215E-2</v>
      </c>
      <c r="BL246" s="7">
        <f t="shared" ca="1" si="485"/>
        <v>6.1239689862885811E-2</v>
      </c>
      <c r="BM246" s="7">
        <f t="shared" ca="1" si="485"/>
        <v>5.4547544027109797E-2</v>
      </c>
      <c r="BN246" s="7">
        <f t="shared" ca="1" si="485"/>
        <v>5.0702538006657839E-2</v>
      </c>
    </row>
    <row r="247" spans="2:66">
      <c r="B247" s="3">
        <v>235</v>
      </c>
      <c r="C247" s="3">
        <f t="shared" ca="1" si="398"/>
        <v>0.94851178129089952</v>
      </c>
      <c r="D247" s="3">
        <f t="shared" ca="1" si="399"/>
        <v>0.84905212992238932</v>
      </c>
      <c r="E247" s="3">
        <f t="shared" ca="1" si="400"/>
        <v>0.74293359348794374</v>
      </c>
      <c r="F247" s="7">
        <f t="shared" si="401"/>
        <v>0.05</v>
      </c>
      <c r="G247" s="7">
        <f t="shared" ref="G247:AL247" ca="1" si="486">F247+k*(theta-F247)*dt+vol*SQRT(dt)*_xlfn.NORM.S.INV(RAND())</f>
        <v>4.3766117710734083E-2</v>
      </c>
      <c r="H247" s="7">
        <f t="shared" ca="1" si="486"/>
        <v>4.4865591181693115E-2</v>
      </c>
      <c r="I247" s="7">
        <f t="shared" ca="1" si="486"/>
        <v>5.3405644315349304E-2</v>
      </c>
      <c r="J247" s="7">
        <f t="shared" ca="1" si="486"/>
        <v>5.8861825466037083E-2</v>
      </c>
      <c r="K247" s="7">
        <f t="shared" ca="1" si="486"/>
        <v>6.0073962431915477E-2</v>
      </c>
      <c r="L247" s="7">
        <f t="shared" ca="1" si="486"/>
        <v>5.868261481644553E-2</v>
      </c>
      <c r="M247" s="7">
        <f t="shared" ca="1" si="486"/>
        <v>6.0592400345755117E-2</v>
      </c>
      <c r="N247" s="7">
        <f t="shared" ca="1" si="486"/>
        <v>5.3131547961490902E-2</v>
      </c>
      <c r="O247" s="7">
        <f t="shared" ca="1" si="486"/>
        <v>4.7580436058409656E-2</v>
      </c>
      <c r="P247" s="7">
        <f t="shared" ca="1" si="486"/>
        <v>5.0840063020470422E-2</v>
      </c>
      <c r="Q247" s="7">
        <f t="shared" ca="1" si="486"/>
        <v>5.253262125138182E-2</v>
      </c>
      <c r="R247" s="7">
        <f t="shared" ca="1" si="486"/>
        <v>5.5183457492532513E-2</v>
      </c>
      <c r="S247" s="7">
        <f t="shared" ca="1" si="486"/>
        <v>5.4639976689736691E-2</v>
      </c>
      <c r="T247" s="7">
        <f t="shared" ca="1" si="486"/>
        <v>6.0266576648889937E-2</v>
      </c>
      <c r="U247" s="7">
        <f t="shared" ca="1" si="486"/>
        <v>6.3642545524969785E-2</v>
      </c>
      <c r="V247" s="7">
        <f t="shared" ca="1" si="486"/>
        <v>5.0777740418581997E-2</v>
      </c>
      <c r="W247" s="7">
        <f t="shared" ca="1" si="486"/>
        <v>5.3047286865195428E-2</v>
      </c>
      <c r="X247" s="7">
        <f t="shared" ca="1" si="486"/>
        <v>5.0198471058478342E-2</v>
      </c>
      <c r="Y247" s="7">
        <f t="shared" ca="1" si="486"/>
        <v>5.5009458803526576E-2</v>
      </c>
      <c r="Z247" s="7">
        <f t="shared" ca="1" si="486"/>
        <v>4.1776422677723871E-2</v>
      </c>
      <c r="AA247" s="7">
        <f t="shared" ca="1" si="486"/>
        <v>4.4830752013271441E-2</v>
      </c>
      <c r="AB247" s="7">
        <f t="shared" ca="1" si="486"/>
        <v>4.0627803056721999E-2</v>
      </c>
      <c r="AC247" s="7">
        <f t="shared" ca="1" si="486"/>
        <v>4.1209614098127942E-2</v>
      </c>
      <c r="AD247" s="7">
        <f t="shared" ca="1" si="486"/>
        <v>4.3862888912902E-2</v>
      </c>
      <c r="AE247" s="7">
        <f t="shared" ca="1" si="486"/>
        <v>4.2055147575283253E-2</v>
      </c>
      <c r="AF247" s="7">
        <f t="shared" ca="1" si="486"/>
        <v>5.3860897515768863E-2</v>
      </c>
      <c r="AG247" s="7">
        <f t="shared" ca="1" si="486"/>
        <v>5.0486535174873108E-2</v>
      </c>
      <c r="AH247" s="7">
        <f t="shared" ca="1" si="486"/>
        <v>5.2976593480896533E-2</v>
      </c>
      <c r="AI247" s="7">
        <f t="shared" ca="1" si="486"/>
        <v>5.4803114559746187E-2</v>
      </c>
      <c r="AJ247" s="7">
        <f t="shared" ca="1" si="486"/>
        <v>7.322754283095595E-2</v>
      </c>
      <c r="AK247" s="7">
        <f t="shared" ca="1" si="486"/>
        <v>7.7586642430908348E-2</v>
      </c>
      <c r="AL247" s="7">
        <f t="shared" ca="1" si="486"/>
        <v>6.8900157948713986E-2</v>
      </c>
      <c r="AM247" s="7">
        <f t="shared" ref="AM247:BN247" ca="1" si="487">AL247+k*(theta-AL247)*dt+vol*SQRT(dt)*_xlfn.NORM.S.INV(RAND())</f>
        <v>6.4375605889197038E-2</v>
      </c>
      <c r="AN247" s="7">
        <f t="shared" ca="1" si="487"/>
        <v>6.7592019054624197E-2</v>
      </c>
      <c r="AO247" s="7">
        <f t="shared" ca="1" si="487"/>
        <v>6.8346240697134714E-2</v>
      </c>
      <c r="AP247" s="7">
        <f t="shared" ca="1" si="487"/>
        <v>6.9463063873831138E-2</v>
      </c>
      <c r="AQ247" s="7">
        <f t="shared" ca="1" si="487"/>
        <v>6.4225147028818985E-2</v>
      </c>
      <c r="AR247" s="7">
        <f t="shared" ca="1" si="487"/>
        <v>6.980297989604993E-2</v>
      </c>
      <c r="AS247" s="7">
        <f t="shared" ca="1" si="487"/>
        <v>7.2816596104772729E-2</v>
      </c>
      <c r="AT247" s="7">
        <f t="shared" ca="1" si="487"/>
        <v>7.0819799258289462E-2</v>
      </c>
      <c r="AU247" s="7">
        <f t="shared" ca="1" si="487"/>
        <v>6.9946853874591416E-2</v>
      </c>
      <c r="AV247" s="7">
        <f t="shared" ca="1" si="487"/>
        <v>7.2249829838983981E-2</v>
      </c>
      <c r="AW247" s="7">
        <f t="shared" ca="1" si="487"/>
        <v>6.4926737138644969E-2</v>
      </c>
      <c r="AX247" s="7">
        <f t="shared" ca="1" si="487"/>
        <v>7.1802498913159429E-2</v>
      </c>
      <c r="AY247" s="7">
        <f t="shared" ca="1" si="487"/>
        <v>6.6868868250740066E-2</v>
      </c>
      <c r="AZ247" s="7">
        <f t="shared" ca="1" si="487"/>
        <v>6.4437280354432136E-2</v>
      </c>
      <c r="BA247" s="7">
        <f t="shared" ca="1" si="487"/>
        <v>6.0922838401721836E-2</v>
      </c>
      <c r="BB247" s="7">
        <f t="shared" ca="1" si="487"/>
        <v>5.8845966854142978E-2</v>
      </c>
      <c r="BC247" s="7">
        <f t="shared" ca="1" si="487"/>
        <v>6.1942640192969196E-2</v>
      </c>
      <c r="BD247" s="7">
        <f t="shared" ca="1" si="487"/>
        <v>5.8507963797395451E-2</v>
      </c>
      <c r="BE247" s="7">
        <f t="shared" ca="1" si="487"/>
        <v>6.0093743121107449E-2</v>
      </c>
      <c r="BF247" s="7">
        <f t="shared" ca="1" si="487"/>
        <v>5.6354051382526832E-2</v>
      </c>
      <c r="BG247" s="7">
        <f t="shared" ca="1" si="487"/>
        <v>5.9223881978966261E-2</v>
      </c>
      <c r="BH247" s="7">
        <f t="shared" ca="1" si="487"/>
        <v>6.4156460702775239E-2</v>
      </c>
      <c r="BI247" s="7">
        <f t="shared" ca="1" si="487"/>
        <v>7.0386265311867258E-2</v>
      </c>
      <c r="BJ247" s="7">
        <f t="shared" ca="1" si="487"/>
        <v>6.9249211829685922E-2</v>
      </c>
      <c r="BK247" s="7">
        <f t="shared" ca="1" si="487"/>
        <v>7.3966101447333926E-2</v>
      </c>
      <c r="BL247" s="7">
        <f t="shared" ca="1" si="487"/>
        <v>7.8500310853369684E-2</v>
      </c>
      <c r="BM247" s="7">
        <f t="shared" ca="1" si="487"/>
        <v>7.2657967046011199E-2</v>
      </c>
      <c r="BN247" s="7">
        <f t="shared" ca="1" si="487"/>
        <v>8.1881154956506039E-2</v>
      </c>
    </row>
    <row r="248" spans="2:66">
      <c r="B248" s="3">
        <v>236</v>
      </c>
      <c r="C248" s="3">
        <f t="shared" ca="1" si="398"/>
        <v>0.95384984058251754</v>
      </c>
      <c r="D248" s="3">
        <f t="shared" ca="1" si="399"/>
        <v>0.84580466755045347</v>
      </c>
      <c r="E248" s="3">
        <f t="shared" ca="1" si="400"/>
        <v>0.76653925563694281</v>
      </c>
      <c r="F248" s="7">
        <f t="shared" si="401"/>
        <v>0.05</v>
      </c>
      <c r="G248" s="7">
        <f t="shared" ref="G248:AL248" ca="1" si="488">F248+k*(theta-F248)*dt+vol*SQRT(dt)*_xlfn.NORM.S.INV(RAND())</f>
        <v>4.869766444921865E-2</v>
      </c>
      <c r="H248" s="7">
        <f t="shared" ca="1" si="488"/>
        <v>4.3772956229370732E-2</v>
      </c>
      <c r="I248" s="7">
        <f t="shared" ca="1" si="488"/>
        <v>4.9291717173954114E-2</v>
      </c>
      <c r="J248" s="7">
        <f t="shared" ca="1" si="488"/>
        <v>5.1810676318472339E-2</v>
      </c>
      <c r="K248" s="7">
        <f t="shared" ca="1" si="488"/>
        <v>4.9993224678311493E-2</v>
      </c>
      <c r="L248" s="7">
        <f t="shared" ca="1" si="488"/>
        <v>4.5893431287601802E-2</v>
      </c>
      <c r="M248" s="7">
        <f t="shared" ca="1" si="488"/>
        <v>4.706976101247181E-2</v>
      </c>
      <c r="N248" s="7">
        <f t="shared" ca="1" si="488"/>
        <v>4.3667585967612138E-2</v>
      </c>
      <c r="O248" s="7">
        <f t="shared" ca="1" si="488"/>
        <v>4.7480674520390648E-2</v>
      </c>
      <c r="P248" s="7">
        <f t="shared" ca="1" si="488"/>
        <v>4.1974006519986735E-2</v>
      </c>
      <c r="Q248" s="7">
        <f t="shared" ca="1" si="488"/>
        <v>4.7336538616796493E-2</v>
      </c>
      <c r="R248" s="7">
        <f t="shared" ca="1" si="488"/>
        <v>5.7286500511519255E-2</v>
      </c>
      <c r="S248" s="7">
        <f t="shared" ca="1" si="488"/>
        <v>6.0950202363541046E-2</v>
      </c>
      <c r="T248" s="7">
        <f t="shared" ca="1" si="488"/>
        <v>5.6723229344134568E-2</v>
      </c>
      <c r="U248" s="7">
        <f t="shared" ca="1" si="488"/>
        <v>6.463544619527925E-2</v>
      </c>
      <c r="V248" s="7">
        <f t="shared" ca="1" si="488"/>
        <v>6.4866165976738804E-2</v>
      </c>
      <c r="W248" s="7">
        <f t="shared" ca="1" si="488"/>
        <v>6.5244111397175258E-2</v>
      </c>
      <c r="X248" s="7">
        <f t="shared" ca="1" si="488"/>
        <v>6.7853924433424501E-2</v>
      </c>
      <c r="Y248" s="7">
        <f t="shared" ca="1" si="488"/>
        <v>6.073314555875383E-2</v>
      </c>
      <c r="Z248" s="7">
        <f t="shared" ca="1" si="488"/>
        <v>6.7993561673107966E-2</v>
      </c>
      <c r="AA248" s="7">
        <f t="shared" ca="1" si="488"/>
        <v>7.158306542535732E-2</v>
      </c>
      <c r="AB248" s="7">
        <f t="shared" ca="1" si="488"/>
        <v>6.6566025864480696E-2</v>
      </c>
      <c r="AC248" s="7">
        <f t="shared" ca="1" si="488"/>
        <v>6.0926430146763855E-2</v>
      </c>
      <c r="AD248" s="7">
        <f t="shared" ca="1" si="488"/>
        <v>6.7167894508310996E-2</v>
      </c>
      <c r="AE248" s="7">
        <f t="shared" ca="1" si="488"/>
        <v>6.515454262574151E-2</v>
      </c>
      <c r="AF248" s="7">
        <f t="shared" ca="1" si="488"/>
        <v>6.229073923298141E-2</v>
      </c>
      <c r="AG248" s="7">
        <f t="shared" ca="1" si="488"/>
        <v>4.9505890836063535E-2</v>
      </c>
      <c r="AH248" s="7">
        <f t="shared" ca="1" si="488"/>
        <v>5.5708826418914108E-2</v>
      </c>
      <c r="AI248" s="7">
        <f t="shared" ca="1" si="488"/>
        <v>5.5787843421224503E-2</v>
      </c>
      <c r="AJ248" s="7">
        <f t="shared" ca="1" si="488"/>
        <v>5.4824276326015539E-2</v>
      </c>
      <c r="AK248" s="7">
        <f t="shared" ca="1" si="488"/>
        <v>6.0490676657629208E-2</v>
      </c>
      <c r="AL248" s="7">
        <f t="shared" ca="1" si="488"/>
        <v>6.3252628664598534E-2</v>
      </c>
      <c r="AM248" s="7">
        <f t="shared" ref="AM248:BN248" ca="1" si="489">AL248+k*(theta-AL248)*dt+vol*SQRT(dt)*_xlfn.NORM.S.INV(RAND())</f>
        <v>4.9501658922976227E-2</v>
      </c>
      <c r="AN248" s="7">
        <f t="shared" ca="1" si="489"/>
        <v>5.0823161436208179E-2</v>
      </c>
      <c r="AO248" s="7">
        <f t="shared" ca="1" si="489"/>
        <v>4.2743840747841856E-2</v>
      </c>
      <c r="AP248" s="7">
        <f t="shared" ca="1" si="489"/>
        <v>4.4756587643566915E-2</v>
      </c>
      <c r="AQ248" s="7">
        <f t="shared" ca="1" si="489"/>
        <v>4.0086758995280115E-2</v>
      </c>
      <c r="AR248" s="7">
        <f t="shared" ca="1" si="489"/>
        <v>3.3986187660159546E-2</v>
      </c>
      <c r="AS248" s="7">
        <f t="shared" ca="1" si="489"/>
        <v>3.8845184831713508E-2</v>
      </c>
      <c r="AT248" s="7">
        <f t="shared" ca="1" si="489"/>
        <v>3.164078816715378E-2</v>
      </c>
      <c r="AU248" s="7">
        <f t="shared" ca="1" si="489"/>
        <v>3.0917139503597178E-2</v>
      </c>
      <c r="AV248" s="7">
        <f t="shared" ca="1" si="489"/>
        <v>3.9723709221722039E-2</v>
      </c>
      <c r="AW248" s="7">
        <f t="shared" ca="1" si="489"/>
        <v>3.5277646992204661E-2</v>
      </c>
      <c r="AX248" s="7">
        <f t="shared" ca="1" si="489"/>
        <v>3.5177152098341984E-2</v>
      </c>
      <c r="AY248" s="7">
        <f t="shared" ca="1" si="489"/>
        <v>4.5899469918036097E-2</v>
      </c>
      <c r="AZ248" s="7">
        <f t="shared" ca="1" si="489"/>
        <v>4.0338999617858397E-2</v>
      </c>
      <c r="BA248" s="7">
        <f t="shared" ca="1" si="489"/>
        <v>4.2822631440043647E-2</v>
      </c>
      <c r="BB248" s="7">
        <f t="shared" ca="1" si="489"/>
        <v>4.7284575841207183E-2</v>
      </c>
      <c r="BC248" s="7">
        <f t="shared" ca="1" si="489"/>
        <v>4.5807117237907896E-2</v>
      </c>
      <c r="BD248" s="7">
        <f t="shared" ca="1" si="489"/>
        <v>4.3046370875734659E-2</v>
      </c>
      <c r="BE248" s="7">
        <f t="shared" ca="1" si="489"/>
        <v>4.2925093137671275E-2</v>
      </c>
      <c r="BF248" s="7">
        <f t="shared" ca="1" si="489"/>
        <v>5.4634790367837208E-2</v>
      </c>
      <c r="BG248" s="7">
        <f t="shared" ca="1" si="489"/>
        <v>5.3064588273574527E-2</v>
      </c>
      <c r="BH248" s="7">
        <f t="shared" ca="1" si="489"/>
        <v>7.4237661208244779E-2</v>
      </c>
      <c r="BI248" s="7">
        <f t="shared" ca="1" si="489"/>
        <v>7.2635916361069461E-2</v>
      </c>
      <c r="BJ248" s="7">
        <f t="shared" ca="1" si="489"/>
        <v>6.9098353327594772E-2</v>
      </c>
      <c r="BK248" s="7">
        <f t="shared" ca="1" si="489"/>
        <v>7.4005147417148628E-2</v>
      </c>
      <c r="BL248" s="7">
        <f t="shared" ca="1" si="489"/>
        <v>6.8326488423589071E-2</v>
      </c>
      <c r="BM248" s="7">
        <f t="shared" ca="1" si="489"/>
        <v>7.6292030097188282E-2</v>
      </c>
      <c r="BN248" s="7">
        <f t="shared" ca="1" si="489"/>
        <v>7.567349958268213E-2</v>
      </c>
    </row>
    <row r="249" spans="2:66">
      <c r="B249" s="3">
        <v>237</v>
      </c>
      <c r="C249" s="3">
        <f t="shared" ca="1" si="398"/>
        <v>0.97809579183763429</v>
      </c>
      <c r="D249" s="3">
        <f t="shared" ca="1" si="399"/>
        <v>0.92062111836004945</v>
      </c>
      <c r="E249" s="3">
        <f t="shared" ca="1" si="400"/>
        <v>0.87659515039903757</v>
      </c>
      <c r="F249" s="7">
        <f t="shared" si="401"/>
        <v>0.05</v>
      </c>
      <c r="G249" s="7">
        <f t="shared" ref="G249:AL249" ca="1" si="490">F249+k*(theta-F249)*dt+vol*SQRT(dt)*_xlfn.NORM.S.INV(RAND())</f>
        <v>4.47602824297628E-2</v>
      </c>
      <c r="H249" s="7">
        <f t="shared" ca="1" si="490"/>
        <v>3.8447001053805593E-2</v>
      </c>
      <c r="I249" s="7">
        <f t="shared" ca="1" si="490"/>
        <v>3.9274098610223254E-2</v>
      </c>
      <c r="J249" s="7">
        <f t="shared" ca="1" si="490"/>
        <v>2.5524250301179243E-2</v>
      </c>
      <c r="K249" s="7">
        <f t="shared" ca="1" si="490"/>
        <v>1.9979420536881759E-2</v>
      </c>
      <c r="L249" s="7">
        <f t="shared" ca="1" si="490"/>
        <v>5.783939470498602E-3</v>
      </c>
      <c r="M249" s="7">
        <f t="shared" ca="1" si="490"/>
        <v>8.8468206116987108E-3</v>
      </c>
      <c r="N249" s="7">
        <f t="shared" ca="1" si="490"/>
        <v>8.6655866793322409E-3</v>
      </c>
      <c r="O249" s="7">
        <f t="shared" ca="1" si="490"/>
        <v>1.194020467143567E-2</v>
      </c>
      <c r="P249" s="7">
        <f t="shared" ca="1" si="490"/>
        <v>6.8339002779869238E-3</v>
      </c>
      <c r="Q249" s="7">
        <f t="shared" ca="1" si="490"/>
        <v>5.7165003115948474E-3</v>
      </c>
      <c r="R249" s="7">
        <f t="shared" ca="1" si="490"/>
        <v>-5.6383270525210433E-4</v>
      </c>
      <c r="S249" s="7">
        <f t="shared" ca="1" si="490"/>
        <v>-1.7333656857818069E-3</v>
      </c>
      <c r="T249" s="7">
        <f t="shared" ca="1" si="490"/>
        <v>-4.1109843054675018E-3</v>
      </c>
      <c r="U249" s="7">
        <f t="shared" ca="1" si="490"/>
        <v>1.2497641681956707E-2</v>
      </c>
      <c r="V249" s="7">
        <f t="shared" ca="1" si="490"/>
        <v>1.3261922245781457E-2</v>
      </c>
      <c r="W249" s="7">
        <f t="shared" ca="1" si="490"/>
        <v>1.8891076908509018E-2</v>
      </c>
      <c r="X249" s="7">
        <f t="shared" ca="1" si="490"/>
        <v>1.4480317323619322E-2</v>
      </c>
      <c r="Y249" s="7">
        <f t="shared" ca="1" si="490"/>
        <v>2.3462889995601734E-2</v>
      </c>
      <c r="Z249" s="7">
        <f t="shared" ca="1" si="490"/>
        <v>2.7155169836838178E-2</v>
      </c>
      <c r="AA249" s="7">
        <f t="shared" ca="1" si="490"/>
        <v>2.8428001196878779E-2</v>
      </c>
      <c r="AB249" s="7">
        <f t="shared" ca="1" si="490"/>
        <v>2.7226115528463882E-2</v>
      </c>
      <c r="AC249" s="7">
        <f t="shared" ca="1" si="490"/>
        <v>3.0010193962246415E-2</v>
      </c>
      <c r="AD249" s="7">
        <f t="shared" ca="1" si="490"/>
        <v>3.2781732683183809E-2</v>
      </c>
      <c r="AE249" s="7">
        <f t="shared" ca="1" si="490"/>
        <v>3.7667674258326442E-2</v>
      </c>
      <c r="AF249" s="7">
        <f t="shared" ca="1" si="490"/>
        <v>4.9014545972509357E-2</v>
      </c>
      <c r="AG249" s="7">
        <f t="shared" ca="1" si="490"/>
        <v>5.9653290671243843E-2</v>
      </c>
      <c r="AH249" s="7">
        <f t="shared" ca="1" si="490"/>
        <v>6.2243920333101374E-2</v>
      </c>
      <c r="AI249" s="7">
        <f t="shared" ca="1" si="490"/>
        <v>5.4679297685623504E-2</v>
      </c>
      <c r="AJ249" s="7">
        <f t="shared" ca="1" si="490"/>
        <v>4.688769005471586E-2</v>
      </c>
      <c r="AK249" s="7">
        <f t="shared" ca="1" si="490"/>
        <v>5.372643623955211E-2</v>
      </c>
      <c r="AL249" s="7">
        <f t="shared" ca="1" si="490"/>
        <v>4.1325228004616382E-2</v>
      </c>
      <c r="AM249" s="7">
        <f t="shared" ref="AM249:BN249" ca="1" si="491">AL249+k*(theta-AL249)*dt+vol*SQRT(dt)*_xlfn.NORM.S.INV(RAND())</f>
        <v>3.9493217793341806E-2</v>
      </c>
      <c r="AN249" s="7">
        <f t="shared" ca="1" si="491"/>
        <v>3.1057963474836359E-2</v>
      </c>
      <c r="AO249" s="7">
        <f t="shared" ca="1" si="491"/>
        <v>2.9172348894950229E-2</v>
      </c>
      <c r="AP249" s="7">
        <f t="shared" ca="1" si="491"/>
        <v>3.7476858978012152E-2</v>
      </c>
      <c r="AQ249" s="7">
        <f t="shared" ca="1" si="491"/>
        <v>2.8955072749879462E-2</v>
      </c>
      <c r="AR249" s="7">
        <f t="shared" ca="1" si="491"/>
        <v>3.061238799640198E-2</v>
      </c>
      <c r="AS249" s="7">
        <f t="shared" ca="1" si="491"/>
        <v>2.2858365410840246E-2</v>
      </c>
      <c r="AT249" s="7">
        <f t="shared" ca="1" si="491"/>
        <v>2.5412222629618935E-2</v>
      </c>
      <c r="AU249" s="7">
        <f t="shared" ca="1" si="491"/>
        <v>3.2464969610337943E-2</v>
      </c>
      <c r="AV249" s="7">
        <f t="shared" ca="1" si="491"/>
        <v>2.6185198335558199E-2</v>
      </c>
      <c r="AW249" s="7">
        <f t="shared" ca="1" si="491"/>
        <v>2.6657664368488702E-2</v>
      </c>
      <c r="AX249" s="7">
        <f t="shared" ca="1" si="491"/>
        <v>3.0491730689610242E-2</v>
      </c>
      <c r="AY249" s="7">
        <f t="shared" ca="1" si="491"/>
        <v>1.3677090252198147E-2</v>
      </c>
      <c r="AZ249" s="7">
        <f t="shared" ca="1" si="491"/>
        <v>9.5187149325076763E-3</v>
      </c>
      <c r="BA249" s="7">
        <f t="shared" ca="1" si="491"/>
        <v>7.317404477946419E-3</v>
      </c>
      <c r="BB249" s="7">
        <f t="shared" ca="1" si="491"/>
        <v>5.6445239095607863E-3</v>
      </c>
      <c r="BC249" s="7">
        <f t="shared" ca="1" si="491"/>
        <v>1.2051626601738485E-2</v>
      </c>
      <c r="BD249" s="7">
        <f t="shared" ca="1" si="491"/>
        <v>1.0898034902170874E-2</v>
      </c>
      <c r="BE249" s="7">
        <f t="shared" ca="1" si="491"/>
        <v>1.080019492285132E-2</v>
      </c>
      <c r="BF249" s="7">
        <f t="shared" ca="1" si="491"/>
        <v>1.1178120596884122E-2</v>
      </c>
      <c r="BG249" s="7">
        <f t="shared" ca="1" si="491"/>
        <v>2.2855908843582087E-2</v>
      </c>
      <c r="BH249" s="7">
        <f t="shared" ca="1" si="491"/>
        <v>3.0732213736727861E-2</v>
      </c>
      <c r="BI249" s="7">
        <f t="shared" ca="1" si="491"/>
        <v>2.0268782238277359E-2</v>
      </c>
      <c r="BJ249" s="7">
        <f t="shared" ca="1" si="491"/>
        <v>4.1101785023375338E-2</v>
      </c>
      <c r="BK249" s="7">
        <f t="shared" ca="1" si="491"/>
        <v>4.3681682610888999E-2</v>
      </c>
      <c r="BL249" s="7">
        <f t="shared" ca="1" si="491"/>
        <v>4.3552426511902199E-2</v>
      </c>
      <c r="BM249" s="7">
        <f t="shared" ca="1" si="491"/>
        <v>4.3646802238684591E-2</v>
      </c>
      <c r="BN249" s="7">
        <f t="shared" ca="1" si="491"/>
        <v>3.8029272051178009E-2</v>
      </c>
    </row>
    <row r="250" spans="2:66">
      <c r="B250" s="3">
        <v>238</v>
      </c>
      <c r="C250" s="3">
        <f t="shared" ca="1" si="398"/>
        <v>0.97202687185732917</v>
      </c>
      <c r="D250" s="3">
        <f t="shared" ca="1" si="399"/>
        <v>0.92581262965369471</v>
      </c>
      <c r="E250" s="3">
        <f t="shared" ca="1" si="400"/>
        <v>0.80160568058825077</v>
      </c>
      <c r="F250" s="7">
        <f t="shared" si="401"/>
        <v>0.05</v>
      </c>
      <c r="G250" s="7">
        <f t="shared" ref="G250:AL250" ca="1" si="492">F250+k*(theta-F250)*dt+vol*SQRT(dt)*_xlfn.NORM.S.INV(RAND())</f>
        <v>4.7192717740835666E-2</v>
      </c>
      <c r="H250" s="7">
        <f t="shared" ca="1" si="492"/>
        <v>4.6151897015173228E-2</v>
      </c>
      <c r="I250" s="7">
        <f t="shared" ca="1" si="492"/>
        <v>3.5844043721421359E-2</v>
      </c>
      <c r="J250" s="7">
        <f t="shared" ca="1" si="492"/>
        <v>2.6076596716988778E-2</v>
      </c>
      <c r="K250" s="7">
        <f t="shared" ca="1" si="492"/>
        <v>2.5152059354532963E-2</v>
      </c>
      <c r="L250" s="7">
        <f t="shared" ca="1" si="492"/>
        <v>1.8902770534509221E-2</v>
      </c>
      <c r="M250" s="7">
        <f t="shared" ca="1" si="492"/>
        <v>1.8878826545737033E-2</v>
      </c>
      <c r="N250" s="7">
        <f t="shared" ca="1" si="492"/>
        <v>1.5112449517284909E-2</v>
      </c>
      <c r="O250" s="7">
        <f t="shared" ca="1" si="492"/>
        <v>2.1753895993581528E-2</v>
      </c>
      <c r="P250" s="7">
        <f t="shared" ca="1" si="492"/>
        <v>1.4193986522474864E-2</v>
      </c>
      <c r="Q250" s="7">
        <f t="shared" ca="1" si="492"/>
        <v>2.120270385849006E-2</v>
      </c>
      <c r="R250" s="7">
        <f t="shared" ca="1" si="492"/>
        <v>8.4739808622165159E-3</v>
      </c>
      <c r="S250" s="7">
        <f t="shared" ca="1" si="492"/>
        <v>7.0213310679210043E-3</v>
      </c>
      <c r="T250" s="7">
        <f t="shared" ca="1" si="492"/>
        <v>-7.3156512509794241E-4</v>
      </c>
      <c r="U250" s="7">
        <f t="shared" ca="1" si="492"/>
        <v>-1.5869535924689425E-3</v>
      </c>
      <c r="V250" s="7">
        <f t="shared" ca="1" si="492"/>
        <v>6.5652876816076902E-4</v>
      </c>
      <c r="W250" s="7">
        <f t="shared" ca="1" si="492"/>
        <v>1.5271402663289656E-2</v>
      </c>
      <c r="X250" s="7">
        <f t="shared" ca="1" si="492"/>
        <v>2.4367409369837195E-2</v>
      </c>
      <c r="Y250" s="7">
        <f t="shared" ca="1" si="492"/>
        <v>2.4345638347493846E-2</v>
      </c>
      <c r="Z250" s="7">
        <f t="shared" ca="1" si="492"/>
        <v>2.9334961297044774E-2</v>
      </c>
      <c r="AA250" s="7">
        <f t="shared" ca="1" si="492"/>
        <v>3.241233671916937E-2</v>
      </c>
      <c r="AB250" s="7">
        <f t="shared" ca="1" si="492"/>
        <v>3.0462672689950274E-2</v>
      </c>
      <c r="AC250" s="7">
        <f t="shared" ca="1" si="492"/>
        <v>2.5858991565197491E-2</v>
      </c>
      <c r="AD250" s="7">
        <f t="shared" ca="1" si="492"/>
        <v>2.9590116832982585E-2</v>
      </c>
      <c r="AE250" s="7">
        <f t="shared" ca="1" si="492"/>
        <v>2.7794328361837487E-2</v>
      </c>
      <c r="AF250" s="7">
        <f t="shared" ca="1" si="492"/>
        <v>3.0658124167346965E-2</v>
      </c>
      <c r="AG250" s="7">
        <f t="shared" ca="1" si="492"/>
        <v>3.030262279346168E-2</v>
      </c>
      <c r="AH250" s="7">
        <f t="shared" ca="1" si="492"/>
        <v>3.7857454015117364E-2</v>
      </c>
      <c r="AI250" s="7">
        <f t="shared" ca="1" si="492"/>
        <v>3.7337044483245645E-2</v>
      </c>
      <c r="AJ250" s="7">
        <f t="shared" ca="1" si="492"/>
        <v>3.4987044099392808E-2</v>
      </c>
      <c r="AK250" s="7">
        <f t="shared" ca="1" si="492"/>
        <v>3.4904427548056775E-2</v>
      </c>
      <c r="AL250" s="7">
        <f t="shared" ca="1" si="492"/>
        <v>3.5967519066701259E-2</v>
      </c>
      <c r="AM250" s="7">
        <f t="shared" ref="AM250:BN250" ca="1" si="493">AL250+k*(theta-AL250)*dt+vol*SQRT(dt)*_xlfn.NORM.S.INV(RAND())</f>
        <v>2.9235150327065664E-2</v>
      </c>
      <c r="AN250" s="7">
        <f t="shared" ca="1" si="493"/>
        <v>3.0473884845764087E-2</v>
      </c>
      <c r="AO250" s="7">
        <f t="shared" ca="1" si="493"/>
        <v>2.9544504466048487E-2</v>
      </c>
      <c r="AP250" s="7">
        <f t="shared" ca="1" si="493"/>
        <v>3.8630154991452309E-2</v>
      </c>
      <c r="AQ250" s="7">
        <f t="shared" ca="1" si="493"/>
        <v>4.9334758957083676E-2</v>
      </c>
      <c r="AR250" s="7">
        <f t="shared" ca="1" si="493"/>
        <v>5.3425449054122442E-2</v>
      </c>
      <c r="AS250" s="7">
        <f t="shared" ca="1" si="493"/>
        <v>5.8359233330387561E-2</v>
      </c>
      <c r="AT250" s="7">
        <f t="shared" ca="1" si="493"/>
        <v>5.7091077675833372E-2</v>
      </c>
      <c r="AU250" s="7">
        <f t="shared" ca="1" si="493"/>
        <v>6.3477750613176093E-2</v>
      </c>
      <c r="AV250" s="7">
        <f t="shared" ca="1" si="493"/>
        <v>6.6095666429529867E-2</v>
      </c>
      <c r="AW250" s="7">
        <f t="shared" ca="1" si="493"/>
        <v>7.0183288856110831E-2</v>
      </c>
      <c r="AX250" s="7">
        <f t="shared" ca="1" si="493"/>
        <v>7.2237805107077793E-2</v>
      </c>
      <c r="AY250" s="7">
        <f t="shared" ca="1" si="493"/>
        <v>6.5581640022583987E-2</v>
      </c>
      <c r="AZ250" s="7">
        <f t="shared" ca="1" si="493"/>
        <v>6.0180813901768708E-2</v>
      </c>
      <c r="BA250" s="7">
        <f t="shared" ca="1" si="493"/>
        <v>6.5419486804732876E-2</v>
      </c>
      <c r="BB250" s="7">
        <f t="shared" ca="1" si="493"/>
        <v>6.0465262407386845E-2</v>
      </c>
      <c r="BC250" s="7">
        <f t="shared" ca="1" si="493"/>
        <v>7.1762187517857012E-2</v>
      </c>
      <c r="BD250" s="7">
        <f t="shared" ca="1" si="493"/>
        <v>8.4156179958428265E-2</v>
      </c>
      <c r="BE250" s="7">
        <f t="shared" ca="1" si="493"/>
        <v>8.5311166935606073E-2</v>
      </c>
      <c r="BF250" s="7">
        <f t="shared" ca="1" si="493"/>
        <v>7.4432687300539507E-2</v>
      </c>
      <c r="BG250" s="7">
        <f t="shared" ca="1" si="493"/>
        <v>8.5428533534357878E-2</v>
      </c>
      <c r="BH250" s="7">
        <f t="shared" ca="1" si="493"/>
        <v>8.6711038690647571E-2</v>
      </c>
      <c r="BI250" s="7">
        <f t="shared" ca="1" si="493"/>
        <v>9.4491410667097778E-2</v>
      </c>
      <c r="BJ250" s="7">
        <f t="shared" ca="1" si="493"/>
        <v>9.1300472103504782E-2</v>
      </c>
      <c r="BK250" s="7">
        <f t="shared" ca="1" si="493"/>
        <v>9.2968385399340256E-2</v>
      </c>
      <c r="BL250" s="7">
        <f t="shared" ca="1" si="493"/>
        <v>9.3525920376240954E-2</v>
      </c>
      <c r="BM250" s="7">
        <f t="shared" ca="1" si="493"/>
        <v>8.8090271577855303E-2</v>
      </c>
      <c r="BN250" s="7">
        <f t="shared" ca="1" si="493"/>
        <v>0.10033753213074505</v>
      </c>
    </row>
    <row r="251" spans="2:66">
      <c r="B251" s="3">
        <v>239</v>
      </c>
      <c r="C251" s="3">
        <f t="shared" ca="1" si="398"/>
        <v>0.95838583662547161</v>
      </c>
      <c r="D251" s="3">
        <f t="shared" ca="1" si="399"/>
        <v>0.92654368735720682</v>
      </c>
      <c r="E251" s="3">
        <f t="shared" ca="1" si="400"/>
        <v>0.92494672423484814</v>
      </c>
      <c r="F251" s="7">
        <f t="shared" si="401"/>
        <v>0.05</v>
      </c>
      <c r="G251" s="7">
        <f t="shared" ref="G251:AL251" ca="1" si="494">F251+k*(theta-F251)*dt+vol*SQRT(dt)*_xlfn.NORM.S.INV(RAND())</f>
        <v>4.3105604036811983E-2</v>
      </c>
      <c r="H251" s="7">
        <f t="shared" ca="1" si="494"/>
        <v>4.7051084354465311E-2</v>
      </c>
      <c r="I251" s="7">
        <f t="shared" ca="1" si="494"/>
        <v>3.8683843802152437E-2</v>
      </c>
      <c r="J251" s="7">
        <f t="shared" ca="1" si="494"/>
        <v>3.437730122195707E-2</v>
      </c>
      <c r="K251" s="7">
        <f t="shared" ca="1" si="494"/>
        <v>3.7634576094984447E-2</v>
      </c>
      <c r="L251" s="7">
        <f t="shared" ca="1" si="494"/>
        <v>4.1612127479863911E-2</v>
      </c>
      <c r="M251" s="7">
        <f t="shared" ca="1" si="494"/>
        <v>4.365406231818305E-2</v>
      </c>
      <c r="N251" s="7">
        <f t="shared" ca="1" si="494"/>
        <v>4.1784614199313501E-2</v>
      </c>
      <c r="O251" s="7">
        <f t="shared" ca="1" si="494"/>
        <v>3.9249976421066854E-2</v>
      </c>
      <c r="P251" s="7">
        <f t="shared" ca="1" si="494"/>
        <v>4.7528050662306115E-2</v>
      </c>
      <c r="Q251" s="7">
        <f t="shared" ca="1" si="494"/>
        <v>4.537671791520774E-2</v>
      </c>
      <c r="R251" s="7">
        <f t="shared" ca="1" si="494"/>
        <v>4.7622250764127176E-2</v>
      </c>
      <c r="S251" s="7">
        <f t="shared" ca="1" si="494"/>
        <v>4.9893083387814348E-2</v>
      </c>
      <c r="T251" s="7">
        <f t="shared" ca="1" si="494"/>
        <v>4.5527533711640887E-2</v>
      </c>
      <c r="U251" s="7">
        <f t="shared" ca="1" si="494"/>
        <v>3.5074639566998286E-2</v>
      </c>
      <c r="V251" s="7">
        <f t="shared" ca="1" si="494"/>
        <v>3.0605544250865212E-2</v>
      </c>
      <c r="W251" s="7">
        <f t="shared" ca="1" si="494"/>
        <v>2.6994147832269357E-2</v>
      </c>
      <c r="X251" s="7">
        <f t="shared" ca="1" si="494"/>
        <v>2.3051957595829557E-2</v>
      </c>
      <c r="Y251" s="7">
        <f t="shared" ca="1" si="494"/>
        <v>1.9892222627749125E-2</v>
      </c>
      <c r="Z251" s="7">
        <f t="shared" ca="1" si="494"/>
        <v>2.495424290425427E-2</v>
      </c>
      <c r="AA251" s="7">
        <f t="shared" ca="1" si="494"/>
        <v>2.2254207015648682E-2</v>
      </c>
      <c r="AB251" s="7">
        <f t="shared" ca="1" si="494"/>
        <v>1.2774122616275604E-2</v>
      </c>
      <c r="AC251" s="7">
        <f t="shared" ca="1" si="494"/>
        <v>2.1095084570887511E-2</v>
      </c>
      <c r="AD251" s="7">
        <f t="shared" ca="1" si="494"/>
        <v>2.0688394905760989E-2</v>
      </c>
      <c r="AE251" s="7">
        <f t="shared" ca="1" si="494"/>
        <v>1.6549069489696776E-2</v>
      </c>
      <c r="AF251" s="7">
        <f t="shared" ca="1" si="494"/>
        <v>2.1683216823656735E-2</v>
      </c>
      <c r="AG251" s="7">
        <f t="shared" ca="1" si="494"/>
        <v>2.434604528820826E-2</v>
      </c>
      <c r="AH251" s="7">
        <f t="shared" ca="1" si="494"/>
        <v>1.3549246583692434E-2</v>
      </c>
      <c r="AI251" s="7">
        <f t="shared" ca="1" si="494"/>
        <v>7.8667729777363825E-3</v>
      </c>
      <c r="AJ251" s="7">
        <f t="shared" ca="1" si="494"/>
        <v>-1.7194966655966273E-3</v>
      </c>
      <c r="AK251" s="7">
        <f t="shared" ca="1" si="494"/>
        <v>-1.2326435070240924E-2</v>
      </c>
      <c r="AL251" s="7">
        <f t="shared" ca="1" si="494"/>
        <v>-1.1726695419067786E-2</v>
      </c>
      <c r="AM251" s="7">
        <f t="shared" ref="AM251:BN251" ca="1" si="495">AL251+k*(theta-AL251)*dt+vol*SQRT(dt)*_xlfn.NORM.S.INV(RAND())</f>
        <v>-9.8709336511300771E-3</v>
      </c>
      <c r="AN251" s="7">
        <f t="shared" ca="1" si="495"/>
        <v>-5.0829257610014479E-3</v>
      </c>
      <c r="AO251" s="7">
        <f t="shared" ca="1" si="495"/>
        <v>-1.8224279761896063E-2</v>
      </c>
      <c r="AP251" s="7">
        <f t="shared" ca="1" si="495"/>
        <v>-1.0466755388287331E-2</v>
      </c>
      <c r="AQ251" s="7">
        <f t="shared" ca="1" si="495"/>
        <v>4.2688792699627654E-3</v>
      </c>
      <c r="AR251" s="7">
        <f t="shared" ca="1" si="495"/>
        <v>6.6643272903229569E-3</v>
      </c>
      <c r="AS251" s="7">
        <f t="shared" ca="1" si="495"/>
        <v>1.0811823583654196E-2</v>
      </c>
      <c r="AT251" s="7">
        <f t="shared" ca="1" si="495"/>
        <v>7.5479749880456564E-3</v>
      </c>
      <c r="AU251" s="7">
        <f t="shared" ca="1" si="495"/>
        <v>9.0156552742972906E-3</v>
      </c>
      <c r="AV251" s="7">
        <f t="shared" ca="1" si="495"/>
        <v>-6.1689648766434339E-4</v>
      </c>
      <c r="AW251" s="7">
        <f t="shared" ca="1" si="495"/>
        <v>-2.5115696122165821E-3</v>
      </c>
      <c r="AX251" s="7">
        <f t="shared" ca="1" si="495"/>
        <v>-1.953673339065647E-3</v>
      </c>
      <c r="AY251" s="7">
        <f t="shared" ca="1" si="495"/>
        <v>-2.3034054282359238E-3</v>
      </c>
      <c r="AZ251" s="7">
        <f t="shared" ca="1" si="495"/>
        <v>-6.2838789745148791E-3</v>
      </c>
      <c r="BA251" s="7">
        <f t="shared" ca="1" si="495"/>
        <v>1.7801740437645361E-3</v>
      </c>
      <c r="BB251" s="7">
        <f t="shared" ca="1" si="495"/>
        <v>-9.6849871093494643E-3</v>
      </c>
      <c r="BC251" s="7">
        <f t="shared" ca="1" si="495"/>
        <v>-2.2492019754589022E-3</v>
      </c>
      <c r="BD251" s="7">
        <f t="shared" ca="1" si="495"/>
        <v>-5.4296117575959877E-3</v>
      </c>
      <c r="BE251" s="7">
        <f t="shared" ca="1" si="495"/>
        <v>4.5591734595315835E-3</v>
      </c>
      <c r="BF251" s="7">
        <f t="shared" ca="1" si="495"/>
        <v>7.194558524657323E-3</v>
      </c>
      <c r="BG251" s="7">
        <f t="shared" ca="1" si="495"/>
        <v>6.6200485591001498E-3</v>
      </c>
      <c r="BH251" s="7">
        <f t="shared" ca="1" si="495"/>
        <v>1.9707432893966296E-3</v>
      </c>
      <c r="BI251" s="7">
        <f t="shared" ca="1" si="495"/>
        <v>7.0598178509813266E-3</v>
      </c>
      <c r="BJ251" s="7">
        <f t="shared" ca="1" si="495"/>
        <v>3.0547602223442456E-3</v>
      </c>
      <c r="BK251" s="7">
        <f t="shared" ca="1" si="495"/>
        <v>-3.8865346067915177E-3</v>
      </c>
      <c r="BL251" s="7">
        <f t="shared" ca="1" si="495"/>
        <v>-8.2314283560445227E-3</v>
      </c>
      <c r="BM251" s="7">
        <f t="shared" ca="1" si="495"/>
        <v>3.7706941908066125E-3</v>
      </c>
      <c r="BN251" s="7">
        <f t="shared" ca="1" si="495"/>
        <v>9.0439899141902085E-3</v>
      </c>
    </row>
    <row r="252" spans="2:66">
      <c r="B252" s="3">
        <v>240</v>
      </c>
      <c r="C252" s="3">
        <f t="shared" ca="1" si="398"/>
        <v>0.92675976603972354</v>
      </c>
      <c r="D252" s="3">
        <f t="shared" ca="1" si="399"/>
        <v>0.76931691898172905</v>
      </c>
      <c r="E252" s="3">
        <f t="shared" ca="1" si="400"/>
        <v>0.58877208348098908</v>
      </c>
      <c r="F252" s="7">
        <f t="shared" si="401"/>
        <v>0.05</v>
      </c>
      <c r="G252" s="7">
        <f t="shared" ref="G252:AL252" ca="1" si="496">F252+k*(theta-F252)*dt+vol*SQRT(dt)*_xlfn.NORM.S.INV(RAND())</f>
        <v>5.4832951171485733E-2</v>
      </c>
      <c r="H252" s="7">
        <f t="shared" ca="1" si="496"/>
        <v>6.4066366364471855E-2</v>
      </c>
      <c r="I252" s="7">
        <f t="shared" ca="1" si="496"/>
        <v>6.5121848559654749E-2</v>
      </c>
      <c r="J252" s="7">
        <f t="shared" ca="1" si="496"/>
        <v>7.5732552196768166E-2</v>
      </c>
      <c r="K252" s="7">
        <f t="shared" ca="1" si="496"/>
        <v>7.7396904963683691E-2</v>
      </c>
      <c r="L252" s="7">
        <f t="shared" ca="1" si="496"/>
        <v>8.0673183339586396E-2</v>
      </c>
      <c r="M252" s="7">
        <f t="shared" ca="1" si="496"/>
        <v>8.459087577021801E-2</v>
      </c>
      <c r="N252" s="7">
        <f t="shared" ca="1" si="496"/>
        <v>8.1546850724676254E-2</v>
      </c>
      <c r="O252" s="7">
        <f t="shared" ca="1" si="496"/>
        <v>9.4944855799589681E-2</v>
      </c>
      <c r="P252" s="7">
        <f t="shared" ca="1" si="496"/>
        <v>8.9383282248591045E-2</v>
      </c>
      <c r="Q252" s="7">
        <f t="shared" ca="1" si="496"/>
        <v>9.4441117613530898E-2</v>
      </c>
      <c r="R252" s="7">
        <f t="shared" ca="1" si="496"/>
        <v>9.6293793047606685E-2</v>
      </c>
      <c r="S252" s="7">
        <f t="shared" ca="1" si="496"/>
        <v>9.3740040948494516E-2</v>
      </c>
      <c r="T252" s="7">
        <f t="shared" ca="1" si="496"/>
        <v>9.0664631151093716E-2</v>
      </c>
      <c r="U252" s="7">
        <f t="shared" ca="1" si="496"/>
        <v>8.1657734890557124E-2</v>
      </c>
      <c r="V252" s="7">
        <f t="shared" ca="1" si="496"/>
        <v>7.8718629814635538E-2</v>
      </c>
      <c r="W252" s="7">
        <f t="shared" ca="1" si="496"/>
        <v>7.7217238290821957E-2</v>
      </c>
      <c r="X252" s="7">
        <f t="shared" ca="1" si="496"/>
        <v>7.7853608233803467E-2</v>
      </c>
      <c r="Y252" s="7">
        <f t="shared" ca="1" si="496"/>
        <v>8.0268739533488384E-2</v>
      </c>
      <c r="Z252" s="7">
        <f t="shared" ca="1" si="496"/>
        <v>8.3307029737434937E-2</v>
      </c>
      <c r="AA252" s="7">
        <f t="shared" ca="1" si="496"/>
        <v>8.9368556050457251E-2</v>
      </c>
      <c r="AB252" s="7">
        <f t="shared" ca="1" si="496"/>
        <v>9.1742719614505433E-2</v>
      </c>
      <c r="AC252" s="7">
        <f t="shared" ca="1" si="496"/>
        <v>9.5223925600216058E-2</v>
      </c>
      <c r="AD252" s="7">
        <f t="shared" ca="1" si="496"/>
        <v>0.10223580257755641</v>
      </c>
      <c r="AE252" s="7">
        <f t="shared" ca="1" si="496"/>
        <v>0.10287399233173374</v>
      </c>
      <c r="AF252" s="7">
        <f t="shared" ca="1" si="496"/>
        <v>0.10092295379594178</v>
      </c>
      <c r="AG252" s="7">
        <f t="shared" ca="1" si="496"/>
        <v>0.1035538012707132</v>
      </c>
      <c r="AH252" s="7">
        <f t="shared" ca="1" si="496"/>
        <v>9.5556945379793867E-2</v>
      </c>
      <c r="AI252" s="7">
        <f t="shared" ca="1" si="496"/>
        <v>9.7822096010887635E-2</v>
      </c>
      <c r="AJ252" s="7">
        <f t="shared" ca="1" si="496"/>
        <v>0.10085073192048295</v>
      </c>
      <c r="AK252" s="7">
        <f t="shared" ca="1" si="496"/>
        <v>0.1021176829574176</v>
      </c>
      <c r="AL252" s="7">
        <f t="shared" ca="1" si="496"/>
        <v>0.10619092454736803</v>
      </c>
      <c r="AM252" s="7">
        <f t="shared" ref="AM252:BN252" ca="1" si="497">AL252+k*(theta-AL252)*dt+vol*SQRT(dt)*_xlfn.NORM.S.INV(RAND())</f>
        <v>9.7711508974903424E-2</v>
      </c>
      <c r="AN252" s="7">
        <f t="shared" ca="1" si="497"/>
        <v>9.5776448717531312E-2</v>
      </c>
      <c r="AO252" s="7">
        <f t="shared" ca="1" si="497"/>
        <v>9.262698859644368E-2</v>
      </c>
      <c r="AP252" s="7">
        <f t="shared" ca="1" si="497"/>
        <v>9.8917344672821816E-2</v>
      </c>
      <c r="AQ252" s="7">
        <f t="shared" ca="1" si="497"/>
        <v>0.10347757907933604</v>
      </c>
      <c r="AR252" s="7">
        <f t="shared" ca="1" si="497"/>
        <v>0.10200706130747011</v>
      </c>
      <c r="AS252" s="7">
        <f t="shared" ca="1" si="497"/>
        <v>9.9346375503936435E-2</v>
      </c>
      <c r="AT252" s="7">
        <f t="shared" ca="1" si="497"/>
        <v>0.10339302062886387</v>
      </c>
      <c r="AU252" s="7">
        <f t="shared" ca="1" si="497"/>
        <v>0.10923417388421142</v>
      </c>
      <c r="AV252" s="7">
        <f t="shared" ca="1" si="497"/>
        <v>0.10510210428304537</v>
      </c>
      <c r="AW252" s="7">
        <f t="shared" ca="1" si="497"/>
        <v>0.11261521030972538</v>
      </c>
      <c r="AX252" s="7">
        <f t="shared" ca="1" si="497"/>
        <v>0.12873849029522472</v>
      </c>
      <c r="AY252" s="7">
        <f t="shared" ca="1" si="497"/>
        <v>0.13289054522549854</v>
      </c>
      <c r="AZ252" s="7">
        <f t="shared" ca="1" si="497"/>
        <v>0.13294169492215721</v>
      </c>
      <c r="BA252" s="7">
        <f t="shared" ca="1" si="497"/>
        <v>0.14169472498212587</v>
      </c>
      <c r="BB252" s="7">
        <f t="shared" ca="1" si="497"/>
        <v>0.14436029362797775</v>
      </c>
      <c r="BC252" s="7">
        <f t="shared" ca="1" si="497"/>
        <v>0.14011429033945549</v>
      </c>
      <c r="BD252" s="7">
        <f t="shared" ca="1" si="497"/>
        <v>0.13500242963446879</v>
      </c>
      <c r="BE252" s="7">
        <f t="shared" ca="1" si="497"/>
        <v>0.13652816881292637</v>
      </c>
      <c r="BF252" s="7">
        <f t="shared" ca="1" si="497"/>
        <v>0.13960865401304981</v>
      </c>
      <c r="BG252" s="7">
        <f t="shared" ca="1" si="497"/>
        <v>0.14481547409051815</v>
      </c>
      <c r="BH252" s="7">
        <f t="shared" ca="1" si="497"/>
        <v>0.15999019384242233</v>
      </c>
      <c r="BI252" s="7">
        <f t="shared" ca="1" si="497"/>
        <v>0.16851558379391715</v>
      </c>
      <c r="BJ252" s="7">
        <f t="shared" ca="1" si="497"/>
        <v>0.1678017327392137</v>
      </c>
      <c r="BK252" s="7">
        <f t="shared" ca="1" si="497"/>
        <v>0.16350028907742356</v>
      </c>
      <c r="BL252" s="7">
        <f t="shared" ca="1" si="497"/>
        <v>0.16251530982600093</v>
      </c>
      <c r="BM252" s="7">
        <f t="shared" ca="1" si="497"/>
        <v>0.17645544545490427</v>
      </c>
      <c r="BN252" s="7">
        <f t="shared" ca="1" si="497"/>
        <v>0.17590379936664347</v>
      </c>
    </row>
    <row r="253" spans="2:66">
      <c r="B253" s="3">
        <v>241</v>
      </c>
      <c r="C253" s="3">
        <f t="shared" ca="1" si="398"/>
        <v>0.93811825840436036</v>
      </c>
      <c r="D253" s="3">
        <f t="shared" ca="1" si="399"/>
        <v>0.79438028117394988</v>
      </c>
      <c r="E253" s="3">
        <f t="shared" ca="1" si="400"/>
        <v>0.6923793131603907</v>
      </c>
      <c r="F253" s="7">
        <f t="shared" si="401"/>
        <v>0.05</v>
      </c>
      <c r="G253" s="7">
        <f t="shared" ref="G253:AL253" ca="1" si="498">F253+k*(theta-F253)*dt+vol*SQRT(dt)*_xlfn.NORM.S.INV(RAND())</f>
        <v>5.4404500197814294E-2</v>
      </c>
      <c r="H253" s="7">
        <f t="shared" ca="1" si="498"/>
        <v>5.8112562275612831E-2</v>
      </c>
      <c r="I253" s="7">
        <f t="shared" ca="1" si="498"/>
        <v>7.4318120110488592E-2</v>
      </c>
      <c r="J253" s="7">
        <f t="shared" ca="1" si="498"/>
        <v>7.7275977224408335E-2</v>
      </c>
      <c r="K253" s="7">
        <f t="shared" ca="1" si="498"/>
        <v>7.6638959275014906E-2</v>
      </c>
      <c r="L253" s="7">
        <f t="shared" ca="1" si="498"/>
        <v>7.4327156121653637E-2</v>
      </c>
      <c r="M253" s="7">
        <f t="shared" ca="1" si="498"/>
        <v>6.3036108605368318E-2</v>
      </c>
      <c r="N253" s="7">
        <f t="shared" ca="1" si="498"/>
        <v>5.6073835767086688E-2</v>
      </c>
      <c r="O253" s="7">
        <f t="shared" ca="1" si="498"/>
        <v>5.6948000339681989E-2</v>
      </c>
      <c r="P253" s="7">
        <f t="shared" ca="1" si="498"/>
        <v>5.9034658236616203E-2</v>
      </c>
      <c r="Q253" s="7">
        <f t="shared" ca="1" si="498"/>
        <v>6.6381276223268129E-2</v>
      </c>
      <c r="R253" s="7">
        <f t="shared" ca="1" si="498"/>
        <v>6.9431346749431092E-2</v>
      </c>
      <c r="S253" s="7">
        <f t="shared" ca="1" si="498"/>
        <v>8.5464737653882947E-2</v>
      </c>
      <c r="T253" s="7">
        <f t="shared" ca="1" si="498"/>
        <v>8.5038106963262208E-2</v>
      </c>
      <c r="U253" s="7">
        <f t="shared" ca="1" si="498"/>
        <v>8.6911249085911899E-2</v>
      </c>
      <c r="V253" s="7">
        <f t="shared" ca="1" si="498"/>
        <v>9.3265345477783049E-2</v>
      </c>
      <c r="W253" s="7">
        <f t="shared" ca="1" si="498"/>
        <v>9.3993791667926124E-2</v>
      </c>
      <c r="X253" s="7">
        <f t="shared" ca="1" si="498"/>
        <v>9.7923872980067092E-2</v>
      </c>
      <c r="Y253" s="7">
        <f t="shared" ca="1" si="498"/>
        <v>9.088908011510026E-2</v>
      </c>
      <c r="Z253" s="7">
        <f t="shared" ca="1" si="498"/>
        <v>9.6043580955359475E-2</v>
      </c>
      <c r="AA253" s="7">
        <f t="shared" ca="1" si="498"/>
        <v>9.5230545159279853E-2</v>
      </c>
      <c r="AB253" s="7">
        <f t="shared" ca="1" si="498"/>
        <v>9.4680540644072289E-2</v>
      </c>
      <c r="AC253" s="7">
        <f t="shared" ca="1" si="498"/>
        <v>8.962954138501289E-2</v>
      </c>
      <c r="AD253" s="7">
        <f t="shared" ca="1" si="498"/>
        <v>8.6280755639778592E-2</v>
      </c>
      <c r="AE253" s="7">
        <f t="shared" ca="1" si="498"/>
        <v>8.9936470238462407E-2</v>
      </c>
      <c r="AF253" s="7">
        <f t="shared" ca="1" si="498"/>
        <v>8.1729744767951723E-2</v>
      </c>
      <c r="AG253" s="7">
        <f t="shared" ca="1" si="498"/>
        <v>7.6707158803344389E-2</v>
      </c>
      <c r="AH253" s="7">
        <f t="shared" ca="1" si="498"/>
        <v>7.4896403305097711E-2</v>
      </c>
      <c r="AI253" s="7">
        <f t="shared" ca="1" si="498"/>
        <v>8.3970289999977202E-2</v>
      </c>
      <c r="AJ253" s="7">
        <f t="shared" ca="1" si="498"/>
        <v>7.3297742210067407E-2</v>
      </c>
      <c r="AK253" s="7">
        <f t="shared" ca="1" si="498"/>
        <v>7.4471132635701806E-2</v>
      </c>
      <c r="AL253" s="7">
        <f t="shared" ca="1" si="498"/>
        <v>7.0527188481346426E-2</v>
      </c>
      <c r="AM253" s="7">
        <f t="shared" ref="AM253:BN253" ca="1" si="499">AL253+k*(theta-AL253)*dt+vol*SQRT(dt)*_xlfn.NORM.S.INV(RAND())</f>
        <v>6.3190597784681696E-2</v>
      </c>
      <c r="AN253" s="7">
        <f t="shared" ca="1" si="499"/>
        <v>7.3820241965438071E-2</v>
      </c>
      <c r="AO253" s="7">
        <f t="shared" ca="1" si="499"/>
        <v>6.8435247128070517E-2</v>
      </c>
      <c r="AP253" s="7">
        <f t="shared" ca="1" si="499"/>
        <v>7.7494586682568672E-2</v>
      </c>
      <c r="AQ253" s="7">
        <f t="shared" ca="1" si="499"/>
        <v>7.2713378177181029E-2</v>
      </c>
      <c r="AR253" s="7">
        <f t="shared" ca="1" si="499"/>
        <v>7.4282528836164624E-2</v>
      </c>
      <c r="AS253" s="7">
        <f t="shared" ca="1" si="499"/>
        <v>7.0537886065175637E-2</v>
      </c>
      <c r="AT253" s="7">
        <f t="shared" ca="1" si="499"/>
        <v>6.9461435098209137E-2</v>
      </c>
      <c r="AU253" s="7">
        <f t="shared" ca="1" si="499"/>
        <v>7.5612057726445511E-2</v>
      </c>
      <c r="AV253" s="7">
        <f t="shared" ca="1" si="499"/>
        <v>7.4144947678320139E-2</v>
      </c>
      <c r="AW253" s="7">
        <f t="shared" ca="1" si="499"/>
        <v>5.4258310613029236E-2</v>
      </c>
      <c r="AX253" s="7">
        <f t="shared" ca="1" si="499"/>
        <v>6.3563093526752601E-2</v>
      </c>
      <c r="AY253" s="7">
        <f t="shared" ca="1" si="499"/>
        <v>6.642952176291414E-2</v>
      </c>
      <c r="AZ253" s="7">
        <f t="shared" ca="1" si="499"/>
        <v>6.8615085175123214E-2</v>
      </c>
      <c r="BA253" s="7">
        <f t="shared" ca="1" si="499"/>
        <v>6.7753836482359539E-2</v>
      </c>
      <c r="BB253" s="7">
        <f t="shared" ca="1" si="499"/>
        <v>7.1824199979701214E-2</v>
      </c>
      <c r="BC253" s="7">
        <f t="shared" ca="1" si="499"/>
        <v>7.0964573046228677E-2</v>
      </c>
      <c r="BD253" s="7">
        <f t="shared" ca="1" si="499"/>
        <v>7.2239019432626034E-2</v>
      </c>
      <c r="BE253" s="7">
        <f t="shared" ca="1" si="499"/>
        <v>7.0127376789001092E-2</v>
      </c>
      <c r="BF253" s="7">
        <f t="shared" ca="1" si="499"/>
        <v>6.3026455545509799E-2</v>
      </c>
      <c r="BG253" s="7">
        <f t="shared" ca="1" si="499"/>
        <v>6.9161373359105813E-2</v>
      </c>
      <c r="BH253" s="7">
        <f t="shared" ca="1" si="499"/>
        <v>6.8293851744720011E-2</v>
      </c>
      <c r="BI253" s="7">
        <f t="shared" ca="1" si="499"/>
        <v>6.6160985933547051E-2</v>
      </c>
      <c r="BJ253" s="7">
        <f t="shared" ca="1" si="499"/>
        <v>6.8073428080065779E-2</v>
      </c>
      <c r="BK253" s="7">
        <f t="shared" ca="1" si="499"/>
        <v>6.4291520308496608E-2</v>
      </c>
      <c r="BL253" s="7">
        <f t="shared" ca="1" si="499"/>
        <v>6.3952318605794173E-2</v>
      </c>
      <c r="BM253" s="7">
        <f t="shared" ca="1" si="499"/>
        <v>6.6158360777202718E-2</v>
      </c>
      <c r="BN253" s="7">
        <f t="shared" ca="1" si="499"/>
        <v>6.159213299308066E-2</v>
      </c>
    </row>
    <row r="254" spans="2:66">
      <c r="B254" s="3">
        <v>242</v>
      </c>
      <c r="C254" s="3">
        <f t="shared" ca="1" si="398"/>
        <v>0.96270669956219979</v>
      </c>
      <c r="D254" s="3">
        <f t="shared" ca="1" si="399"/>
        <v>0.87292097531918655</v>
      </c>
      <c r="E254" s="3">
        <f t="shared" ca="1" si="400"/>
        <v>0.75212228613556531</v>
      </c>
      <c r="F254" s="7">
        <f t="shared" si="401"/>
        <v>0.05</v>
      </c>
      <c r="G254" s="7">
        <f t="shared" ref="G254:AL254" ca="1" si="500">F254+k*(theta-F254)*dt+vol*SQRT(dt)*_xlfn.NORM.S.INV(RAND())</f>
        <v>4.9013528485621224E-2</v>
      </c>
      <c r="H254" s="7">
        <f t="shared" ca="1" si="500"/>
        <v>4.1434787776201264E-2</v>
      </c>
      <c r="I254" s="7">
        <f t="shared" ca="1" si="500"/>
        <v>3.7923945315013356E-2</v>
      </c>
      <c r="J254" s="7">
        <f t="shared" ca="1" si="500"/>
        <v>4.1482557996517455E-2</v>
      </c>
      <c r="K254" s="7">
        <f t="shared" ca="1" si="500"/>
        <v>4.0643952066791771E-2</v>
      </c>
      <c r="L254" s="7">
        <f t="shared" ca="1" si="500"/>
        <v>4.2663954925208906E-2</v>
      </c>
      <c r="M254" s="7">
        <f t="shared" ca="1" si="500"/>
        <v>4.0026021616477926E-2</v>
      </c>
      <c r="N254" s="7">
        <f t="shared" ca="1" si="500"/>
        <v>2.8591498273550654E-2</v>
      </c>
      <c r="O254" s="7">
        <f t="shared" ca="1" si="500"/>
        <v>2.5850918579942806E-2</v>
      </c>
      <c r="P254" s="7">
        <f t="shared" ca="1" si="500"/>
        <v>2.861725346204369E-2</v>
      </c>
      <c r="Q254" s="7">
        <f t="shared" ca="1" si="500"/>
        <v>2.9829378515212866E-2</v>
      </c>
      <c r="R254" s="7">
        <f t="shared" ca="1" si="500"/>
        <v>2.5738170736735899E-2</v>
      </c>
      <c r="S254" s="7">
        <f t="shared" ca="1" si="500"/>
        <v>2.8691377035535363E-2</v>
      </c>
      <c r="T254" s="7">
        <f t="shared" ca="1" si="500"/>
        <v>3.5443977675887146E-2</v>
      </c>
      <c r="U254" s="7">
        <f t="shared" ca="1" si="500"/>
        <v>4.9687093288577996E-2</v>
      </c>
      <c r="V254" s="7">
        <f t="shared" ca="1" si="500"/>
        <v>5.5830331641021726E-2</v>
      </c>
      <c r="W254" s="7">
        <f t="shared" ca="1" si="500"/>
        <v>5.3849069043826484E-2</v>
      </c>
      <c r="X254" s="7">
        <f t="shared" ca="1" si="500"/>
        <v>5.3587949151999353E-2</v>
      </c>
      <c r="Y254" s="7">
        <f t="shared" ca="1" si="500"/>
        <v>5.2045942546756437E-2</v>
      </c>
      <c r="Z254" s="7">
        <f t="shared" ca="1" si="500"/>
        <v>5.4109892542703902E-2</v>
      </c>
      <c r="AA254" s="7">
        <f t="shared" ca="1" si="500"/>
        <v>6.0767521928628637E-2</v>
      </c>
      <c r="AB254" s="7">
        <f t="shared" ca="1" si="500"/>
        <v>5.8707108382492053E-2</v>
      </c>
      <c r="AC254" s="7">
        <f t="shared" ca="1" si="500"/>
        <v>6.8260115294982091E-2</v>
      </c>
      <c r="AD254" s="7">
        <f t="shared" ca="1" si="500"/>
        <v>6.0212833691513215E-2</v>
      </c>
      <c r="AE254" s="7">
        <f t="shared" ca="1" si="500"/>
        <v>6.2160827380271087E-2</v>
      </c>
      <c r="AF254" s="7">
        <f t="shared" ca="1" si="500"/>
        <v>7.3558486626653596E-2</v>
      </c>
      <c r="AG254" s="7">
        <f t="shared" ca="1" si="500"/>
        <v>6.527857909229727E-2</v>
      </c>
      <c r="AH254" s="7">
        <f t="shared" ca="1" si="500"/>
        <v>5.783479262098952E-2</v>
      </c>
      <c r="AI254" s="7">
        <f t="shared" ca="1" si="500"/>
        <v>4.4138005137697146E-2</v>
      </c>
      <c r="AJ254" s="7">
        <f t="shared" ca="1" si="500"/>
        <v>3.8572636692917127E-2</v>
      </c>
      <c r="AK254" s="7">
        <f t="shared" ca="1" si="500"/>
        <v>3.6405721428722594E-2</v>
      </c>
      <c r="AL254" s="7">
        <f t="shared" ca="1" si="500"/>
        <v>4.0747918436722194E-2</v>
      </c>
      <c r="AM254" s="7">
        <f t="shared" ref="AM254:BN254" ca="1" si="501">AL254+k*(theta-AL254)*dt+vol*SQRT(dt)*_xlfn.NORM.S.INV(RAND())</f>
        <v>3.3578204409747812E-2</v>
      </c>
      <c r="AN254" s="7">
        <f t="shared" ca="1" si="501"/>
        <v>3.413759901501099E-2</v>
      </c>
      <c r="AO254" s="7">
        <f t="shared" ca="1" si="501"/>
        <v>3.1501025971322108E-2</v>
      </c>
      <c r="AP254" s="7">
        <f t="shared" ca="1" si="501"/>
        <v>4.1389495301670617E-2</v>
      </c>
      <c r="AQ254" s="7">
        <f t="shared" ca="1" si="501"/>
        <v>4.4202648185181492E-2</v>
      </c>
      <c r="AR254" s="7">
        <f t="shared" ca="1" si="501"/>
        <v>4.150224204650739E-2</v>
      </c>
      <c r="AS254" s="7">
        <f t="shared" ca="1" si="501"/>
        <v>5.0908027944587181E-2</v>
      </c>
      <c r="AT254" s="7">
        <f t="shared" ca="1" si="501"/>
        <v>5.1432226386556971E-2</v>
      </c>
      <c r="AU254" s="7">
        <f t="shared" ca="1" si="501"/>
        <v>5.6463111123074866E-2</v>
      </c>
      <c r="AV254" s="7">
        <f t="shared" ca="1" si="501"/>
        <v>5.6531907665704817E-2</v>
      </c>
      <c r="AW254" s="7">
        <f t="shared" ca="1" si="501"/>
        <v>6.2361156415583284E-2</v>
      </c>
      <c r="AX254" s="7">
        <f t="shared" ca="1" si="501"/>
        <v>7.179041329313611E-2</v>
      </c>
      <c r="AY254" s="7">
        <f t="shared" ca="1" si="501"/>
        <v>7.7570784184705838E-2</v>
      </c>
      <c r="AZ254" s="7">
        <f t="shared" ca="1" si="501"/>
        <v>8.5089845469724909E-2</v>
      </c>
      <c r="BA254" s="7">
        <f t="shared" ca="1" si="501"/>
        <v>8.4311938768288297E-2</v>
      </c>
      <c r="BB254" s="7">
        <f t="shared" ca="1" si="501"/>
        <v>9.3431096452930129E-2</v>
      </c>
      <c r="BC254" s="7">
        <f t="shared" ca="1" si="501"/>
        <v>8.3261828226501119E-2</v>
      </c>
      <c r="BD254" s="7">
        <f t="shared" ca="1" si="501"/>
        <v>8.8129211666873347E-2</v>
      </c>
      <c r="BE254" s="7">
        <f t="shared" ca="1" si="501"/>
        <v>8.0267331845613951E-2</v>
      </c>
      <c r="BF254" s="7">
        <f t="shared" ca="1" si="501"/>
        <v>8.8959245009506013E-2</v>
      </c>
      <c r="BG254" s="7">
        <f t="shared" ca="1" si="501"/>
        <v>9.2761352747666365E-2</v>
      </c>
      <c r="BH254" s="7">
        <f t="shared" ca="1" si="501"/>
        <v>8.9075784088602256E-2</v>
      </c>
      <c r="BI254" s="7">
        <f t="shared" ca="1" si="501"/>
        <v>8.9725879654929092E-2</v>
      </c>
      <c r="BJ254" s="7">
        <f t="shared" ca="1" si="501"/>
        <v>9.3980556080235214E-2</v>
      </c>
      <c r="BK254" s="7">
        <f t="shared" ca="1" si="501"/>
        <v>9.0528915576219227E-2</v>
      </c>
      <c r="BL254" s="7">
        <f t="shared" ca="1" si="501"/>
        <v>8.7075766391305501E-2</v>
      </c>
      <c r="BM254" s="7">
        <f t="shared" ca="1" si="501"/>
        <v>8.6602503216904075E-2</v>
      </c>
      <c r="BN254" s="7">
        <f t="shared" ca="1" si="501"/>
        <v>8.6170413215569813E-2</v>
      </c>
    </row>
    <row r="255" spans="2:66">
      <c r="B255" s="3">
        <v>243</v>
      </c>
      <c r="C255" s="3">
        <f t="shared" ca="1" si="398"/>
        <v>0.9583717759620215</v>
      </c>
      <c r="D255" s="3">
        <f t="shared" ca="1" si="399"/>
        <v>0.89822645189706785</v>
      </c>
      <c r="E255" s="3">
        <f t="shared" ca="1" si="400"/>
        <v>0.863405384511166</v>
      </c>
      <c r="F255" s="7">
        <f t="shared" si="401"/>
        <v>0.05</v>
      </c>
      <c r="G255" s="7">
        <f t="shared" ref="G255:AL255" ca="1" si="502">F255+k*(theta-F255)*dt+vol*SQRT(dt)*_xlfn.NORM.S.INV(RAND())</f>
        <v>6.114898660973947E-2</v>
      </c>
      <c r="H255" s="7">
        <f t="shared" ca="1" si="502"/>
        <v>5.499615858558881E-2</v>
      </c>
      <c r="I255" s="7">
        <f t="shared" ca="1" si="502"/>
        <v>4.2700604992481274E-2</v>
      </c>
      <c r="J255" s="7">
        <f t="shared" ca="1" si="502"/>
        <v>3.776574615624799E-2</v>
      </c>
      <c r="K255" s="7">
        <f t="shared" ca="1" si="502"/>
        <v>3.8161860364447249E-2</v>
      </c>
      <c r="L255" s="7">
        <f t="shared" ca="1" si="502"/>
        <v>3.3786755772332373E-2</v>
      </c>
      <c r="M255" s="7">
        <f t="shared" ca="1" si="502"/>
        <v>3.6516661004605086E-2</v>
      </c>
      <c r="N255" s="7">
        <f t="shared" ca="1" si="502"/>
        <v>3.6236312930231863E-2</v>
      </c>
      <c r="O255" s="7">
        <f t="shared" ca="1" si="502"/>
        <v>3.3765917713018609E-2</v>
      </c>
      <c r="P255" s="7">
        <f t="shared" ca="1" si="502"/>
        <v>4.166675425851589E-2</v>
      </c>
      <c r="Q255" s="7">
        <f t="shared" ca="1" si="502"/>
        <v>4.3488255724983688E-2</v>
      </c>
      <c r="R255" s="7">
        <f t="shared" ca="1" si="502"/>
        <v>4.5720594995549139E-2</v>
      </c>
      <c r="S255" s="7">
        <f t="shared" ca="1" si="502"/>
        <v>4.2286596500844056E-2</v>
      </c>
      <c r="T255" s="7">
        <f t="shared" ca="1" si="502"/>
        <v>4.7072870935919081E-2</v>
      </c>
      <c r="U255" s="7">
        <f t="shared" ca="1" si="502"/>
        <v>5.0229471757677606E-2</v>
      </c>
      <c r="V255" s="7">
        <f t="shared" ca="1" si="502"/>
        <v>5.1769702365520288E-2</v>
      </c>
      <c r="W255" s="7">
        <f t="shared" ca="1" si="502"/>
        <v>4.9444801234571498E-2</v>
      </c>
      <c r="X255" s="7">
        <f t="shared" ca="1" si="502"/>
        <v>4.8120316060903341E-2</v>
      </c>
      <c r="Y255" s="7">
        <f t="shared" ca="1" si="502"/>
        <v>4.9643337812099647E-2</v>
      </c>
      <c r="Z255" s="7">
        <f t="shared" ca="1" si="502"/>
        <v>4.0842503084173344E-2</v>
      </c>
      <c r="AA255" s="7">
        <f t="shared" ca="1" si="502"/>
        <v>4.2157636138853004E-2</v>
      </c>
      <c r="AB255" s="7">
        <f t="shared" ca="1" si="502"/>
        <v>3.8476532299564728E-2</v>
      </c>
      <c r="AC255" s="7">
        <f t="shared" ca="1" si="502"/>
        <v>3.765557003608834E-2</v>
      </c>
      <c r="AD255" s="7">
        <f t="shared" ca="1" si="502"/>
        <v>2.8753850364447057E-2</v>
      </c>
      <c r="AE255" s="7">
        <f t="shared" ca="1" si="502"/>
        <v>2.483725522695944E-2</v>
      </c>
      <c r="AF255" s="7">
        <f t="shared" ca="1" si="502"/>
        <v>2.2434533893602619E-2</v>
      </c>
      <c r="AG255" s="7">
        <f t="shared" ca="1" si="502"/>
        <v>2.0113175435769445E-2</v>
      </c>
      <c r="AH255" s="7">
        <f t="shared" ca="1" si="502"/>
        <v>1.8836710185290033E-2</v>
      </c>
      <c r="AI255" s="7">
        <f t="shared" ca="1" si="502"/>
        <v>1.959233001438079E-2</v>
      </c>
      <c r="AJ255" s="7">
        <f t="shared" ca="1" si="502"/>
        <v>1.5433551041264456E-2</v>
      </c>
      <c r="AK255" s="7">
        <f t="shared" ca="1" si="502"/>
        <v>1.3876805730133342E-2</v>
      </c>
      <c r="AL255" s="7">
        <f t="shared" ca="1" si="502"/>
        <v>1.2821051848363853E-2</v>
      </c>
      <c r="AM255" s="7">
        <f t="shared" ref="AM255:BN255" ca="1" si="503">AL255+k*(theta-AL255)*dt+vol*SQRT(dt)*_xlfn.NORM.S.INV(RAND())</f>
        <v>1.5431750772325573E-2</v>
      </c>
      <c r="AN255" s="7">
        <f t="shared" ca="1" si="503"/>
        <v>1.9669208044037743E-2</v>
      </c>
      <c r="AO255" s="7">
        <f t="shared" ca="1" si="503"/>
        <v>2.2542656496717123E-2</v>
      </c>
      <c r="AP255" s="7">
        <f t="shared" ca="1" si="503"/>
        <v>2.7726179890494734E-2</v>
      </c>
      <c r="AQ255" s="7">
        <f t="shared" ca="1" si="503"/>
        <v>2.0921190486760329E-2</v>
      </c>
      <c r="AR255" s="7">
        <f t="shared" ca="1" si="503"/>
        <v>2.1336612340558926E-2</v>
      </c>
      <c r="AS255" s="7">
        <f t="shared" ca="1" si="503"/>
        <v>3.3224883413223175E-2</v>
      </c>
      <c r="AT255" s="7">
        <f t="shared" ca="1" si="503"/>
        <v>3.8186603550970748E-2</v>
      </c>
      <c r="AU255" s="7">
        <f t="shared" ca="1" si="503"/>
        <v>3.3093158140598815E-2</v>
      </c>
      <c r="AV255" s="7">
        <f t="shared" ca="1" si="503"/>
        <v>3.1347052949672063E-2</v>
      </c>
      <c r="AW255" s="7">
        <f t="shared" ca="1" si="503"/>
        <v>2.9943709246568778E-2</v>
      </c>
      <c r="AX255" s="7">
        <f t="shared" ca="1" si="503"/>
        <v>2.0912122227015235E-2</v>
      </c>
      <c r="AY255" s="7">
        <f t="shared" ca="1" si="503"/>
        <v>2.7522802309426424E-2</v>
      </c>
      <c r="AZ255" s="7">
        <f t="shared" ca="1" si="503"/>
        <v>2.1136832540203845E-2</v>
      </c>
      <c r="BA255" s="7">
        <f t="shared" ca="1" si="503"/>
        <v>9.0195639019102717E-3</v>
      </c>
      <c r="BB255" s="7">
        <f t="shared" ca="1" si="503"/>
        <v>1.5463497211670858E-2</v>
      </c>
      <c r="BC255" s="7">
        <f t="shared" ca="1" si="503"/>
        <v>1.4141839328414209E-2</v>
      </c>
      <c r="BD255" s="7">
        <f t="shared" ca="1" si="503"/>
        <v>1.3537766835642943E-2</v>
      </c>
      <c r="BE255" s="7">
        <f t="shared" ca="1" si="503"/>
        <v>8.4408234569371479E-3</v>
      </c>
      <c r="BF255" s="7">
        <f t="shared" ca="1" si="503"/>
        <v>1.0460414406738583E-2</v>
      </c>
      <c r="BG255" s="7">
        <f t="shared" ca="1" si="503"/>
        <v>7.3381355852284464E-3</v>
      </c>
      <c r="BH255" s="7">
        <f t="shared" ca="1" si="503"/>
        <v>8.5747096882140689E-3</v>
      </c>
      <c r="BI255" s="7">
        <f t="shared" ca="1" si="503"/>
        <v>9.0064177853694475E-3</v>
      </c>
      <c r="BJ255" s="7">
        <f t="shared" ca="1" si="503"/>
        <v>1.6386520482876737E-2</v>
      </c>
      <c r="BK255" s="7">
        <f t="shared" ca="1" si="503"/>
        <v>1.8159034523869987E-2</v>
      </c>
      <c r="BL255" s="7">
        <f t="shared" ca="1" si="503"/>
        <v>2.1044838690541547E-2</v>
      </c>
      <c r="BM255" s="7">
        <f t="shared" ca="1" si="503"/>
        <v>1.7529978334980444E-2</v>
      </c>
      <c r="BN255" s="7">
        <f t="shared" ca="1" si="503"/>
        <v>2.5727671627364078E-2</v>
      </c>
    </row>
    <row r="256" spans="2:66">
      <c r="B256" s="3">
        <v>244</v>
      </c>
      <c r="C256" s="3">
        <f t="shared" ca="1" si="398"/>
        <v>0.953341822030629</v>
      </c>
      <c r="D256" s="3">
        <f t="shared" ca="1" si="399"/>
        <v>0.8111697503212375</v>
      </c>
      <c r="E256" s="3">
        <f t="shared" ca="1" si="400"/>
        <v>0.64265108937881288</v>
      </c>
      <c r="F256" s="7">
        <f t="shared" si="401"/>
        <v>0.05</v>
      </c>
      <c r="G256" s="7">
        <f t="shared" ref="G256:AL256" ca="1" si="504">F256+k*(theta-F256)*dt+vol*SQRT(dt)*_xlfn.NORM.S.INV(RAND())</f>
        <v>5.6070131427322784E-2</v>
      </c>
      <c r="H256" s="7">
        <f t="shared" ca="1" si="504"/>
        <v>4.9382781335497061E-2</v>
      </c>
      <c r="I256" s="7">
        <f t="shared" ca="1" si="504"/>
        <v>4.3565328112425479E-2</v>
      </c>
      <c r="J256" s="7">
        <f t="shared" ca="1" si="504"/>
        <v>3.8423102921155396E-2</v>
      </c>
      <c r="K256" s="7">
        <f t="shared" ca="1" si="504"/>
        <v>4.4422427461287356E-2</v>
      </c>
      <c r="L256" s="7">
        <f t="shared" ca="1" si="504"/>
        <v>5.5110196117840023E-2</v>
      </c>
      <c r="M256" s="7">
        <f t="shared" ca="1" si="504"/>
        <v>4.2561596207870631E-2</v>
      </c>
      <c r="N256" s="7">
        <f t="shared" ca="1" si="504"/>
        <v>4.1807681331298099E-2</v>
      </c>
      <c r="O256" s="7">
        <f t="shared" ca="1" si="504"/>
        <v>5.4227181322989079E-2</v>
      </c>
      <c r="P256" s="7">
        <f t="shared" ca="1" si="504"/>
        <v>5.3151810910633396E-2</v>
      </c>
      <c r="Q256" s="7">
        <f t="shared" ca="1" si="504"/>
        <v>4.4658878628380957E-2</v>
      </c>
      <c r="R256" s="7">
        <f t="shared" ca="1" si="504"/>
        <v>4.7170018292874503E-2</v>
      </c>
      <c r="S256" s="7">
        <f t="shared" ca="1" si="504"/>
        <v>6.2549221554812157E-2</v>
      </c>
      <c r="T256" s="7">
        <f t="shared" ca="1" si="504"/>
        <v>6.3104244767559672E-2</v>
      </c>
      <c r="U256" s="7">
        <f t="shared" ca="1" si="504"/>
        <v>5.8922768089672527E-2</v>
      </c>
      <c r="V256" s="7">
        <f t="shared" ca="1" si="504"/>
        <v>4.6581945194273361E-2</v>
      </c>
      <c r="W256" s="7">
        <f t="shared" ca="1" si="504"/>
        <v>5.6750721548228508E-2</v>
      </c>
      <c r="X256" s="7">
        <f t="shared" ca="1" si="504"/>
        <v>7.2100776510382311E-2</v>
      </c>
      <c r="Y256" s="7">
        <f t="shared" ca="1" si="504"/>
        <v>7.1798662941295888E-2</v>
      </c>
      <c r="Z256" s="7">
        <f t="shared" ca="1" si="504"/>
        <v>7.5476623451678951E-2</v>
      </c>
      <c r="AA256" s="7">
        <f t="shared" ca="1" si="504"/>
        <v>8.0534371988214531E-2</v>
      </c>
      <c r="AB256" s="7">
        <f t="shared" ca="1" si="504"/>
        <v>7.993784452385716E-2</v>
      </c>
      <c r="AC256" s="7">
        <f t="shared" ca="1" si="504"/>
        <v>8.6208068984191866E-2</v>
      </c>
      <c r="AD256" s="7">
        <f t="shared" ca="1" si="504"/>
        <v>7.4858747466810524E-2</v>
      </c>
      <c r="AE256" s="7">
        <f t="shared" ca="1" si="504"/>
        <v>8.626104612568497E-2</v>
      </c>
      <c r="AF256" s="7">
        <f t="shared" ca="1" si="504"/>
        <v>8.8313082755450259E-2</v>
      </c>
      <c r="AG256" s="7">
        <f t="shared" ca="1" si="504"/>
        <v>9.6181629727340762E-2</v>
      </c>
      <c r="AH256" s="7">
        <f t="shared" ca="1" si="504"/>
        <v>9.5354993367692958E-2</v>
      </c>
      <c r="AI256" s="7">
        <f t="shared" ca="1" si="504"/>
        <v>9.9890455499189942E-2</v>
      </c>
      <c r="AJ256" s="7">
        <f t="shared" ca="1" si="504"/>
        <v>0.10776853243593919</v>
      </c>
      <c r="AK256" s="7">
        <f t="shared" ca="1" si="504"/>
        <v>0.10255793041164755</v>
      </c>
      <c r="AL256" s="7">
        <f t="shared" ca="1" si="504"/>
        <v>0.10082415904216918</v>
      </c>
      <c r="AM256" s="7">
        <f t="shared" ref="AM256:BN256" ca="1" si="505">AL256+k*(theta-AL256)*dt+vol*SQRT(dt)*_xlfn.NORM.S.INV(RAND())</f>
        <v>9.4680696728612165E-2</v>
      </c>
      <c r="AN256" s="7">
        <f t="shared" ca="1" si="505"/>
        <v>9.5745456341495075E-2</v>
      </c>
      <c r="AO256" s="7">
        <f t="shared" ca="1" si="505"/>
        <v>9.4382129015401231E-2</v>
      </c>
      <c r="AP256" s="7">
        <f t="shared" ca="1" si="505"/>
        <v>9.8568760307048517E-2</v>
      </c>
      <c r="AQ256" s="7">
        <f t="shared" ca="1" si="505"/>
        <v>0.10116598575002624</v>
      </c>
      <c r="AR256" s="7">
        <f t="shared" ca="1" si="505"/>
        <v>9.6891398382730351E-2</v>
      </c>
      <c r="AS256" s="7">
        <f t="shared" ca="1" si="505"/>
        <v>9.8244020786953587E-2</v>
      </c>
      <c r="AT256" s="7">
        <f t="shared" ca="1" si="505"/>
        <v>0.10994282817326684</v>
      </c>
      <c r="AU256" s="7">
        <f t="shared" ca="1" si="505"/>
        <v>0.11070361051998535</v>
      </c>
      <c r="AV256" s="7">
        <f t="shared" ca="1" si="505"/>
        <v>0.11395419094835206</v>
      </c>
      <c r="AW256" s="7">
        <f t="shared" ca="1" si="505"/>
        <v>0.11473205338945494</v>
      </c>
      <c r="AX256" s="7">
        <f t="shared" ca="1" si="505"/>
        <v>0.11122949108403814</v>
      </c>
      <c r="AY256" s="7">
        <f t="shared" ca="1" si="505"/>
        <v>0.10859442694279992</v>
      </c>
      <c r="AZ256" s="7">
        <f t="shared" ca="1" si="505"/>
        <v>0.1121375120712646</v>
      </c>
      <c r="BA256" s="7">
        <f t="shared" ca="1" si="505"/>
        <v>0.10662050249421523</v>
      </c>
      <c r="BB256" s="7">
        <f t="shared" ca="1" si="505"/>
        <v>0.10133243747243782</v>
      </c>
      <c r="BC256" s="7">
        <f t="shared" ca="1" si="505"/>
        <v>0.10683953850241037</v>
      </c>
      <c r="BD256" s="7">
        <f t="shared" ca="1" si="505"/>
        <v>0.11508727052480791</v>
      </c>
      <c r="BE256" s="7">
        <f t="shared" ca="1" si="505"/>
        <v>0.11563490815251025</v>
      </c>
      <c r="BF256" s="7">
        <f t="shared" ca="1" si="505"/>
        <v>0.12367088870842874</v>
      </c>
      <c r="BG256" s="7">
        <f t="shared" ca="1" si="505"/>
        <v>0.13227706708064632</v>
      </c>
      <c r="BH256" s="7">
        <f t="shared" ca="1" si="505"/>
        <v>0.13192123119582852</v>
      </c>
      <c r="BI256" s="7">
        <f t="shared" ca="1" si="505"/>
        <v>0.13418297253949948</v>
      </c>
      <c r="BJ256" s="7">
        <f t="shared" ca="1" si="505"/>
        <v>0.15210287851860754</v>
      </c>
      <c r="BK256" s="7">
        <f t="shared" ca="1" si="505"/>
        <v>0.14480566654340019</v>
      </c>
      <c r="BL256" s="7">
        <f t="shared" ca="1" si="505"/>
        <v>0.13024707609349373</v>
      </c>
      <c r="BM256" s="7">
        <f t="shared" ca="1" si="505"/>
        <v>0.12361801678011652</v>
      </c>
      <c r="BN256" s="7">
        <f t="shared" ca="1" si="505"/>
        <v>0.12283985314894366</v>
      </c>
    </row>
    <row r="257" spans="2:66">
      <c r="B257" s="3">
        <v>245</v>
      </c>
      <c r="C257" s="3">
        <f t="shared" ca="1" si="398"/>
        <v>0.94585651603950915</v>
      </c>
      <c r="D257" s="3">
        <f t="shared" ca="1" si="399"/>
        <v>0.84793931943547995</v>
      </c>
      <c r="E257" s="3">
        <f t="shared" ca="1" si="400"/>
        <v>0.77720597110503808</v>
      </c>
      <c r="F257" s="7">
        <f t="shared" si="401"/>
        <v>0.05</v>
      </c>
      <c r="G257" s="7">
        <f t="shared" ref="G257:AL257" ca="1" si="506">F257+k*(theta-F257)*dt+vol*SQRT(dt)*_xlfn.NORM.S.INV(RAND())</f>
        <v>6.0766724918897036E-2</v>
      </c>
      <c r="H257" s="7">
        <f t="shared" ca="1" si="506"/>
        <v>7.150403359350857E-2</v>
      </c>
      <c r="I257" s="7">
        <f t="shared" ca="1" si="506"/>
        <v>6.7322421830706886E-2</v>
      </c>
      <c r="J257" s="7">
        <f t="shared" ca="1" si="506"/>
        <v>6.4286348693751674E-2</v>
      </c>
      <c r="K257" s="7">
        <f t="shared" ca="1" si="506"/>
        <v>5.4633014094127658E-2</v>
      </c>
      <c r="L257" s="7">
        <f t="shared" ca="1" si="506"/>
        <v>5.3121423007901569E-2</v>
      </c>
      <c r="M257" s="7">
        <f t="shared" ca="1" si="506"/>
        <v>6.145162107868965E-2</v>
      </c>
      <c r="N257" s="7">
        <f t="shared" ca="1" si="506"/>
        <v>4.4776940129445539E-2</v>
      </c>
      <c r="O257" s="7">
        <f t="shared" ca="1" si="506"/>
        <v>4.8705295034560177E-2</v>
      </c>
      <c r="P257" s="7">
        <f t="shared" ca="1" si="506"/>
        <v>4.785449554892595E-2</v>
      </c>
      <c r="Q257" s="7">
        <f t="shared" ca="1" si="506"/>
        <v>4.3550431799331185E-2</v>
      </c>
      <c r="R257" s="7">
        <f t="shared" ca="1" si="506"/>
        <v>4.5387935530855711E-2</v>
      </c>
      <c r="S257" s="7">
        <f t="shared" ca="1" si="506"/>
        <v>4.526351828868061E-2</v>
      </c>
      <c r="T257" s="7">
        <f t="shared" ca="1" si="506"/>
        <v>5.5294712192058157E-2</v>
      </c>
      <c r="U257" s="7">
        <f t="shared" ca="1" si="506"/>
        <v>5.4705043693303292E-2</v>
      </c>
      <c r="V257" s="7">
        <f t="shared" ca="1" si="506"/>
        <v>5.3339055088923545E-2</v>
      </c>
      <c r="W257" s="7">
        <f t="shared" ca="1" si="506"/>
        <v>4.6750525648697625E-2</v>
      </c>
      <c r="X257" s="7">
        <f t="shared" ca="1" si="506"/>
        <v>5.6181986244392773E-2</v>
      </c>
      <c r="Y257" s="7">
        <f t="shared" ca="1" si="506"/>
        <v>6.0582917215720948E-2</v>
      </c>
      <c r="Z257" s="7">
        <f t="shared" ca="1" si="506"/>
        <v>5.68289776597957E-2</v>
      </c>
      <c r="AA257" s="7">
        <f t="shared" ca="1" si="506"/>
        <v>6.5709517210898571E-2</v>
      </c>
      <c r="AB257" s="7">
        <f t="shared" ca="1" si="506"/>
        <v>6.2707434588521224E-2</v>
      </c>
      <c r="AC257" s="7">
        <f t="shared" ca="1" si="506"/>
        <v>6.4290915317454567E-2</v>
      </c>
      <c r="AD257" s="7">
        <f t="shared" ca="1" si="506"/>
        <v>6.0464122320292898E-2</v>
      </c>
      <c r="AE257" s="7">
        <f t="shared" ca="1" si="506"/>
        <v>5.7572344772782648E-2</v>
      </c>
      <c r="AF257" s="7">
        <f t="shared" ca="1" si="506"/>
        <v>6.2701353511235638E-2</v>
      </c>
      <c r="AG257" s="7">
        <f t="shared" ca="1" si="506"/>
        <v>6.7684701758826307E-2</v>
      </c>
      <c r="AH257" s="7">
        <f t="shared" ca="1" si="506"/>
        <v>5.329536632399131E-2</v>
      </c>
      <c r="AI257" s="7">
        <f t="shared" ca="1" si="506"/>
        <v>5.7534269889787749E-2</v>
      </c>
      <c r="AJ257" s="7">
        <f t="shared" ca="1" si="506"/>
        <v>5.6428609656312988E-2</v>
      </c>
      <c r="AK257" s="7">
        <f t="shared" ca="1" si="506"/>
        <v>5.2933783191695442E-2</v>
      </c>
      <c r="AL257" s="7">
        <f t="shared" ca="1" si="506"/>
        <v>5.0644518046941762E-2</v>
      </c>
      <c r="AM257" s="7">
        <f t="shared" ref="AM257:BN257" ca="1" si="507">AL257+k*(theta-AL257)*dt+vol*SQRT(dt)*_xlfn.NORM.S.INV(RAND())</f>
        <v>4.978810537351442E-2</v>
      </c>
      <c r="AN257" s="7">
        <f t="shared" ca="1" si="507"/>
        <v>3.7497349171612578E-2</v>
      </c>
      <c r="AO257" s="7">
        <f t="shared" ca="1" si="507"/>
        <v>3.7794623814563014E-2</v>
      </c>
      <c r="AP257" s="7">
        <f t="shared" ca="1" si="507"/>
        <v>4.8221604255839823E-2</v>
      </c>
      <c r="AQ257" s="7">
        <f t="shared" ca="1" si="507"/>
        <v>4.540142592171021E-2</v>
      </c>
      <c r="AR257" s="7">
        <f t="shared" ca="1" si="507"/>
        <v>5.8633259811768035E-2</v>
      </c>
      <c r="AS257" s="7">
        <f t="shared" ca="1" si="507"/>
        <v>6.1140606947341081E-2</v>
      </c>
      <c r="AT257" s="7">
        <f t="shared" ca="1" si="507"/>
        <v>5.6040134868405991E-2</v>
      </c>
      <c r="AU257" s="7">
        <f t="shared" ca="1" si="507"/>
        <v>5.7551889370520359E-2</v>
      </c>
      <c r="AV257" s="7">
        <f t="shared" ca="1" si="507"/>
        <v>5.2451456808805044E-2</v>
      </c>
      <c r="AW257" s="7">
        <f t="shared" ca="1" si="507"/>
        <v>4.5465075912966002E-2</v>
      </c>
      <c r="AX257" s="7">
        <f t="shared" ca="1" si="507"/>
        <v>4.4008839640826414E-2</v>
      </c>
      <c r="AY257" s="7">
        <f t="shared" ca="1" si="507"/>
        <v>3.6381525230554317E-2</v>
      </c>
      <c r="AZ257" s="7">
        <f t="shared" ca="1" si="507"/>
        <v>3.9066693109442503E-2</v>
      </c>
      <c r="BA257" s="7">
        <f t="shared" ca="1" si="507"/>
        <v>4.1538616551191579E-2</v>
      </c>
      <c r="BB257" s="7">
        <f t="shared" ca="1" si="507"/>
        <v>3.7639854529501984E-2</v>
      </c>
      <c r="BC257" s="7">
        <f t="shared" ca="1" si="507"/>
        <v>3.3629214043389019E-2</v>
      </c>
      <c r="BD257" s="7">
        <f t="shared" ca="1" si="507"/>
        <v>2.7316340260666431E-2</v>
      </c>
      <c r="BE257" s="7">
        <f t="shared" ca="1" si="507"/>
        <v>2.6569149232412777E-2</v>
      </c>
      <c r="BF257" s="7">
        <f t="shared" ca="1" si="507"/>
        <v>3.3476564768510776E-2</v>
      </c>
      <c r="BG257" s="7">
        <f t="shared" ca="1" si="507"/>
        <v>3.8989069870890007E-2</v>
      </c>
      <c r="BH257" s="7">
        <f t="shared" ca="1" si="507"/>
        <v>3.6289544346203635E-2</v>
      </c>
      <c r="BI257" s="7">
        <f t="shared" ca="1" si="507"/>
        <v>3.9681633633813856E-2</v>
      </c>
      <c r="BJ257" s="7">
        <f t="shared" ca="1" si="507"/>
        <v>4.5683201329445658E-2</v>
      </c>
      <c r="BK257" s="7">
        <f t="shared" ca="1" si="507"/>
        <v>4.6490054633904231E-2</v>
      </c>
      <c r="BL257" s="7">
        <f t="shared" ca="1" si="507"/>
        <v>4.3202594333278756E-2</v>
      </c>
      <c r="BM257" s="7">
        <f t="shared" ca="1" si="507"/>
        <v>5.0375758340645165E-2</v>
      </c>
      <c r="BN257" s="7">
        <f t="shared" ca="1" si="507"/>
        <v>5.3119558523383438E-2</v>
      </c>
    </row>
    <row r="258" spans="2:66">
      <c r="B258" s="3">
        <v>246</v>
      </c>
      <c r="C258" s="3">
        <f t="shared" ca="1" si="398"/>
        <v>0.96197970764920848</v>
      </c>
      <c r="D258" s="3">
        <f t="shared" ca="1" si="399"/>
        <v>0.87109326807871135</v>
      </c>
      <c r="E258" s="3">
        <f t="shared" ca="1" si="400"/>
        <v>0.75199405695318799</v>
      </c>
      <c r="F258" s="7">
        <f t="shared" si="401"/>
        <v>0.05</v>
      </c>
      <c r="G258" s="7">
        <f t="shared" ref="G258:AL258" ca="1" si="508">F258+k*(theta-F258)*dt+vol*SQRT(dt)*_xlfn.NORM.S.INV(RAND())</f>
        <v>4.3528793709429268E-2</v>
      </c>
      <c r="H258" s="7">
        <f t="shared" ca="1" si="508"/>
        <v>3.8553295079742027E-2</v>
      </c>
      <c r="I258" s="7">
        <f t="shared" ca="1" si="508"/>
        <v>3.5499114668294106E-2</v>
      </c>
      <c r="J258" s="7">
        <f t="shared" ca="1" si="508"/>
        <v>3.4924383232777044E-2</v>
      </c>
      <c r="K258" s="7">
        <f t="shared" ca="1" si="508"/>
        <v>3.464350998795291E-2</v>
      </c>
      <c r="L258" s="7">
        <f t="shared" ca="1" si="508"/>
        <v>4.053457153758936E-2</v>
      </c>
      <c r="M258" s="7">
        <f t="shared" ca="1" si="508"/>
        <v>4.0540970749826544E-2</v>
      </c>
      <c r="N258" s="7">
        <f t="shared" ca="1" si="508"/>
        <v>4.004174808565384E-2</v>
      </c>
      <c r="O258" s="7">
        <f t="shared" ca="1" si="508"/>
        <v>3.7342159683689299E-2</v>
      </c>
      <c r="P258" s="7">
        <f t="shared" ca="1" si="508"/>
        <v>3.4695029341935843E-2</v>
      </c>
      <c r="Q258" s="7">
        <f t="shared" ca="1" si="508"/>
        <v>3.4839493426935833E-2</v>
      </c>
      <c r="R258" s="7">
        <f t="shared" ca="1" si="508"/>
        <v>3.8181116703127745E-2</v>
      </c>
      <c r="S258" s="7">
        <f t="shared" ca="1" si="508"/>
        <v>3.66929523380305E-2</v>
      </c>
      <c r="T258" s="7">
        <f t="shared" ca="1" si="508"/>
        <v>4.3203905967470931E-2</v>
      </c>
      <c r="U258" s="7">
        <f t="shared" ca="1" si="508"/>
        <v>4.0408709350916311E-2</v>
      </c>
      <c r="V258" s="7">
        <f t="shared" ca="1" si="508"/>
        <v>2.9523209793642841E-2</v>
      </c>
      <c r="W258" s="7">
        <f t="shared" ca="1" si="508"/>
        <v>3.2869898693630516E-2</v>
      </c>
      <c r="X258" s="7">
        <f t="shared" ca="1" si="508"/>
        <v>3.5993419424344059E-2</v>
      </c>
      <c r="Y258" s="7">
        <f t="shared" ca="1" si="508"/>
        <v>3.3793775993695839E-2</v>
      </c>
      <c r="Z258" s="7">
        <f t="shared" ca="1" si="508"/>
        <v>3.6672641579523761E-2</v>
      </c>
      <c r="AA258" s="7">
        <f t="shared" ca="1" si="508"/>
        <v>5.1247847196013566E-2</v>
      </c>
      <c r="AB258" s="7">
        <f t="shared" ca="1" si="508"/>
        <v>5.0311475129868735E-2</v>
      </c>
      <c r="AC258" s="7">
        <f t="shared" ca="1" si="508"/>
        <v>6.131533085162396E-2</v>
      </c>
      <c r="AD258" s="7">
        <f t="shared" ca="1" si="508"/>
        <v>5.7402395305565956E-2</v>
      </c>
      <c r="AE258" s="7">
        <f t="shared" ca="1" si="508"/>
        <v>6.2694680808230333E-2</v>
      </c>
      <c r="AF258" s="7">
        <f t="shared" ca="1" si="508"/>
        <v>6.4696426567732848E-2</v>
      </c>
      <c r="AG258" s="7">
        <f t="shared" ca="1" si="508"/>
        <v>6.3675041279426609E-2</v>
      </c>
      <c r="AH258" s="7">
        <f t="shared" ca="1" si="508"/>
        <v>5.6843323667263072E-2</v>
      </c>
      <c r="AI258" s="7">
        <f t="shared" ca="1" si="508"/>
        <v>4.7804693424887405E-2</v>
      </c>
      <c r="AJ258" s="7">
        <f t="shared" ca="1" si="508"/>
        <v>4.9506633172054747E-2</v>
      </c>
      <c r="AK258" s="7">
        <f t="shared" ca="1" si="508"/>
        <v>4.6406065015905232E-2</v>
      </c>
      <c r="AL258" s="7">
        <f t="shared" ca="1" si="508"/>
        <v>5.3176329983117707E-2</v>
      </c>
      <c r="AM258" s="7">
        <f t="shared" ref="AM258:BN258" ca="1" si="509">AL258+k*(theta-AL258)*dt+vol*SQRT(dt)*_xlfn.NORM.S.INV(RAND())</f>
        <v>6.2647567886832761E-2</v>
      </c>
      <c r="AN258" s="7">
        <f t="shared" ca="1" si="509"/>
        <v>6.937687423819186E-2</v>
      </c>
      <c r="AO258" s="7">
        <f t="shared" ca="1" si="509"/>
        <v>6.6487331204177588E-2</v>
      </c>
      <c r="AP258" s="7">
        <f t="shared" ca="1" si="509"/>
        <v>7.154780808970132E-2</v>
      </c>
      <c r="AQ258" s="7">
        <f t="shared" ca="1" si="509"/>
        <v>7.9045768701939606E-2</v>
      </c>
      <c r="AR258" s="7">
        <f t="shared" ca="1" si="509"/>
        <v>8.0814624705038696E-2</v>
      </c>
      <c r="AS258" s="7">
        <f t="shared" ca="1" si="509"/>
        <v>7.7177829084504421E-2</v>
      </c>
      <c r="AT258" s="7">
        <f t="shared" ca="1" si="509"/>
        <v>7.8654065537184528E-2</v>
      </c>
      <c r="AU258" s="7">
        <f t="shared" ca="1" si="509"/>
        <v>7.3307095316610796E-2</v>
      </c>
      <c r="AV258" s="7">
        <f t="shared" ca="1" si="509"/>
        <v>7.7783560336738347E-2</v>
      </c>
      <c r="AW258" s="7">
        <f t="shared" ca="1" si="509"/>
        <v>7.885644907853831E-2</v>
      </c>
      <c r="AX258" s="7">
        <f t="shared" ca="1" si="509"/>
        <v>8.5618436187520575E-2</v>
      </c>
      <c r="AY258" s="7">
        <f t="shared" ca="1" si="509"/>
        <v>7.8287242867011428E-2</v>
      </c>
      <c r="AZ258" s="7">
        <f t="shared" ca="1" si="509"/>
        <v>7.7031853928678284E-2</v>
      </c>
      <c r="BA258" s="7">
        <f t="shared" ca="1" si="509"/>
        <v>6.8120727222920008E-2</v>
      </c>
      <c r="BB258" s="7">
        <f t="shared" ca="1" si="509"/>
        <v>6.6264998547003323E-2</v>
      </c>
      <c r="BC258" s="7">
        <f t="shared" ca="1" si="509"/>
        <v>6.9924395055191796E-2</v>
      </c>
      <c r="BD258" s="7">
        <f t="shared" ca="1" si="509"/>
        <v>6.7699646587159476E-2</v>
      </c>
      <c r="BE258" s="7">
        <f t="shared" ca="1" si="509"/>
        <v>7.4214110823823079E-2</v>
      </c>
      <c r="BF258" s="7">
        <f t="shared" ca="1" si="509"/>
        <v>6.8644358286703067E-2</v>
      </c>
      <c r="BG258" s="7">
        <f t="shared" ca="1" si="509"/>
        <v>6.7396214872916485E-2</v>
      </c>
      <c r="BH258" s="7">
        <f t="shared" ca="1" si="509"/>
        <v>7.9596728118086837E-2</v>
      </c>
      <c r="BI258" s="7">
        <f t="shared" ca="1" si="509"/>
        <v>7.0074474317581611E-2</v>
      </c>
      <c r="BJ258" s="7">
        <f t="shared" ca="1" si="509"/>
        <v>6.8758711950102983E-2</v>
      </c>
      <c r="BK258" s="7">
        <f t="shared" ca="1" si="509"/>
        <v>6.5299672133952893E-2</v>
      </c>
      <c r="BL258" s="7">
        <f t="shared" ca="1" si="509"/>
        <v>7.1270313446662154E-2</v>
      </c>
      <c r="BM258" s="7">
        <f t="shared" ca="1" si="509"/>
        <v>6.8858496341023173E-2</v>
      </c>
      <c r="BN258" s="7">
        <f t="shared" ca="1" si="509"/>
        <v>6.8333673235603562E-2</v>
      </c>
    </row>
    <row r="259" spans="2:66">
      <c r="B259" s="3">
        <v>247</v>
      </c>
      <c r="C259" s="3">
        <f t="shared" ca="1" si="398"/>
        <v>0.94764697942276666</v>
      </c>
      <c r="D259" s="3">
        <f t="shared" ca="1" si="399"/>
        <v>0.84240608519057214</v>
      </c>
      <c r="E259" s="3">
        <f t="shared" ca="1" si="400"/>
        <v>0.68542943203658946</v>
      </c>
      <c r="F259" s="7">
        <f t="shared" si="401"/>
        <v>0.05</v>
      </c>
      <c r="G259" s="7">
        <f t="shared" ref="G259:AL259" ca="1" si="510">F259+k*(theta-F259)*dt+vol*SQRT(dt)*_xlfn.NORM.S.INV(RAND())</f>
        <v>5.2411090578062189E-2</v>
      </c>
      <c r="H259" s="7">
        <f t="shared" ca="1" si="510"/>
        <v>5.8574192936137498E-2</v>
      </c>
      <c r="I259" s="7">
        <f t="shared" ca="1" si="510"/>
        <v>5.2721248703985146E-2</v>
      </c>
      <c r="J259" s="7">
        <f t="shared" ca="1" si="510"/>
        <v>5.4696900000685021E-2</v>
      </c>
      <c r="K259" s="7">
        <f t="shared" ca="1" si="510"/>
        <v>5.5648201732916062E-2</v>
      </c>
      <c r="L259" s="7">
        <f t="shared" ca="1" si="510"/>
        <v>5.7837339793631787E-2</v>
      </c>
      <c r="M259" s="7">
        <f t="shared" ca="1" si="510"/>
        <v>6.0828001317239359E-2</v>
      </c>
      <c r="N259" s="7">
        <f t="shared" ca="1" si="510"/>
        <v>5.4105422603706307E-2</v>
      </c>
      <c r="O259" s="7">
        <f t="shared" ca="1" si="510"/>
        <v>5.1888609194284487E-2</v>
      </c>
      <c r="P259" s="7">
        <f t="shared" ca="1" si="510"/>
        <v>4.4608360025613962E-2</v>
      </c>
      <c r="Q259" s="7">
        <f t="shared" ca="1" si="510"/>
        <v>5.1959400969052369E-2</v>
      </c>
      <c r="R259" s="7">
        <f t="shared" ca="1" si="510"/>
        <v>4.6857393124360353E-2</v>
      </c>
      <c r="S259" s="7">
        <f t="shared" ca="1" si="510"/>
        <v>4.1294893830762347E-2</v>
      </c>
      <c r="T259" s="7">
        <f t="shared" ca="1" si="510"/>
        <v>4.3410875777804663E-2</v>
      </c>
      <c r="U259" s="7">
        <f t="shared" ca="1" si="510"/>
        <v>4.5067719605834201E-2</v>
      </c>
      <c r="V259" s="7">
        <f t="shared" ca="1" si="510"/>
        <v>4.6790647768005844E-2</v>
      </c>
      <c r="W259" s="7">
        <f t="shared" ca="1" si="510"/>
        <v>4.6691204233684509E-2</v>
      </c>
      <c r="X259" s="7">
        <f t="shared" ca="1" si="510"/>
        <v>4.7612842666758692E-2</v>
      </c>
      <c r="Y259" s="7">
        <f t="shared" ca="1" si="510"/>
        <v>5.3343249674797963E-2</v>
      </c>
      <c r="Z259" s="7">
        <f t="shared" ca="1" si="510"/>
        <v>5.7666829355232312E-2</v>
      </c>
      <c r="AA259" s="7">
        <f t="shared" ca="1" si="510"/>
        <v>6.2900682464918145E-2</v>
      </c>
      <c r="AB259" s="7">
        <f t="shared" ca="1" si="510"/>
        <v>6.0956328387260457E-2</v>
      </c>
      <c r="AC259" s="7">
        <f t="shared" ca="1" si="510"/>
        <v>5.6038069026720809E-2</v>
      </c>
      <c r="AD259" s="7">
        <f t="shared" ca="1" si="510"/>
        <v>6.006771245918352E-2</v>
      </c>
      <c r="AE259" s="7">
        <f t="shared" ca="1" si="510"/>
        <v>6.2050376431699548E-2</v>
      </c>
      <c r="AF259" s="7">
        <f t="shared" ca="1" si="510"/>
        <v>6.1883747166809826E-2</v>
      </c>
      <c r="AG259" s="7">
        <f t="shared" ca="1" si="510"/>
        <v>7.0307799567377094E-2</v>
      </c>
      <c r="AH259" s="7">
        <f t="shared" ca="1" si="510"/>
        <v>6.4274438663456182E-2</v>
      </c>
      <c r="AI259" s="7">
        <f t="shared" ca="1" si="510"/>
        <v>6.4326722290947949E-2</v>
      </c>
      <c r="AJ259" s="7">
        <f t="shared" ca="1" si="510"/>
        <v>6.5856218029650054E-2</v>
      </c>
      <c r="AK259" s="7">
        <f t="shared" ca="1" si="510"/>
        <v>6.9834303443281037E-2</v>
      </c>
      <c r="AL259" s="7">
        <f t="shared" ca="1" si="510"/>
        <v>7.642054767117834E-2</v>
      </c>
      <c r="AM259" s="7">
        <f t="shared" ref="AM259:BN259" ca="1" si="511">AL259+k*(theta-AL259)*dt+vol*SQRT(dt)*_xlfn.NORM.S.INV(RAND())</f>
        <v>7.1755734892438375E-2</v>
      </c>
      <c r="AN259" s="7">
        <f t="shared" ca="1" si="511"/>
        <v>6.3701114997553029E-2</v>
      </c>
      <c r="AO259" s="7">
        <f t="shared" ca="1" si="511"/>
        <v>7.352891525012667E-2</v>
      </c>
      <c r="AP259" s="7">
        <f t="shared" ca="1" si="511"/>
        <v>7.8223271510868997E-2</v>
      </c>
      <c r="AQ259" s="7">
        <f t="shared" ca="1" si="511"/>
        <v>7.850187704879856E-2</v>
      </c>
      <c r="AR259" s="7">
        <f t="shared" ca="1" si="511"/>
        <v>7.6554359113113535E-2</v>
      </c>
      <c r="AS259" s="7">
        <f t="shared" ca="1" si="511"/>
        <v>7.5436664241184059E-2</v>
      </c>
      <c r="AT259" s="7">
        <f t="shared" ca="1" si="511"/>
        <v>8.0384845819515993E-2</v>
      </c>
      <c r="AU259" s="7">
        <f t="shared" ca="1" si="511"/>
        <v>8.2457666130991439E-2</v>
      </c>
      <c r="AV259" s="7">
        <f t="shared" ca="1" si="511"/>
        <v>8.4360174363492357E-2</v>
      </c>
      <c r="AW259" s="7">
        <f t="shared" ca="1" si="511"/>
        <v>8.7368397124303179E-2</v>
      </c>
      <c r="AX259" s="7">
        <f t="shared" ca="1" si="511"/>
        <v>9.6233353822897064E-2</v>
      </c>
      <c r="AY259" s="7">
        <f t="shared" ca="1" si="511"/>
        <v>9.9055657496174759E-2</v>
      </c>
      <c r="AZ259" s="7">
        <f t="shared" ca="1" si="511"/>
        <v>0.10834568849574928</v>
      </c>
      <c r="BA259" s="7">
        <f t="shared" ca="1" si="511"/>
        <v>0.11236332694961017</v>
      </c>
      <c r="BB259" s="7">
        <f t="shared" ca="1" si="511"/>
        <v>0.11557577415785913</v>
      </c>
      <c r="BC259" s="7">
        <f t="shared" ca="1" si="511"/>
        <v>0.10729942363334576</v>
      </c>
      <c r="BD259" s="7">
        <f t="shared" ca="1" si="511"/>
        <v>0.11627519119640607</v>
      </c>
      <c r="BE259" s="7">
        <f t="shared" ca="1" si="511"/>
        <v>0.10760941683377448</v>
      </c>
      <c r="BF259" s="7">
        <f t="shared" ca="1" si="511"/>
        <v>0.11480828787201434</v>
      </c>
      <c r="BG259" s="7">
        <f t="shared" ca="1" si="511"/>
        <v>0.12332845023175611</v>
      </c>
      <c r="BH259" s="7">
        <f t="shared" ca="1" si="511"/>
        <v>0.12856504182219888</v>
      </c>
      <c r="BI259" s="7">
        <f t="shared" ca="1" si="511"/>
        <v>0.13024679677546833</v>
      </c>
      <c r="BJ259" s="7">
        <f t="shared" ca="1" si="511"/>
        <v>0.12270714028483659</v>
      </c>
      <c r="BK259" s="7">
        <f t="shared" ca="1" si="511"/>
        <v>0.11437153627990346</v>
      </c>
      <c r="BL259" s="7">
        <f t="shared" ca="1" si="511"/>
        <v>0.1198914678493939</v>
      </c>
      <c r="BM259" s="7">
        <f t="shared" ca="1" si="511"/>
        <v>0.11463580505617399</v>
      </c>
      <c r="BN259" s="7">
        <f t="shared" ca="1" si="511"/>
        <v>0.11100661535219113</v>
      </c>
    </row>
    <row r="260" spans="2:66">
      <c r="B260" s="3">
        <v>248</v>
      </c>
      <c r="C260" s="3">
        <f t="shared" ca="1" si="398"/>
        <v>0.94854312328045498</v>
      </c>
      <c r="D260" s="3">
        <f t="shared" ca="1" si="399"/>
        <v>0.86633066106720424</v>
      </c>
      <c r="E260" s="3">
        <f t="shared" ca="1" si="400"/>
        <v>0.71373970975209211</v>
      </c>
      <c r="F260" s="7">
        <f t="shared" si="401"/>
        <v>0.05</v>
      </c>
      <c r="G260" s="7">
        <f t="shared" ref="G260:AL260" ca="1" si="512">F260+k*(theta-F260)*dt+vol*SQRT(dt)*_xlfn.NORM.S.INV(RAND())</f>
        <v>5.4356094520304314E-2</v>
      </c>
      <c r="H260" s="7">
        <f t="shared" ca="1" si="512"/>
        <v>4.3551116713142934E-2</v>
      </c>
      <c r="I260" s="7">
        <f t="shared" ca="1" si="512"/>
        <v>4.99681979922426E-2</v>
      </c>
      <c r="J260" s="7">
        <f t="shared" ca="1" si="512"/>
        <v>4.9241732766332216E-2</v>
      </c>
      <c r="K260" s="7">
        <f t="shared" ca="1" si="512"/>
        <v>5.5105915741206768E-2</v>
      </c>
      <c r="L260" s="7">
        <f t="shared" ca="1" si="512"/>
        <v>5.1180646827049169E-2</v>
      </c>
      <c r="M260" s="7">
        <f t="shared" ca="1" si="512"/>
        <v>5.0346406805605814E-2</v>
      </c>
      <c r="N260" s="7">
        <f t="shared" ca="1" si="512"/>
        <v>6.0320444355986796E-2</v>
      </c>
      <c r="O260" s="7">
        <f t="shared" ca="1" si="512"/>
        <v>6.2167660596397167E-2</v>
      </c>
      <c r="P260" s="7">
        <f t="shared" ca="1" si="512"/>
        <v>5.4576734632565009E-2</v>
      </c>
      <c r="Q260" s="7">
        <f t="shared" ca="1" si="512"/>
        <v>5.3121360177642345E-2</v>
      </c>
      <c r="R260" s="7">
        <f t="shared" ca="1" si="512"/>
        <v>5.8801320777369923E-2</v>
      </c>
      <c r="S260" s="7">
        <f t="shared" ca="1" si="512"/>
        <v>5.174101622636125E-2</v>
      </c>
      <c r="T260" s="7">
        <f t="shared" ca="1" si="512"/>
        <v>5.4498105671189151E-2</v>
      </c>
      <c r="U260" s="7">
        <f t="shared" ca="1" si="512"/>
        <v>4.5944318153251902E-2</v>
      </c>
      <c r="V260" s="7">
        <f t="shared" ca="1" si="512"/>
        <v>3.9252477076558261E-2</v>
      </c>
      <c r="W260" s="7">
        <f t="shared" ca="1" si="512"/>
        <v>4.6273728429846409E-2</v>
      </c>
      <c r="X260" s="7">
        <f t="shared" ca="1" si="512"/>
        <v>4.1383527447383363E-2</v>
      </c>
      <c r="Y260" s="7">
        <f t="shared" ca="1" si="512"/>
        <v>4.1067459170784269E-2</v>
      </c>
      <c r="Z260" s="7">
        <f t="shared" ca="1" si="512"/>
        <v>3.8648487993838868E-2</v>
      </c>
      <c r="AA260" s="7">
        <f t="shared" ca="1" si="512"/>
        <v>3.5541593804828554E-2</v>
      </c>
      <c r="AB260" s="7">
        <f t="shared" ca="1" si="512"/>
        <v>3.4220625286227394E-2</v>
      </c>
      <c r="AC260" s="7">
        <f t="shared" ca="1" si="512"/>
        <v>3.0983935289698627E-2</v>
      </c>
      <c r="AD260" s="7">
        <f t="shared" ca="1" si="512"/>
        <v>3.1541108250383171E-2</v>
      </c>
      <c r="AE260" s="7">
        <f t="shared" ca="1" si="512"/>
        <v>3.12570442340993E-2</v>
      </c>
      <c r="AF260" s="7">
        <f t="shared" ca="1" si="512"/>
        <v>3.6856666354688317E-2</v>
      </c>
      <c r="AG260" s="7">
        <f t="shared" ca="1" si="512"/>
        <v>3.7593891459396296E-2</v>
      </c>
      <c r="AH260" s="7">
        <f t="shared" ca="1" si="512"/>
        <v>3.8543688652196359E-2</v>
      </c>
      <c r="AI260" s="7">
        <f t="shared" ca="1" si="512"/>
        <v>4.6432718903990221E-2</v>
      </c>
      <c r="AJ260" s="7">
        <f t="shared" ca="1" si="512"/>
        <v>4.7278669012316636E-2</v>
      </c>
      <c r="AK260" s="7">
        <f t="shared" ca="1" si="512"/>
        <v>5.0033354497089733E-2</v>
      </c>
      <c r="AL260" s="7">
        <f t="shared" ca="1" si="512"/>
        <v>6.0145383251055978E-2</v>
      </c>
      <c r="AM260" s="7">
        <f t="shared" ref="AM260:BN260" ca="1" si="513">AL260+k*(theta-AL260)*dt+vol*SQRT(dt)*_xlfn.NORM.S.INV(RAND())</f>
        <v>6.073933885488101E-2</v>
      </c>
      <c r="AN260" s="7">
        <f t="shared" ca="1" si="513"/>
        <v>6.6345457241145878E-2</v>
      </c>
      <c r="AO260" s="7">
        <f t="shared" ca="1" si="513"/>
        <v>6.2803183839529556E-2</v>
      </c>
      <c r="AP260" s="7">
        <f t="shared" ca="1" si="513"/>
        <v>6.3525794715647566E-2</v>
      </c>
      <c r="AQ260" s="7">
        <f t="shared" ca="1" si="513"/>
        <v>6.6270666116600888E-2</v>
      </c>
      <c r="AR260" s="7">
        <f t="shared" ca="1" si="513"/>
        <v>6.9586727562407552E-2</v>
      </c>
      <c r="AS260" s="7">
        <f t="shared" ca="1" si="513"/>
        <v>7.7770670578597628E-2</v>
      </c>
      <c r="AT260" s="7">
        <f t="shared" ca="1" si="513"/>
        <v>9.0588593756796273E-2</v>
      </c>
      <c r="AU260" s="7">
        <f t="shared" ca="1" si="513"/>
        <v>9.8003595975530031E-2</v>
      </c>
      <c r="AV260" s="7">
        <f t="shared" ca="1" si="513"/>
        <v>9.6472600289786797E-2</v>
      </c>
      <c r="AW260" s="7">
        <f t="shared" ca="1" si="513"/>
        <v>9.6877271863734724E-2</v>
      </c>
      <c r="AX260" s="7">
        <f t="shared" ca="1" si="513"/>
        <v>0.10295247589669113</v>
      </c>
      <c r="AY260" s="7">
        <f t="shared" ca="1" si="513"/>
        <v>9.704394079003073E-2</v>
      </c>
      <c r="AZ260" s="7">
        <f t="shared" ca="1" si="513"/>
        <v>0.10132966583519905</v>
      </c>
      <c r="BA260" s="7">
        <f t="shared" ca="1" si="513"/>
        <v>9.6028678583757521E-2</v>
      </c>
      <c r="BB260" s="7">
        <f t="shared" ca="1" si="513"/>
        <v>9.3811384678605586E-2</v>
      </c>
      <c r="BC260" s="7">
        <f t="shared" ca="1" si="513"/>
        <v>0.10280183773409143</v>
      </c>
      <c r="BD260" s="7">
        <f t="shared" ca="1" si="513"/>
        <v>0.10890922039639542</v>
      </c>
      <c r="BE260" s="7">
        <f t="shared" ca="1" si="513"/>
        <v>0.10892837530619773</v>
      </c>
      <c r="BF260" s="7">
        <f t="shared" ca="1" si="513"/>
        <v>0.1130252027559209</v>
      </c>
      <c r="BG260" s="7">
        <f t="shared" ca="1" si="513"/>
        <v>0.10319236294417777</v>
      </c>
      <c r="BH260" s="7">
        <f t="shared" ca="1" si="513"/>
        <v>0.10830719610998336</v>
      </c>
      <c r="BI260" s="7">
        <f t="shared" ca="1" si="513"/>
        <v>0.11181290193551695</v>
      </c>
      <c r="BJ260" s="7">
        <f t="shared" ca="1" si="513"/>
        <v>0.10449960023004841</v>
      </c>
      <c r="BK260" s="7">
        <f t="shared" ca="1" si="513"/>
        <v>0.10334342709429485</v>
      </c>
      <c r="BL260" s="7">
        <f t="shared" ca="1" si="513"/>
        <v>0.10523427091636993</v>
      </c>
      <c r="BM260" s="7">
        <f t="shared" ca="1" si="513"/>
        <v>0.10466335023646914</v>
      </c>
      <c r="BN260" s="7">
        <f t="shared" ca="1" si="513"/>
        <v>0.10371152387847751</v>
      </c>
    </row>
    <row r="261" spans="2:66">
      <c r="B261" s="3">
        <v>249</v>
      </c>
      <c r="C261" s="3">
        <f t="shared" ca="1" si="398"/>
        <v>0.93861334850580924</v>
      </c>
      <c r="D261" s="3">
        <f t="shared" ca="1" si="399"/>
        <v>0.80156439603416141</v>
      </c>
      <c r="E261" s="3">
        <f t="shared" ca="1" si="400"/>
        <v>0.67244398379018178</v>
      </c>
      <c r="F261" s="7">
        <f t="shared" si="401"/>
        <v>0.05</v>
      </c>
      <c r="G261" s="7">
        <f t="shared" ref="G261:AL261" ca="1" si="514">F261+k*(theta-F261)*dt+vol*SQRT(dt)*_xlfn.NORM.S.INV(RAND())</f>
        <v>5.2251085460834942E-2</v>
      </c>
      <c r="H261" s="7">
        <f t="shared" ca="1" si="514"/>
        <v>4.3131404027218385E-2</v>
      </c>
      <c r="I261" s="7">
        <f t="shared" ca="1" si="514"/>
        <v>5.0508760274060878E-2</v>
      </c>
      <c r="J261" s="7">
        <f t="shared" ca="1" si="514"/>
        <v>6.2455730260762968E-2</v>
      </c>
      <c r="K261" s="7">
        <f t="shared" ca="1" si="514"/>
        <v>6.7360790130645734E-2</v>
      </c>
      <c r="L261" s="7">
        <f t="shared" ca="1" si="514"/>
        <v>6.8024585481766389E-2</v>
      </c>
      <c r="M261" s="7">
        <f t="shared" ca="1" si="514"/>
        <v>6.7535375184891569E-2</v>
      </c>
      <c r="N261" s="7">
        <f t="shared" ca="1" si="514"/>
        <v>7.1553934527467972E-2</v>
      </c>
      <c r="O261" s="7">
        <f t="shared" ca="1" si="514"/>
        <v>7.1906875090644112E-2</v>
      </c>
      <c r="P261" s="7">
        <f t="shared" ca="1" si="514"/>
        <v>8.0684120710628568E-2</v>
      </c>
      <c r="Q261" s="7">
        <f t="shared" ca="1" si="514"/>
        <v>7.4807186893898855E-2</v>
      </c>
      <c r="R261" s="7">
        <f t="shared" ca="1" si="514"/>
        <v>7.797127501542804E-2</v>
      </c>
      <c r="S261" s="7">
        <f t="shared" ca="1" si="514"/>
        <v>8.6537313260359086E-2</v>
      </c>
      <c r="T261" s="7">
        <f t="shared" ca="1" si="514"/>
        <v>8.4129787038651524E-2</v>
      </c>
      <c r="U261" s="7">
        <f t="shared" ca="1" si="514"/>
        <v>8.0834523134548447E-2</v>
      </c>
      <c r="V261" s="7">
        <f t="shared" ca="1" si="514"/>
        <v>8.0628734306970512E-2</v>
      </c>
      <c r="W261" s="7">
        <f t="shared" ca="1" si="514"/>
        <v>8.5422322833542202E-2</v>
      </c>
      <c r="X261" s="7">
        <f t="shared" ca="1" si="514"/>
        <v>8.5880036224823778E-2</v>
      </c>
      <c r="Y261" s="7">
        <f t="shared" ca="1" si="514"/>
        <v>8.6060242281566057E-2</v>
      </c>
      <c r="Z261" s="7">
        <f t="shared" ca="1" si="514"/>
        <v>8.2349991960790944E-2</v>
      </c>
      <c r="AA261" s="7">
        <f t="shared" ca="1" si="514"/>
        <v>8.1342411082070382E-2</v>
      </c>
      <c r="AB261" s="7">
        <f t="shared" ca="1" si="514"/>
        <v>7.2354870592586329E-2</v>
      </c>
      <c r="AC261" s="7">
        <f t="shared" ca="1" si="514"/>
        <v>7.4859324158526461E-2</v>
      </c>
      <c r="AD261" s="7">
        <f t="shared" ca="1" si="514"/>
        <v>7.0388114901738852E-2</v>
      </c>
      <c r="AE261" s="7">
        <f t="shared" ca="1" si="514"/>
        <v>6.1905102029234285E-2</v>
      </c>
      <c r="AF261" s="7">
        <f t="shared" ca="1" si="514"/>
        <v>6.9811147906753704E-2</v>
      </c>
      <c r="AG261" s="7">
        <f t="shared" ca="1" si="514"/>
        <v>7.4117654470530786E-2</v>
      </c>
      <c r="AH261" s="7">
        <f t="shared" ca="1" si="514"/>
        <v>7.5227544376890124E-2</v>
      </c>
      <c r="AI261" s="7">
        <f t="shared" ca="1" si="514"/>
        <v>8.2511040482810841E-2</v>
      </c>
      <c r="AJ261" s="7">
        <f t="shared" ca="1" si="514"/>
        <v>8.3486796963653284E-2</v>
      </c>
      <c r="AK261" s="7">
        <f t="shared" ca="1" si="514"/>
        <v>8.228219204567494E-2</v>
      </c>
      <c r="AL261" s="7">
        <f t="shared" ca="1" si="514"/>
        <v>7.4134281382694775E-2</v>
      </c>
      <c r="AM261" s="7">
        <f t="shared" ref="AM261:BN261" ca="1" si="515">AL261+k*(theta-AL261)*dt+vol*SQRT(dt)*_xlfn.NORM.S.INV(RAND())</f>
        <v>7.6337210207330253E-2</v>
      </c>
      <c r="AN261" s="7">
        <f t="shared" ca="1" si="515"/>
        <v>8.4065561323624527E-2</v>
      </c>
      <c r="AO261" s="7">
        <f t="shared" ca="1" si="515"/>
        <v>8.1422263132502032E-2</v>
      </c>
      <c r="AP261" s="7">
        <f t="shared" ca="1" si="515"/>
        <v>9.0863470789558559E-2</v>
      </c>
      <c r="AQ261" s="7">
        <f t="shared" ca="1" si="515"/>
        <v>8.8584503818940633E-2</v>
      </c>
      <c r="AR261" s="7">
        <f t="shared" ca="1" si="515"/>
        <v>7.5306327621283795E-2</v>
      </c>
      <c r="AS261" s="7">
        <f t="shared" ca="1" si="515"/>
        <v>7.7642747546222982E-2</v>
      </c>
      <c r="AT261" s="7">
        <f t="shared" ca="1" si="515"/>
        <v>7.6970930971406809E-2</v>
      </c>
      <c r="AU261" s="7">
        <f t="shared" ca="1" si="515"/>
        <v>7.4768285174249452E-2</v>
      </c>
      <c r="AV261" s="7">
        <f t="shared" ca="1" si="515"/>
        <v>6.9048452104450514E-2</v>
      </c>
      <c r="AW261" s="7">
        <f t="shared" ca="1" si="515"/>
        <v>7.0877930817153489E-2</v>
      </c>
      <c r="AX261" s="7">
        <f t="shared" ca="1" si="515"/>
        <v>7.7192096106992403E-2</v>
      </c>
      <c r="AY261" s="7">
        <f t="shared" ca="1" si="515"/>
        <v>8.2602511688028527E-2</v>
      </c>
      <c r="AZ261" s="7">
        <f t="shared" ca="1" si="515"/>
        <v>8.7123126888177443E-2</v>
      </c>
      <c r="BA261" s="7">
        <f t="shared" ca="1" si="515"/>
        <v>9.3299220052897217E-2</v>
      </c>
      <c r="BB261" s="7">
        <f t="shared" ca="1" si="515"/>
        <v>0.10659894255666465</v>
      </c>
      <c r="BC261" s="7">
        <f t="shared" ca="1" si="515"/>
        <v>9.7059091059022495E-2</v>
      </c>
      <c r="BD261" s="7">
        <f t="shared" ca="1" si="515"/>
        <v>9.6870432738709697E-2</v>
      </c>
      <c r="BE261" s="7">
        <f t="shared" ca="1" si="515"/>
        <v>9.7069414333322668E-2</v>
      </c>
      <c r="BF261" s="7">
        <f t="shared" ca="1" si="515"/>
        <v>9.5547681804574999E-2</v>
      </c>
      <c r="BG261" s="7">
        <f t="shared" ca="1" si="515"/>
        <v>9.6795970520143007E-2</v>
      </c>
      <c r="BH261" s="7">
        <f t="shared" ca="1" si="515"/>
        <v>9.4496303041170099E-2</v>
      </c>
      <c r="BI261" s="7">
        <f t="shared" ca="1" si="515"/>
        <v>9.2020760883455649E-2</v>
      </c>
      <c r="BJ261" s="7">
        <f t="shared" ca="1" si="515"/>
        <v>0.10211211881801821</v>
      </c>
      <c r="BK261" s="7">
        <f t="shared" ca="1" si="515"/>
        <v>9.4461405720138863E-2</v>
      </c>
      <c r="BL261" s="7">
        <f t="shared" ca="1" si="515"/>
        <v>8.5464556495407365E-2</v>
      </c>
      <c r="BM261" s="7">
        <f t="shared" ca="1" si="515"/>
        <v>8.4981726750138403E-2</v>
      </c>
      <c r="BN261" s="7">
        <f t="shared" ca="1" si="515"/>
        <v>7.6696522540968454E-2</v>
      </c>
    </row>
    <row r="262" spans="2:66">
      <c r="B262" s="3">
        <v>250</v>
      </c>
      <c r="C262" s="3">
        <f t="shared" ca="1" si="398"/>
        <v>0.94802561982362044</v>
      </c>
      <c r="D262" s="3">
        <f t="shared" ca="1" si="399"/>
        <v>0.83891097406634629</v>
      </c>
      <c r="E262" s="3">
        <f t="shared" ca="1" si="400"/>
        <v>0.77990905801194432</v>
      </c>
      <c r="F262" s="7">
        <f t="shared" si="401"/>
        <v>0.05</v>
      </c>
      <c r="G262" s="7">
        <f t="shared" ref="G262:AL262" ca="1" si="516">F262+k*(theta-F262)*dt+vol*SQRT(dt)*_xlfn.NORM.S.INV(RAND())</f>
        <v>5.2191282409077076E-2</v>
      </c>
      <c r="H262" s="7">
        <f t="shared" ca="1" si="516"/>
        <v>5.1720129390209119E-2</v>
      </c>
      <c r="I262" s="7">
        <f t="shared" ca="1" si="516"/>
        <v>5.0303134512284436E-2</v>
      </c>
      <c r="J262" s="7">
        <f t="shared" ca="1" si="516"/>
        <v>4.7240941070169074E-2</v>
      </c>
      <c r="K262" s="7">
        <f t="shared" ca="1" si="516"/>
        <v>4.7658860012008711E-2</v>
      </c>
      <c r="L262" s="7">
        <f t="shared" ca="1" si="516"/>
        <v>4.8141174273429066E-2</v>
      </c>
      <c r="M262" s="7">
        <f t="shared" ca="1" si="516"/>
        <v>4.7908818771372978E-2</v>
      </c>
      <c r="N262" s="7">
        <f t="shared" ca="1" si="516"/>
        <v>5.2643530998652599E-2</v>
      </c>
      <c r="O262" s="7">
        <f t="shared" ca="1" si="516"/>
        <v>5.8564303462661199E-2</v>
      </c>
      <c r="P262" s="7">
        <f t="shared" ca="1" si="516"/>
        <v>6.3373276684009258E-2</v>
      </c>
      <c r="Q262" s="7">
        <f t="shared" ca="1" si="516"/>
        <v>7.073957195876053E-2</v>
      </c>
      <c r="R262" s="7">
        <f t="shared" ca="1" si="516"/>
        <v>6.5711642431516545E-2</v>
      </c>
      <c r="S262" s="7">
        <f t="shared" ca="1" si="516"/>
        <v>6.762163230338103E-2</v>
      </c>
      <c r="T262" s="7">
        <f t="shared" ca="1" si="516"/>
        <v>5.8630877807300461E-2</v>
      </c>
      <c r="U262" s="7">
        <f t="shared" ca="1" si="516"/>
        <v>5.9914595306394647E-2</v>
      </c>
      <c r="V262" s="7">
        <f t="shared" ca="1" si="516"/>
        <v>5.9230540328893702E-2</v>
      </c>
      <c r="W262" s="7">
        <f t="shared" ca="1" si="516"/>
        <v>5.9143490618452685E-2</v>
      </c>
      <c r="X262" s="7">
        <f t="shared" ca="1" si="516"/>
        <v>5.5659360649660504E-2</v>
      </c>
      <c r="Y262" s="7">
        <f t="shared" ca="1" si="516"/>
        <v>5.8514744864176231E-2</v>
      </c>
      <c r="Z262" s="7">
        <f t="shared" ca="1" si="516"/>
        <v>6.2560884895367305E-2</v>
      </c>
      <c r="AA262" s="7">
        <f t="shared" ca="1" si="516"/>
        <v>6.2344750301759899E-2</v>
      </c>
      <c r="AB262" s="7">
        <f t="shared" ca="1" si="516"/>
        <v>6.3743388575155269E-2</v>
      </c>
      <c r="AC262" s="7">
        <f t="shared" ca="1" si="516"/>
        <v>7.2282605854780718E-2</v>
      </c>
      <c r="AD262" s="7">
        <f t="shared" ca="1" si="516"/>
        <v>6.6196830190704367E-2</v>
      </c>
      <c r="AE262" s="7">
        <f t="shared" ca="1" si="516"/>
        <v>6.867222848510536E-2</v>
      </c>
      <c r="AF262" s="7">
        <f t="shared" ca="1" si="516"/>
        <v>6.1522790698721547E-2</v>
      </c>
      <c r="AG262" s="7">
        <f t="shared" ca="1" si="516"/>
        <v>5.5383875292739783E-2</v>
      </c>
      <c r="AH262" s="7">
        <f t="shared" ca="1" si="516"/>
        <v>6.4357396710479783E-2</v>
      </c>
      <c r="AI262" s="7">
        <f t="shared" ca="1" si="516"/>
        <v>6.4727430626386098E-2</v>
      </c>
      <c r="AJ262" s="7">
        <f t="shared" ca="1" si="516"/>
        <v>6.2136880060430402E-2</v>
      </c>
      <c r="AK262" s="7">
        <f t="shared" ca="1" si="516"/>
        <v>6.3441073681294841E-2</v>
      </c>
      <c r="AL262" s="7">
        <f t="shared" ca="1" si="516"/>
        <v>6.0387728383976033E-2</v>
      </c>
      <c r="AM262" s="7">
        <f t="shared" ref="AM262:BN262" ca="1" si="517">AL262+k*(theta-AL262)*dt+vol*SQRT(dt)*_xlfn.NORM.S.INV(RAND())</f>
        <v>5.2818151651433505E-2</v>
      </c>
      <c r="AN262" s="7">
        <f t="shared" ca="1" si="517"/>
        <v>5.2448195768963778E-2</v>
      </c>
      <c r="AO262" s="7">
        <f t="shared" ca="1" si="517"/>
        <v>4.9872133612964498E-2</v>
      </c>
      <c r="AP262" s="7">
        <f t="shared" ca="1" si="517"/>
        <v>4.7104880859109417E-2</v>
      </c>
      <c r="AQ262" s="7">
        <f t="shared" ca="1" si="517"/>
        <v>4.5308635934761615E-2</v>
      </c>
      <c r="AR262" s="7">
        <f t="shared" ca="1" si="517"/>
        <v>5.1097342462787132E-2</v>
      </c>
      <c r="AS262" s="7">
        <f t="shared" ca="1" si="517"/>
        <v>4.8462656498797441E-2</v>
      </c>
      <c r="AT262" s="7">
        <f t="shared" ca="1" si="517"/>
        <v>4.6378868341791349E-2</v>
      </c>
      <c r="AU262" s="7">
        <f t="shared" ca="1" si="517"/>
        <v>3.8602874707173329E-2</v>
      </c>
      <c r="AV262" s="7">
        <f t="shared" ca="1" si="517"/>
        <v>3.7235640926354868E-2</v>
      </c>
      <c r="AW262" s="7">
        <f t="shared" ca="1" si="517"/>
        <v>3.4649409586191247E-2</v>
      </c>
      <c r="AX262" s="7">
        <f t="shared" ca="1" si="517"/>
        <v>2.6831274551268609E-2</v>
      </c>
      <c r="AY262" s="7">
        <f t="shared" ca="1" si="517"/>
        <v>1.5800758887016104E-2</v>
      </c>
      <c r="AZ262" s="7">
        <f t="shared" ca="1" si="517"/>
        <v>1.8941988941964676E-2</v>
      </c>
      <c r="BA262" s="7">
        <f t="shared" ca="1" si="517"/>
        <v>9.0033283565388294E-3</v>
      </c>
      <c r="BB262" s="7">
        <f t="shared" ca="1" si="517"/>
        <v>2.548313815138474E-2</v>
      </c>
      <c r="BC262" s="7">
        <f t="shared" ca="1" si="517"/>
        <v>2.5642119995904569E-2</v>
      </c>
      <c r="BD262" s="7">
        <f t="shared" ca="1" si="517"/>
        <v>3.2548812616643878E-2</v>
      </c>
      <c r="BE262" s="7">
        <f t="shared" ca="1" si="517"/>
        <v>3.5809964384330303E-2</v>
      </c>
      <c r="BF262" s="7">
        <f t="shared" ca="1" si="517"/>
        <v>3.5227279154674676E-2</v>
      </c>
      <c r="BG262" s="7">
        <f t="shared" ca="1" si="517"/>
        <v>2.5809571557129901E-2</v>
      </c>
      <c r="BH262" s="7">
        <f t="shared" ca="1" si="517"/>
        <v>3.5043480239687556E-2</v>
      </c>
      <c r="BI262" s="7">
        <f t="shared" ca="1" si="517"/>
        <v>4.1154316093663233E-2</v>
      </c>
      <c r="BJ262" s="7">
        <f t="shared" ca="1" si="517"/>
        <v>4.7667316825791249E-2</v>
      </c>
      <c r="BK262" s="7">
        <f t="shared" ca="1" si="517"/>
        <v>4.6047062599801812E-2</v>
      </c>
      <c r="BL262" s="7">
        <f t="shared" ca="1" si="517"/>
        <v>5.1917596496813483E-2</v>
      </c>
      <c r="BM262" s="7">
        <f t="shared" ca="1" si="517"/>
        <v>5.3358929847208907E-2</v>
      </c>
      <c r="BN262" s="7">
        <f t="shared" ca="1" si="517"/>
        <v>5.0444689236093153E-2</v>
      </c>
    </row>
    <row r="263" spans="2:66">
      <c r="B263" s="3">
        <v>251</v>
      </c>
      <c r="C263" s="3">
        <f t="shared" ca="1" si="398"/>
        <v>0.94921330060435305</v>
      </c>
      <c r="D263" s="3">
        <f t="shared" ca="1" si="399"/>
        <v>0.87419717258816532</v>
      </c>
      <c r="E263" s="3">
        <f t="shared" ca="1" si="400"/>
        <v>0.76044286317560028</v>
      </c>
      <c r="F263" s="7">
        <f t="shared" si="401"/>
        <v>0.05</v>
      </c>
      <c r="G263" s="7">
        <f t="shared" ref="G263:AL263" ca="1" si="518">F263+k*(theta-F263)*dt+vol*SQRT(dt)*_xlfn.NORM.S.INV(RAND())</f>
        <v>5.2189817355311183E-2</v>
      </c>
      <c r="H263" s="7">
        <f t="shared" ca="1" si="518"/>
        <v>4.8042578833043775E-2</v>
      </c>
      <c r="I263" s="7">
        <f t="shared" ca="1" si="518"/>
        <v>5.1925322764941939E-2</v>
      </c>
      <c r="J263" s="7">
        <f t="shared" ca="1" si="518"/>
        <v>5.406432859796606E-2</v>
      </c>
      <c r="K263" s="7">
        <f t="shared" ca="1" si="518"/>
        <v>5.3334662604155085E-2</v>
      </c>
      <c r="L263" s="7">
        <f t="shared" ca="1" si="518"/>
        <v>5.159937590093009E-2</v>
      </c>
      <c r="M263" s="7">
        <f t="shared" ca="1" si="518"/>
        <v>5.2750730140876029E-2</v>
      </c>
      <c r="N263" s="7">
        <f t="shared" ca="1" si="518"/>
        <v>5.302101780320017E-2</v>
      </c>
      <c r="O263" s="7">
        <f t="shared" ca="1" si="518"/>
        <v>6.3245109556401488E-2</v>
      </c>
      <c r="P263" s="7">
        <f t="shared" ca="1" si="518"/>
        <v>4.9023949824249027E-2</v>
      </c>
      <c r="Q263" s="7">
        <f t="shared" ca="1" si="518"/>
        <v>4.6264011610059379E-2</v>
      </c>
      <c r="R263" s="7">
        <f t="shared" ca="1" si="518"/>
        <v>3.9657084345307098E-2</v>
      </c>
      <c r="S263" s="7">
        <f t="shared" ca="1" si="518"/>
        <v>5.1117924065943593E-2</v>
      </c>
      <c r="T263" s="7">
        <f t="shared" ca="1" si="518"/>
        <v>4.0150741551271671E-2</v>
      </c>
      <c r="U263" s="7">
        <f t="shared" ca="1" si="518"/>
        <v>3.93632879809723E-2</v>
      </c>
      <c r="V263" s="7">
        <f t="shared" ca="1" si="518"/>
        <v>4.1269918181348689E-2</v>
      </c>
      <c r="W263" s="7">
        <f t="shared" ca="1" si="518"/>
        <v>3.2128262572464671E-2</v>
      </c>
      <c r="X263" s="7">
        <f t="shared" ca="1" si="518"/>
        <v>2.6638264004613839E-2</v>
      </c>
      <c r="Y263" s="7">
        <f t="shared" ca="1" si="518"/>
        <v>2.0605706510649177E-2</v>
      </c>
      <c r="Z263" s="7">
        <f t="shared" ca="1" si="518"/>
        <v>2.7015235254823348E-2</v>
      </c>
      <c r="AA263" s="7">
        <f t="shared" ca="1" si="518"/>
        <v>2.5096608960590475E-2</v>
      </c>
      <c r="AB263" s="7">
        <f t="shared" ca="1" si="518"/>
        <v>3.2434819347196289E-2</v>
      </c>
      <c r="AC263" s="7">
        <f t="shared" ca="1" si="518"/>
        <v>3.2230561222339131E-2</v>
      </c>
      <c r="AD263" s="7">
        <f t="shared" ca="1" si="518"/>
        <v>3.2022676295126583E-2</v>
      </c>
      <c r="AE263" s="7">
        <f t="shared" ca="1" si="518"/>
        <v>3.3949574202653841E-2</v>
      </c>
      <c r="AF263" s="7">
        <f t="shared" ca="1" si="518"/>
        <v>4.3932509807113343E-2</v>
      </c>
      <c r="AG263" s="7">
        <f t="shared" ca="1" si="518"/>
        <v>3.645028744179888E-2</v>
      </c>
      <c r="AH263" s="7">
        <f t="shared" ca="1" si="518"/>
        <v>3.7382111324584362E-2</v>
      </c>
      <c r="AI263" s="7">
        <f t="shared" ca="1" si="518"/>
        <v>3.9087334420015246E-2</v>
      </c>
      <c r="AJ263" s="7">
        <f t="shared" ca="1" si="518"/>
        <v>4.872669104980043E-2</v>
      </c>
      <c r="AK263" s="7">
        <f t="shared" ca="1" si="518"/>
        <v>6.0388149610530316E-2</v>
      </c>
      <c r="AL263" s="7">
        <f t="shared" ca="1" si="518"/>
        <v>5.7168753407792136E-2</v>
      </c>
      <c r="AM263" s="7">
        <f t="shared" ref="AM263:BN263" ca="1" si="519">AL263+k*(theta-AL263)*dt+vol*SQRT(dt)*_xlfn.NORM.S.INV(RAND())</f>
        <v>6.191595417699855E-2</v>
      </c>
      <c r="AN263" s="7">
        <f t="shared" ca="1" si="519"/>
        <v>6.3311642292271542E-2</v>
      </c>
      <c r="AO263" s="7">
        <f t="shared" ca="1" si="519"/>
        <v>6.5886967098957513E-2</v>
      </c>
      <c r="AP263" s="7">
        <f t="shared" ca="1" si="519"/>
        <v>6.6500257033309529E-2</v>
      </c>
      <c r="AQ263" s="7">
        <f t="shared" ca="1" si="519"/>
        <v>6.3688027259319657E-2</v>
      </c>
      <c r="AR263" s="7">
        <f t="shared" ca="1" si="519"/>
        <v>6.399181606820295E-2</v>
      </c>
      <c r="AS263" s="7">
        <f t="shared" ca="1" si="519"/>
        <v>6.3998144289552084E-2</v>
      </c>
      <c r="AT263" s="7">
        <f t="shared" ca="1" si="519"/>
        <v>6.3978899804737602E-2</v>
      </c>
      <c r="AU263" s="7">
        <f t="shared" ca="1" si="519"/>
        <v>6.9047606251218946E-2</v>
      </c>
      <c r="AV263" s="7">
        <f t="shared" ca="1" si="519"/>
        <v>7.9419913861982203E-2</v>
      </c>
      <c r="AW263" s="7">
        <f t="shared" ca="1" si="519"/>
        <v>8.6315598651584571E-2</v>
      </c>
      <c r="AX263" s="7">
        <f t="shared" ca="1" si="519"/>
        <v>0.1008517711101522</v>
      </c>
      <c r="AY263" s="7">
        <f t="shared" ca="1" si="519"/>
        <v>9.0560532015495923E-2</v>
      </c>
      <c r="AZ263" s="7">
        <f t="shared" ca="1" si="519"/>
        <v>9.6553515199566731E-2</v>
      </c>
      <c r="BA263" s="7">
        <f t="shared" ca="1" si="519"/>
        <v>9.6164023544912283E-2</v>
      </c>
      <c r="BB263" s="7">
        <f t="shared" ca="1" si="519"/>
        <v>9.1571247514106766E-2</v>
      </c>
      <c r="BC263" s="7">
        <f t="shared" ca="1" si="519"/>
        <v>7.8568626909817571E-2</v>
      </c>
      <c r="BD263" s="7">
        <f t="shared" ca="1" si="519"/>
        <v>6.3907722016680213E-2</v>
      </c>
      <c r="BE263" s="7">
        <f t="shared" ca="1" si="519"/>
        <v>5.2460393265880145E-2</v>
      </c>
      <c r="BF263" s="7">
        <f t="shared" ca="1" si="519"/>
        <v>3.9424041810564234E-2</v>
      </c>
      <c r="BG263" s="7">
        <f t="shared" ca="1" si="519"/>
        <v>4.5725131799509953E-2</v>
      </c>
      <c r="BH263" s="7">
        <f t="shared" ca="1" si="519"/>
        <v>4.7718099683969083E-2</v>
      </c>
      <c r="BI263" s="7">
        <f t="shared" ca="1" si="519"/>
        <v>5.5549432552558731E-2</v>
      </c>
      <c r="BJ263" s="7">
        <f t="shared" ca="1" si="519"/>
        <v>5.6182988055222587E-2</v>
      </c>
      <c r="BK263" s="7">
        <f t="shared" ca="1" si="519"/>
        <v>6.1976606379136587E-2</v>
      </c>
      <c r="BL263" s="7">
        <f t="shared" ca="1" si="519"/>
        <v>6.5929186253867164E-2</v>
      </c>
      <c r="BM263" s="7">
        <f t="shared" ca="1" si="519"/>
        <v>7.2776057064081912E-2</v>
      </c>
      <c r="BN263" s="7">
        <f t="shared" ca="1" si="519"/>
        <v>6.1078347035198773E-2</v>
      </c>
    </row>
    <row r="264" spans="2:66">
      <c r="B264" s="3">
        <v>252</v>
      </c>
      <c r="C264" s="3">
        <f t="shared" ca="1" si="398"/>
        <v>0.95872160202455248</v>
      </c>
      <c r="D264" s="3">
        <f t="shared" ca="1" si="399"/>
        <v>0.89004673640691778</v>
      </c>
      <c r="E264" s="3">
        <f t="shared" ca="1" si="400"/>
        <v>0.82708380695198169</v>
      </c>
      <c r="F264" s="7">
        <f t="shared" si="401"/>
        <v>0.05</v>
      </c>
      <c r="G264" s="7">
        <f t="shared" ref="G264:AL264" ca="1" si="520">F264+k*(theta-F264)*dt+vol*SQRT(dt)*_xlfn.NORM.S.INV(RAND())</f>
        <v>4.4362653647512559E-2</v>
      </c>
      <c r="H264" s="7">
        <f t="shared" ca="1" si="520"/>
        <v>4.1014591564945191E-2</v>
      </c>
      <c r="I264" s="7">
        <f t="shared" ca="1" si="520"/>
        <v>3.6772944677586364E-2</v>
      </c>
      <c r="J264" s="7">
        <f t="shared" ca="1" si="520"/>
        <v>3.7898961175766237E-2</v>
      </c>
      <c r="K264" s="7">
        <f t="shared" ca="1" si="520"/>
        <v>3.2297565942052277E-2</v>
      </c>
      <c r="L264" s="7">
        <f t="shared" ca="1" si="520"/>
        <v>3.9336262831268953E-2</v>
      </c>
      <c r="M264" s="7">
        <f t="shared" ca="1" si="520"/>
        <v>4.2927915268103675E-2</v>
      </c>
      <c r="N264" s="7">
        <f t="shared" ca="1" si="520"/>
        <v>4.5991316403239821E-2</v>
      </c>
      <c r="O264" s="7">
        <f t="shared" ca="1" si="520"/>
        <v>4.3598217369443117E-2</v>
      </c>
      <c r="P264" s="7">
        <f t="shared" ca="1" si="520"/>
        <v>4.1965907283870979E-2</v>
      </c>
      <c r="Q264" s="7">
        <f t="shared" ca="1" si="520"/>
        <v>4.9688222210702584E-2</v>
      </c>
      <c r="R264" s="7">
        <f t="shared" ca="1" si="520"/>
        <v>3.9110654841528307E-2</v>
      </c>
      <c r="S264" s="7">
        <f t="shared" ca="1" si="520"/>
        <v>3.5144618963153657E-2</v>
      </c>
      <c r="T264" s="7">
        <f t="shared" ca="1" si="520"/>
        <v>3.196672837671264E-2</v>
      </c>
      <c r="U264" s="7">
        <f t="shared" ca="1" si="520"/>
        <v>4.2901810248364161E-2</v>
      </c>
      <c r="V264" s="7">
        <f t="shared" ca="1" si="520"/>
        <v>4.1371263416904766E-2</v>
      </c>
      <c r="W264" s="7">
        <f t="shared" ca="1" si="520"/>
        <v>4.2475425227269645E-2</v>
      </c>
      <c r="X264" s="7">
        <f t="shared" ca="1" si="520"/>
        <v>4.0421734668710865E-2</v>
      </c>
      <c r="Y264" s="7">
        <f t="shared" ca="1" si="520"/>
        <v>4.7235586777071126E-2</v>
      </c>
      <c r="Z264" s="7">
        <f t="shared" ca="1" si="520"/>
        <v>4.3708431712171626E-2</v>
      </c>
      <c r="AA264" s="7">
        <f t="shared" ca="1" si="520"/>
        <v>3.8117248191122013E-2</v>
      </c>
      <c r="AB264" s="7">
        <f t="shared" ca="1" si="520"/>
        <v>4.8263404861163164E-2</v>
      </c>
      <c r="AC264" s="7">
        <f t="shared" ca="1" si="520"/>
        <v>4.7082259797425627E-2</v>
      </c>
      <c r="AD264" s="7">
        <f t="shared" ca="1" si="520"/>
        <v>4.7009093612516643E-2</v>
      </c>
      <c r="AE264" s="7">
        <f t="shared" ca="1" si="520"/>
        <v>4.1824428585791787E-2</v>
      </c>
      <c r="AF264" s="7">
        <f t="shared" ca="1" si="520"/>
        <v>3.7006527867109396E-2</v>
      </c>
      <c r="AG264" s="7">
        <f t="shared" ca="1" si="520"/>
        <v>3.0436373258910233E-2</v>
      </c>
      <c r="AH264" s="7">
        <f t="shared" ca="1" si="520"/>
        <v>2.9089691489195997E-2</v>
      </c>
      <c r="AI264" s="7">
        <f t="shared" ca="1" si="520"/>
        <v>3.1272272887274889E-2</v>
      </c>
      <c r="AJ264" s="7">
        <f t="shared" ca="1" si="520"/>
        <v>3.7567046808485272E-2</v>
      </c>
      <c r="AK264" s="7">
        <f t="shared" ca="1" si="520"/>
        <v>2.8206615361022092E-2</v>
      </c>
      <c r="AL264" s="7">
        <f t="shared" ca="1" si="520"/>
        <v>2.7924905127254207E-2</v>
      </c>
      <c r="AM264" s="7">
        <f t="shared" ref="AM264:BN264" ca="1" si="521">AL264+k*(theta-AL264)*dt+vol*SQRT(dt)*_xlfn.NORM.S.INV(RAND())</f>
        <v>2.75143436615344E-2</v>
      </c>
      <c r="AN264" s="7">
        <f t="shared" ca="1" si="521"/>
        <v>2.9559924484360258E-2</v>
      </c>
      <c r="AO264" s="7">
        <f t="shared" ca="1" si="521"/>
        <v>2.6710709215731255E-2</v>
      </c>
      <c r="AP264" s="7">
        <f t="shared" ca="1" si="521"/>
        <v>2.2361998972225676E-2</v>
      </c>
      <c r="AQ264" s="7">
        <f t="shared" ca="1" si="521"/>
        <v>1.3316143474514645E-2</v>
      </c>
      <c r="AR264" s="7">
        <f t="shared" ca="1" si="521"/>
        <v>1.5069433352885903E-2</v>
      </c>
      <c r="AS264" s="7">
        <f t="shared" ca="1" si="521"/>
        <v>2.1179348876917064E-2</v>
      </c>
      <c r="AT264" s="7">
        <f t="shared" ca="1" si="521"/>
        <v>2.926557964174091E-2</v>
      </c>
      <c r="AU264" s="7">
        <f t="shared" ca="1" si="521"/>
        <v>3.6889174508149061E-2</v>
      </c>
      <c r="AV264" s="7">
        <f t="shared" ca="1" si="521"/>
        <v>3.9204934667918301E-2</v>
      </c>
      <c r="AW264" s="7">
        <f t="shared" ca="1" si="521"/>
        <v>3.0793979083874844E-2</v>
      </c>
      <c r="AX264" s="7">
        <f t="shared" ca="1" si="521"/>
        <v>3.8178391106784657E-2</v>
      </c>
      <c r="AY264" s="7">
        <f t="shared" ca="1" si="521"/>
        <v>3.7191283776761425E-2</v>
      </c>
      <c r="AZ264" s="7">
        <f t="shared" ca="1" si="521"/>
        <v>3.7294162613882631E-2</v>
      </c>
      <c r="BA264" s="7">
        <f t="shared" ca="1" si="521"/>
        <v>3.1979143097624986E-2</v>
      </c>
      <c r="BB264" s="7">
        <f t="shared" ca="1" si="521"/>
        <v>3.48057394339613E-2</v>
      </c>
      <c r="BC264" s="7">
        <f t="shared" ca="1" si="521"/>
        <v>3.245808680426826E-2</v>
      </c>
      <c r="BD264" s="7">
        <f t="shared" ca="1" si="521"/>
        <v>3.0037091084792356E-2</v>
      </c>
      <c r="BE264" s="7">
        <f t="shared" ca="1" si="521"/>
        <v>3.6393440123013078E-2</v>
      </c>
      <c r="BF264" s="7">
        <f t="shared" ca="1" si="521"/>
        <v>3.7266789744816856E-2</v>
      </c>
      <c r="BG264" s="7">
        <f t="shared" ca="1" si="521"/>
        <v>3.8742878329656574E-2</v>
      </c>
      <c r="BH264" s="7">
        <f t="shared" ca="1" si="521"/>
        <v>4.067776722530457E-2</v>
      </c>
      <c r="BI264" s="7">
        <f t="shared" ca="1" si="521"/>
        <v>4.3871227980044294E-2</v>
      </c>
      <c r="BJ264" s="7">
        <f t="shared" ca="1" si="521"/>
        <v>5.5901296986033529E-2</v>
      </c>
      <c r="BK264" s="7">
        <f t="shared" ca="1" si="521"/>
        <v>5.8209816426219557E-2</v>
      </c>
      <c r="BL264" s="7">
        <f t="shared" ca="1" si="521"/>
        <v>6.0909753273985484E-2</v>
      </c>
      <c r="BM264" s="7">
        <f t="shared" ca="1" si="521"/>
        <v>5.8417888532388537E-2</v>
      </c>
      <c r="BN264" s="7">
        <f t="shared" ca="1" si="521"/>
        <v>6.3448400009980921E-2</v>
      </c>
    </row>
    <row r="265" spans="2:66">
      <c r="B265" s="3">
        <v>253</v>
      </c>
      <c r="C265" s="3">
        <f t="shared" ca="1" si="398"/>
        <v>0.95778491981750324</v>
      </c>
      <c r="D265" s="3">
        <f t="shared" ca="1" si="399"/>
        <v>0.83196533340146073</v>
      </c>
      <c r="E265" s="3">
        <f t="shared" ca="1" si="400"/>
        <v>0.71671945744932652</v>
      </c>
      <c r="F265" s="7">
        <f t="shared" si="401"/>
        <v>0.05</v>
      </c>
      <c r="G265" s="7">
        <f t="shared" ref="G265:AL265" ca="1" si="522">F265+k*(theta-F265)*dt+vol*SQRT(dt)*_xlfn.NORM.S.INV(RAND())</f>
        <v>4.6022641522672138E-2</v>
      </c>
      <c r="H265" s="7">
        <f t="shared" ca="1" si="522"/>
        <v>3.5428845767177419E-2</v>
      </c>
      <c r="I265" s="7">
        <f t="shared" ca="1" si="522"/>
        <v>3.6386154874923013E-2</v>
      </c>
      <c r="J265" s="7">
        <f t="shared" ca="1" si="522"/>
        <v>2.9020809532743157E-2</v>
      </c>
      <c r="K265" s="7">
        <f t="shared" ca="1" si="522"/>
        <v>3.9696497922903959E-2</v>
      </c>
      <c r="L265" s="7">
        <f t="shared" ca="1" si="522"/>
        <v>4.0763365905783153E-2</v>
      </c>
      <c r="M265" s="7">
        <f t="shared" ca="1" si="522"/>
        <v>4.7162812667429582E-2</v>
      </c>
      <c r="N265" s="7">
        <f t="shared" ca="1" si="522"/>
        <v>4.4187814378392531E-2</v>
      </c>
      <c r="O265" s="7">
        <f t="shared" ca="1" si="522"/>
        <v>5.0968518203090007E-2</v>
      </c>
      <c r="P265" s="7">
        <f t="shared" ca="1" si="522"/>
        <v>5.1808855504166265E-2</v>
      </c>
      <c r="Q265" s="7">
        <f t="shared" ca="1" si="522"/>
        <v>4.6138113349468185E-2</v>
      </c>
      <c r="R265" s="7">
        <f t="shared" ca="1" si="522"/>
        <v>5.1471157106333321E-2</v>
      </c>
      <c r="S265" s="7">
        <f t="shared" ca="1" si="522"/>
        <v>5.4656738966624901E-2</v>
      </c>
      <c r="T265" s="7">
        <f t="shared" ca="1" si="522"/>
        <v>6.1160549658977853E-2</v>
      </c>
      <c r="U265" s="7">
        <f t="shared" ca="1" si="522"/>
        <v>5.8309619274108729E-2</v>
      </c>
      <c r="V265" s="7">
        <f t="shared" ca="1" si="522"/>
        <v>5.4831016826569143E-2</v>
      </c>
      <c r="W265" s="7">
        <f t="shared" ca="1" si="522"/>
        <v>5.6807122432791499E-2</v>
      </c>
      <c r="X265" s="7">
        <f t="shared" ca="1" si="522"/>
        <v>6.0415378147625258E-2</v>
      </c>
      <c r="Y265" s="7">
        <f t="shared" ca="1" si="522"/>
        <v>6.7859676227867954E-2</v>
      </c>
      <c r="Z265" s="7">
        <f t="shared" ca="1" si="522"/>
        <v>7.5232726725254342E-2</v>
      </c>
      <c r="AA265" s="7">
        <f t="shared" ca="1" si="522"/>
        <v>7.1631385570336506E-2</v>
      </c>
      <c r="AB265" s="7">
        <f t="shared" ca="1" si="522"/>
        <v>7.0968211739421833E-2</v>
      </c>
      <c r="AC265" s="7">
        <f t="shared" ca="1" si="522"/>
        <v>6.8109377264131285E-2</v>
      </c>
      <c r="AD265" s="7">
        <f t="shared" ca="1" si="522"/>
        <v>6.8050259029976537E-2</v>
      </c>
      <c r="AE265" s="7">
        <f t="shared" ca="1" si="522"/>
        <v>7.2977170741326564E-2</v>
      </c>
      <c r="AF265" s="7">
        <f t="shared" ca="1" si="522"/>
        <v>7.3993926540520949E-2</v>
      </c>
      <c r="AG265" s="7">
        <f t="shared" ca="1" si="522"/>
        <v>7.2222194046817831E-2</v>
      </c>
      <c r="AH265" s="7">
        <f t="shared" ca="1" si="522"/>
        <v>7.4804392722869206E-2</v>
      </c>
      <c r="AI265" s="7">
        <f t="shared" ca="1" si="522"/>
        <v>8.2541303798421645E-2</v>
      </c>
      <c r="AJ265" s="7">
        <f t="shared" ca="1" si="522"/>
        <v>8.2366245123195903E-2</v>
      </c>
      <c r="AK265" s="7">
        <f t="shared" ca="1" si="522"/>
        <v>7.2301493701513453E-2</v>
      </c>
      <c r="AL265" s="7">
        <f t="shared" ca="1" si="522"/>
        <v>7.888586769355789E-2</v>
      </c>
      <c r="AM265" s="7">
        <f t="shared" ref="AM265:BN265" ca="1" si="523">AL265+k*(theta-AL265)*dt+vol*SQRT(dt)*_xlfn.NORM.S.INV(RAND())</f>
        <v>8.5019521399185616E-2</v>
      </c>
      <c r="AN265" s="7">
        <f t="shared" ca="1" si="523"/>
        <v>8.8887781267291868E-2</v>
      </c>
      <c r="AO265" s="7">
        <f t="shared" ca="1" si="523"/>
        <v>8.6486521731980445E-2</v>
      </c>
      <c r="AP265" s="7">
        <f t="shared" ca="1" si="523"/>
        <v>8.9429510060274123E-2</v>
      </c>
      <c r="AQ265" s="7">
        <f t="shared" ca="1" si="523"/>
        <v>8.9854058433247119E-2</v>
      </c>
      <c r="AR265" s="7">
        <f t="shared" ca="1" si="523"/>
        <v>8.6366879874871849E-2</v>
      </c>
      <c r="AS265" s="7">
        <f t="shared" ca="1" si="523"/>
        <v>9.3370017442888753E-2</v>
      </c>
      <c r="AT265" s="7">
        <f t="shared" ca="1" si="523"/>
        <v>8.0738842533876198E-2</v>
      </c>
      <c r="AU265" s="7">
        <f t="shared" ca="1" si="523"/>
        <v>8.5715614601638082E-2</v>
      </c>
      <c r="AV265" s="7">
        <f t="shared" ca="1" si="523"/>
        <v>8.8911208787504178E-2</v>
      </c>
      <c r="AW265" s="7">
        <f t="shared" ca="1" si="523"/>
        <v>8.8981205117161635E-2</v>
      </c>
      <c r="AX265" s="7">
        <f t="shared" ca="1" si="523"/>
        <v>8.3150127064474125E-2</v>
      </c>
      <c r="AY265" s="7">
        <f t="shared" ca="1" si="523"/>
        <v>8.2472842024325269E-2</v>
      </c>
      <c r="AZ265" s="7">
        <f t="shared" ca="1" si="523"/>
        <v>8.0494433509709445E-2</v>
      </c>
      <c r="BA265" s="7">
        <f t="shared" ca="1" si="523"/>
        <v>7.1584871799060631E-2</v>
      </c>
      <c r="BB265" s="7">
        <f t="shared" ca="1" si="523"/>
        <v>6.5348533574911494E-2</v>
      </c>
      <c r="BC265" s="7">
        <f t="shared" ca="1" si="523"/>
        <v>6.6438341763324915E-2</v>
      </c>
      <c r="BD265" s="7">
        <f t="shared" ca="1" si="523"/>
        <v>6.789406278288275E-2</v>
      </c>
      <c r="BE265" s="7">
        <f t="shared" ca="1" si="523"/>
        <v>6.8631742469861062E-2</v>
      </c>
      <c r="BF265" s="7">
        <f t="shared" ca="1" si="523"/>
        <v>6.1305188041068409E-2</v>
      </c>
      <c r="BG265" s="7">
        <f t="shared" ca="1" si="523"/>
        <v>6.2398449104371388E-2</v>
      </c>
      <c r="BH265" s="7">
        <f t="shared" ca="1" si="523"/>
        <v>6.1144669547645067E-2</v>
      </c>
      <c r="BI265" s="7">
        <f t="shared" ca="1" si="523"/>
        <v>5.6806614030911529E-2</v>
      </c>
      <c r="BJ265" s="7">
        <f t="shared" ca="1" si="523"/>
        <v>5.5812066935748833E-2</v>
      </c>
      <c r="BK265" s="7">
        <f t="shared" ca="1" si="523"/>
        <v>5.9728474859404627E-2</v>
      </c>
      <c r="BL265" s="7">
        <f t="shared" ca="1" si="523"/>
        <v>6.7307698401010488E-2</v>
      </c>
      <c r="BM265" s="7">
        <f t="shared" ca="1" si="523"/>
        <v>7.5389932084991534E-2</v>
      </c>
      <c r="BN265" s="7">
        <f t="shared" ca="1" si="523"/>
        <v>7.3891440035605438E-2</v>
      </c>
    </row>
    <row r="266" spans="2:66">
      <c r="B266" s="3">
        <v>254</v>
      </c>
      <c r="C266" s="3">
        <f t="shared" ca="1" si="398"/>
        <v>0.94728565171607926</v>
      </c>
      <c r="D266" s="3">
        <f t="shared" ca="1" si="399"/>
        <v>0.85940642450923366</v>
      </c>
      <c r="E266" s="3">
        <f t="shared" ca="1" si="400"/>
        <v>0.75311200974567993</v>
      </c>
      <c r="F266" s="7">
        <f t="shared" si="401"/>
        <v>0.05</v>
      </c>
      <c r="G266" s="7">
        <f t="shared" ref="G266:AL266" ca="1" si="524">F266+k*(theta-F266)*dt+vol*SQRT(dt)*_xlfn.NORM.S.INV(RAND())</f>
        <v>5.0895663618752071E-2</v>
      </c>
      <c r="H266" s="7">
        <f t="shared" ca="1" si="524"/>
        <v>5.5971468693847219E-2</v>
      </c>
      <c r="I266" s="7">
        <f t="shared" ca="1" si="524"/>
        <v>5.889771248200229E-2</v>
      </c>
      <c r="J266" s="7">
        <f t="shared" ca="1" si="524"/>
        <v>6.30570890675064E-2</v>
      </c>
      <c r="K266" s="7">
        <f t="shared" ca="1" si="524"/>
        <v>6.0066030368395869E-2</v>
      </c>
      <c r="L266" s="7">
        <f t="shared" ca="1" si="524"/>
        <v>4.9689104334418227E-2</v>
      </c>
      <c r="M266" s="7">
        <f t="shared" ca="1" si="524"/>
        <v>5.0544633316642905E-2</v>
      </c>
      <c r="N266" s="7">
        <f t="shared" ca="1" si="524"/>
        <v>5.529596983282712E-2</v>
      </c>
      <c r="O266" s="7">
        <f t="shared" ca="1" si="524"/>
        <v>5.1912043352264015E-2</v>
      </c>
      <c r="P266" s="7">
        <f t="shared" ca="1" si="524"/>
        <v>5.2178243537829586E-2</v>
      </c>
      <c r="Q266" s="7">
        <f t="shared" ca="1" si="524"/>
        <v>5.1347154036441078E-2</v>
      </c>
      <c r="R266" s="7">
        <f t="shared" ca="1" si="524"/>
        <v>4.5371682423423799E-2</v>
      </c>
      <c r="S266" s="7">
        <f t="shared" ca="1" si="524"/>
        <v>4.018602096536511E-2</v>
      </c>
      <c r="T266" s="7">
        <f t="shared" ca="1" si="524"/>
        <v>3.8673292207081274E-2</v>
      </c>
      <c r="U266" s="7">
        <f t="shared" ca="1" si="524"/>
        <v>3.8631775794633075E-2</v>
      </c>
      <c r="V266" s="7">
        <f t="shared" ca="1" si="524"/>
        <v>3.5213867672945653E-2</v>
      </c>
      <c r="W266" s="7">
        <f t="shared" ca="1" si="524"/>
        <v>3.9932091192443092E-2</v>
      </c>
      <c r="X266" s="7">
        <f t="shared" ca="1" si="524"/>
        <v>5.1269642725272332E-2</v>
      </c>
      <c r="Y266" s="7">
        <f t="shared" ca="1" si="524"/>
        <v>4.8428358510357948E-2</v>
      </c>
      <c r="Z266" s="7">
        <f t="shared" ca="1" si="524"/>
        <v>4.388009606863446E-2</v>
      </c>
      <c r="AA266" s="7">
        <f t="shared" ca="1" si="524"/>
        <v>5.3409964120415439E-2</v>
      </c>
      <c r="AB266" s="7">
        <f t="shared" ca="1" si="524"/>
        <v>6.538519848089247E-2</v>
      </c>
      <c r="AC266" s="7">
        <f t="shared" ca="1" si="524"/>
        <v>5.2902675973362401E-2</v>
      </c>
      <c r="AD266" s="7">
        <f t="shared" ca="1" si="524"/>
        <v>5.5682265204242902E-2</v>
      </c>
      <c r="AE266" s="7">
        <f t="shared" ca="1" si="524"/>
        <v>5.0641920730102798E-2</v>
      </c>
      <c r="AF266" s="7">
        <f t="shared" ca="1" si="524"/>
        <v>5.6857134300672858E-2</v>
      </c>
      <c r="AG266" s="7">
        <f t="shared" ca="1" si="524"/>
        <v>5.7036247921875803E-2</v>
      </c>
      <c r="AH266" s="7">
        <f t="shared" ca="1" si="524"/>
        <v>4.8811484230181092E-2</v>
      </c>
      <c r="AI266" s="7">
        <f t="shared" ca="1" si="524"/>
        <v>5.1529778909945902E-2</v>
      </c>
      <c r="AJ266" s="7">
        <f t="shared" ca="1" si="524"/>
        <v>5.3145285498575827E-2</v>
      </c>
      <c r="AK266" s="7">
        <f t="shared" ca="1" si="524"/>
        <v>5.2857017226755593E-2</v>
      </c>
      <c r="AL266" s="7">
        <f t="shared" ca="1" si="524"/>
        <v>5.3297531730932372E-2</v>
      </c>
      <c r="AM266" s="7">
        <f t="shared" ref="AM266:BN266" ca="1" si="525">AL266+k*(theta-AL266)*dt+vol*SQRT(dt)*_xlfn.NORM.S.INV(RAND())</f>
        <v>5.2951456319479777E-2</v>
      </c>
      <c r="AN266" s="7">
        <f t="shared" ca="1" si="525"/>
        <v>3.9666873961838066E-2</v>
      </c>
      <c r="AO266" s="7">
        <f t="shared" ca="1" si="525"/>
        <v>4.2543210318756845E-2</v>
      </c>
      <c r="AP266" s="7">
        <f t="shared" ca="1" si="525"/>
        <v>4.7122447720327434E-2</v>
      </c>
      <c r="AQ266" s="7">
        <f t="shared" ca="1" si="525"/>
        <v>4.5584034124548464E-2</v>
      </c>
      <c r="AR266" s="7">
        <f t="shared" ca="1" si="525"/>
        <v>5.4526433894386939E-2</v>
      </c>
      <c r="AS266" s="7">
        <f t="shared" ca="1" si="525"/>
        <v>5.6672596222051577E-2</v>
      </c>
      <c r="AT266" s="7">
        <f t="shared" ca="1" si="525"/>
        <v>5.2859912122066519E-2</v>
      </c>
      <c r="AU266" s="7">
        <f t="shared" ca="1" si="525"/>
        <v>4.2715926977212819E-2</v>
      </c>
      <c r="AV266" s="7">
        <f t="shared" ca="1" si="525"/>
        <v>4.5447557961577012E-2</v>
      </c>
      <c r="AW266" s="7">
        <f t="shared" ca="1" si="525"/>
        <v>5.8687634130001366E-2</v>
      </c>
      <c r="AX266" s="7">
        <f t="shared" ca="1" si="525"/>
        <v>7.2643788205826093E-2</v>
      </c>
      <c r="AY266" s="7">
        <f t="shared" ca="1" si="525"/>
        <v>7.4013847442553821E-2</v>
      </c>
      <c r="AZ266" s="7">
        <f t="shared" ca="1" si="525"/>
        <v>6.699724436229515E-2</v>
      </c>
      <c r="BA266" s="7">
        <f t="shared" ca="1" si="525"/>
        <v>6.2608333806932398E-2</v>
      </c>
      <c r="BB266" s="7">
        <f t="shared" ca="1" si="525"/>
        <v>6.1769618765252936E-2</v>
      </c>
      <c r="BC266" s="7">
        <f t="shared" ca="1" si="525"/>
        <v>6.800336402916983E-2</v>
      </c>
      <c r="BD266" s="7">
        <f t="shared" ca="1" si="525"/>
        <v>6.9533407793605659E-2</v>
      </c>
      <c r="BE266" s="7">
        <f t="shared" ca="1" si="525"/>
        <v>6.9050335844761529E-2</v>
      </c>
      <c r="BF266" s="7">
        <f t="shared" ca="1" si="525"/>
        <v>6.5842721639935917E-2</v>
      </c>
      <c r="BG266" s="7">
        <f t="shared" ca="1" si="525"/>
        <v>7.2249421184956933E-2</v>
      </c>
      <c r="BH266" s="7">
        <f t="shared" ca="1" si="525"/>
        <v>7.676370082486747E-2</v>
      </c>
      <c r="BI266" s="7">
        <f t="shared" ca="1" si="525"/>
        <v>8.0963134779149279E-2</v>
      </c>
      <c r="BJ266" s="7">
        <f t="shared" ca="1" si="525"/>
        <v>8.9094729235673645E-2</v>
      </c>
      <c r="BK266" s="7">
        <f t="shared" ca="1" si="525"/>
        <v>8.7238097412959917E-2</v>
      </c>
      <c r="BL266" s="7">
        <f t="shared" ca="1" si="525"/>
        <v>8.192169555527215E-2</v>
      </c>
      <c r="BM266" s="7">
        <f t="shared" ca="1" si="525"/>
        <v>8.2025761903584335E-2</v>
      </c>
      <c r="BN266" s="7">
        <f t="shared" ca="1" si="525"/>
        <v>7.9172096479627002E-2</v>
      </c>
    </row>
    <row r="267" spans="2:66">
      <c r="B267" s="3">
        <v>255</v>
      </c>
      <c r="C267" s="3">
        <f t="shared" ca="1" si="398"/>
        <v>0.94754122705529387</v>
      </c>
      <c r="D267" s="3">
        <f t="shared" ca="1" si="399"/>
        <v>0.80001445848519392</v>
      </c>
      <c r="E267" s="3">
        <f t="shared" ca="1" si="400"/>
        <v>0.65480094048328696</v>
      </c>
      <c r="F267" s="7">
        <f t="shared" si="401"/>
        <v>0.05</v>
      </c>
      <c r="G267" s="7">
        <f t="shared" ref="G267:AL267" ca="1" si="526">F267+k*(theta-F267)*dt+vol*SQRT(dt)*_xlfn.NORM.S.INV(RAND())</f>
        <v>4.9544533353192685E-2</v>
      </c>
      <c r="H267" s="7">
        <f t="shared" ca="1" si="526"/>
        <v>5.818793224830876E-2</v>
      </c>
      <c r="I267" s="7">
        <f t="shared" ca="1" si="526"/>
        <v>6.6490808673397253E-2</v>
      </c>
      <c r="J267" s="7">
        <f t="shared" ca="1" si="526"/>
        <v>6.9588604246123426E-2</v>
      </c>
      <c r="K267" s="7">
        <f t="shared" ca="1" si="526"/>
        <v>6.4279330177165916E-2</v>
      </c>
      <c r="L267" s="7">
        <f t="shared" ca="1" si="526"/>
        <v>5.6872288533248744E-2</v>
      </c>
      <c r="M267" s="7">
        <f t="shared" ca="1" si="526"/>
        <v>4.8018322916409791E-2</v>
      </c>
      <c r="N267" s="7">
        <f t="shared" ca="1" si="526"/>
        <v>4.3555811016901078E-2</v>
      </c>
      <c r="O267" s="7">
        <f t="shared" ca="1" si="526"/>
        <v>4.7052633307357705E-2</v>
      </c>
      <c r="P267" s="7">
        <f t="shared" ca="1" si="526"/>
        <v>4.6887163404339162E-2</v>
      </c>
      <c r="Q267" s="7">
        <f t="shared" ca="1" si="526"/>
        <v>4.6140550941298264E-2</v>
      </c>
      <c r="R267" s="7">
        <f t="shared" ca="1" si="526"/>
        <v>5.7298438268756684E-2</v>
      </c>
      <c r="S267" s="7">
        <f t="shared" ca="1" si="526"/>
        <v>6.1646041028805762E-2</v>
      </c>
      <c r="T267" s="7">
        <f t="shared" ca="1" si="526"/>
        <v>7.6481795661568389E-2</v>
      </c>
      <c r="U267" s="7">
        <f t="shared" ca="1" si="526"/>
        <v>7.8767159970035694E-2</v>
      </c>
      <c r="V267" s="7">
        <f t="shared" ca="1" si="526"/>
        <v>6.9941953506174159E-2</v>
      </c>
      <c r="W267" s="7">
        <f t="shared" ca="1" si="526"/>
        <v>7.4414264219464316E-2</v>
      </c>
      <c r="X267" s="7">
        <f t="shared" ca="1" si="526"/>
        <v>7.2421536926384839E-2</v>
      </c>
      <c r="Y267" s="7">
        <f t="shared" ca="1" si="526"/>
        <v>7.7592025014876817E-2</v>
      </c>
      <c r="Z267" s="7">
        <f t="shared" ca="1" si="526"/>
        <v>8.7159915288184148E-2</v>
      </c>
      <c r="AA267" s="7">
        <f t="shared" ca="1" si="526"/>
        <v>8.0248539332707369E-2</v>
      </c>
      <c r="AB267" s="7">
        <f t="shared" ca="1" si="526"/>
        <v>8.2772344221804323E-2</v>
      </c>
      <c r="AC267" s="7">
        <f t="shared" ca="1" si="526"/>
        <v>7.9562872436696019E-2</v>
      </c>
      <c r="AD267" s="7">
        <f t="shared" ca="1" si="526"/>
        <v>8.2828417985923317E-2</v>
      </c>
      <c r="AE267" s="7">
        <f t="shared" ca="1" si="526"/>
        <v>8.788507852663692E-2</v>
      </c>
      <c r="AF267" s="7">
        <f t="shared" ca="1" si="526"/>
        <v>0.10002710024634937</v>
      </c>
      <c r="AG267" s="7">
        <f t="shared" ca="1" si="526"/>
        <v>9.7057239672344878E-2</v>
      </c>
      <c r="AH267" s="7">
        <f t="shared" ca="1" si="526"/>
        <v>9.5456581350108621E-2</v>
      </c>
      <c r="AI267" s="7">
        <f t="shared" ca="1" si="526"/>
        <v>8.8151650974088017E-2</v>
      </c>
      <c r="AJ267" s="7">
        <f t="shared" ca="1" si="526"/>
        <v>9.6507257004498484E-2</v>
      </c>
      <c r="AK267" s="7">
        <f t="shared" ca="1" si="526"/>
        <v>9.5544939076806473E-2</v>
      </c>
      <c r="AL267" s="7">
        <f t="shared" ca="1" si="526"/>
        <v>9.9319308661036221E-2</v>
      </c>
      <c r="AM267" s="7">
        <f t="shared" ref="AM267:BN267" ca="1" si="527">AL267+k*(theta-AL267)*dt+vol*SQRT(dt)*_xlfn.NORM.S.INV(RAND())</f>
        <v>9.826153880691911E-2</v>
      </c>
      <c r="AN267" s="7">
        <f t="shared" ca="1" si="527"/>
        <v>9.7162713377535626E-2</v>
      </c>
      <c r="AO267" s="7">
        <f t="shared" ca="1" si="527"/>
        <v>9.4379050076960652E-2</v>
      </c>
      <c r="AP267" s="7">
        <f t="shared" ca="1" si="527"/>
        <v>8.8374260326451723E-2</v>
      </c>
      <c r="AQ267" s="7">
        <f t="shared" ca="1" si="527"/>
        <v>9.3439518808515171E-2</v>
      </c>
      <c r="AR267" s="7">
        <f t="shared" ca="1" si="527"/>
        <v>8.3248380098460306E-2</v>
      </c>
      <c r="AS267" s="7">
        <f t="shared" ca="1" si="527"/>
        <v>8.3007706286325297E-2</v>
      </c>
      <c r="AT267" s="7">
        <f t="shared" ca="1" si="527"/>
        <v>8.3981167752502764E-2</v>
      </c>
      <c r="AU267" s="7">
        <f t="shared" ca="1" si="527"/>
        <v>7.9980673150393256E-2</v>
      </c>
      <c r="AV267" s="7">
        <f t="shared" ca="1" si="527"/>
        <v>8.8731690829786575E-2</v>
      </c>
      <c r="AW267" s="7">
        <f t="shared" ca="1" si="527"/>
        <v>9.2263604002465679E-2</v>
      </c>
      <c r="AX267" s="7">
        <f t="shared" ca="1" si="527"/>
        <v>0.10117898380357007</v>
      </c>
      <c r="AY267" s="7">
        <f t="shared" ca="1" si="527"/>
        <v>9.8801431883246929E-2</v>
      </c>
      <c r="AZ267" s="7">
        <f t="shared" ca="1" si="527"/>
        <v>0.10253930978898972</v>
      </c>
      <c r="BA267" s="7">
        <f t="shared" ca="1" si="527"/>
        <v>9.9709226750052671E-2</v>
      </c>
      <c r="BB267" s="7">
        <f t="shared" ca="1" si="527"/>
        <v>9.8878033044799127E-2</v>
      </c>
      <c r="BC267" s="7">
        <f t="shared" ca="1" si="527"/>
        <v>9.5930427873094803E-2</v>
      </c>
      <c r="BD267" s="7">
        <f t="shared" ca="1" si="527"/>
        <v>0.10487945702154042</v>
      </c>
      <c r="BE267" s="7">
        <f t="shared" ca="1" si="527"/>
        <v>0.11050018616306845</v>
      </c>
      <c r="BF267" s="7">
        <f t="shared" ca="1" si="527"/>
        <v>0.10596364710898092</v>
      </c>
      <c r="BG267" s="7">
        <f t="shared" ca="1" si="527"/>
        <v>0.11298339285941131</v>
      </c>
      <c r="BH267" s="7">
        <f t="shared" ca="1" si="527"/>
        <v>0.11174929439846516</v>
      </c>
      <c r="BI267" s="7">
        <f t="shared" ca="1" si="527"/>
        <v>0.10873356818546651</v>
      </c>
      <c r="BJ267" s="7">
        <f t="shared" ca="1" si="527"/>
        <v>0.11235179868807081</v>
      </c>
      <c r="BK267" s="7">
        <f t="shared" ca="1" si="527"/>
        <v>0.10713601878056803</v>
      </c>
      <c r="BL267" s="7">
        <f t="shared" ca="1" si="527"/>
        <v>0.11742666562560554</v>
      </c>
      <c r="BM267" s="7">
        <f t="shared" ca="1" si="527"/>
        <v>0.1217937826611226</v>
      </c>
      <c r="BN267" s="7">
        <f t="shared" ca="1" si="527"/>
        <v>0.12760834649024369</v>
      </c>
    </row>
    <row r="268" spans="2:66">
      <c r="B268" s="3">
        <v>256</v>
      </c>
      <c r="C268" s="3">
        <f t="shared" ca="1" si="398"/>
        <v>0.93299086464623326</v>
      </c>
      <c r="D268" s="3">
        <f t="shared" ca="1" si="399"/>
        <v>0.84257200325606296</v>
      </c>
      <c r="E268" s="3">
        <f t="shared" ca="1" si="400"/>
        <v>0.77047693968996112</v>
      </c>
      <c r="F268" s="7">
        <f t="shared" si="401"/>
        <v>0.05</v>
      </c>
      <c r="G268" s="7">
        <f t="shared" ref="G268:AL268" ca="1" si="528">F268+k*(theta-F268)*dt+vol*SQRT(dt)*_xlfn.NORM.S.INV(RAND())</f>
        <v>5.7597012987803745E-2</v>
      </c>
      <c r="H268" s="7">
        <f t="shared" ca="1" si="528"/>
        <v>5.9468896749991298E-2</v>
      </c>
      <c r="I268" s="7">
        <f t="shared" ca="1" si="528"/>
        <v>6.7706186860668816E-2</v>
      </c>
      <c r="J268" s="7">
        <f t="shared" ca="1" si="528"/>
        <v>6.5529209444712744E-2</v>
      </c>
      <c r="K268" s="7">
        <f t="shared" ca="1" si="528"/>
        <v>7.1524674320702059E-2</v>
      </c>
      <c r="L268" s="7">
        <f t="shared" ca="1" si="528"/>
        <v>7.4277446875172071E-2</v>
      </c>
      <c r="M268" s="7">
        <f t="shared" ca="1" si="528"/>
        <v>8.1120928805163264E-2</v>
      </c>
      <c r="N268" s="7">
        <f t="shared" ca="1" si="528"/>
        <v>7.6531446733089384E-2</v>
      </c>
      <c r="O268" s="7">
        <f t="shared" ca="1" si="528"/>
        <v>7.8598194769499211E-2</v>
      </c>
      <c r="P268" s="7">
        <f t="shared" ca="1" si="528"/>
        <v>7.661686249516704E-2</v>
      </c>
      <c r="Q268" s="7">
        <f t="shared" ca="1" si="528"/>
        <v>7.3347574662248047E-2</v>
      </c>
      <c r="R268" s="7">
        <f t="shared" ca="1" si="528"/>
        <v>6.6668768314827445E-2</v>
      </c>
      <c r="S268" s="7">
        <f t="shared" ca="1" si="528"/>
        <v>6.547894655665551E-2</v>
      </c>
      <c r="T268" s="7">
        <f t="shared" ca="1" si="528"/>
        <v>6.2948188208794137E-2</v>
      </c>
      <c r="U268" s="7">
        <f t="shared" ca="1" si="528"/>
        <v>6.6362406037493979E-2</v>
      </c>
      <c r="V268" s="7">
        <f t="shared" ca="1" si="528"/>
        <v>6.1752063974379878E-2</v>
      </c>
      <c r="W268" s="7">
        <f t="shared" ca="1" si="528"/>
        <v>6.4495455733999868E-2</v>
      </c>
      <c r="X268" s="7">
        <f t="shared" ca="1" si="528"/>
        <v>6.0855536937704541E-2</v>
      </c>
      <c r="Y268" s="7">
        <f t="shared" ca="1" si="528"/>
        <v>6.3288287338951324E-2</v>
      </c>
      <c r="Z268" s="7">
        <f t="shared" ca="1" si="528"/>
        <v>5.456722761155456E-2</v>
      </c>
      <c r="AA268" s="7">
        <f t="shared" ca="1" si="528"/>
        <v>4.9987285521913137E-2</v>
      </c>
      <c r="AB268" s="7">
        <f t="shared" ca="1" si="528"/>
        <v>4.8573523655696248E-2</v>
      </c>
      <c r="AC268" s="7">
        <f t="shared" ca="1" si="528"/>
        <v>4.6507876521583752E-2</v>
      </c>
      <c r="AD268" s="7">
        <f t="shared" ca="1" si="528"/>
        <v>5.0189570271132196E-2</v>
      </c>
      <c r="AE268" s="7">
        <f t="shared" ca="1" si="528"/>
        <v>5.1186290085038159E-2</v>
      </c>
      <c r="AF268" s="7">
        <f t="shared" ca="1" si="528"/>
        <v>5.4110571318426115E-2</v>
      </c>
      <c r="AG268" s="7">
        <f t="shared" ca="1" si="528"/>
        <v>4.9371699522439444E-2</v>
      </c>
      <c r="AH268" s="7">
        <f t="shared" ca="1" si="528"/>
        <v>4.8675704631373481E-2</v>
      </c>
      <c r="AI268" s="7">
        <f t="shared" ca="1" si="528"/>
        <v>3.9450647559484353E-2</v>
      </c>
      <c r="AJ268" s="7">
        <f t="shared" ca="1" si="528"/>
        <v>4.2182570263137452E-2</v>
      </c>
      <c r="AK268" s="7">
        <f t="shared" ca="1" si="528"/>
        <v>4.1067919435800765E-2</v>
      </c>
      <c r="AL268" s="7">
        <f t="shared" ca="1" si="528"/>
        <v>4.3281503830532982E-2</v>
      </c>
      <c r="AM268" s="7">
        <f t="shared" ref="AM268:BN268" ca="1" si="529">AL268+k*(theta-AL268)*dt+vol*SQRT(dt)*_xlfn.NORM.S.INV(RAND())</f>
        <v>3.6625655807975117E-2</v>
      </c>
      <c r="AN268" s="7">
        <f t="shared" ca="1" si="529"/>
        <v>3.0135439909103622E-2</v>
      </c>
      <c r="AO268" s="7">
        <f t="shared" ca="1" si="529"/>
        <v>2.5472305472111125E-2</v>
      </c>
      <c r="AP268" s="7">
        <f t="shared" ca="1" si="529"/>
        <v>3.4657028239731769E-2</v>
      </c>
      <c r="AQ268" s="7">
        <f t="shared" ca="1" si="529"/>
        <v>3.4663038626268169E-2</v>
      </c>
      <c r="AR268" s="7">
        <f t="shared" ca="1" si="529"/>
        <v>3.8072696228880321E-2</v>
      </c>
      <c r="AS268" s="7">
        <f t="shared" ca="1" si="529"/>
        <v>4.3458918035129059E-2</v>
      </c>
      <c r="AT268" s="7">
        <f t="shared" ca="1" si="529"/>
        <v>4.1287034419601888E-2</v>
      </c>
      <c r="AU268" s="7">
        <f t="shared" ca="1" si="529"/>
        <v>4.0768339514208829E-2</v>
      </c>
      <c r="AV268" s="7">
        <f t="shared" ca="1" si="529"/>
        <v>4.5512839326578403E-2</v>
      </c>
      <c r="AW268" s="7">
        <f t="shared" ca="1" si="529"/>
        <v>4.7188807458288122E-2</v>
      </c>
      <c r="AX268" s="7">
        <f t="shared" ca="1" si="529"/>
        <v>5.194873900791145E-2</v>
      </c>
      <c r="AY268" s="7">
        <f t="shared" ca="1" si="529"/>
        <v>5.9062326399359932E-2</v>
      </c>
      <c r="AZ268" s="7">
        <f t="shared" ca="1" si="529"/>
        <v>5.3583516655090029E-2</v>
      </c>
      <c r="BA268" s="7">
        <f t="shared" ca="1" si="529"/>
        <v>5.2055325363270781E-2</v>
      </c>
      <c r="BB268" s="7">
        <f t="shared" ca="1" si="529"/>
        <v>4.9881830221380478E-2</v>
      </c>
      <c r="BC268" s="7">
        <f t="shared" ca="1" si="529"/>
        <v>4.3691384650542876E-2</v>
      </c>
      <c r="BD268" s="7">
        <f t="shared" ca="1" si="529"/>
        <v>4.3691837851460975E-2</v>
      </c>
      <c r="BE268" s="7">
        <f t="shared" ca="1" si="529"/>
        <v>5.0182728686193119E-2</v>
      </c>
      <c r="BF268" s="7">
        <f t="shared" ca="1" si="529"/>
        <v>4.4822323140104363E-2</v>
      </c>
      <c r="BG268" s="7">
        <f t="shared" ca="1" si="529"/>
        <v>5.0269058002530287E-2</v>
      </c>
      <c r="BH268" s="7">
        <f t="shared" ca="1" si="529"/>
        <v>4.7909013342684888E-2</v>
      </c>
      <c r="BI268" s="7">
        <f t="shared" ca="1" si="529"/>
        <v>4.6125659521077104E-2</v>
      </c>
      <c r="BJ268" s="7">
        <f t="shared" ca="1" si="529"/>
        <v>3.6386589681538212E-2</v>
      </c>
      <c r="BK268" s="7">
        <f t="shared" ca="1" si="529"/>
        <v>4.2411144270121506E-2</v>
      </c>
      <c r="BL268" s="7">
        <f t="shared" ca="1" si="529"/>
        <v>3.7750044562202094E-2</v>
      </c>
      <c r="BM268" s="7">
        <f t="shared" ca="1" si="529"/>
        <v>3.801254185170904E-2</v>
      </c>
      <c r="BN268" s="7">
        <f t="shared" ca="1" si="529"/>
        <v>4.2038048222773267E-2</v>
      </c>
    </row>
    <row r="269" spans="2:66">
      <c r="B269" s="3">
        <v>257</v>
      </c>
      <c r="C269" s="3">
        <f t="shared" ref="C269:C332" ca="1" si="530">EXP(-dt*SUM(F269:Q269))</f>
        <v>0.95272652121594914</v>
      </c>
      <c r="D269" s="3">
        <f t="shared" ref="D269:D332" ca="1" si="531">EXP(-dt*SUM(F269:AO269))</f>
        <v>0.80506564541091252</v>
      </c>
      <c r="E269" s="3">
        <f t="shared" ref="E269:E332" ca="1" si="532">EXP(-dt*SUM(F269:BM269))</f>
        <v>0.66521163605990563</v>
      </c>
      <c r="F269" s="7">
        <f t="shared" ref="F269:F332" si="533">r0</f>
        <v>0.05</v>
      </c>
      <c r="G269" s="7">
        <f t="shared" ref="G269:AL269" ca="1" si="534">F269+k*(theta-F269)*dt+vol*SQRT(dt)*_xlfn.NORM.S.INV(RAND())</f>
        <v>4.3985558591901432E-2</v>
      </c>
      <c r="H269" s="7">
        <f t="shared" ca="1" si="534"/>
        <v>4.4955327587867182E-2</v>
      </c>
      <c r="I269" s="7">
        <f t="shared" ca="1" si="534"/>
        <v>3.7435257104483331E-2</v>
      </c>
      <c r="J269" s="7">
        <f t="shared" ca="1" si="534"/>
        <v>4.2124557869665513E-2</v>
      </c>
      <c r="K269" s="7">
        <f t="shared" ca="1" si="534"/>
        <v>3.9716393694849361E-2</v>
      </c>
      <c r="L269" s="7">
        <f t="shared" ca="1" si="534"/>
        <v>3.6031680770041201E-2</v>
      </c>
      <c r="M269" s="7">
        <f t="shared" ca="1" si="534"/>
        <v>4.3938948381819359E-2</v>
      </c>
      <c r="N269" s="7">
        <f t="shared" ca="1" si="534"/>
        <v>5.5432327072174353E-2</v>
      </c>
      <c r="O269" s="7">
        <f t="shared" ca="1" si="534"/>
        <v>5.6343360858538728E-2</v>
      </c>
      <c r="P269" s="7">
        <f t="shared" ca="1" si="534"/>
        <v>6.0925016361535342E-2</v>
      </c>
      <c r="Q269" s="7">
        <f t="shared" ca="1" si="534"/>
        <v>7.0240164177190784E-2</v>
      </c>
      <c r="R269" s="7">
        <f t="shared" ca="1" si="534"/>
        <v>6.5732062019320844E-2</v>
      </c>
      <c r="S269" s="7">
        <f t="shared" ca="1" si="534"/>
        <v>6.5814198709199509E-2</v>
      </c>
      <c r="T269" s="7">
        <f t="shared" ca="1" si="534"/>
        <v>7.0730112741749201E-2</v>
      </c>
      <c r="U269" s="7">
        <f t="shared" ca="1" si="534"/>
        <v>7.5277470222441689E-2</v>
      </c>
      <c r="V269" s="7">
        <f t="shared" ca="1" si="534"/>
        <v>7.4314494358252103E-2</v>
      </c>
      <c r="W269" s="7">
        <f t="shared" ca="1" si="534"/>
        <v>7.8379144280689594E-2</v>
      </c>
      <c r="X269" s="7">
        <f t="shared" ca="1" si="534"/>
        <v>7.5499716996292501E-2</v>
      </c>
      <c r="Y269" s="7">
        <f t="shared" ca="1" si="534"/>
        <v>7.8939037924643934E-2</v>
      </c>
      <c r="Z269" s="7">
        <f t="shared" ca="1" si="534"/>
        <v>8.6080094385334982E-2</v>
      </c>
      <c r="AA269" s="7">
        <f t="shared" ca="1" si="534"/>
        <v>8.7129840315655585E-2</v>
      </c>
      <c r="AB269" s="7">
        <f t="shared" ca="1" si="534"/>
        <v>8.9185355180362511E-2</v>
      </c>
      <c r="AC269" s="7">
        <f t="shared" ca="1" si="534"/>
        <v>7.9799878355146306E-2</v>
      </c>
      <c r="AD269" s="7">
        <f t="shared" ca="1" si="534"/>
        <v>7.9999368417927041E-2</v>
      </c>
      <c r="AE269" s="7">
        <f t="shared" ca="1" si="534"/>
        <v>7.7361695342996778E-2</v>
      </c>
      <c r="AF269" s="7">
        <f t="shared" ca="1" si="534"/>
        <v>7.4260262426461582E-2</v>
      </c>
      <c r="AG269" s="7">
        <f t="shared" ca="1" si="534"/>
        <v>8.9107869372422127E-2</v>
      </c>
      <c r="AH269" s="7">
        <f t="shared" ca="1" si="534"/>
        <v>9.2008751350097909E-2</v>
      </c>
      <c r="AI269" s="7">
        <f t="shared" ca="1" si="534"/>
        <v>9.7709200232894672E-2</v>
      </c>
      <c r="AJ269" s="7">
        <f t="shared" ca="1" si="534"/>
        <v>0.10098292273486027</v>
      </c>
      <c r="AK269" s="7">
        <f t="shared" ca="1" si="534"/>
        <v>9.4655266274980804E-2</v>
      </c>
      <c r="AL269" s="7">
        <f t="shared" ca="1" si="534"/>
        <v>9.760554544438442E-2</v>
      </c>
      <c r="AM269" s="7">
        <f t="shared" ref="AM269:BN269" ca="1" si="535">AL269+k*(theta-AL269)*dt+vol*SQRT(dt)*_xlfn.NORM.S.INV(RAND())</f>
        <v>0.10298420841925324</v>
      </c>
      <c r="AN269" s="7">
        <f t="shared" ca="1" si="535"/>
        <v>9.5183495382480776E-2</v>
      </c>
      <c r="AO269" s="7">
        <f t="shared" ca="1" si="535"/>
        <v>9.2108910170756605E-2</v>
      </c>
      <c r="AP269" s="7">
        <f t="shared" ca="1" si="535"/>
        <v>0.1011145175635675</v>
      </c>
      <c r="AQ269" s="7">
        <f t="shared" ca="1" si="535"/>
        <v>0.10029025888411783</v>
      </c>
      <c r="AR269" s="7">
        <f t="shared" ca="1" si="535"/>
        <v>9.9007742338678373E-2</v>
      </c>
      <c r="AS269" s="7">
        <f t="shared" ca="1" si="535"/>
        <v>0.10904953827307062</v>
      </c>
      <c r="AT269" s="7">
        <f t="shared" ca="1" si="535"/>
        <v>0.11136250467012952</v>
      </c>
      <c r="AU269" s="7">
        <f t="shared" ca="1" si="535"/>
        <v>0.1107308660158913</v>
      </c>
      <c r="AV269" s="7">
        <f t="shared" ca="1" si="535"/>
        <v>0.10531330997858707</v>
      </c>
      <c r="AW269" s="7">
        <f t="shared" ca="1" si="535"/>
        <v>0.10651159130958041</v>
      </c>
      <c r="AX269" s="7">
        <f t="shared" ca="1" si="535"/>
        <v>0.1094697449048319</v>
      </c>
      <c r="AY269" s="7">
        <f t="shared" ca="1" si="535"/>
        <v>0.10282183808321313</v>
      </c>
      <c r="AZ269" s="7">
        <f t="shared" ca="1" si="535"/>
        <v>9.7921041890894137E-2</v>
      </c>
      <c r="BA269" s="7">
        <f t="shared" ca="1" si="535"/>
        <v>9.625143003636244E-2</v>
      </c>
      <c r="BB269" s="7">
        <f t="shared" ca="1" si="535"/>
        <v>9.1016671896145276E-2</v>
      </c>
      <c r="BC269" s="7">
        <f t="shared" ca="1" si="535"/>
        <v>8.1590345890668714E-2</v>
      </c>
      <c r="BD269" s="7">
        <f t="shared" ca="1" si="535"/>
        <v>7.7994111143913691E-2</v>
      </c>
      <c r="BE269" s="7">
        <f t="shared" ca="1" si="535"/>
        <v>8.104055489829845E-2</v>
      </c>
      <c r="BF269" s="7">
        <f t="shared" ca="1" si="535"/>
        <v>8.5940464393027105E-2</v>
      </c>
      <c r="BG269" s="7">
        <f t="shared" ca="1" si="535"/>
        <v>9.4994833081825089E-2</v>
      </c>
      <c r="BH269" s="7">
        <f t="shared" ca="1" si="535"/>
        <v>0.10244508703651591</v>
      </c>
      <c r="BI269" s="7">
        <f t="shared" ca="1" si="535"/>
        <v>0.10319901208020135</v>
      </c>
      <c r="BJ269" s="7">
        <f t="shared" ca="1" si="535"/>
        <v>8.9880474944394176E-2</v>
      </c>
      <c r="BK269" s="7">
        <f t="shared" ca="1" si="535"/>
        <v>8.2733569309592747E-2</v>
      </c>
      <c r="BL269" s="7">
        <f t="shared" ca="1" si="535"/>
        <v>7.4920111060593333E-2</v>
      </c>
      <c r="BM269" s="7">
        <f t="shared" ca="1" si="535"/>
        <v>7.4223357701278012E-2</v>
      </c>
      <c r="BN269" s="7">
        <f t="shared" ca="1" si="535"/>
        <v>7.5464331125689108E-2</v>
      </c>
    </row>
    <row r="270" spans="2:66">
      <c r="B270" s="3">
        <v>258</v>
      </c>
      <c r="C270" s="3">
        <f t="shared" ca="1" si="530"/>
        <v>0.94384337481979041</v>
      </c>
      <c r="D270" s="3">
        <f t="shared" ca="1" si="531"/>
        <v>0.78991807309933437</v>
      </c>
      <c r="E270" s="3">
        <f t="shared" ca="1" si="532"/>
        <v>0.64154789973163273</v>
      </c>
      <c r="F270" s="7">
        <f t="shared" si="533"/>
        <v>0.05</v>
      </c>
      <c r="G270" s="7">
        <f t="shared" ref="G270:AL270" ca="1" si="536">F270+k*(theta-F270)*dt+vol*SQRT(dt)*_xlfn.NORM.S.INV(RAND())</f>
        <v>5.0421394050356672E-2</v>
      </c>
      <c r="H270" s="7">
        <f t="shared" ca="1" si="536"/>
        <v>5.9659261887846517E-2</v>
      </c>
      <c r="I270" s="7">
        <f t="shared" ca="1" si="536"/>
        <v>5.7539082612034033E-2</v>
      </c>
      <c r="J270" s="7">
        <f t="shared" ca="1" si="536"/>
        <v>5.7799183955735196E-2</v>
      </c>
      <c r="K270" s="7">
        <f t="shared" ca="1" si="536"/>
        <v>5.5567381037880254E-2</v>
      </c>
      <c r="L270" s="7">
        <f t="shared" ca="1" si="536"/>
        <v>5.4593205152149306E-2</v>
      </c>
      <c r="M270" s="7">
        <f t="shared" ca="1" si="536"/>
        <v>6.0635253369864021E-2</v>
      </c>
      <c r="N270" s="7">
        <f t="shared" ca="1" si="536"/>
        <v>5.5513787972983147E-2</v>
      </c>
      <c r="O270" s="7">
        <f t="shared" ca="1" si="536"/>
        <v>5.6151556466751448E-2</v>
      </c>
      <c r="P270" s="7">
        <f t="shared" ca="1" si="536"/>
        <v>6.2395609031834054E-2</v>
      </c>
      <c r="Q270" s="7">
        <f t="shared" ca="1" si="536"/>
        <v>7.3264801743703978E-2</v>
      </c>
      <c r="R270" s="7">
        <f t="shared" ca="1" si="536"/>
        <v>7.4495382376512556E-2</v>
      </c>
      <c r="S270" s="7">
        <f t="shared" ca="1" si="536"/>
        <v>8.1847498699293558E-2</v>
      </c>
      <c r="T270" s="7">
        <f t="shared" ca="1" si="536"/>
        <v>7.7180856862759883E-2</v>
      </c>
      <c r="U270" s="7">
        <f t="shared" ca="1" si="536"/>
        <v>6.2969683113331829E-2</v>
      </c>
      <c r="V270" s="7">
        <f t="shared" ca="1" si="536"/>
        <v>6.8694686601797852E-2</v>
      </c>
      <c r="W270" s="7">
        <f t="shared" ca="1" si="536"/>
        <v>8.3316221333092105E-2</v>
      </c>
      <c r="X270" s="7">
        <f t="shared" ca="1" si="536"/>
        <v>8.654459945049757E-2</v>
      </c>
      <c r="Y270" s="7">
        <f t="shared" ca="1" si="536"/>
        <v>7.9832688797541462E-2</v>
      </c>
      <c r="Z270" s="7">
        <f t="shared" ca="1" si="536"/>
        <v>8.3599169581739713E-2</v>
      </c>
      <c r="AA270" s="7">
        <f t="shared" ca="1" si="536"/>
        <v>8.9640335944475236E-2</v>
      </c>
      <c r="AB270" s="7">
        <f t="shared" ca="1" si="536"/>
        <v>8.8296047275325223E-2</v>
      </c>
      <c r="AC270" s="7">
        <f t="shared" ca="1" si="536"/>
        <v>9.5534790889358456E-2</v>
      </c>
      <c r="AD270" s="7">
        <f t="shared" ca="1" si="536"/>
        <v>0.10982918055152481</v>
      </c>
      <c r="AE270" s="7">
        <f t="shared" ca="1" si="536"/>
        <v>9.7446998937734536E-2</v>
      </c>
      <c r="AF270" s="7">
        <f t="shared" ca="1" si="536"/>
        <v>9.9242708327699561E-2</v>
      </c>
      <c r="AG270" s="7">
        <f t="shared" ca="1" si="536"/>
        <v>9.7938646722985301E-2</v>
      </c>
      <c r="AH270" s="7">
        <f t="shared" ca="1" si="536"/>
        <v>9.2733392332527642E-2</v>
      </c>
      <c r="AI270" s="7">
        <f t="shared" ca="1" si="536"/>
        <v>9.4631470538198925E-2</v>
      </c>
      <c r="AJ270" s="7">
        <f t="shared" ca="1" si="536"/>
        <v>9.9937152663356871E-2</v>
      </c>
      <c r="AK270" s="7">
        <f t="shared" ca="1" si="536"/>
        <v>9.5710273381888436E-2</v>
      </c>
      <c r="AL270" s="7">
        <f t="shared" ca="1" si="536"/>
        <v>0.1029570921531866</v>
      </c>
      <c r="AM270" s="7">
        <f t="shared" ref="AM270:BN270" ca="1" si="537">AL270+k*(theta-AL270)*dt+vol*SQRT(dt)*_xlfn.NORM.S.INV(RAND())</f>
        <v>8.6514935235153703E-2</v>
      </c>
      <c r="AN270" s="7">
        <f t="shared" ca="1" si="537"/>
        <v>9.0985168999344765E-2</v>
      </c>
      <c r="AO270" s="7">
        <f t="shared" ca="1" si="537"/>
        <v>9.6493027985737057E-2</v>
      </c>
      <c r="AP270" s="7">
        <f t="shared" ca="1" si="537"/>
        <v>0.10198382459716003</v>
      </c>
      <c r="AQ270" s="7">
        <f t="shared" ca="1" si="537"/>
        <v>0.10203680472281047</v>
      </c>
      <c r="AR270" s="7">
        <f t="shared" ca="1" si="537"/>
        <v>0.11338875539253127</v>
      </c>
      <c r="AS270" s="7">
        <f t="shared" ca="1" si="537"/>
        <v>0.11248205443039931</v>
      </c>
      <c r="AT270" s="7">
        <f t="shared" ca="1" si="537"/>
        <v>0.1124264407830622</v>
      </c>
      <c r="AU270" s="7">
        <f t="shared" ca="1" si="537"/>
        <v>0.10332456012534627</v>
      </c>
      <c r="AV270" s="7">
        <f t="shared" ca="1" si="537"/>
        <v>0.10474994469504686</v>
      </c>
      <c r="AW270" s="7">
        <f t="shared" ca="1" si="537"/>
        <v>0.11059854844610524</v>
      </c>
      <c r="AX270" s="7">
        <f t="shared" ca="1" si="537"/>
        <v>9.8004431923916141E-2</v>
      </c>
      <c r="AY270" s="7">
        <f t="shared" ca="1" si="537"/>
        <v>9.9136786065012625E-2</v>
      </c>
      <c r="AZ270" s="7">
        <f t="shared" ca="1" si="537"/>
        <v>0.10150718865937687</v>
      </c>
      <c r="BA270" s="7">
        <f t="shared" ca="1" si="537"/>
        <v>0.105731039463342</v>
      </c>
      <c r="BB270" s="7">
        <f t="shared" ca="1" si="537"/>
        <v>0.10245863385710829</v>
      </c>
      <c r="BC270" s="7">
        <f t="shared" ca="1" si="537"/>
        <v>0.10437963588968624</v>
      </c>
      <c r="BD270" s="7">
        <f t="shared" ca="1" si="537"/>
        <v>0.10768302005803319</v>
      </c>
      <c r="BE270" s="7">
        <f t="shared" ca="1" si="537"/>
        <v>0.10614859590058411</v>
      </c>
      <c r="BF270" s="7">
        <f t="shared" ca="1" si="537"/>
        <v>0.10370418681388234</v>
      </c>
      <c r="BG270" s="7">
        <f t="shared" ca="1" si="537"/>
        <v>0.11368002832457634</v>
      </c>
      <c r="BH270" s="7">
        <f t="shared" ca="1" si="537"/>
        <v>0.10511084371001196</v>
      </c>
      <c r="BI270" s="7">
        <f t="shared" ca="1" si="537"/>
        <v>9.9799812018408943E-2</v>
      </c>
      <c r="BJ270" s="7">
        <f t="shared" ca="1" si="537"/>
        <v>9.8205159506262199E-2</v>
      </c>
      <c r="BK270" s="7">
        <f t="shared" ca="1" si="537"/>
        <v>9.2779681160947772E-2</v>
      </c>
      <c r="BL270" s="7">
        <f t="shared" ca="1" si="537"/>
        <v>9.9556917059622857E-2</v>
      </c>
      <c r="BM270" s="7">
        <f t="shared" ca="1" si="537"/>
        <v>9.7667733006980589E-2</v>
      </c>
      <c r="BN270" s="7">
        <f t="shared" ca="1" si="537"/>
        <v>0.11069638513853641</v>
      </c>
    </row>
    <row r="271" spans="2:66">
      <c r="B271" s="3">
        <v>259</v>
      </c>
      <c r="C271" s="3">
        <f t="shared" ca="1" si="530"/>
        <v>0.94448943555716958</v>
      </c>
      <c r="D271" s="3">
        <f t="shared" ca="1" si="531"/>
        <v>0.8538090845703733</v>
      </c>
      <c r="E271" s="3">
        <f t="shared" ca="1" si="532"/>
        <v>0.77866418317927033</v>
      </c>
      <c r="F271" s="7">
        <f t="shared" si="533"/>
        <v>0.05</v>
      </c>
      <c r="G271" s="7">
        <f t="shared" ref="G271:AL271" ca="1" si="538">F271+k*(theta-F271)*dt+vol*SQRT(dt)*_xlfn.NORM.S.INV(RAND())</f>
        <v>5.3094986497815543E-2</v>
      </c>
      <c r="H271" s="7">
        <f t="shared" ca="1" si="538"/>
        <v>5.6064666910042284E-2</v>
      </c>
      <c r="I271" s="7">
        <f t="shared" ca="1" si="538"/>
        <v>5.8092527118348052E-2</v>
      </c>
      <c r="J271" s="7">
        <f t="shared" ca="1" si="538"/>
        <v>6.3350385878489138E-2</v>
      </c>
      <c r="K271" s="7">
        <f t="shared" ca="1" si="538"/>
        <v>5.9209970254603221E-2</v>
      </c>
      <c r="L271" s="7">
        <f t="shared" ca="1" si="538"/>
        <v>5.1416835678234629E-2</v>
      </c>
      <c r="M271" s="7">
        <f t="shared" ca="1" si="538"/>
        <v>5.2132960893781791E-2</v>
      </c>
      <c r="N271" s="7">
        <f t="shared" ca="1" si="538"/>
        <v>5.7017898861521407E-2</v>
      </c>
      <c r="O271" s="7">
        <f t="shared" ca="1" si="538"/>
        <v>5.7452068131343882E-2</v>
      </c>
      <c r="P271" s="7">
        <f t="shared" ca="1" si="538"/>
        <v>6.4093630399357643E-2</v>
      </c>
      <c r="Q271" s="7">
        <f t="shared" ca="1" si="538"/>
        <v>6.3403397286273283E-2</v>
      </c>
      <c r="R271" s="7">
        <f t="shared" ca="1" si="538"/>
        <v>6.9764106582015206E-2</v>
      </c>
      <c r="S271" s="7">
        <f t="shared" ca="1" si="538"/>
        <v>6.8060952616286766E-2</v>
      </c>
      <c r="T271" s="7">
        <f t="shared" ca="1" si="538"/>
        <v>5.2496343263562582E-2</v>
      </c>
      <c r="U271" s="7">
        <f t="shared" ca="1" si="538"/>
        <v>5.8035044900165852E-2</v>
      </c>
      <c r="V271" s="7">
        <f t="shared" ca="1" si="538"/>
        <v>5.0749401233544648E-2</v>
      </c>
      <c r="W271" s="7">
        <f t="shared" ca="1" si="538"/>
        <v>4.7011977062466188E-2</v>
      </c>
      <c r="X271" s="7">
        <f t="shared" ca="1" si="538"/>
        <v>4.2926351058890214E-2</v>
      </c>
      <c r="Y271" s="7">
        <f t="shared" ca="1" si="538"/>
        <v>4.930450461920944E-2</v>
      </c>
      <c r="Z271" s="7">
        <f t="shared" ca="1" si="538"/>
        <v>4.3785291638514752E-2</v>
      </c>
      <c r="AA271" s="7">
        <f t="shared" ca="1" si="538"/>
        <v>4.4227526503983761E-2</v>
      </c>
      <c r="AB271" s="7">
        <f t="shared" ca="1" si="538"/>
        <v>5.0602910641825843E-2</v>
      </c>
      <c r="AC271" s="7">
        <f t="shared" ca="1" si="538"/>
        <v>5.1088274063302686E-2</v>
      </c>
      <c r="AD271" s="7">
        <f t="shared" ca="1" si="538"/>
        <v>5.4046004333556663E-2</v>
      </c>
      <c r="AE271" s="7">
        <f t="shared" ca="1" si="538"/>
        <v>4.7604790968455449E-2</v>
      </c>
      <c r="AF271" s="7">
        <f t="shared" ca="1" si="538"/>
        <v>4.9860959186251136E-2</v>
      </c>
      <c r="AG271" s="7">
        <f t="shared" ca="1" si="538"/>
        <v>3.8834258198063312E-2</v>
      </c>
      <c r="AH271" s="7">
        <f t="shared" ca="1" si="538"/>
        <v>5.2113516485095365E-2</v>
      </c>
      <c r="AI271" s="7">
        <f t="shared" ca="1" si="538"/>
        <v>5.0404250838357298E-2</v>
      </c>
      <c r="AJ271" s="7">
        <f t="shared" ca="1" si="538"/>
        <v>5.5264401130990307E-2</v>
      </c>
      <c r="AK271" s="7">
        <f t="shared" ca="1" si="538"/>
        <v>5.6101951298493609E-2</v>
      </c>
      <c r="AL271" s="7">
        <f t="shared" ca="1" si="538"/>
        <v>5.2032059575863196E-2</v>
      </c>
      <c r="AM271" s="7">
        <f t="shared" ref="AM271:BN271" ca="1" si="539">AL271+k*(theta-AL271)*dt+vol*SQRT(dt)*_xlfn.NORM.S.INV(RAND())</f>
        <v>4.4845543869310278E-2</v>
      </c>
      <c r="AN271" s="7">
        <f t="shared" ca="1" si="539"/>
        <v>3.9043680753057232E-2</v>
      </c>
      <c r="AO271" s="7">
        <f t="shared" ca="1" si="539"/>
        <v>4.3038545902693383E-2</v>
      </c>
      <c r="AP271" s="7">
        <f t="shared" ca="1" si="539"/>
        <v>4.3988653553399121E-2</v>
      </c>
      <c r="AQ271" s="7">
        <f t="shared" ca="1" si="539"/>
        <v>4.3523172932140176E-2</v>
      </c>
      <c r="AR271" s="7">
        <f t="shared" ca="1" si="539"/>
        <v>3.1721133084779536E-2</v>
      </c>
      <c r="AS271" s="7">
        <f t="shared" ca="1" si="539"/>
        <v>4.3755556140513352E-2</v>
      </c>
      <c r="AT271" s="7">
        <f t="shared" ca="1" si="539"/>
        <v>5.1010736278421759E-2</v>
      </c>
      <c r="AU271" s="7">
        <f t="shared" ca="1" si="539"/>
        <v>5.2598185671103782E-2</v>
      </c>
      <c r="AV271" s="7">
        <f t="shared" ca="1" si="539"/>
        <v>4.739216935688223E-2</v>
      </c>
      <c r="AW271" s="7">
        <f t="shared" ca="1" si="539"/>
        <v>5.4077826549758123E-2</v>
      </c>
      <c r="AX271" s="7">
        <f t="shared" ca="1" si="539"/>
        <v>5.159101095341271E-2</v>
      </c>
      <c r="AY271" s="7">
        <f t="shared" ca="1" si="539"/>
        <v>5.7033188463884235E-2</v>
      </c>
      <c r="AZ271" s="7">
        <f t="shared" ca="1" si="539"/>
        <v>4.9821830957903518E-2</v>
      </c>
      <c r="BA271" s="7">
        <f t="shared" ca="1" si="539"/>
        <v>4.7102353452451451E-2</v>
      </c>
      <c r="BB271" s="7">
        <f t="shared" ca="1" si="539"/>
        <v>4.5367184130631941E-2</v>
      </c>
      <c r="BC271" s="7">
        <f t="shared" ca="1" si="539"/>
        <v>4.1542444064473633E-2</v>
      </c>
      <c r="BD271" s="7">
        <f t="shared" ca="1" si="539"/>
        <v>3.1880970802419847E-2</v>
      </c>
      <c r="BE271" s="7">
        <f t="shared" ca="1" si="539"/>
        <v>3.8035125763327016E-2</v>
      </c>
      <c r="BF271" s="7">
        <f t="shared" ca="1" si="539"/>
        <v>4.6022264067132689E-2</v>
      </c>
      <c r="BG271" s="7">
        <f t="shared" ca="1" si="539"/>
        <v>4.9529227758045261E-2</v>
      </c>
      <c r="BH271" s="7">
        <f t="shared" ca="1" si="539"/>
        <v>5.2683385800088224E-2</v>
      </c>
      <c r="BI271" s="7">
        <f t="shared" ca="1" si="539"/>
        <v>4.811061122568254E-2</v>
      </c>
      <c r="BJ271" s="7">
        <f t="shared" ca="1" si="539"/>
        <v>4.3063425302687169E-2</v>
      </c>
      <c r="BK271" s="7">
        <f t="shared" ca="1" si="539"/>
        <v>4.7396123162936024E-2</v>
      </c>
      <c r="BL271" s="7">
        <f t="shared" ca="1" si="539"/>
        <v>4.6515960338876908E-2</v>
      </c>
      <c r="BM271" s="7">
        <f t="shared" ca="1" si="539"/>
        <v>4.1770442964068913E-2</v>
      </c>
      <c r="BN271" s="7">
        <f t="shared" ca="1" si="539"/>
        <v>3.4048424785204923E-2</v>
      </c>
    </row>
    <row r="272" spans="2:66">
      <c r="B272" s="3">
        <v>260</v>
      </c>
      <c r="C272" s="3">
        <f t="shared" ca="1" si="530"/>
        <v>0.95198626626906424</v>
      </c>
      <c r="D272" s="3">
        <f t="shared" ca="1" si="531"/>
        <v>0.80845900088455347</v>
      </c>
      <c r="E272" s="3">
        <f t="shared" ca="1" si="532"/>
        <v>0.66802641512110605</v>
      </c>
      <c r="F272" s="7">
        <f t="shared" si="533"/>
        <v>0.05</v>
      </c>
      <c r="G272" s="7">
        <f t="shared" ref="G272:AL272" ca="1" si="540">F272+k*(theta-F272)*dt+vol*SQRT(dt)*_xlfn.NORM.S.INV(RAND())</f>
        <v>5.3971093756894059E-2</v>
      </c>
      <c r="H272" s="7">
        <f t="shared" ca="1" si="540"/>
        <v>4.4818380058094617E-2</v>
      </c>
      <c r="I272" s="7">
        <f t="shared" ca="1" si="540"/>
        <v>4.6545213592640113E-2</v>
      </c>
      <c r="J272" s="7">
        <f t="shared" ca="1" si="540"/>
        <v>3.8405030668505445E-2</v>
      </c>
      <c r="K272" s="7">
        <f t="shared" ca="1" si="540"/>
        <v>3.5736093025091502E-2</v>
      </c>
      <c r="L272" s="7">
        <f t="shared" ca="1" si="540"/>
        <v>4.8927680150143746E-2</v>
      </c>
      <c r="M272" s="7">
        <f t="shared" ca="1" si="540"/>
        <v>4.7353225795340959E-2</v>
      </c>
      <c r="N272" s="7">
        <f t="shared" ca="1" si="540"/>
        <v>5.5403547515771069E-2</v>
      </c>
      <c r="O272" s="7">
        <f t="shared" ca="1" si="540"/>
        <v>5.2198573751804679E-2</v>
      </c>
      <c r="P272" s="7">
        <f t="shared" ca="1" si="540"/>
        <v>5.5531059269782877E-2</v>
      </c>
      <c r="Q272" s="7">
        <f t="shared" ca="1" si="540"/>
        <v>6.1566148209385864E-2</v>
      </c>
      <c r="R272" s="7">
        <f t="shared" ca="1" si="540"/>
        <v>6.2216243202741085E-2</v>
      </c>
      <c r="S272" s="7">
        <f t="shared" ca="1" si="540"/>
        <v>6.0386834849407156E-2</v>
      </c>
      <c r="T272" s="7">
        <f t="shared" ca="1" si="540"/>
        <v>6.9329922966378923E-2</v>
      </c>
      <c r="U272" s="7">
        <f t="shared" ca="1" si="540"/>
        <v>7.1012450536506386E-2</v>
      </c>
      <c r="V272" s="7">
        <f t="shared" ca="1" si="540"/>
        <v>7.3142246310247711E-2</v>
      </c>
      <c r="W272" s="7">
        <f t="shared" ca="1" si="540"/>
        <v>8.2298506782274419E-2</v>
      </c>
      <c r="X272" s="7">
        <f t="shared" ca="1" si="540"/>
        <v>8.9706949980895345E-2</v>
      </c>
      <c r="Y272" s="7">
        <f t="shared" ca="1" si="540"/>
        <v>8.8519907951613727E-2</v>
      </c>
      <c r="Z272" s="7">
        <f t="shared" ca="1" si="540"/>
        <v>8.71897471216007E-2</v>
      </c>
      <c r="AA272" s="7">
        <f t="shared" ca="1" si="540"/>
        <v>7.6285423259203372E-2</v>
      </c>
      <c r="AB272" s="7">
        <f t="shared" ca="1" si="540"/>
        <v>7.4483036313939169E-2</v>
      </c>
      <c r="AC272" s="7">
        <f t="shared" ca="1" si="540"/>
        <v>7.2550152830937839E-2</v>
      </c>
      <c r="AD272" s="7">
        <f t="shared" ca="1" si="540"/>
        <v>6.8347379438210176E-2</v>
      </c>
      <c r="AE272" s="7">
        <f t="shared" ca="1" si="540"/>
        <v>7.2231986468671822E-2</v>
      </c>
      <c r="AF272" s="7">
        <f t="shared" ca="1" si="540"/>
        <v>8.3384667154315015E-2</v>
      </c>
      <c r="AG272" s="7">
        <f t="shared" ca="1" si="540"/>
        <v>8.6200125624464163E-2</v>
      </c>
      <c r="AH272" s="7">
        <f t="shared" ca="1" si="540"/>
        <v>0.10462183058598068</v>
      </c>
      <c r="AI272" s="7">
        <f t="shared" ca="1" si="540"/>
        <v>9.9599518084658584E-2</v>
      </c>
      <c r="AJ272" s="7">
        <f t="shared" ca="1" si="540"/>
        <v>9.330163674211199E-2</v>
      </c>
      <c r="AK272" s="7">
        <f t="shared" ca="1" si="540"/>
        <v>8.665142075200763E-2</v>
      </c>
      <c r="AL272" s="7">
        <f t="shared" ca="1" si="540"/>
        <v>8.3625374183642839E-2</v>
      </c>
      <c r="AM272" s="7">
        <f t="shared" ref="AM272:BN272" ca="1" si="541">AL272+k*(theta-AL272)*dt+vol*SQRT(dt)*_xlfn.NORM.S.INV(RAND())</f>
        <v>8.3309911540599052E-2</v>
      </c>
      <c r="AN272" s="7">
        <f t="shared" ca="1" si="541"/>
        <v>8.8320475245731236E-2</v>
      </c>
      <c r="AO272" s="7">
        <f t="shared" ca="1" si="541"/>
        <v>0.10433194248373162</v>
      </c>
      <c r="AP272" s="7">
        <f t="shared" ca="1" si="541"/>
        <v>0.1049571008026184</v>
      </c>
      <c r="AQ272" s="7">
        <f t="shared" ca="1" si="541"/>
        <v>9.4787059570925009E-2</v>
      </c>
      <c r="AR272" s="7">
        <f t="shared" ca="1" si="541"/>
        <v>9.4080054779296041E-2</v>
      </c>
      <c r="AS272" s="7">
        <f t="shared" ca="1" si="541"/>
        <v>0.10184355399363906</v>
      </c>
      <c r="AT272" s="7">
        <f t="shared" ca="1" si="541"/>
        <v>9.9619364046229827E-2</v>
      </c>
      <c r="AU272" s="7">
        <f t="shared" ca="1" si="541"/>
        <v>9.7117964397435086E-2</v>
      </c>
      <c r="AV272" s="7">
        <f t="shared" ca="1" si="541"/>
        <v>0.10619797800753519</v>
      </c>
      <c r="AW272" s="7">
        <f t="shared" ca="1" si="541"/>
        <v>0.10141342731689881</v>
      </c>
      <c r="AX272" s="7">
        <f t="shared" ca="1" si="541"/>
        <v>9.6150926474527706E-2</v>
      </c>
      <c r="AY272" s="7">
        <f t="shared" ca="1" si="541"/>
        <v>0.10168989267050099</v>
      </c>
      <c r="AZ272" s="7">
        <f t="shared" ca="1" si="541"/>
        <v>0.10563959974610584</v>
      </c>
      <c r="BA272" s="7">
        <f t="shared" ca="1" si="541"/>
        <v>9.9051089458230324E-2</v>
      </c>
      <c r="BB272" s="7">
        <f t="shared" ca="1" si="541"/>
        <v>9.6300349846564381E-2</v>
      </c>
      <c r="BC272" s="7">
        <f t="shared" ca="1" si="541"/>
        <v>9.2394860887158523E-2</v>
      </c>
      <c r="BD272" s="7">
        <f t="shared" ca="1" si="541"/>
        <v>9.2917770752675516E-2</v>
      </c>
      <c r="BE272" s="7">
        <f t="shared" ca="1" si="541"/>
        <v>9.0786047414008808E-2</v>
      </c>
      <c r="BF272" s="7">
        <f t="shared" ca="1" si="541"/>
        <v>9.2616352934942886E-2</v>
      </c>
      <c r="BG272" s="7">
        <f t="shared" ca="1" si="541"/>
        <v>9.0647197361121021E-2</v>
      </c>
      <c r="BH272" s="7">
        <f t="shared" ca="1" si="541"/>
        <v>9.0427469831837734E-2</v>
      </c>
      <c r="BI272" s="7">
        <f t="shared" ca="1" si="541"/>
        <v>8.5014077654636214E-2</v>
      </c>
      <c r="BJ272" s="7">
        <f t="shared" ca="1" si="541"/>
        <v>8.6955551181211357E-2</v>
      </c>
      <c r="BK272" s="7">
        <f t="shared" ca="1" si="541"/>
        <v>9.1984697533660703E-2</v>
      </c>
      <c r="BL272" s="7">
        <f t="shared" ca="1" si="541"/>
        <v>8.6637542270959364E-2</v>
      </c>
      <c r="BM272" s="7">
        <f t="shared" ca="1" si="541"/>
        <v>9.0397086458138168E-2</v>
      </c>
      <c r="BN272" s="7">
        <f t="shared" ca="1" si="541"/>
        <v>9.0593489202529534E-2</v>
      </c>
    </row>
    <row r="273" spans="2:66">
      <c r="B273" s="3">
        <v>261</v>
      </c>
      <c r="C273" s="3">
        <f t="shared" ca="1" si="530"/>
        <v>0.94412378807516228</v>
      </c>
      <c r="D273" s="3">
        <f t="shared" ca="1" si="531"/>
        <v>0.87041748153968146</v>
      </c>
      <c r="E273" s="3">
        <f t="shared" ca="1" si="532"/>
        <v>0.82125910001837221</v>
      </c>
      <c r="F273" s="7">
        <f t="shared" si="533"/>
        <v>0.05</v>
      </c>
      <c r="G273" s="7">
        <f t="shared" ref="G273:AL273" ca="1" si="542">F273+k*(theta-F273)*dt+vol*SQRT(dt)*_xlfn.NORM.S.INV(RAND())</f>
        <v>5.2507782347498179E-2</v>
      </c>
      <c r="H273" s="7">
        <f t="shared" ca="1" si="542"/>
        <v>5.7263207148964546E-2</v>
      </c>
      <c r="I273" s="7">
        <f t="shared" ca="1" si="542"/>
        <v>5.4811050985425096E-2</v>
      </c>
      <c r="J273" s="7">
        <f t="shared" ca="1" si="542"/>
        <v>5.1567375506708125E-2</v>
      </c>
      <c r="K273" s="7">
        <f t="shared" ca="1" si="542"/>
        <v>5.7563137800485761E-2</v>
      </c>
      <c r="L273" s="7">
        <f t="shared" ca="1" si="542"/>
        <v>6.4744251153891916E-2</v>
      </c>
      <c r="M273" s="7">
        <f t="shared" ca="1" si="542"/>
        <v>5.78754068983151E-2</v>
      </c>
      <c r="N273" s="7">
        <f t="shared" ca="1" si="542"/>
        <v>6.2933778750343616E-2</v>
      </c>
      <c r="O273" s="7">
        <f t="shared" ca="1" si="542"/>
        <v>6.6772381508638581E-2</v>
      </c>
      <c r="P273" s="7">
        <f t="shared" ca="1" si="542"/>
        <v>5.9119324908633433E-2</v>
      </c>
      <c r="Q273" s="7">
        <f t="shared" ca="1" si="542"/>
        <v>5.4818182967794622E-2</v>
      </c>
      <c r="R273" s="7">
        <f t="shared" ca="1" si="542"/>
        <v>5.4541716106082307E-2</v>
      </c>
      <c r="S273" s="7">
        <f t="shared" ca="1" si="542"/>
        <v>5.4826001870943039E-2</v>
      </c>
      <c r="T273" s="7">
        <f t="shared" ca="1" si="542"/>
        <v>5.3249805033065895E-2</v>
      </c>
      <c r="U273" s="7">
        <f t="shared" ca="1" si="542"/>
        <v>5.3706798586681662E-2</v>
      </c>
      <c r="V273" s="7">
        <f t="shared" ca="1" si="542"/>
        <v>4.7056768334705325E-2</v>
      </c>
      <c r="W273" s="7">
        <f t="shared" ca="1" si="542"/>
        <v>4.9170904929251504E-2</v>
      </c>
      <c r="X273" s="7">
        <f t="shared" ca="1" si="542"/>
        <v>3.9570247343687526E-2</v>
      </c>
      <c r="Y273" s="7">
        <f t="shared" ca="1" si="542"/>
        <v>4.0129397405280876E-2</v>
      </c>
      <c r="Z273" s="7">
        <f t="shared" ca="1" si="542"/>
        <v>4.8765841609507532E-2</v>
      </c>
      <c r="AA273" s="7">
        <f t="shared" ca="1" si="542"/>
        <v>4.4250047084297653E-2</v>
      </c>
      <c r="AB273" s="7">
        <f t="shared" ca="1" si="542"/>
        <v>3.8422255864345209E-2</v>
      </c>
      <c r="AC273" s="7">
        <f t="shared" ca="1" si="542"/>
        <v>2.9521176558650847E-2</v>
      </c>
      <c r="AD273" s="7">
        <f t="shared" ca="1" si="542"/>
        <v>4.3111713634060689E-2</v>
      </c>
      <c r="AE273" s="7">
        <f t="shared" ca="1" si="542"/>
        <v>3.267796342432544E-2</v>
      </c>
      <c r="AF273" s="7">
        <f t="shared" ca="1" si="542"/>
        <v>2.9738982128812385E-2</v>
      </c>
      <c r="AG273" s="7">
        <f t="shared" ca="1" si="542"/>
        <v>2.6519815958750283E-2</v>
      </c>
      <c r="AH273" s="7">
        <f t="shared" ca="1" si="542"/>
        <v>1.8993589635405962E-2</v>
      </c>
      <c r="AI273" s="7">
        <f t="shared" ca="1" si="542"/>
        <v>3.1734006868880005E-2</v>
      </c>
      <c r="AJ273" s="7">
        <f t="shared" ca="1" si="542"/>
        <v>3.0752513731120867E-2</v>
      </c>
      <c r="AK273" s="7">
        <f t="shared" ca="1" si="542"/>
        <v>3.7792767858836215E-2</v>
      </c>
      <c r="AL273" s="7">
        <f t="shared" ca="1" si="542"/>
        <v>4.0928458622583132E-2</v>
      </c>
      <c r="AM273" s="7">
        <f t="shared" ref="AM273:BN273" ca="1" si="543">AL273+k*(theta-AL273)*dt+vol*SQRT(dt)*_xlfn.NORM.S.INV(RAND())</f>
        <v>4.6475448899670695E-2</v>
      </c>
      <c r="AN273" s="7">
        <f t="shared" ca="1" si="543"/>
        <v>3.9089883436142336E-2</v>
      </c>
      <c r="AO273" s="7">
        <f t="shared" ca="1" si="543"/>
        <v>4.4385838209723666E-2</v>
      </c>
      <c r="AP273" s="7">
        <f t="shared" ca="1" si="543"/>
        <v>4.604647046002306E-2</v>
      </c>
      <c r="AQ273" s="7">
        <f t="shared" ca="1" si="543"/>
        <v>3.8499045945398117E-2</v>
      </c>
      <c r="AR273" s="7">
        <f t="shared" ca="1" si="543"/>
        <v>3.3184109273592284E-2</v>
      </c>
      <c r="AS273" s="7">
        <f t="shared" ca="1" si="543"/>
        <v>3.4100559160761865E-2</v>
      </c>
      <c r="AT273" s="7">
        <f t="shared" ca="1" si="543"/>
        <v>3.1576472063233531E-2</v>
      </c>
      <c r="AU273" s="7">
        <f t="shared" ca="1" si="543"/>
        <v>3.9570499598477561E-2</v>
      </c>
      <c r="AV273" s="7">
        <f t="shared" ca="1" si="543"/>
        <v>3.6451790338191424E-2</v>
      </c>
      <c r="AW273" s="7">
        <f t="shared" ca="1" si="543"/>
        <v>3.9081123933216506E-2</v>
      </c>
      <c r="AX273" s="7">
        <f t="shared" ca="1" si="543"/>
        <v>2.5044345885321236E-2</v>
      </c>
      <c r="AY273" s="7">
        <f t="shared" ca="1" si="543"/>
        <v>3.4174385497000255E-2</v>
      </c>
      <c r="AZ273" s="7">
        <f t="shared" ca="1" si="543"/>
        <v>3.229397267659756E-2</v>
      </c>
      <c r="BA273" s="7">
        <f t="shared" ca="1" si="543"/>
        <v>3.7581247939712362E-2</v>
      </c>
      <c r="BB273" s="7">
        <f t="shared" ca="1" si="543"/>
        <v>3.0566578433124075E-2</v>
      </c>
      <c r="BC273" s="7">
        <f t="shared" ca="1" si="543"/>
        <v>3.3200358574402428E-2</v>
      </c>
      <c r="BD273" s="7">
        <f t="shared" ca="1" si="543"/>
        <v>2.3299908813870208E-2</v>
      </c>
      <c r="BE273" s="7">
        <f t="shared" ca="1" si="543"/>
        <v>1.3290658367623602E-2</v>
      </c>
      <c r="BF273" s="7">
        <f t="shared" ca="1" si="543"/>
        <v>1.7316746635665854E-2</v>
      </c>
      <c r="BG273" s="7">
        <f t="shared" ca="1" si="543"/>
        <v>1.614590505555584E-2</v>
      </c>
      <c r="BH273" s="7">
        <f t="shared" ca="1" si="543"/>
        <v>1.9582088506005284E-2</v>
      </c>
      <c r="BI273" s="7">
        <f t="shared" ca="1" si="543"/>
        <v>2.2286746941836313E-2</v>
      </c>
      <c r="BJ273" s="7">
        <f t="shared" ca="1" si="543"/>
        <v>2.5749737279048262E-2</v>
      </c>
      <c r="BK273" s="7">
        <f t="shared" ca="1" si="543"/>
        <v>3.187193114059355E-2</v>
      </c>
      <c r="BL273" s="7">
        <f t="shared" ca="1" si="543"/>
        <v>2.2847003883331048E-2</v>
      </c>
      <c r="BM273" s="7">
        <f t="shared" ca="1" si="543"/>
        <v>1.385003311741306E-2</v>
      </c>
      <c r="BN273" s="7">
        <f t="shared" ca="1" si="543"/>
        <v>8.7879121824402037E-3</v>
      </c>
    </row>
    <row r="274" spans="2:66">
      <c r="B274" s="3">
        <v>262</v>
      </c>
      <c r="C274" s="3">
        <f t="shared" ca="1" si="530"/>
        <v>0.93187725154955348</v>
      </c>
      <c r="D274" s="3">
        <f t="shared" ca="1" si="531"/>
        <v>0.77129142794538597</v>
      </c>
      <c r="E274" s="3">
        <f t="shared" ca="1" si="532"/>
        <v>0.61011146795711024</v>
      </c>
      <c r="F274" s="7">
        <f t="shared" si="533"/>
        <v>0.05</v>
      </c>
      <c r="G274" s="7">
        <f t="shared" ref="G274:AL274" ca="1" si="544">F274+k*(theta-F274)*dt+vol*SQRT(dt)*_xlfn.NORM.S.INV(RAND())</f>
        <v>5.2572311188858738E-2</v>
      </c>
      <c r="H274" s="7">
        <f t="shared" ca="1" si="544"/>
        <v>6.0997331460633325E-2</v>
      </c>
      <c r="I274" s="7">
        <f t="shared" ca="1" si="544"/>
        <v>6.8097165971837431E-2</v>
      </c>
      <c r="J274" s="7">
        <f t="shared" ca="1" si="544"/>
        <v>7.5374190200566321E-2</v>
      </c>
      <c r="K274" s="7">
        <f t="shared" ca="1" si="544"/>
        <v>7.1470368673088577E-2</v>
      </c>
      <c r="L274" s="7">
        <f t="shared" ca="1" si="544"/>
        <v>6.4642551793983816E-2</v>
      </c>
      <c r="M274" s="7">
        <f t="shared" ca="1" si="544"/>
        <v>7.222885670600443E-2</v>
      </c>
      <c r="N274" s="7">
        <f t="shared" ca="1" si="544"/>
        <v>8.1457000029377974E-2</v>
      </c>
      <c r="O274" s="7">
        <f t="shared" ca="1" si="544"/>
        <v>8.1058445706128315E-2</v>
      </c>
      <c r="P274" s="7">
        <f t="shared" ca="1" si="544"/>
        <v>8.3680226889154039E-2</v>
      </c>
      <c r="Q274" s="7">
        <f t="shared" ca="1" si="544"/>
        <v>8.507167917593747E-2</v>
      </c>
      <c r="R274" s="7">
        <f t="shared" ca="1" si="544"/>
        <v>8.5330484860939998E-2</v>
      </c>
      <c r="S274" s="7">
        <f t="shared" ca="1" si="544"/>
        <v>9.0628800638273485E-2</v>
      </c>
      <c r="T274" s="7">
        <f t="shared" ca="1" si="544"/>
        <v>8.428439569636155E-2</v>
      </c>
      <c r="U274" s="7">
        <f t="shared" ca="1" si="544"/>
        <v>8.1164550112087161E-2</v>
      </c>
      <c r="V274" s="7">
        <f t="shared" ca="1" si="544"/>
        <v>8.4555707160528626E-2</v>
      </c>
      <c r="W274" s="7">
        <f t="shared" ca="1" si="544"/>
        <v>9.1628822004342927E-2</v>
      </c>
      <c r="X274" s="7">
        <f t="shared" ca="1" si="544"/>
        <v>9.1424200233139588E-2</v>
      </c>
      <c r="Y274" s="7">
        <f t="shared" ca="1" si="544"/>
        <v>8.9962306848144755E-2</v>
      </c>
      <c r="Z274" s="7">
        <f t="shared" ca="1" si="544"/>
        <v>9.3027976877543869E-2</v>
      </c>
      <c r="AA274" s="7">
        <f t="shared" ca="1" si="544"/>
        <v>8.7231266356515583E-2</v>
      </c>
      <c r="AB274" s="7">
        <f t="shared" ca="1" si="544"/>
        <v>8.8289795318164568E-2</v>
      </c>
      <c r="AC274" s="7">
        <f t="shared" ca="1" si="544"/>
        <v>8.9190268676611451E-2</v>
      </c>
      <c r="AD274" s="7">
        <f t="shared" ca="1" si="544"/>
        <v>8.3391610258517337E-2</v>
      </c>
      <c r="AE274" s="7">
        <f t="shared" ca="1" si="544"/>
        <v>9.4807315469871395E-2</v>
      </c>
      <c r="AF274" s="7">
        <f t="shared" ca="1" si="544"/>
        <v>9.3838028575949403E-2</v>
      </c>
      <c r="AG274" s="7">
        <f t="shared" ca="1" si="544"/>
        <v>9.2606713825518758E-2</v>
      </c>
      <c r="AH274" s="7">
        <f t="shared" ca="1" si="544"/>
        <v>9.5930999085383037E-2</v>
      </c>
      <c r="AI274" s="7">
        <f t="shared" ca="1" si="544"/>
        <v>0.10043782514849706</v>
      </c>
      <c r="AJ274" s="7">
        <f t="shared" ca="1" si="544"/>
        <v>0.10845060257533007</v>
      </c>
      <c r="AK274" s="7">
        <f t="shared" ca="1" si="544"/>
        <v>0.11518497097531055</v>
      </c>
      <c r="AL274" s="7">
        <f t="shared" ca="1" si="544"/>
        <v>0.11132048848793989</v>
      </c>
      <c r="AM274" s="7">
        <f t="shared" ref="AM274:BN274" ca="1" si="545">AL274+k*(theta-AL274)*dt+vol*SQRT(dt)*_xlfn.NORM.S.INV(RAND())</f>
        <v>0.1004529769596309</v>
      </c>
      <c r="AN274" s="7">
        <f t="shared" ca="1" si="545"/>
        <v>0.10701530148779966</v>
      </c>
      <c r="AO274" s="7">
        <f t="shared" ca="1" si="545"/>
        <v>0.10946234311865626</v>
      </c>
      <c r="AP274" s="7">
        <f t="shared" ca="1" si="545"/>
        <v>0.10872410893106565</v>
      </c>
      <c r="AQ274" s="7">
        <f t="shared" ca="1" si="545"/>
        <v>0.10894245211647942</v>
      </c>
      <c r="AR274" s="7">
        <f t="shared" ca="1" si="545"/>
        <v>0.10579193227666327</v>
      </c>
      <c r="AS274" s="7">
        <f t="shared" ca="1" si="545"/>
        <v>0.10371038764205082</v>
      </c>
      <c r="AT274" s="7">
        <f t="shared" ca="1" si="545"/>
        <v>0.10025965266318569</v>
      </c>
      <c r="AU274" s="7">
        <f t="shared" ca="1" si="545"/>
        <v>0.10552645013933777</v>
      </c>
      <c r="AV274" s="7">
        <f t="shared" ca="1" si="545"/>
        <v>0.11144120201040883</v>
      </c>
      <c r="AW274" s="7">
        <f t="shared" ca="1" si="545"/>
        <v>0.1091808477079723</v>
      </c>
      <c r="AX274" s="7">
        <f t="shared" ca="1" si="545"/>
        <v>0.11434702951408511</v>
      </c>
      <c r="AY274" s="7">
        <f t="shared" ca="1" si="545"/>
        <v>0.11869700697795237</v>
      </c>
      <c r="AZ274" s="7">
        <f t="shared" ca="1" si="545"/>
        <v>0.12571903931032966</v>
      </c>
      <c r="BA274" s="7">
        <f t="shared" ca="1" si="545"/>
        <v>0.12843792612342639</v>
      </c>
      <c r="BB274" s="7">
        <f t="shared" ca="1" si="545"/>
        <v>0.12394894370098415</v>
      </c>
      <c r="BC274" s="7">
        <f t="shared" ca="1" si="545"/>
        <v>0.12536677422539508</v>
      </c>
      <c r="BD274" s="7">
        <f t="shared" ca="1" si="545"/>
        <v>0.11829964524858254</v>
      </c>
      <c r="BE274" s="7">
        <f t="shared" ca="1" si="545"/>
        <v>0.11748265938998986</v>
      </c>
      <c r="BF274" s="7">
        <f t="shared" ca="1" si="545"/>
        <v>0.1275475724129328</v>
      </c>
      <c r="BG274" s="7">
        <f t="shared" ca="1" si="545"/>
        <v>0.12499208971459196</v>
      </c>
      <c r="BH274" s="7">
        <f t="shared" ca="1" si="545"/>
        <v>0.12019038850995156</v>
      </c>
      <c r="BI274" s="7">
        <f t="shared" ca="1" si="545"/>
        <v>0.1252262812636063</v>
      </c>
      <c r="BJ274" s="7">
        <f t="shared" ca="1" si="545"/>
        <v>0.12087291084926698</v>
      </c>
      <c r="BK274" s="7">
        <f t="shared" ca="1" si="545"/>
        <v>0.11744441353380385</v>
      </c>
      <c r="BL274" s="7">
        <f t="shared" ca="1" si="545"/>
        <v>0.12526340818558129</v>
      </c>
      <c r="BM274" s="7">
        <f t="shared" ca="1" si="545"/>
        <v>0.12568224883873438</v>
      </c>
      <c r="BN274" s="7">
        <f t="shared" ca="1" si="545"/>
        <v>0.12533554785022602</v>
      </c>
    </row>
    <row r="275" spans="2:66">
      <c r="B275" s="3">
        <v>263</v>
      </c>
      <c r="C275" s="3">
        <f t="shared" ca="1" si="530"/>
        <v>0.95134328022032022</v>
      </c>
      <c r="D275" s="3">
        <f t="shared" ca="1" si="531"/>
        <v>0.86134303394138867</v>
      </c>
      <c r="E275" s="3">
        <f t="shared" ca="1" si="532"/>
        <v>0.78680946651331385</v>
      </c>
      <c r="F275" s="7">
        <f t="shared" si="533"/>
        <v>0.05</v>
      </c>
      <c r="G275" s="7">
        <f t="shared" ref="G275:AL275" ca="1" si="546">F275+k*(theta-F275)*dt+vol*SQRT(dt)*_xlfn.NORM.S.INV(RAND())</f>
        <v>4.7428074005816084E-2</v>
      </c>
      <c r="H275" s="7">
        <f t="shared" ca="1" si="546"/>
        <v>5.4719541166670285E-2</v>
      </c>
      <c r="I275" s="7">
        <f t="shared" ca="1" si="546"/>
        <v>5.0490987127371968E-2</v>
      </c>
      <c r="J275" s="7">
        <f t="shared" ca="1" si="546"/>
        <v>6.1331025851177522E-2</v>
      </c>
      <c r="K275" s="7">
        <f t="shared" ca="1" si="546"/>
        <v>5.1419571473193537E-2</v>
      </c>
      <c r="L275" s="7">
        <f t="shared" ca="1" si="546"/>
        <v>5.1170747952732673E-2</v>
      </c>
      <c r="M275" s="7">
        <f t="shared" ca="1" si="546"/>
        <v>4.4151159113607674E-2</v>
      </c>
      <c r="N275" s="7">
        <f t="shared" ca="1" si="546"/>
        <v>3.6493417340156604E-2</v>
      </c>
      <c r="O275" s="7">
        <f t="shared" ca="1" si="546"/>
        <v>3.819132719235243E-2</v>
      </c>
      <c r="P275" s="7">
        <f t="shared" ca="1" si="546"/>
        <v>5.1476647809186434E-2</v>
      </c>
      <c r="Q275" s="7">
        <f t="shared" ca="1" si="546"/>
        <v>6.1691268193538706E-2</v>
      </c>
      <c r="R275" s="7">
        <f t="shared" ca="1" si="546"/>
        <v>5.9098290760510215E-2</v>
      </c>
      <c r="S275" s="7">
        <f t="shared" ca="1" si="546"/>
        <v>5.6288127502844634E-2</v>
      </c>
      <c r="T275" s="7">
        <f t="shared" ca="1" si="546"/>
        <v>4.9940912812810483E-2</v>
      </c>
      <c r="U275" s="7">
        <f t="shared" ca="1" si="546"/>
        <v>5.3152191261484759E-2</v>
      </c>
      <c r="V275" s="7">
        <f t="shared" ca="1" si="546"/>
        <v>4.8000543732703238E-2</v>
      </c>
      <c r="W275" s="7">
        <f t="shared" ca="1" si="546"/>
        <v>4.8682975319317867E-2</v>
      </c>
      <c r="X275" s="7">
        <f t="shared" ca="1" si="546"/>
        <v>4.7715331876337592E-2</v>
      </c>
      <c r="Y275" s="7">
        <f t="shared" ca="1" si="546"/>
        <v>4.7720635314339351E-2</v>
      </c>
      <c r="Z275" s="7">
        <f t="shared" ca="1" si="546"/>
        <v>5.10611886761866E-2</v>
      </c>
      <c r="AA275" s="7">
        <f t="shared" ca="1" si="546"/>
        <v>4.0909344029111949E-2</v>
      </c>
      <c r="AB275" s="7">
        <f t="shared" ca="1" si="546"/>
        <v>4.3043002487862747E-2</v>
      </c>
      <c r="AC275" s="7">
        <f t="shared" ca="1" si="546"/>
        <v>3.8043232325627438E-2</v>
      </c>
      <c r="AD275" s="7">
        <f t="shared" ca="1" si="546"/>
        <v>4.8346598591656943E-2</v>
      </c>
      <c r="AE275" s="7">
        <f t="shared" ca="1" si="546"/>
        <v>4.62987004949999E-2</v>
      </c>
      <c r="AF275" s="7">
        <f t="shared" ca="1" si="546"/>
        <v>5.1365451168956876E-2</v>
      </c>
      <c r="AG275" s="7">
        <f t="shared" ca="1" si="546"/>
        <v>5.207772640118364E-2</v>
      </c>
      <c r="AH275" s="7">
        <f t="shared" ca="1" si="546"/>
        <v>5.4947035512263154E-2</v>
      </c>
      <c r="AI275" s="7">
        <f t="shared" ca="1" si="546"/>
        <v>5.7610283284938821E-2</v>
      </c>
      <c r="AJ275" s="7">
        <f t="shared" ca="1" si="546"/>
        <v>5.6646061488831875E-2</v>
      </c>
      <c r="AK275" s="7">
        <f t="shared" ca="1" si="546"/>
        <v>5.3870979830739019E-2</v>
      </c>
      <c r="AL275" s="7">
        <f t="shared" ca="1" si="546"/>
        <v>4.6929100867598522E-2</v>
      </c>
      <c r="AM275" s="7">
        <f t="shared" ref="AM275:BN275" ca="1" si="547">AL275+k*(theta-AL275)*dt+vol*SQRT(dt)*_xlfn.NORM.S.INV(RAND())</f>
        <v>4.7663798387815655E-2</v>
      </c>
      <c r="AN275" s="7">
        <f t="shared" ca="1" si="547"/>
        <v>4.5431083321772675E-2</v>
      </c>
      <c r="AO275" s="7">
        <f t="shared" ca="1" si="547"/>
        <v>4.77429232681418E-2</v>
      </c>
      <c r="AP275" s="7">
        <f t="shared" ca="1" si="547"/>
        <v>5.6464105332821854E-2</v>
      </c>
      <c r="AQ275" s="7">
        <f t="shared" ca="1" si="547"/>
        <v>6.0551189238682239E-2</v>
      </c>
      <c r="AR275" s="7">
        <f t="shared" ca="1" si="547"/>
        <v>5.3408897111988034E-2</v>
      </c>
      <c r="AS275" s="7">
        <f t="shared" ca="1" si="547"/>
        <v>5.1483472789410685E-2</v>
      </c>
      <c r="AT275" s="7">
        <f t="shared" ca="1" si="547"/>
        <v>4.1027318364519769E-2</v>
      </c>
      <c r="AU275" s="7">
        <f t="shared" ca="1" si="547"/>
        <v>4.945400158614955E-2</v>
      </c>
      <c r="AV275" s="7">
        <f t="shared" ca="1" si="547"/>
        <v>5.4987725117980758E-2</v>
      </c>
      <c r="AW275" s="7">
        <f t="shared" ca="1" si="547"/>
        <v>5.0642940257087661E-2</v>
      </c>
      <c r="AX275" s="7">
        <f t="shared" ca="1" si="547"/>
        <v>4.691312757134921E-2</v>
      </c>
      <c r="AY275" s="7">
        <f t="shared" ca="1" si="547"/>
        <v>4.3636905866785265E-2</v>
      </c>
      <c r="AZ275" s="7">
        <f t="shared" ca="1" si="547"/>
        <v>4.5721326001490717E-2</v>
      </c>
      <c r="BA275" s="7">
        <f t="shared" ca="1" si="547"/>
        <v>4.1556661651192713E-2</v>
      </c>
      <c r="BB275" s="7">
        <f t="shared" ca="1" si="547"/>
        <v>3.4549009714901074E-2</v>
      </c>
      <c r="BC275" s="7">
        <f t="shared" ca="1" si="547"/>
        <v>3.9575818948860843E-2</v>
      </c>
      <c r="BD275" s="7">
        <f t="shared" ca="1" si="547"/>
        <v>3.2312424963869636E-2</v>
      </c>
      <c r="BE275" s="7">
        <f t="shared" ca="1" si="547"/>
        <v>3.229432143109992E-2</v>
      </c>
      <c r="BF275" s="7">
        <f t="shared" ca="1" si="547"/>
        <v>3.610838579112851E-2</v>
      </c>
      <c r="BG275" s="7">
        <f t="shared" ca="1" si="547"/>
        <v>4.7839872587281868E-2</v>
      </c>
      <c r="BH275" s="7">
        <f t="shared" ca="1" si="547"/>
        <v>5.1608348209443163E-2</v>
      </c>
      <c r="BI275" s="7">
        <f t="shared" ca="1" si="547"/>
        <v>3.8991771521680936E-2</v>
      </c>
      <c r="BJ275" s="7">
        <f t="shared" ca="1" si="547"/>
        <v>4.0429013861644734E-2</v>
      </c>
      <c r="BK275" s="7">
        <f t="shared" ca="1" si="547"/>
        <v>4.0944857665928244E-2</v>
      </c>
      <c r="BL275" s="7">
        <f t="shared" ca="1" si="547"/>
        <v>4.457952591763116E-2</v>
      </c>
      <c r="BM275" s="7">
        <f t="shared" ca="1" si="547"/>
        <v>5.0999623059386372E-2</v>
      </c>
      <c r="BN275" s="7">
        <f t="shared" ca="1" si="547"/>
        <v>5.5935940195607652E-2</v>
      </c>
    </row>
    <row r="276" spans="2:66">
      <c r="B276" s="3">
        <v>264</v>
      </c>
      <c r="C276" s="3">
        <f t="shared" ca="1" si="530"/>
        <v>0.95481325193697408</v>
      </c>
      <c r="D276" s="3">
        <f t="shared" ca="1" si="531"/>
        <v>0.87578582875426125</v>
      </c>
      <c r="E276" s="3">
        <f t="shared" ca="1" si="532"/>
        <v>0.79344978446058378</v>
      </c>
      <c r="F276" s="7">
        <f t="shared" si="533"/>
        <v>0.05</v>
      </c>
      <c r="G276" s="7">
        <f t="shared" ref="G276:AL276" ca="1" si="548">F276+k*(theta-F276)*dt+vol*SQRT(dt)*_xlfn.NORM.S.INV(RAND())</f>
        <v>5.3787402858744102E-2</v>
      </c>
      <c r="H276" s="7">
        <f t="shared" ca="1" si="548"/>
        <v>3.9486823919536861E-2</v>
      </c>
      <c r="I276" s="7">
        <f t="shared" ca="1" si="548"/>
        <v>4.2124807735257376E-2</v>
      </c>
      <c r="J276" s="7">
        <f t="shared" ca="1" si="548"/>
        <v>3.7386059542699981E-2</v>
      </c>
      <c r="K276" s="7">
        <f t="shared" ca="1" si="548"/>
        <v>4.0615118851081843E-2</v>
      </c>
      <c r="L276" s="7">
        <f t="shared" ca="1" si="548"/>
        <v>3.2817616113386072E-2</v>
      </c>
      <c r="M276" s="7">
        <f t="shared" ca="1" si="548"/>
        <v>4.4979944222584417E-2</v>
      </c>
      <c r="N276" s="7">
        <f t="shared" ca="1" si="548"/>
        <v>4.8057870105143174E-2</v>
      </c>
      <c r="O276" s="7">
        <f t="shared" ca="1" si="548"/>
        <v>5.4749148927449462E-2</v>
      </c>
      <c r="P276" s="7">
        <f t="shared" ca="1" si="548"/>
        <v>5.7275814423457916E-2</v>
      </c>
      <c r="Q276" s="7">
        <f t="shared" ca="1" si="548"/>
        <v>5.3593457300593179E-2</v>
      </c>
      <c r="R276" s="7">
        <f t="shared" ca="1" si="548"/>
        <v>5.1725471321960058E-2</v>
      </c>
      <c r="S276" s="7">
        <f t="shared" ca="1" si="548"/>
        <v>5.2374892504454214E-2</v>
      </c>
      <c r="T276" s="7">
        <f t="shared" ca="1" si="548"/>
        <v>5.3353749846276485E-2</v>
      </c>
      <c r="U276" s="7">
        <f t="shared" ca="1" si="548"/>
        <v>5.3299997475754785E-2</v>
      </c>
      <c r="V276" s="7">
        <f t="shared" ca="1" si="548"/>
        <v>5.48103538174948E-2</v>
      </c>
      <c r="W276" s="7">
        <f t="shared" ca="1" si="548"/>
        <v>5.5256260487117757E-2</v>
      </c>
      <c r="X276" s="7">
        <f t="shared" ca="1" si="548"/>
        <v>6.3991684930755313E-2</v>
      </c>
      <c r="Y276" s="7">
        <f t="shared" ca="1" si="548"/>
        <v>5.7237191036986539E-2</v>
      </c>
      <c r="Z276" s="7">
        <f t="shared" ca="1" si="548"/>
        <v>5.6307134507392234E-2</v>
      </c>
      <c r="AA276" s="7">
        <f t="shared" ca="1" si="548"/>
        <v>5.7155126341019886E-2</v>
      </c>
      <c r="AB276" s="7">
        <f t="shared" ca="1" si="548"/>
        <v>6.0513252814538253E-2</v>
      </c>
      <c r="AC276" s="7">
        <f t="shared" ca="1" si="548"/>
        <v>5.0959327428281763E-2</v>
      </c>
      <c r="AD276" s="7">
        <f t="shared" ca="1" si="548"/>
        <v>4.5923817287749094E-2</v>
      </c>
      <c r="AE276" s="7">
        <f t="shared" ca="1" si="548"/>
        <v>3.6748314881330263E-2</v>
      </c>
      <c r="AF276" s="7">
        <f t="shared" ca="1" si="548"/>
        <v>3.8122767440734506E-2</v>
      </c>
      <c r="AG276" s="7">
        <f t="shared" ca="1" si="548"/>
        <v>3.6567943477138293E-2</v>
      </c>
      <c r="AH276" s="7">
        <f t="shared" ca="1" si="548"/>
        <v>2.2932310641860743E-2</v>
      </c>
      <c r="AI276" s="7">
        <f t="shared" ca="1" si="548"/>
        <v>2.8379904269318173E-2</v>
      </c>
      <c r="AJ276" s="7">
        <f t="shared" ca="1" si="548"/>
        <v>3.1931391177293891E-2</v>
      </c>
      <c r="AK276" s="7">
        <f t="shared" ca="1" si="548"/>
        <v>2.249343225208808E-2</v>
      </c>
      <c r="AL276" s="7">
        <f t="shared" ca="1" si="548"/>
        <v>3.0935748751497648E-2</v>
      </c>
      <c r="AM276" s="7">
        <f t="shared" ref="AM276:BN276" ca="1" si="549">AL276+k*(theta-AL276)*dt+vol*SQRT(dt)*_xlfn.NORM.S.INV(RAND())</f>
        <v>3.2464231740461896E-2</v>
      </c>
      <c r="AN276" s="7">
        <f t="shared" ca="1" si="549"/>
        <v>2.5769160275543469E-2</v>
      </c>
      <c r="AO276" s="7">
        <f t="shared" ca="1" si="549"/>
        <v>1.747693922726511E-2</v>
      </c>
      <c r="AP276" s="7">
        <f t="shared" ca="1" si="549"/>
        <v>3.0031599309185714E-2</v>
      </c>
      <c r="AQ276" s="7">
        <f t="shared" ca="1" si="549"/>
        <v>3.2557675967412519E-2</v>
      </c>
      <c r="AR276" s="7">
        <f t="shared" ca="1" si="549"/>
        <v>2.7763186032480729E-2</v>
      </c>
      <c r="AS276" s="7">
        <f t="shared" ca="1" si="549"/>
        <v>2.7621960656033822E-2</v>
      </c>
      <c r="AT276" s="7">
        <f t="shared" ca="1" si="549"/>
        <v>2.9005354179871507E-2</v>
      </c>
      <c r="AU276" s="7">
        <f t="shared" ca="1" si="549"/>
        <v>2.5606509521845219E-2</v>
      </c>
      <c r="AV276" s="7">
        <f t="shared" ca="1" si="549"/>
        <v>2.9819086008204345E-2</v>
      </c>
      <c r="AW276" s="7">
        <f t="shared" ca="1" si="549"/>
        <v>3.823592465299698E-2</v>
      </c>
      <c r="AX276" s="7">
        <f t="shared" ca="1" si="549"/>
        <v>4.3595692966806689E-2</v>
      </c>
      <c r="AY276" s="7">
        <f t="shared" ca="1" si="549"/>
        <v>5.0401959493323233E-2</v>
      </c>
      <c r="AZ276" s="7">
        <f t="shared" ca="1" si="549"/>
        <v>6.0977979192306492E-2</v>
      </c>
      <c r="BA276" s="7">
        <f t="shared" ca="1" si="549"/>
        <v>6.3232622234975472E-2</v>
      </c>
      <c r="BB276" s="7">
        <f t="shared" ca="1" si="549"/>
        <v>4.8995786090824688E-2</v>
      </c>
      <c r="BC276" s="7">
        <f t="shared" ca="1" si="549"/>
        <v>5.3999825580025057E-2</v>
      </c>
      <c r="BD276" s="7">
        <f t="shared" ca="1" si="549"/>
        <v>4.9813601877430017E-2</v>
      </c>
      <c r="BE276" s="7">
        <f t="shared" ca="1" si="549"/>
        <v>5.3239743418982563E-2</v>
      </c>
      <c r="BF276" s="7">
        <f t="shared" ca="1" si="549"/>
        <v>4.9971009348717302E-2</v>
      </c>
      <c r="BG276" s="7">
        <f t="shared" ca="1" si="549"/>
        <v>5.1586322813873861E-2</v>
      </c>
      <c r="BH276" s="7">
        <f t="shared" ca="1" si="549"/>
        <v>5.4727313786615418E-2</v>
      </c>
      <c r="BI276" s="7">
        <f t="shared" ca="1" si="549"/>
        <v>6.8868874373219285E-2</v>
      </c>
      <c r="BJ276" s="7">
        <f t="shared" ca="1" si="549"/>
        <v>6.686445803890019E-2</v>
      </c>
      <c r="BK276" s="7">
        <f t="shared" ca="1" si="549"/>
        <v>7.4280573869396169E-2</v>
      </c>
      <c r="BL276" s="7">
        <f t="shared" ca="1" si="549"/>
        <v>7.7723445097442959E-2</v>
      </c>
      <c r="BM276" s="7">
        <f t="shared" ca="1" si="549"/>
        <v>7.5855323015451587E-2</v>
      </c>
      <c r="BN276" s="7">
        <f t="shared" ca="1" si="549"/>
        <v>6.5873937128823903E-2</v>
      </c>
    </row>
    <row r="277" spans="2:66">
      <c r="B277" s="3">
        <v>265</v>
      </c>
      <c r="C277" s="3">
        <f t="shared" ca="1" si="530"/>
        <v>0.94165534758959812</v>
      </c>
      <c r="D277" s="3">
        <f t="shared" ca="1" si="531"/>
        <v>0.8447069024999484</v>
      </c>
      <c r="E277" s="3">
        <f t="shared" ca="1" si="532"/>
        <v>0.74763491076158073</v>
      </c>
      <c r="F277" s="7">
        <f t="shared" si="533"/>
        <v>0.05</v>
      </c>
      <c r="G277" s="7">
        <f t="shared" ref="G277:AL277" ca="1" si="550">F277+k*(theta-F277)*dt+vol*SQRT(dt)*_xlfn.NORM.S.INV(RAND())</f>
        <v>5.8926441467653384E-2</v>
      </c>
      <c r="H277" s="7">
        <f t="shared" ca="1" si="550"/>
        <v>5.4478928771536539E-2</v>
      </c>
      <c r="I277" s="7">
        <f t="shared" ca="1" si="550"/>
        <v>6.0191499129555071E-2</v>
      </c>
      <c r="J277" s="7">
        <f t="shared" ca="1" si="550"/>
        <v>5.5889761558333972E-2</v>
      </c>
      <c r="K277" s="7">
        <f t="shared" ca="1" si="550"/>
        <v>5.2410611414638E-2</v>
      </c>
      <c r="L277" s="7">
        <f t="shared" ca="1" si="550"/>
        <v>5.3472145738423696E-2</v>
      </c>
      <c r="M277" s="7">
        <f t="shared" ca="1" si="550"/>
        <v>5.8101621226985055E-2</v>
      </c>
      <c r="N277" s="7">
        <f t="shared" ca="1" si="550"/>
        <v>6.4421840697993546E-2</v>
      </c>
      <c r="O277" s="7">
        <f t="shared" ca="1" si="550"/>
        <v>6.8718402807863621E-2</v>
      </c>
      <c r="P277" s="7">
        <f t="shared" ca="1" si="550"/>
        <v>7.2742703716369525E-2</v>
      </c>
      <c r="Q277" s="7">
        <f t="shared" ca="1" si="550"/>
        <v>7.2037376280046264E-2</v>
      </c>
      <c r="R277" s="7">
        <f t="shared" ca="1" si="550"/>
        <v>7.2891694902499499E-2</v>
      </c>
      <c r="S277" s="7">
        <f t="shared" ca="1" si="550"/>
        <v>7.2493834475606977E-2</v>
      </c>
      <c r="T277" s="7">
        <f t="shared" ca="1" si="550"/>
        <v>7.0819761725233465E-2</v>
      </c>
      <c r="U277" s="7">
        <f t="shared" ca="1" si="550"/>
        <v>6.9857087452808969E-2</v>
      </c>
      <c r="V277" s="7">
        <f t="shared" ca="1" si="550"/>
        <v>6.3354641301693312E-2</v>
      </c>
      <c r="W277" s="7">
        <f t="shared" ca="1" si="550"/>
        <v>6.2888854049620621E-2</v>
      </c>
      <c r="X277" s="7">
        <f t="shared" ca="1" si="550"/>
        <v>6.1385988494635835E-2</v>
      </c>
      <c r="Y277" s="7">
        <f t="shared" ca="1" si="550"/>
        <v>5.6989763415433076E-2</v>
      </c>
      <c r="Z277" s="7">
        <f t="shared" ca="1" si="550"/>
        <v>5.9183663163367629E-2</v>
      </c>
      <c r="AA277" s="7">
        <f t="shared" ca="1" si="550"/>
        <v>5.3705820170560921E-2</v>
      </c>
      <c r="AB277" s="7">
        <f t="shared" ca="1" si="550"/>
        <v>5.372920411790702E-2</v>
      </c>
      <c r="AC277" s="7">
        <f t="shared" ca="1" si="550"/>
        <v>6.4743164649413182E-2</v>
      </c>
      <c r="AD277" s="7">
        <f t="shared" ca="1" si="550"/>
        <v>6.4912486100226499E-2</v>
      </c>
      <c r="AE277" s="7">
        <f t="shared" ca="1" si="550"/>
        <v>5.9440890252258939E-2</v>
      </c>
      <c r="AF277" s="7">
        <f t="shared" ca="1" si="550"/>
        <v>5.9015139373665558E-2</v>
      </c>
      <c r="AG277" s="7">
        <f t="shared" ca="1" si="550"/>
        <v>5.267659923611312E-2</v>
      </c>
      <c r="AH277" s="7">
        <f t="shared" ca="1" si="550"/>
        <v>5.288162212999431E-2</v>
      </c>
      <c r="AI277" s="7">
        <f t="shared" ca="1" si="550"/>
        <v>4.3361002378474393E-2</v>
      </c>
      <c r="AJ277" s="7">
        <f t="shared" ca="1" si="550"/>
        <v>3.6272661724032033E-2</v>
      </c>
      <c r="AK277" s="7">
        <f t="shared" ca="1" si="550"/>
        <v>2.9691852829428364E-2</v>
      </c>
      <c r="AL277" s="7">
        <f t="shared" ca="1" si="550"/>
        <v>2.6993309965352208E-2</v>
      </c>
      <c r="AM277" s="7">
        <f t="shared" ref="AM277:BN277" ca="1" si="551">AL277+k*(theta-AL277)*dt+vol*SQRT(dt)*_xlfn.NORM.S.INV(RAND())</f>
        <v>3.4087644622204767E-2</v>
      </c>
      <c r="AN277" s="7">
        <f t="shared" ca="1" si="551"/>
        <v>3.8609843671844182E-2</v>
      </c>
      <c r="AO277" s="7">
        <f t="shared" ca="1" si="551"/>
        <v>4.3809009891534266E-2</v>
      </c>
      <c r="AP277" s="7">
        <f t="shared" ca="1" si="551"/>
        <v>4.3308168584988239E-2</v>
      </c>
      <c r="AQ277" s="7">
        <f t="shared" ca="1" si="551"/>
        <v>5.2715811381643302E-2</v>
      </c>
      <c r="AR277" s="7">
        <f t="shared" ca="1" si="551"/>
        <v>5.3506146037013286E-2</v>
      </c>
      <c r="AS277" s="7">
        <f t="shared" ca="1" si="551"/>
        <v>5.7796943547474708E-2</v>
      </c>
      <c r="AT277" s="7">
        <f t="shared" ca="1" si="551"/>
        <v>6.3384504822634247E-2</v>
      </c>
      <c r="AU277" s="7">
        <f t="shared" ca="1" si="551"/>
        <v>6.4833885897942353E-2</v>
      </c>
      <c r="AV277" s="7">
        <f t="shared" ca="1" si="551"/>
        <v>5.9513921225812158E-2</v>
      </c>
      <c r="AW277" s="7">
        <f t="shared" ca="1" si="551"/>
        <v>6.0973308516982502E-2</v>
      </c>
      <c r="AX277" s="7">
        <f t="shared" ca="1" si="551"/>
        <v>7.311835728571052E-2</v>
      </c>
      <c r="AY277" s="7">
        <f t="shared" ca="1" si="551"/>
        <v>7.408910113161471E-2</v>
      </c>
      <c r="AZ277" s="7">
        <f t="shared" ca="1" si="551"/>
        <v>6.3612984383310811E-2</v>
      </c>
      <c r="BA277" s="7">
        <f t="shared" ca="1" si="551"/>
        <v>7.4461401715671949E-2</v>
      </c>
      <c r="BB277" s="7">
        <f t="shared" ca="1" si="551"/>
        <v>7.1144191154334402E-2</v>
      </c>
      <c r="BC277" s="7">
        <f t="shared" ca="1" si="551"/>
        <v>6.5114762952298136E-2</v>
      </c>
      <c r="BD277" s="7">
        <f t="shared" ca="1" si="551"/>
        <v>5.7465818137699208E-2</v>
      </c>
      <c r="BE277" s="7">
        <f t="shared" ca="1" si="551"/>
        <v>5.5390640279200203E-2</v>
      </c>
      <c r="BF277" s="7">
        <f t="shared" ca="1" si="551"/>
        <v>5.365174535447912E-2</v>
      </c>
      <c r="BG277" s="7">
        <f t="shared" ca="1" si="551"/>
        <v>4.9783625821134339E-2</v>
      </c>
      <c r="BH277" s="7">
        <f t="shared" ca="1" si="551"/>
        <v>4.4396517938595371E-2</v>
      </c>
      <c r="BI277" s="7">
        <f t="shared" ca="1" si="551"/>
        <v>5.8793072232090592E-2</v>
      </c>
      <c r="BJ277" s="7">
        <f t="shared" ca="1" si="551"/>
        <v>6.0939868629336501E-2</v>
      </c>
      <c r="BK277" s="7">
        <f t="shared" ca="1" si="551"/>
        <v>6.7517905968131897E-2</v>
      </c>
      <c r="BL277" s="7">
        <f t="shared" ca="1" si="551"/>
        <v>6.9410929626463461E-2</v>
      </c>
      <c r="BM277" s="7">
        <f t="shared" ca="1" si="551"/>
        <v>6.9975603009773193E-2</v>
      </c>
      <c r="BN277" s="7">
        <f t="shared" ca="1" si="551"/>
        <v>6.8747903084942982E-2</v>
      </c>
    </row>
    <row r="278" spans="2:66">
      <c r="B278" s="3">
        <v>266</v>
      </c>
      <c r="C278" s="3">
        <f t="shared" ca="1" si="530"/>
        <v>0.95649305761934367</v>
      </c>
      <c r="D278" s="3">
        <f t="shared" ca="1" si="531"/>
        <v>0.83843136703549681</v>
      </c>
      <c r="E278" s="3">
        <f t="shared" ca="1" si="532"/>
        <v>0.72411681639925984</v>
      </c>
      <c r="F278" s="7">
        <f t="shared" si="533"/>
        <v>0.05</v>
      </c>
      <c r="G278" s="7">
        <f t="shared" ref="G278:AL278" ca="1" si="552">F278+k*(theta-F278)*dt+vol*SQRT(dt)*_xlfn.NORM.S.INV(RAND())</f>
        <v>3.6062888759745636E-2</v>
      </c>
      <c r="H278" s="7">
        <f t="shared" ca="1" si="552"/>
        <v>3.3430197428810322E-2</v>
      </c>
      <c r="I278" s="7">
        <f t="shared" ca="1" si="552"/>
        <v>3.5232243981001568E-2</v>
      </c>
      <c r="J278" s="7">
        <f t="shared" ca="1" si="552"/>
        <v>3.8307764517714449E-2</v>
      </c>
      <c r="K278" s="7">
        <f t="shared" ca="1" si="552"/>
        <v>3.7605519389346947E-2</v>
      </c>
      <c r="L278" s="7">
        <f t="shared" ca="1" si="552"/>
        <v>4.2259685336955205E-2</v>
      </c>
      <c r="M278" s="7">
        <f t="shared" ca="1" si="552"/>
        <v>4.4573508431273383E-2</v>
      </c>
      <c r="N278" s="7">
        <f t="shared" ca="1" si="552"/>
        <v>4.8158591489974437E-2</v>
      </c>
      <c r="O278" s="7">
        <f t="shared" ca="1" si="552"/>
        <v>5.1384514787616249E-2</v>
      </c>
      <c r="P278" s="7">
        <f t="shared" ca="1" si="552"/>
        <v>6.1327198884860372E-2</v>
      </c>
      <c r="Q278" s="7">
        <f t="shared" ca="1" si="552"/>
        <v>5.5438865831182571E-2</v>
      </c>
      <c r="R278" s="7">
        <f t="shared" ca="1" si="552"/>
        <v>5.833242561627959E-2</v>
      </c>
      <c r="S278" s="7">
        <f t="shared" ca="1" si="552"/>
        <v>5.8234065968564411E-2</v>
      </c>
      <c r="T278" s="7">
        <f t="shared" ca="1" si="552"/>
        <v>6.1645272547511891E-2</v>
      </c>
      <c r="U278" s="7">
        <f t="shared" ca="1" si="552"/>
        <v>5.7728546502180136E-2</v>
      </c>
      <c r="V278" s="7">
        <f t="shared" ca="1" si="552"/>
        <v>6.25819764251868E-2</v>
      </c>
      <c r="W278" s="7">
        <f t="shared" ca="1" si="552"/>
        <v>6.160804750504173E-2</v>
      </c>
      <c r="X278" s="7">
        <f t="shared" ca="1" si="552"/>
        <v>5.8552724440812443E-2</v>
      </c>
      <c r="Y278" s="7">
        <f t="shared" ca="1" si="552"/>
        <v>6.601495996206766E-2</v>
      </c>
      <c r="Z278" s="7">
        <f t="shared" ca="1" si="552"/>
        <v>6.9584271409368598E-2</v>
      </c>
      <c r="AA278" s="7">
        <f t="shared" ca="1" si="552"/>
        <v>6.7976428685267321E-2</v>
      </c>
      <c r="AB278" s="7">
        <f t="shared" ca="1" si="552"/>
        <v>6.8974590086389356E-2</v>
      </c>
      <c r="AC278" s="7">
        <f t="shared" ca="1" si="552"/>
        <v>6.6809157106975409E-2</v>
      </c>
      <c r="AD278" s="7">
        <f t="shared" ca="1" si="552"/>
        <v>7.045479787011967E-2</v>
      </c>
      <c r="AE278" s="7">
        <f t="shared" ca="1" si="552"/>
        <v>7.55373459987356E-2</v>
      </c>
      <c r="AF278" s="7">
        <f t="shared" ca="1" si="552"/>
        <v>8.0629777102341343E-2</v>
      </c>
      <c r="AG278" s="7">
        <f t="shared" ca="1" si="552"/>
        <v>7.9751696779500822E-2</v>
      </c>
      <c r="AH278" s="7">
        <f t="shared" ca="1" si="552"/>
        <v>6.9705324329976975E-2</v>
      </c>
      <c r="AI278" s="7">
        <f t="shared" ca="1" si="552"/>
        <v>7.0442213033502871E-2</v>
      </c>
      <c r="AJ278" s="7">
        <f t="shared" ca="1" si="552"/>
        <v>7.3981943994672478E-2</v>
      </c>
      <c r="AK278" s="7">
        <f t="shared" ca="1" si="552"/>
        <v>6.6668766996606454E-2</v>
      </c>
      <c r="AL278" s="7">
        <f t="shared" ca="1" si="552"/>
        <v>6.1116907826592952E-2</v>
      </c>
      <c r="AM278" s="7">
        <f t="shared" ref="AM278:BN278" ca="1" si="553">AL278+k*(theta-AL278)*dt+vol*SQRT(dt)*_xlfn.NORM.S.INV(RAND())</f>
        <v>6.1148050480950289E-2</v>
      </c>
      <c r="AN278" s="7">
        <f t="shared" ca="1" si="553"/>
        <v>5.5345035437929381E-2</v>
      </c>
      <c r="AO278" s="7">
        <f t="shared" ca="1" si="553"/>
        <v>5.8065332776692485E-2</v>
      </c>
      <c r="AP278" s="7">
        <f t="shared" ca="1" si="553"/>
        <v>5.7505092092009887E-2</v>
      </c>
      <c r="AQ278" s="7">
        <f t="shared" ca="1" si="553"/>
        <v>6.1380791380248448E-2</v>
      </c>
      <c r="AR278" s="7">
        <f t="shared" ca="1" si="553"/>
        <v>5.2248668799985548E-2</v>
      </c>
      <c r="AS278" s="7">
        <f t="shared" ca="1" si="553"/>
        <v>5.246628402976259E-2</v>
      </c>
      <c r="AT278" s="7">
        <f t="shared" ca="1" si="553"/>
        <v>5.7564151904425855E-2</v>
      </c>
      <c r="AU278" s="7">
        <f t="shared" ca="1" si="553"/>
        <v>5.438414023137797E-2</v>
      </c>
      <c r="AV278" s="7">
        <f t="shared" ca="1" si="553"/>
        <v>6.0297569505376132E-2</v>
      </c>
      <c r="AW278" s="7">
        <f t="shared" ca="1" si="553"/>
        <v>6.2695860487447727E-2</v>
      </c>
      <c r="AX278" s="7">
        <f t="shared" ca="1" si="553"/>
        <v>7.1323289647948762E-2</v>
      </c>
      <c r="AY278" s="7">
        <f t="shared" ca="1" si="553"/>
        <v>6.2689381116266443E-2</v>
      </c>
      <c r="AZ278" s="7">
        <f t="shared" ca="1" si="553"/>
        <v>6.7651444242898845E-2</v>
      </c>
      <c r="BA278" s="7">
        <f t="shared" ca="1" si="553"/>
        <v>6.6703967038104828E-2</v>
      </c>
      <c r="BB278" s="7">
        <f t="shared" ca="1" si="553"/>
        <v>6.2677186261963197E-2</v>
      </c>
      <c r="BC278" s="7">
        <f t="shared" ca="1" si="553"/>
        <v>6.7813089931794468E-2</v>
      </c>
      <c r="BD278" s="7">
        <f t="shared" ca="1" si="553"/>
        <v>7.2568258061365493E-2</v>
      </c>
      <c r="BE278" s="7">
        <f t="shared" ca="1" si="553"/>
        <v>8.3548043010405221E-2</v>
      </c>
      <c r="BF278" s="7">
        <f t="shared" ca="1" si="553"/>
        <v>8.7589887990608739E-2</v>
      </c>
      <c r="BG278" s="7">
        <f t="shared" ca="1" si="553"/>
        <v>9.2138585702429929E-2</v>
      </c>
      <c r="BH278" s="7">
        <f t="shared" ca="1" si="553"/>
        <v>9.6209876527203878E-2</v>
      </c>
      <c r="BI278" s="7">
        <f t="shared" ca="1" si="553"/>
        <v>9.8023171158827097E-2</v>
      </c>
      <c r="BJ278" s="7">
        <f t="shared" ca="1" si="553"/>
        <v>9.7951339841402169E-2</v>
      </c>
      <c r="BK278" s="7">
        <f t="shared" ca="1" si="553"/>
        <v>8.8625026800646919E-2</v>
      </c>
      <c r="BL278" s="7">
        <f t="shared" ca="1" si="553"/>
        <v>8.8156761391447097E-2</v>
      </c>
      <c r="BM278" s="7">
        <f t="shared" ca="1" si="553"/>
        <v>9.6748107051666088E-2</v>
      </c>
      <c r="BN278" s="7">
        <f t="shared" ca="1" si="553"/>
        <v>0.10114349244404339</v>
      </c>
    </row>
    <row r="279" spans="2:66">
      <c r="B279" s="3">
        <v>267</v>
      </c>
      <c r="C279" s="3">
        <f t="shared" ca="1" si="530"/>
        <v>0.95654820946413122</v>
      </c>
      <c r="D279" s="3">
        <f t="shared" ca="1" si="531"/>
        <v>0.81234071236897942</v>
      </c>
      <c r="E279" s="3">
        <f t="shared" ca="1" si="532"/>
        <v>0.68859642154084943</v>
      </c>
      <c r="F279" s="7">
        <f t="shared" si="533"/>
        <v>0.05</v>
      </c>
      <c r="G279" s="7">
        <f t="shared" ref="G279:AL279" ca="1" si="554">F279+k*(theta-F279)*dt+vol*SQRT(dt)*_xlfn.NORM.S.INV(RAND())</f>
        <v>4.7169616092370095E-2</v>
      </c>
      <c r="H279" s="7">
        <f t="shared" ca="1" si="554"/>
        <v>4.759786502459961E-2</v>
      </c>
      <c r="I279" s="7">
        <f t="shared" ca="1" si="554"/>
        <v>4.755980287327808E-2</v>
      </c>
      <c r="J279" s="7">
        <f t="shared" ca="1" si="554"/>
        <v>4.9353891757696791E-2</v>
      </c>
      <c r="K279" s="7">
        <f t="shared" ca="1" si="554"/>
        <v>4.1765425667738276E-2</v>
      </c>
      <c r="L279" s="7">
        <f t="shared" ca="1" si="554"/>
        <v>3.8277451252538286E-2</v>
      </c>
      <c r="M279" s="7">
        <f t="shared" ca="1" si="554"/>
        <v>3.8208486706108213E-2</v>
      </c>
      <c r="N279" s="7">
        <f t="shared" ca="1" si="554"/>
        <v>3.3429513095004013E-2</v>
      </c>
      <c r="O279" s="7">
        <f t="shared" ca="1" si="554"/>
        <v>3.7631132776006056E-2</v>
      </c>
      <c r="P279" s="7">
        <f t="shared" ca="1" si="554"/>
        <v>4.7364328702599774E-2</v>
      </c>
      <c r="Q279" s="7">
        <f t="shared" ca="1" si="554"/>
        <v>5.4731559128736618E-2</v>
      </c>
      <c r="R279" s="7">
        <f t="shared" ca="1" si="554"/>
        <v>5.7214923137557723E-2</v>
      </c>
      <c r="S279" s="7">
        <f t="shared" ca="1" si="554"/>
        <v>6.9577255842735011E-2</v>
      </c>
      <c r="T279" s="7">
        <f t="shared" ca="1" si="554"/>
        <v>6.4632351561172335E-2</v>
      </c>
      <c r="U279" s="7">
        <f t="shared" ca="1" si="554"/>
        <v>6.7373251692237943E-2</v>
      </c>
      <c r="V279" s="7">
        <f t="shared" ca="1" si="554"/>
        <v>7.0483989717069789E-2</v>
      </c>
      <c r="W279" s="7">
        <f t="shared" ca="1" si="554"/>
        <v>7.9004111978438055E-2</v>
      </c>
      <c r="X279" s="7">
        <f t="shared" ca="1" si="554"/>
        <v>8.6301917285550714E-2</v>
      </c>
      <c r="Y279" s="7">
        <f t="shared" ca="1" si="554"/>
        <v>9.9782280679443724E-2</v>
      </c>
      <c r="Z279" s="7">
        <f t="shared" ca="1" si="554"/>
        <v>0.1044755945711405</v>
      </c>
      <c r="AA279" s="7">
        <f t="shared" ca="1" si="554"/>
        <v>9.4517791738246482E-2</v>
      </c>
      <c r="AB279" s="7">
        <f t="shared" ca="1" si="554"/>
        <v>9.5180498926452931E-2</v>
      </c>
      <c r="AC279" s="7">
        <f t="shared" ca="1" si="554"/>
        <v>9.4065130630819102E-2</v>
      </c>
      <c r="AD279" s="7">
        <f t="shared" ca="1" si="554"/>
        <v>8.8806337642383867E-2</v>
      </c>
      <c r="AE279" s="7">
        <f t="shared" ca="1" si="554"/>
        <v>9.5076706032545977E-2</v>
      </c>
      <c r="AF279" s="7">
        <f t="shared" ca="1" si="554"/>
        <v>9.1960857292002526E-2</v>
      </c>
      <c r="AG279" s="7">
        <f t="shared" ca="1" si="554"/>
        <v>8.046659058015096E-2</v>
      </c>
      <c r="AH279" s="7">
        <f t="shared" ca="1" si="554"/>
        <v>7.8804055278578589E-2</v>
      </c>
      <c r="AI279" s="7">
        <f t="shared" ca="1" si="554"/>
        <v>7.7801656628248991E-2</v>
      </c>
      <c r="AJ279" s="7">
        <f t="shared" ca="1" si="554"/>
        <v>7.8382358836580152E-2</v>
      </c>
      <c r="AK279" s="7">
        <f t="shared" ca="1" si="554"/>
        <v>7.2188502193758747E-2</v>
      </c>
      <c r="AL279" s="7">
        <f t="shared" ca="1" si="554"/>
        <v>7.9544019377912487E-2</v>
      </c>
      <c r="AM279" s="7">
        <f t="shared" ref="AM279:BN279" ca="1" si="555">AL279+k*(theta-AL279)*dt+vol*SQRT(dt)*_xlfn.NORM.S.INV(RAND())</f>
        <v>7.8747547458044798E-2</v>
      </c>
      <c r="AN279" s="7">
        <f t="shared" ca="1" si="555"/>
        <v>7.8714188595054038E-2</v>
      </c>
      <c r="AO279" s="7">
        <f t="shared" ca="1" si="555"/>
        <v>7.783417300245038E-2</v>
      </c>
      <c r="AP279" s="7">
        <f t="shared" ca="1" si="555"/>
        <v>7.9574342295571754E-2</v>
      </c>
      <c r="AQ279" s="7">
        <f t="shared" ca="1" si="555"/>
        <v>8.8235446480232349E-2</v>
      </c>
      <c r="AR279" s="7">
        <f t="shared" ca="1" si="555"/>
        <v>8.8113267391253025E-2</v>
      </c>
      <c r="AS279" s="7">
        <f t="shared" ca="1" si="555"/>
        <v>8.8358603442318454E-2</v>
      </c>
      <c r="AT279" s="7">
        <f t="shared" ca="1" si="555"/>
        <v>9.9228413862307685E-2</v>
      </c>
      <c r="AU279" s="7">
        <f t="shared" ca="1" si="555"/>
        <v>8.6380426698270993E-2</v>
      </c>
      <c r="AV279" s="7">
        <f t="shared" ca="1" si="555"/>
        <v>8.5983065063264905E-2</v>
      </c>
      <c r="AW279" s="7">
        <f t="shared" ca="1" si="555"/>
        <v>8.5974843771716658E-2</v>
      </c>
      <c r="AX279" s="7">
        <f t="shared" ca="1" si="555"/>
        <v>8.9006283880179116E-2</v>
      </c>
      <c r="AY279" s="7">
        <f t="shared" ca="1" si="555"/>
        <v>8.2605418544574385E-2</v>
      </c>
      <c r="AZ279" s="7">
        <f t="shared" ca="1" si="555"/>
        <v>7.4090956585531512E-2</v>
      </c>
      <c r="BA279" s="7">
        <f t="shared" ca="1" si="555"/>
        <v>7.6838527200418449E-2</v>
      </c>
      <c r="BB279" s="7">
        <f t="shared" ca="1" si="555"/>
        <v>7.7157788815272868E-2</v>
      </c>
      <c r="BC279" s="7">
        <f t="shared" ca="1" si="555"/>
        <v>7.8844766352391363E-2</v>
      </c>
      <c r="BD279" s="7">
        <f t="shared" ca="1" si="555"/>
        <v>6.8313261909328557E-2</v>
      </c>
      <c r="BE279" s="7">
        <f t="shared" ca="1" si="555"/>
        <v>7.7496195675195875E-2</v>
      </c>
      <c r="BF279" s="7">
        <f t="shared" ca="1" si="555"/>
        <v>7.8534803971222505E-2</v>
      </c>
      <c r="BG279" s="7">
        <f t="shared" ca="1" si="555"/>
        <v>8.2719075956962138E-2</v>
      </c>
      <c r="BH279" s="7">
        <f t="shared" ca="1" si="555"/>
        <v>8.576594723215869E-2</v>
      </c>
      <c r="BI279" s="7">
        <f t="shared" ca="1" si="555"/>
        <v>8.6910777677220982E-2</v>
      </c>
      <c r="BJ279" s="7">
        <f t="shared" ca="1" si="555"/>
        <v>8.4239697469597113E-2</v>
      </c>
      <c r="BK279" s="7">
        <f t="shared" ca="1" si="555"/>
        <v>8.2385358826070815E-2</v>
      </c>
      <c r="BL279" s="7">
        <f t="shared" ca="1" si="555"/>
        <v>7.7242906062836597E-2</v>
      </c>
      <c r="BM279" s="7">
        <f t="shared" ca="1" si="555"/>
        <v>7.9173758776392086E-2</v>
      </c>
      <c r="BN279" s="7">
        <f t="shared" ca="1" si="555"/>
        <v>7.8648711267212387E-2</v>
      </c>
    </row>
    <row r="280" spans="2:66">
      <c r="B280" s="3">
        <v>268</v>
      </c>
      <c r="C280" s="3">
        <f t="shared" ca="1" si="530"/>
        <v>0.94139850100547373</v>
      </c>
      <c r="D280" s="3">
        <f t="shared" ca="1" si="531"/>
        <v>0.82152765253919535</v>
      </c>
      <c r="E280" s="3">
        <f t="shared" ca="1" si="532"/>
        <v>0.6809369650320749</v>
      </c>
      <c r="F280" s="7">
        <f t="shared" si="533"/>
        <v>0.05</v>
      </c>
      <c r="G280" s="7">
        <f t="shared" ref="G280:AL280" ca="1" si="556">F280+k*(theta-F280)*dt+vol*SQRT(dt)*_xlfn.NORM.S.INV(RAND())</f>
        <v>4.5929911951062996E-2</v>
      </c>
      <c r="H280" s="7">
        <f t="shared" ca="1" si="556"/>
        <v>5.4048964924678901E-2</v>
      </c>
      <c r="I280" s="7">
        <f t="shared" ca="1" si="556"/>
        <v>5.3002528365558847E-2</v>
      </c>
      <c r="J280" s="7">
        <f t="shared" ca="1" si="556"/>
        <v>5.8071948768185236E-2</v>
      </c>
      <c r="K280" s="7">
        <f t="shared" ca="1" si="556"/>
        <v>5.8230022305017955E-2</v>
      </c>
      <c r="L280" s="7">
        <f t="shared" ca="1" si="556"/>
        <v>6.1253704912636903E-2</v>
      </c>
      <c r="M280" s="7">
        <f t="shared" ca="1" si="556"/>
        <v>6.3172401157864835E-2</v>
      </c>
      <c r="N280" s="7">
        <f t="shared" ca="1" si="556"/>
        <v>6.6261023054879881E-2</v>
      </c>
      <c r="O280" s="7">
        <f t="shared" ca="1" si="556"/>
        <v>7.0548780862726507E-2</v>
      </c>
      <c r="P280" s="7">
        <f t="shared" ca="1" si="556"/>
        <v>7.2605818431664498E-2</v>
      </c>
      <c r="Q280" s="7">
        <f t="shared" ca="1" si="556"/>
        <v>7.1539803104222449E-2</v>
      </c>
      <c r="R280" s="7">
        <f t="shared" ca="1" si="556"/>
        <v>6.7062700699523511E-2</v>
      </c>
      <c r="S280" s="7">
        <f t="shared" ca="1" si="556"/>
        <v>6.8544309757453112E-2</v>
      </c>
      <c r="T280" s="7">
        <f t="shared" ca="1" si="556"/>
        <v>7.2381619292342825E-2</v>
      </c>
      <c r="U280" s="7">
        <f t="shared" ca="1" si="556"/>
        <v>6.6130415468920109E-2</v>
      </c>
      <c r="V280" s="7">
        <f t="shared" ca="1" si="556"/>
        <v>6.4432704711634953E-2</v>
      </c>
      <c r="W280" s="7">
        <f t="shared" ca="1" si="556"/>
        <v>5.8131568948221315E-2</v>
      </c>
      <c r="X280" s="7">
        <f t="shared" ca="1" si="556"/>
        <v>5.334165168821605E-2</v>
      </c>
      <c r="Y280" s="7">
        <f t="shared" ca="1" si="556"/>
        <v>5.1554422711655855E-2</v>
      </c>
      <c r="Z280" s="7">
        <f t="shared" ca="1" si="556"/>
        <v>5.8493473945724225E-2</v>
      </c>
      <c r="AA280" s="7">
        <f t="shared" ca="1" si="556"/>
        <v>6.1440884969155861E-2</v>
      </c>
      <c r="AB280" s="7">
        <f t="shared" ca="1" si="556"/>
        <v>6.5686385234248149E-2</v>
      </c>
      <c r="AC280" s="7">
        <f t="shared" ca="1" si="556"/>
        <v>7.395525766249525E-2</v>
      </c>
      <c r="AD280" s="7">
        <f t="shared" ca="1" si="556"/>
        <v>5.8699263196323029E-2</v>
      </c>
      <c r="AE280" s="7">
        <f t="shared" ca="1" si="556"/>
        <v>5.9125691603084396E-2</v>
      </c>
      <c r="AF280" s="7">
        <f t="shared" ca="1" si="556"/>
        <v>6.5143866312696377E-2</v>
      </c>
      <c r="AG280" s="7">
        <f t="shared" ca="1" si="556"/>
        <v>6.5309919257402496E-2</v>
      </c>
      <c r="AH280" s="7">
        <f t="shared" ca="1" si="556"/>
        <v>7.6060278148489438E-2</v>
      </c>
      <c r="AI280" s="7">
        <f t="shared" ca="1" si="556"/>
        <v>7.0590765913666059E-2</v>
      </c>
      <c r="AJ280" s="7">
        <f t="shared" ca="1" si="556"/>
        <v>7.322077344931667E-2</v>
      </c>
      <c r="AK280" s="7">
        <f t="shared" ca="1" si="556"/>
        <v>7.3015680466117491E-2</v>
      </c>
      <c r="AL280" s="7">
        <f t="shared" ca="1" si="556"/>
        <v>8.0742285811124984E-2</v>
      </c>
      <c r="AM280" s="7">
        <f t="shared" ref="AM280:BN280" ca="1" si="557">AL280+k*(theta-AL280)*dt+vol*SQRT(dt)*_xlfn.NORM.S.INV(RAND())</f>
        <v>8.0782112539077744E-2</v>
      </c>
      <c r="AN280" s="7">
        <f t="shared" ca="1" si="557"/>
        <v>8.6415802470638639E-2</v>
      </c>
      <c r="AO280" s="7">
        <f t="shared" ca="1" si="557"/>
        <v>8.4149430355425034E-2</v>
      </c>
      <c r="AP280" s="7">
        <f t="shared" ca="1" si="557"/>
        <v>8.98154214662433E-2</v>
      </c>
      <c r="AQ280" s="7">
        <f t="shared" ca="1" si="557"/>
        <v>9.2979800322462128E-2</v>
      </c>
      <c r="AR280" s="7">
        <f t="shared" ca="1" si="557"/>
        <v>9.0303749768732053E-2</v>
      </c>
      <c r="AS280" s="7">
        <f t="shared" ca="1" si="557"/>
        <v>9.7838530930588641E-2</v>
      </c>
      <c r="AT280" s="7">
        <f t="shared" ca="1" si="557"/>
        <v>9.7216518014904427E-2</v>
      </c>
      <c r="AU280" s="7">
        <f t="shared" ca="1" si="557"/>
        <v>0.10791031899900014</v>
      </c>
      <c r="AV280" s="7">
        <f t="shared" ca="1" si="557"/>
        <v>0.10008063439518601</v>
      </c>
      <c r="AW280" s="7">
        <f t="shared" ca="1" si="557"/>
        <v>9.6704468433912477E-2</v>
      </c>
      <c r="AX280" s="7">
        <f t="shared" ca="1" si="557"/>
        <v>9.8861861202471243E-2</v>
      </c>
      <c r="AY280" s="7">
        <f t="shared" ca="1" si="557"/>
        <v>9.5995166257671169E-2</v>
      </c>
      <c r="AZ280" s="7">
        <f t="shared" ca="1" si="557"/>
        <v>9.9251836010726777E-2</v>
      </c>
      <c r="BA280" s="7">
        <f t="shared" ca="1" si="557"/>
        <v>0.10385369734576054</v>
      </c>
      <c r="BB280" s="7">
        <f t="shared" ca="1" si="557"/>
        <v>0.10752722259183523</v>
      </c>
      <c r="BC280" s="7">
        <f t="shared" ca="1" si="557"/>
        <v>9.4967768441206454E-2</v>
      </c>
      <c r="BD280" s="7">
        <f t="shared" ca="1" si="557"/>
        <v>9.195141998582744E-2</v>
      </c>
      <c r="BE280" s="7">
        <f t="shared" ca="1" si="557"/>
        <v>8.4286575038204664E-2</v>
      </c>
      <c r="BF280" s="7">
        <f t="shared" ca="1" si="557"/>
        <v>8.0124312622953692E-2</v>
      </c>
      <c r="BG280" s="7">
        <f t="shared" ca="1" si="557"/>
        <v>8.8880203268505195E-2</v>
      </c>
      <c r="BH280" s="7">
        <f t="shared" ca="1" si="557"/>
        <v>9.7186230215490874E-2</v>
      </c>
      <c r="BI280" s="7">
        <f t="shared" ca="1" si="557"/>
        <v>9.5229876109015843E-2</v>
      </c>
      <c r="BJ280" s="7">
        <f t="shared" ca="1" si="557"/>
        <v>8.752758134775826E-2</v>
      </c>
      <c r="BK280" s="7">
        <f t="shared" ca="1" si="557"/>
        <v>8.2614562928046767E-2</v>
      </c>
      <c r="BL280" s="7">
        <f t="shared" ca="1" si="557"/>
        <v>8.358347113675918E-2</v>
      </c>
      <c r="BM280" s="7">
        <f t="shared" ca="1" si="557"/>
        <v>8.7659074450180355E-2</v>
      </c>
      <c r="BN280" s="7">
        <f t="shared" ca="1" si="557"/>
        <v>8.5930956979543324E-2</v>
      </c>
    </row>
    <row r="281" spans="2:66">
      <c r="B281" s="3">
        <v>269</v>
      </c>
      <c r="C281" s="3">
        <f t="shared" ca="1" si="530"/>
        <v>0.94955609097692784</v>
      </c>
      <c r="D281" s="3">
        <f t="shared" ca="1" si="531"/>
        <v>0.82498561836180517</v>
      </c>
      <c r="E281" s="3">
        <f t="shared" ca="1" si="532"/>
        <v>0.70886441990063376</v>
      </c>
      <c r="F281" s="7">
        <f t="shared" si="533"/>
        <v>0.05</v>
      </c>
      <c r="G281" s="7">
        <f t="shared" ref="G281:AL281" ca="1" si="558">F281+k*(theta-F281)*dt+vol*SQRT(dt)*_xlfn.NORM.S.INV(RAND())</f>
        <v>5.2838169389558737E-2</v>
      </c>
      <c r="H281" s="7">
        <f t="shared" ca="1" si="558"/>
        <v>4.9930176160636004E-2</v>
      </c>
      <c r="I281" s="7">
        <f t="shared" ca="1" si="558"/>
        <v>4.7600723300496674E-2</v>
      </c>
      <c r="J281" s="7">
        <f t="shared" ca="1" si="558"/>
        <v>4.6154389182890471E-2</v>
      </c>
      <c r="K281" s="7">
        <f t="shared" ca="1" si="558"/>
        <v>5.9838418374002361E-2</v>
      </c>
      <c r="L281" s="7">
        <f t="shared" ca="1" si="558"/>
        <v>5.4018505443751558E-2</v>
      </c>
      <c r="M281" s="7">
        <f t="shared" ca="1" si="558"/>
        <v>4.8425558713984324E-2</v>
      </c>
      <c r="N281" s="7">
        <f t="shared" ca="1" si="558"/>
        <v>5.2258917338195217E-2</v>
      </c>
      <c r="O281" s="7">
        <f t="shared" ca="1" si="558"/>
        <v>6.2133931800967074E-2</v>
      </c>
      <c r="P281" s="7">
        <f t="shared" ca="1" si="558"/>
        <v>5.1482328268245073E-2</v>
      </c>
      <c r="Q281" s="7">
        <f t="shared" ca="1" si="558"/>
        <v>4.6446997018921549E-2</v>
      </c>
      <c r="R281" s="7">
        <f t="shared" ca="1" si="558"/>
        <v>5.2275082478498158E-2</v>
      </c>
      <c r="S281" s="7">
        <f t="shared" ca="1" si="558"/>
        <v>4.6953458477824291E-2</v>
      </c>
      <c r="T281" s="7">
        <f t="shared" ca="1" si="558"/>
        <v>6.1744913421331996E-2</v>
      </c>
      <c r="U281" s="7">
        <f t="shared" ca="1" si="558"/>
        <v>6.0607583275713167E-2</v>
      </c>
      <c r="V281" s="7">
        <f t="shared" ca="1" si="558"/>
        <v>6.6148171497815419E-2</v>
      </c>
      <c r="W281" s="7">
        <f t="shared" ca="1" si="558"/>
        <v>7.1515778693509086E-2</v>
      </c>
      <c r="X281" s="7">
        <f t="shared" ca="1" si="558"/>
        <v>6.1493072002749047E-2</v>
      </c>
      <c r="Y281" s="7">
        <f t="shared" ca="1" si="558"/>
        <v>6.3177334639786198E-2</v>
      </c>
      <c r="Z281" s="7">
        <f t="shared" ca="1" si="558"/>
        <v>6.8071273126118076E-2</v>
      </c>
      <c r="AA281" s="7">
        <f t="shared" ca="1" si="558"/>
        <v>6.3685057686499652E-2</v>
      </c>
      <c r="AB281" s="7">
        <f t="shared" ca="1" si="558"/>
        <v>6.0565342171284023E-2</v>
      </c>
      <c r="AC281" s="7">
        <f t="shared" ca="1" si="558"/>
        <v>6.0341622069086422E-2</v>
      </c>
      <c r="AD281" s="7">
        <f t="shared" ca="1" si="558"/>
        <v>6.2771940754207126E-2</v>
      </c>
      <c r="AE281" s="7">
        <f t="shared" ca="1" si="558"/>
        <v>7.5317362656130094E-2</v>
      </c>
      <c r="AF281" s="7">
        <f t="shared" ca="1" si="558"/>
        <v>7.2702798001867006E-2</v>
      </c>
      <c r="AG281" s="7">
        <f t="shared" ca="1" si="558"/>
        <v>7.8479400285879478E-2</v>
      </c>
      <c r="AH281" s="7">
        <f t="shared" ca="1" si="558"/>
        <v>8.0974778001952824E-2</v>
      </c>
      <c r="AI281" s="7">
        <f t="shared" ca="1" si="558"/>
        <v>8.0475549696177026E-2</v>
      </c>
      <c r="AJ281" s="7">
        <f t="shared" ca="1" si="558"/>
        <v>8.038855305677009E-2</v>
      </c>
      <c r="AK281" s="7">
        <f t="shared" ca="1" si="558"/>
        <v>7.7567247465611791E-2</v>
      </c>
      <c r="AL281" s="7">
        <f t="shared" ca="1" si="558"/>
        <v>8.69700671213611E-2</v>
      </c>
      <c r="AM281" s="7">
        <f t="shared" ref="AM281:BN281" ca="1" si="559">AL281+k*(theta-AL281)*dt+vol*SQRT(dt)*_xlfn.NORM.S.INV(RAND())</f>
        <v>7.9178496556824518E-2</v>
      </c>
      <c r="AN281" s="7">
        <f t="shared" ca="1" si="559"/>
        <v>8.7531942298589654E-2</v>
      </c>
      <c r="AO281" s="7">
        <f t="shared" ca="1" si="559"/>
        <v>8.8606960630218709E-2</v>
      </c>
      <c r="AP281" s="7">
        <f t="shared" ca="1" si="559"/>
        <v>8.8171833041813225E-2</v>
      </c>
      <c r="AQ281" s="7">
        <f t="shared" ca="1" si="559"/>
        <v>8.5276892715107369E-2</v>
      </c>
      <c r="AR281" s="7">
        <f t="shared" ca="1" si="559"/>
        <v>8.7477473563632266E-2</v>
      </c>
      <c r="AS281" s="7">
        <f t="shared" ca="1" si="559"/>
        <v>8.7393241070929287E-2</v>
      </c>
      <c r="AT281" s="7">
        <f t="shared" ca="1" si="559"/>
        <v>8.912339069976391E-2</v>
      </c>
      <c r="AU281" s="7">
        <f t="shared" ca="1" si="559"/>
        <v>9.8023875744067068E-2</v>
      </c>
      <c r="AV281" s="7">
        <f t="shared" ca="1" si="559"/>
        <v>9.6152758905658636E-2</v>
      </c>
      <c r="AW281" s="7">
        <f t="shared" ca="1" si="559"/>
        <v>9.7767452473324412E-2</v>
      </c>
      <c r="AX281" s="7">
        <f t="shared" ca="1" si="559"/>
        <v>9.4275081930824137E-2</v>
      </c>
      <c r="AY281" s="7">
        <f t="shared" ca="1" si="559"/>
        <v>9.1244478808666235E-2</v>
      </c>
      <c r="AZ281" s="7">
        <f t="shared" ca="1" si="559"/>
        <v>7.9819417686313399E-2</v>
      </c>
      <c r="BA281" s="7">
        <f t="shared" ca="1" si="559"/>
        <v>8.5755680551225816E-2</v>
      </c>
      <c r="BB281" s="7">
        <f t="shared" ca="1" si="559"/>
        <v>7.5327830799738427E-2</v>
      </c>
      <c r="BC281" s="7">
        <f t="shared" ca="1" si="559"/>
        <v>7.28789706730813E-2</v>
      </c>
      <c r="BD281" s="7">
        <f t="shared" ca="1" si="559"/>
        <v>7.3387035741787496E-2</v>
      </c>
      <c r="BE281" s="7">
        <f t="shared" ca="1" si="559"/>
        <v>6.3490198494874625E-2</v>
      </c>
      <c r="BF281" s="7">
        <f t="shared" ca="1" si="559"/>
        <v>7.0551320159774375E-2</v>
      </c>
      <c r="BG281" s="7">
        <f t="shared" ca="1" si="559"/>
        <v>6.5753362248610364E-2</v>
      </c>
      <c r="BH281" s="7">
        <f t="shared" ca="1" si="559"/>
        <v>5.8248743794681354E-2</v>
      </c>
      <c r="BI281" s="7">
        <f t="shared" ca="1" si="559"/>
        <v>5.5798084587074651E-2</v>
      </c>
      <c r="BJ281" s="7">
        <f t="shared" ca="1" si="559"/>
        <v>5.5411098756588596E-2</v>
      </c>
      <c r="BK281" s="7">
        <f t="shared" ca="1" si="559"/>
        <v>4.601438883380473E-2</v>
      </c>
      <c r="BL281" s="7">
        <f t="shared" ca="1" si="559"/>
        <v>4.8850767434098878E-2</v>
      </c>
      <c r="BM281" s="7">
        <f t="shared" ca="1" si="559"/>
        <v>5.4226695708833088E-2</v>
      </c>
      <c r="BN281" s="7">
        <f t="shared" ca="1" si="559"/>
        <v>5.5420693327524126E-2</v>
      </c>
    </row>
    <row r="282" spans="2:66">
      <c r="B282" s="3">
        <v>270</v>
      </c>
      <c r="C282" s="3">
        <f t="shared" ca="1" si="530"/>
        <v>0.94821897387117016</v>
      </c>
      <c r="D282" s="3">
        <f t="shared" ca="1" si="531"/>
        <v>0.83805761373434784</v>
      </c>
      <c r="E282" s="3">
        <f t="shared" ca="1" si="532"/>
        <v>0.71764282586449168</v>
      </c>
      <c r="F282" s="7">
        <f t="shared" si="533"/>
        <v>0.05</v>
      </c>
      <c r="G282" s="7">
        <f t="shared" ref="G282:AL282" ca="1" si="560">F282+k*(theta-F282)*dt+vol*SQRT(dt)*_xlfn.NORM.S.INV(RAND())</f>
        <v>5.48972868916454E-2</v>
      </c>
      <c r="H282" s="7">
        <f t="shared" ca="1" si="560"/>
        <v>5.822563788885303E-2</v>
      </c>
      <c r="I282" s="7">
        <f t="shared" ca="1" si="560"/>
        <v>5.310660026427106E-2</v>
      </c>
      <c r="J282" s="7">
        <f t="shared" ca="1" si="560"/>
        <v>5.5365024085768412E-2</v>
      </c>
      <c r="K282" s="7">
        <f t="shared" ca="1" si="560"/>
        <v>5.2761679879893088E-2</v>
      </c>
      <c r="L282" s="7">
        <f t="shared" ca="1" si="560"/>
        <v>5.0093795409092139E-2</v>
      </c>
      <c r="M282" s="7">
        <f t="shared" ca="1" si="560"/>
        <v>5.6377654469427732E-2</v>
      </c>
      <c r="N282" s="7">
        <f t="shared" ca="1" si="560"/>
        <v>5.0569032718802309E-2</v>
      </c>
      <c r="O282" s="7">
        <f t="shared" ca="1" si="560"/>
        <v>5.0931857131253956E-2</v>
      </c>
      <c r="P282" s="7">
        <f t="shared" ca="1" si="560"/>
        <v>4.9139883407907287E-2</v>
      </c>
      <c r="Q282" s="7">
        <f t="shared" ca="1" si="560"/>
        <v>5.6569367499816912E-2</v>
      </c>
      <c r="R282" s="7">
        <f t="shared" ca="1" si="560"/>
        <v>4.8811731088207411E-2</v>
      </c>
      <c r="S282" s="7">
        <f t="shared" ca="1" si="560"/>
        <v>5.679449810152206E-2</v>
      </c>
      <c r="T282" s="7">
        <f t="shared" ca="1" si="560"/>
        <v>4.9000273197197644E-2</v>
      </c>
      <c r="U282" s="7">
        <f t="shared" ca="1" si="560"/>
        <v>4.9300312468500238E-2</v>
      </c>
      <c r="V282" s="7">
        <f t="shared" ca="1" si="560"/>
        <v>5.5478703827899524E-2</v>
      </c>
      <c r="W282" s="7">
        <f t="shared" ca="1" si="560"/>
        <v>5.8542321103279643E-2</v>
      </c>
      <c r="X282" s="7">
        <f t="shared" ca="1" si="560"/>
        <v>5.6600996115653418E-2</v>
      </c>
      <c r="Y282" s="7">
        <f t="shared" ca="1" si="560"/>
        <v>5.5435555955045443E-2</v>
      </c>
      <c r="Z282" s="7">
        <f t="shared" ca="1" si="560"/>
        <v>6.3285994867985321E-2</v>
      </c>
      <c r="AA282" s="7">
        <f t="shared" ca="1" si="560"/>
        <v>6.3086286006191469E-2</v>
      </c>
      <c r="AB282" s="7">
        <f t="shared" ca="1" si="560"/>
        <v>6.3072297406563033E-2</v>
      </c>
      <c r="AC282" s="7">
        <f t="shared" ca="1" si="560"/>
        <v>6.6717383522440082E-2</v>
      </c>
      <c r="AD282" s="7">
        <f t="shared" ca="1" si="560"/>
        <v>6.6009404871354885E-2</v>
      </c>
      <c r="AE282" s="7">
        <f t="shared" ca="1" si="560"/>
        <v>6.4318695425546163E-2</v>
      </c>
      <c r="AF282" s="7">
        <f t="shared" ca="1" si="560"/>
        <v>5.2549227852255118E-2</v>
      </c>
      <c r="AG282" s="7">
        <f t="shared" ca="1" si="560"/>
        <v>5.7608966261904662E-2</v>
      </c>
      <c r="AH282" s="7">
        <f t="shared" ca="1" si="560"/>
        <v>6.8302007687578284E-2</v>
      </c>
      <c r="AI282" s="7">
        <f t="shared" ca="1" si="560"/>
        <v>6.3038313782696795E-2</v>
      </c>
      <c r="AJ282" s="7">
        <f t="shared" ca="1" si="560"/>
        <v>6.4948834030548672E-2</v>
      </c>
      <c r="AK282" s="7">
        <f t="shared" ca="1" si="560"/>
        <v>7.3771666333711294E-2</v>
      </c>
      <c r="AL282" s="7">
        <f t="shared" ca="1" si="560"/>
        <v>7.0170836118130658E-2</v>
      </c>
      <c r="AM282" s="7">
        <f t="shared" ref="AM282:BN282" ca="1" si="561">AL282+k*(theta-AL282)*dt+vol*SQRT(dt)*_xlfn.NORM.S.INV(RAND())</f>
        <v>7.3553510134740596E-2</v>
      </c>
      <c r="AN282" s="7">
        <f t="shared" ca="1" si="561"/>
        <v>6.7446008598808213E-2</v>
      </c>
      <c r="AO282" s="7">
        <f t="shared" ca="1" si="561"/>
        <v>7.4139508279821353E-2</v>
      </c>
      <c r="AP282" s="7">
        <f t="shared" ca="1" si="561"/>
        <v>6.5874415169232675E-2</v>
      </c>
      <c r="AQ282" s="7">
        <f t="shared" ca="1" si="561"/>
        <v>5.7364342028228141E-2</v>
      </c>
      <c r="AR282" s="7">
        <f t="shared" ca="1" si="561"/>
        <v>5.4729799259538428E-2</v>
      </c>
      <c r="AS282" s="7">
        <f t="shared" ca="1" si="561"/>
        <v>6.0255078642255183E-2</v>
      </c>
      <c r="AT282" s="7">
        <f t="shared" ca="1" si="561"/>
        <v>6.9642413932324079E-2</v>
      </c>
      <c r="AU282" s="7">
        <f t="shared" ca="1" si="561"/>
        <v>6.9948604022225067E-2</v>
      </c>
      <c r="AV282" s="7">
        <f t="shared" ca="1" si="561"/>
        <v>7.5353885753428745E-2</v>
      </c>
      <c r="AW282" s="7">
        <f t="shared" ca="1" si="561"/>
        <v>6.785041884955989E-2</v>
      </c>
      <c r="AX282" s="7">
        <f t="shared" ca="1" si="561"/>
        <v>7.3317910417067381E-2</v>
      </c>
      <c r="AY282" s="7">
        <f t="shared" ca="1" si="561"/>
        <v>7.1065914547500636E-2</v>
      </c>
      <c r="AZ282" s="7">
        <f t="shared" ca="1" si="561"/>
        <v>8.2390661314854813E-2</v>
      </c>
      <c r="BA282" s="7">
        <f t="shared" ca="1" si="561"/>
        <v>8.9551276718959141E-2</v>
      </c>
      <c r="BB282" s="7">
        <f t="shared" ca="1" si="561"/>
        <v>7.9407259171835054E-2</v>
      </c>
      <c r="BC282" s="7">
        <f t="shared" ca="1" si="561"/>
        <v>8.0502917994543066E-2</v>
      </c>
      <c r="BD282" s="7">
        <f t="shared" ca="1" si="561"/>
        <v>8.3813074725913234E-2</v>
      </c>
      <c r="BE282" s="7">
        <f t="shared" ca="1" si="561"/>
        <v>9.0165791071030468E-2</v>
      </c>
      <c r="BF282" s="7">
        <f t="shared" ca="1" si="561"/>
        <v>8.4841353019308577E-2</v>
      </c>
      <c r="BG282" s="7">
        <f t="shared" ca="1" si="561"/>
        <v>8.5068209663205469E-2</v>
      </c>
      <c r="BH282" s="7">
        <f t="shared" ca="1" si="561"/>
        <v>8.4253999372044475E-2</v>
      </c>
      <c r="BI282" s="7">
        <f t="shared" ca="1" si="561"/>
        <v>8.287028093253479E-2</v>
      </c>
      <c r="BJ282" s="7">
        <f t="shared" ca="1" si="561"/>
        <v>7.9643990746134374E-2</v>
      </c>
      <c r="BK282" s="7">
        <f t="shared" ca="1" si="561"/>
        <v>8.3859281345423045E-2</v>
      </c>
      <c r="BL282" s="7">
        <f t="shared" ca="1" si="561"/>
        <v>9.6355884172243431E-2</v>
      </c>
      <c r="BM282" s="7">
        <f t="shared" ca="1" si="561"/>
        <v>9.3251573085639514E-2</v>
      </c>
      <c r="BN282" s="7">
        <f t="shared" ca="1" si="561"/>
        <v>9.5386481330018036E-2</v>
      </c>
    </row>
    <row r="283" spans="2:66">
      <c r="B283" s="3">
        <v>271</v>
      </c>
      <c r="C283" s="3">
        <f t="shared" ca="1" si="530"/>
        <v>0.96103442225175906</v>
      </c>
      <c r="D283" s="3">
        <f t="shared" ca="1" si="531"/>
        <v>0.88627036808815596</v>
      </c>
      <c r="E283" s="3">
        <f t="shared" ca="1" si="532"/>
        <v>0.82793865438622127</v>
      </c>
      <c r="F283" s="7">
        <f t="shared" si="533"/>
        <v>0.05</v>
      </c>
      <c r="G283" s="7">
        <f t="shared" ref="G283:AL283" ca="1" si="562">F283+k*(theta-F283)*dt+vol*SQRT(dt)*_xlfn.NORM.S.INV(RAND())</f>
        <v>4.9408456465995738E-2</v>
      </c>
      <c r="H283" s="7">
        <f t="shared" ca="1" si="562"/>
        <v>4.7796514080228746E-2</v>
      </c>
      <c r="I283" s="7">
        <f t="shared" ca="1" si="562"/>
        <v>4.8579726234705377E-2</v>
      </c>
      <c r="J283" s="7">
        <f t="shared" ca="1" si="562"/>
        <v>4.7242751642921146E-2</v>
      </c>
      <c r="K283" s="7">
        <f t="shared" ca="1" si="562"/>
        <v>4.0159570192432374E-2</v>
      </c>
      <c r="L283" s="7">
        <f t="shared" ca="1" si="562"/>
        <v>3.522646551449729E-2</v>
      </c>
      <c r="M283" s="7">
        <f t="shared" ca="1" si="562"/>
        <v>3.3620243887365321E-2</v>
      </c>
      <c r="N283" s="7">
        <f t="shared" ca="1" si="562"/>
        <v>3.3313241779008788E-2</v>
      </c>
      <c r="O283" s="7">
        <f t="shared" ca="1" si="562"/>
        <v>3.5312346218550818E-2</v>
      </c>
      <c r="P283" s="7">
        <f t="shared" ca="1" si="562"/>
        <v>3.2231226451319435E-2</v>
      </c>
      <c r="Q283" s="7">
        <f t="shared" ca="1" si="562"/>
        <v>2.4050074966035267E-2</v>
      </c>
      <c r="R283" s="7">
        <f t="shared" ca="1" si="562"/>
        <v>1.9301540807872594E-2</v>
      </c>
      <c r="S283" s="7">
        <f t="shared" ca="1" si="562"/>
        <v>2.5689010668833348E-2</v>
      </c>
      <c r="T283" s="7">
        <f t="shared" ca="1" si="562"/>
        <v>1.998175649422862E-2</v>
      </c>
      <c r="U283" s="7">
        <f t="shared" ca="1" si="562"/>
        <v>1.6087809098007076E-2</v>
      </c>
      <c r="V283" s="7">
        <f t="shared" ca="1" si="562"/>
        <v>1.7714849801526499E-2</v>
      </c>
      <c r="W283" s="7">
        <f t="shared" ca="1" si="562"/>
        <v>2.7573646910228664E-2</v>
      </c>
      <c r="X283" s="7">
        <f t="shared" ca="1" si="562"/>
        <v>4.1163526095940914E-2</v>
      </c>
      <c r="Y283" s="7">
        <f t="shared" ca="1" si="562"/>
        <v>3.9108605812547978E-2</v>
      </c>
      <c r="Z283" s="7">
        <f t="shared" ca="1" si="562"/>
        <v>4.562031024663267E-2</v>
      </c>
      <c r="AA283" s="7">
        <f t="shared" ca="1" si="562"/>
        <v>3.8921085195491228E-2</v>
      </c>
      <c r="AB283" s="7">
        <f t="shared" ca="1" si="562"/>
        <v>4.3259567172050269E-2</v>
      </c>
      <c r="AC283" s="7">
        <f t="shared" ca="1" si="562"/>
        <v>4.2993022015560795E-2</v>
      </c>
      <c r="AD283" s="7">
        <f t="shared" ca="1" si="562"/>
        <v>4.5657229434706299E-2</v>
      </c>
      <c r="AE283" s="7">
        <f t="shared" ca="1" si="562"/>
        <v>4.1159357626760984E-2</v>
      </c>
      <c r="AF283" s="7">
        <f t="shared" ca="1" si="562"/>
        <v>4.9355401612153828E-2</v>
      </c>
      <c r="AG283" s="7">
        <f t="shared" ca="1" si="562"/>
        <v>5.3982833957530896E-2</v>
      </c>
      <c r="AH283" s="7">
        <f t="shared" ca="1" si="562"/>
        <v>5.7980891394556484E-2</v>
      </c>
      <c r="AI283" s="7">
        <f t="shared" ca="1" si="562"/>
        <v>6.9461691069582318E-2</v>
      </c>
      <c r="AJ283" s="7">
        <f t="shared" ca="1" si="562"/>
        <v>5.9871632612215578E-2</v>
      </c>
      <c r="AK283" s="7">
        <f t="shared" ca="1" si="562"/>
        <v>5.1352145790560189E-2</v>
      </c>
      <c r="AL283" s="7">
        <f t="shared" ca="1" si="562"/>
        <v>4.234883379765908E-2</v>
      </c>
      <c r="AM283" s="7">
        <f t="shared" ref="AM283:BN283" ca="1" si="563">AL283+k*(theta-AL283)*dt+vol*SQRT(dt)*_xlfn.NORM.S.INV(RAND())</f>
        <v>4.7455500907700211E-2</v>
      </c>
      <c r="AN283" s="7">
        <f t="shared" ca="1" si="563"/>
        <v>3.934352684636154E-2</v>
      </c>
      <c r="AO283" s="7">
        <f t="shared" ca="1" si="563"/>
        <v>3.6474236061365135E-2</v>
      </c>
      <c r="AP283" s="7">
        <f t="shared" ca="1" si="563"/>
        <v>2.70818541834505E-2</v>
      </c>
      <c r="AQ283" s="7">
        <f t="shared" ca="1" si="563"/>
        <v>3.1802271869756725E-2</v>
      </c>
      <c r="AR283" s="7">
        <f t="shared" ca="1" si="563"/>
        <v>3.3032867061834718E-2</v>
      </c>
      <c r="AS283" s="7">
        <f t="shared" ca="1" si="563"/>
        <v>3.001675411670213E-2</v>
      </c>
      <c r="AT283" s="7">
        <f t="shared" ca="1" si="563"/>
        <v>2.4333249206875667E-2</v>
      </c>
      <c r="AU283" s="7">
        <f t="shared" ca="1" si="563"/>
        <v>2.0619493119747576E-2</v>
      </c>
      <c r="AV283" s="7">
        <f t="shared" ca="1" si="563"/>
        <v>2.2708885688549792E-2</v>
      </c>
      <c r="AW283" s="7">
        <f t="shared" ca="1" si="563"/>
        <v>2.9593401102896762E-2</v>
      </c>
      <c r="AX283" s="7">
        <f t="shared" ca="1" si="563"/>
        <v>2.708710856412376E-2</v>
      </c>
      <c r="AY283" s="7">
        <f t="shared" ca="1" si="563"/>
        <v>2.5829671582942818E-2</v>
      </c>
      <c r="AZ283" s="7">
        <f t="shared" ca="1" si="563"/>
        <v>3.6540619740512759E-2</v>
      </c>
      <c r="BA283" s="7">
        <f t="shared" ca="1" si="563"/>
        <v>3.8161522674392948E-2</v>
      </c>
      <c r="BB283" s="7">
        <f t="shared" ca="1" si="563"/>
        <v>3.9279529851465017E-2</v>
      </c>
      <c r="BC283" s="7">
        <f t="shared" ca="1" si="563"/>
        <v>4.7206512574093085E-2</v>
      </c>
      <c r="BD283" s="7">
        <f t="shared" ca="1" si="563"/>
        <v>4.8289941225559622E-2</v>
      </c>
      <c r="BE283" s="7">
        <f t="shared" ca="1" si="563"/>
        <v>5.1349474636096369E-2</v>
      </c>
      <c r="BF283" s="7">
        <f t="shared" ca="1" si="563"/>
        <v>4.3241861282911388E-2</v>
      </c>
      <c r="BG283" s="7">
        <f t="shared" ca="1" si="563"/>
        <v>4.4632915072339699E-2</v>
      </c>
      <c r="BH283" s="7">
        <f t="shared" ca="1" si="563"/>
        <v>3.9228756768870526E-2</v>
      </c>
      <c r="BI283" s="7">
        <f t="shared" ca="1" si="563"/>
        <v>2.9387100988088756E-2</v>
      </c>
      <c r="BJ283" s="7">
        <f t="shared" ca="1" si="563"/>
        <v>3.9172885241341646E-2</v>
      </c>
      <c r="BK283" s="7">
        <f t="shared" ca="1" si="563"/>
        <v>2.3231710277173034E-2</v>
      </c>
      <c r="BL283" s="7">
        <f t="shared" ca="1" si="563"/>
        <v>3.1517483213596466E-2</v>
      </c>
      <c r="BM283" s="7">
        <f t="shared" ca="1" si="563"/>
        <v>3.3650096059053947E-2</v>
      </c>
      <c r="BN283" s="7">
        <f t="shared" ca="1" si="563"/>
        <v>2.6171137471168126E-2</v>
      </c>
    </row>
    <row r="284" spans="2:66">
      <c r="B284" s="3">
        <v>272</v>
      </c>
      <c r="C284" s="3">
        <f t="shared" ca="1" si="530"/>
        <v>0.95406258958160339</v>
      </c>
      <c r="D284" s="3">
        <f t="shared" ca="1" si="531"/>
        <v>0.83548075677253442</v>
      </c>
      <c r="E284" s="3">
        <f t="shared" ca="1" si="532"/>
        <v>0.69132098717348434</v>
      </c>
      <c r="F284" s="7">
        <f t="shared" si="533"/>
        <v>0.05</v>
      </c>
      <c r="G284" s="7">
        <f t="shared" ref="G284:AL284" ca="1" si="564">F284+k*(theta-F284)*dt+vol*SQRT(dt)*_xlfn.NORM.S.INV(RAND())</f>
        <v>3.8634268351428913E-2</v>
      </c>
      <c r="H284" s="7">
        <f t="shared" ca="1" si="564"/>
        <v>4.053157804481626E-2</v>
      </c>
      <c r="I284" s="7">
        <f t="shared" ca="1" si="564"/>
        <v>4.9218260016974089E-2</v>
      </c>
      <c r="J284" s="7">
        <f t="shared" ca="1" si="564"/>
        <v>4.7228480963826126E-2</v>
      </c>
      <c r="K284" s="7">
        <f t="shared" ca="1" si="564"/>
        <v>4.1551430213720424E-2</v>
      </c>
      <c r="L284" s="7">
        <f t="shared" ca="1" si="564"/>
        <v>4.3382397220843229E-2</v>
      </c>
      <c r="M284" s="7">
        <f t="shared" ca="1" si="564"/>
        <v>3.7795237437547438E-2</v>
      </c>
      <c r="N284" s="7">
        <f t="shared" ca="1" si="564"/>
        <v>5.2883673112439647E-2</v>
      </c>
      <c r="O284" s="7">
        <f t="shared" ca="1" si="564"/>
        <v>5.5481110949549377E-2</v>
      </c>
      <c r="P284" s="7">
        <f t="shared" ca="1" si="564"/>
        <v>5.2929729921770745E-2</v>
      </c>
      <c r="Q284" s="7">
        <f t="shared" ca="1" si="564"/>
        <v>5.4675859663612568E-2</v>
      </c>
      <c r="R284" s="7">
        <f t="shared" ca="1" si="564"/>
        <v>5.8248926720115335E-2</v>
      </c>
      <c r="S284" s="7">
        <f t="shared" ca="1" si="564"/>
        <v>5.7965643624570212E-2</v>
      </c>
      <c r="T284" s="7">
        <f t="shared" ca="1" si="564"/>
        <v>6.4731212817012038E-2</v>
      </c>
      <c r="U284" s="7">
        <f t="shared" ca="1" si="564"/>
        <v>6.9178024201686811E-2</v>
      </c>
      <c r="V284" s="7">
        <f t="shared" ca="1" si="564"/>
        <v>8.0614660304964461E-2</v>
      </c>
      <c r="W284" s="7">
        <f t="shared" ca="1" si="564"/>
        <v>7.6177573191223896E-2</v>
      </c>
      <c r="X284" s="7">
        <f t="shared" ca="1" si="564"/>
        <v>7.5105256350871716E-2</v>
      </c>
      <c r="Y284" s="7">
        <f t="shared" ca="1" si="564"/>
        <v>7.647348112645494E-2</v>
      </c>
      <c r="Z284" s="7">
        <f t="shared" ca="1" si="564"/>
        <v>7.4742562532119597E-2</v>
      </c>
      <c r="AA284" s="7">
        <f t="shared" ca="1" si="564"/>
        <v>7.6853105662620116E-2</v>
      </c>
      <c r="AB284" s="7">
        <f t="shared" ca="1" si="564"/>
        <v>6.5583115828890481E-2</v>
      </c>
      <c r="AC284" s="7">
        <f t="shared" ca="1" si="564"/>
        <v>6.8505537051729279E-2</v>
      </c>
      <c r="AD284" s="7">
        <f t="shared" ca="1" si="564"/>
        <v>6.6508927735130854E-2</v>
      </c>
      <c r="AE284" s="7">
        <f t="shared" ca="1" si="564"/>
        <v>7.4282942612799191E-2</v>
      </c>
      <c r="AF284" s="7">
        <f t="shared" ca="1" si="564"/>
        <v>6.4735272992149373E-2</v>
      </c>
      <c r="AG284" s="7">
        <f t="shared" ca="1" si="564"/>
        <v>6.373422333339604E-2</v>
      </c>
      <c r="AH284" s="7">
        <f t="shared" ca="1" si="564"/>
        <v>6.1422293945022764E-2</v>
      </c>
      <c r="AI284" s="7">
        <f t="shared" ca="1" si="564"/>
        <v>5.9521420232732547E-2</v>
      </c>
      <c r="AJ284" s="7">
        <f t="shared" ca="1" si="564"/>
        <v>6.7926031323709835E-2</v>
      </c>
      <c r="AK284" s="7">
        <f t="shared" ca="1" si="564"/>
        <v>6.4214343083926761E-2</v>
      </c>
      <c r="AL284" s="7">
        <f t="shared" ca="1" si="564"/>
        <v>6.5523273643086993E-2</v>
      </c>
      <c r="AM284" s="7">
        <f t="shared" ref="AM284:BN284" ca="1" si="565">AL284+k*(theta-AL284)*dt+vol*SQRT(dt)*_xlfn.NORM.S.INV(RAND())</f>
        <v>5.3355946165956417E-2</v>
      </c>
      <c r="AN284" s="7">
        <f t="shared" ca="1" si="565"/>
        <v>5.1219874903366741E-2</v>
      </c>
      <c r="AO284" s="7">
        <f t="shared" ca="1" si="565"/>
        <v>5.6039883140505876E-2</v>
      </c>
      <c r="AP284" s="7">
        <f t="shared" ca="1" si="565"/>
        <v>6.6398056969598482E-2</v>
      </c>
      <c r="AQ284" s="7">
        <f t="shared" ca="1" si="565"/>
        <v>6.1863500639392235E-2</v>
      </c>
      <c r="AR284" s="7">
        <f t="shared" ca="1" si="565"/>
        <v>6.0690748159917804E-2</v>
      </c>
      <c r="AS284" s="7">
        <f t="shared" ca="1" si="565"/>
        <v>6.0034870513452805E-2</v>
      </c>
      <c r="AT284" s="7">
        <f t="shared" ca="1" si="565"/>
        <v>6.0002560326166784E-2</v>
      </c>
      <c r="AU284" s="7">
        <f t="shared" ca="1" si="565"/>
        <v>7.2847831859615769E-2</v>
      </c>
      <c r="AV284" s="7">
        <f t="shared" ca="1" si="565"/>
        <v>7.9094448209265839E-2</v>
      </c>
      <c r="AW284" s="7">
        <f t="shared" ca="1" si="565"/>
        <v>8.0105068394759088E-2</v>
      </c>
      <c r="AX284" s="7">
        <f t="shared" ca="1" si="565"/>
        <v>8.9246892008636752E-2</v>
      </c>
      <c r="AY284" s="7">
        <f t="shared" ca="1" si="565"/>
        <v>9.5778766153215039E-2</v>
      </c>
      <c r="AZ284" s="7">
        <f t="shared" ca="1" si="565"/>
        <v>9.8129537772077516E-2</v>
      </c>
      <c r="BA284" s="7">
        <f t="shared" ca="1" si="565"/>
        <v>0.10282355349975814</v>
      </c>
      <c r="BB284" s="7">
        <f t="shared" ca="1" si="565"/>
        <v>0.11207091097107605</v>
      </c>
      <c r="BC284" s="7">
        <f t="shared" ca="1" si="565"/>
        <v>0.10677070125193547</v>
      </c>
      <c r="BD284" s="7">
        <f t="shared" ca="1" si="565"/>
        <v>0.11948280296750442</v>
      </c>
      <c r="BE284" s="7">
        <f t="shared" ca="1" si="565"/>
        <v>0.11832453355085276</v>
      </c>
      <c r="BF284" s="7">
        <f t="shared" ca="1" si="565"/>
        <v>0.11460549790716383</v>
      </c>
      <c r="BG284" s="7">
        <f t="shared" ca="1" si="565"/>
        <v>0.1098715110705917</v>
      </c>
      <c r="BH284" s="7">
        <f t="shared" ca="1" si="565"/>
        <v>0.10535338246323415</v>
      </c>
      <c r="BI284" s="7">
        <f t="shared" ca="1" si="565"/>
        <v>0.11348279836776473</v>
      </c>
      <c r="BJ284" s="7">
        <f t="shared" ca="1" si="565"/>
        <v>0.11905538051793636</v>
      </c>
      <c r="BK284" s="7">
        <f t="shared" ca="1" si="565"/>
        <v>0.10838032645014575</v>
      </c>
      <c r="BL284" s="7">
        <f t="shared" ca="1" si="565"/>
        <v>0.11059257869724642</v>
      </c>
      <c r="BM284" s="7">
        <f t="shared" ca="1" si="565"/>
        <v>0.10783063281485415</v>
      </c>
      <c r="BN284" s="7">
        <f t="shared" ca="1" si="565"/>
        <v>0.11378375013228499</v>
      </c>
    </row>
    <row r="285" spans="2:66">
      <c r="B285" s="3">
        <v>273</v>
      </c>
      <c r="C285" s="3">
        <f t="shared" ca="1" si="530"/>
        <v>0.93568035512632231</v>
      </c>
      <c r="D285" s="3">
        <f t="shared" ca="1" si="531"/>
        <v>0.79248428117222969</v>
      </c>
      <c r="E285" s="3">
        <f t="shared" ca="1" si="532"/>
        <v>0.63350241613700609</v>
      </c>
      <c r="F285" s="7">
        <f t="shared" si="533"/>
        <v>0.05</v>
      </c>
      <c r="G285" s="7">
        <f t="shared" ref="G285:AL285" ca="1" si="566">F285+k*(theta-F285)*dt+vol*SQRT(dt)*_xlfn.NORM.S.INV(RAND())</f>
        <v>5.7192765190124631E-2</v>
      </c>
      <c r="H285" s="7">
        <f t="shared" ca="1" si="566"/>
        <v>6.5326762597722604E-2</v>
      </c>
      <c r="I285" s="7">
        <f t="shared" ca="1" si="566"/>
        <v>6.3639225674388178E-2</v>
      </c>
      <c r="J285" s="7">
        <f t="shared" ca="1" si="566"/>
        <v>6.4129171168706325E-2</v>
      </c>
      <c r="K285" s="7">
        <f t="shared" ca="1" si="566"/>
        <v>7.3039300874939081E-2</v>
      </c>
      <c r="L285" s="7">
        <f t="shared" ca="1" si="566"/>
        <v>6.9418747428890731E-2</v>
      </c>
      <c r="M285" s="7">
        <f t="shared" ca="1" si="566"/>
        <v>6.8411658893412303E-2</v>
      </c>
      <c r="N285" s="7">
        <f t="shared" ca="1" si="566"/>
        <v>7.4693318387817634E-2</v>
      </c>
      <c r="O285" s="7">
        <f t="shared" ca="1" si="566"/>
        <v>6.9485494976612341E-2</v>
      </c>
      <c r="P285" s="7">
        <f t="shared" ca="1" si="566"/>
        <v>7.0760250404776015E-2</v>
      </c>
      <c r="Q285" s="7">
        <f t="shared" ca="1" si="566"/>
        <v>7.1679645554819052E-2</v>
      </c>
      <c r="R285" s="7">
        <f t="shared" ca="1" si="566"/>
        <v>7.9074738569162625E-2</v>
      </c>
      <c r="S285" s="7">
        <f t="shared" ca="1" si="566"/>
        <v>6.797536889799323E-2</v>
      </c>
      <c r="T285" s="7">
        <f t="shared" ca="1" si="566"/>
        <v>6.4213931216821049E-2</v>
      </c>
      <c r="U285" s="7">
        <f t="shared" ca="1" si="566"/>
        <v>6.8740299785715164E-2</v>
      </c>
      <c r="V285" s="7">
        <f t="shared" ca="1" si="566"/>
        <v>7.8205181485827807E-2</v>
      </c>
      <c r="W285" s="7">
        <f t="shared" ca="1" si="566"/>
        <v>7.1052014654105447E-2</v>
      </c>
      <c r="X285" s="7">
        <f t="shared" ca="1" si="566"/>
        <v>7.3620992112633676E-2</v>
      </c>
      <c r="Y285" s="7">
        <f t="shared" ca="1" si="566"/>
        <v>7.5177428332862367E-2</v>
      </c>
      <c r="Z285" s="7">
        <f t="shared" ca="1" si="566"/>
        <v>7.5007038734205903E-2</v>
      </c>
      <c r="AA285" s="7">
        <f t="shared" ca="1" si="566"/>
        <v>7.7691383743374379E-2</v>
      </c>
      <c r="AB285" s="7">
        <f t="shared" ca="1" si="566"/>
        <v>7.262607476149513E-2</v>
      </c>
      <c r="AC285" s="7">
        <f t="shared" ca="1" si="566"/>
        <v>7.8945367649115097E-2</v>
      </c>
      <c r="AD285" s="7">
        <f t="shared" ca="1" si="566"/>
        <v>8.21190472034182E-2</v>
      </c>
      <c r="AE285" s="7">
        <f t="shared" ca="1" si="566"/>
        <v>9.3543100706764581E-2</v>
      </c>
      <c r="AF285" s="7">
        <f t="shared" ca="1" si="566"/>
        <v>9.7606697973815701E-2</v>
      </c>
      <c r="AG285" s="7">
        <f t="shared" ca="1" si="566"/>
        <v>9.9319629667230444E-2</v>
      </c>
      <c r="AH285" s="7">
        <f t="shared" ca="1" si="566"/>
        <v>0.10602136295687496</v>
      </c>
      <c r="AI285" s="7">
        <f t="shared" ca="1" si="566"/>
        <v>8.6659044030446469E-2</v>
      </c>
      <c r="AJ285" s="7">
        <f t="shared" ca="1" si="566"/>
        <v>8.895143697587736E-2</v>
      </c>
      <c r="AK285" s="7">
        <f t="shared" ca="1" si="566"/>
        <v>8.5487666166391474E-2</v>
      </c>
      <c r="AL285" s="7">
        <f t="shared" ca="1" si="566"/>
        <v>8.6193240708965946E-2</v>
      </c>
      <c r="AM285" s="7">
        <f t="shared" ref="AM285:BN285" ca="1" si="567">AL285+k*(theta-AL285)*dt+vol*SQRT(dt)*_xlfn.NORM.S.INV(RAND())</f>
        <v>8.6003935232621578E-2</v>
      </c>
      <c r="AN285" s="7">
        <f t="shared" ca="1" si="567"/>
        <v>9.7768222502842575E-2</v>
      </c>
      <c r="AO285" s="7">
        <f t="shared" ca="1" si="567"/>
        <v>0.10121174970400944</v>
      </c>
      <c r="AP285" s="7">
        <f t="shared" ca="1" si="567"/>
        <v>9.4111659354106217E-2</v>
      </c>
      <c r="AQ285" s="7">
        <f t="shared" ca="1" si="567"/>
        <v>9.7674246666077075E-2</v>
      </c>
      <c r="AR285" s="7">
        <f t="shared" ca="1" si="567"/>
        <v>0.10335326419167799</v>
      </c>
      <c r="AS285" s="7">
        <f t="shared" ca="1" si="567"/>
        <v>0.11130542656910536</v>
      </c>
      <c r="AT285" s="7">
        <f t="shared" ca="1" si="567"/>
        <v>0.11698661610872042</v>
      </c>
      <c r="AU285" s="7">
        <f t="shared" ca="1" si="567"/>
        <v>0.11023590666995414</v>
      </c>
      <c r="AV285" s="7">
        <f t="shared" ca="1" si="567"/>
        <v>0.11882316482284112</v>
      </c>
      <c r="AW285" s="7">
        <f t="shared" ca="1" si="567"/>
        <v>0.12470032182492029</v>
      </c>
      <c r="AX285" s="7">
        <f t="shared" ca="1" si="567"/>
        <v>0.12395465338137833</v>
      </c>
      <c r="AY285" s="7">
        <f t="shared" ca="1" si="567"/>
        <v>0.12007842834011581</v>
      </c>
      <c r="AZ285" s="7">
        <f t="shared" ca="1" si="567"/>
        <v>0.12211803544775064</v>
      </c>
      <c r="BA285" s="7">
        <f t="shared" ca="1" si="567"/>
        <v>0.1281213247812262</v>
      </c>
      <c r="BB285" s="7">
        <f t="shared" ca="1" si="567"/>
        <v>0.1271423415004555</v>
      </c>
      <c r="BC285" s="7">
        <f t="shared" ca="1" si="567"/>
        <v>0.12371926861252816</v>
      </c>
      <c r="BD285" s="7">
        <f t="shared" ca="1" si="567"/>
        <v>0.12026302330891897</v>
      </c>
      <c r="BE285" s="7">
        <f t="shared" ca="1" si="567"/>
        <v>0.11872322571594492</v>
      </c>
      <c r="BF285" s="7">
        <f t="shared" ca="1" si="567"/>
        <v>0.1145371557456258</v>
      </c>
      <c r="BG285" s="7">
        <f t="shared" ca="1" si="567"/>
        <v>0.10331090413903105</v>
      </c>
      <c r="BH285" s="7">
        <f t="shared" ca="1" si="567"/>
        <v>0.10172624295847241</v>
      </c>
      <c r="BI285" s="7">
        <f t="shared" ca="1" si="567"/>
        <v>0.10440145702789962</v>
      </c>
      <c r="BJ285" s="7">
        <f t="shared" ca="1" si="567"/>
        <v>0.10242789534880457</v>
      </c>
      <c r="BK285" s="7">
        <f t="shared" ca="1" si="567"/>
        <v>9.3206009785017335E-2</v>
      </c>
      <c r="BL285" s="7">
        <f t="shared" ca="1" si="567"/>
        <v>0.1031875534789264</v>
      </c>
      <c r="BM285" s="7">
        <f t="shared" ca="1" si="567"/>
        <v>0.10279816264036146</v>
      </c>
      <c r="BN285" s="7">
        <f t="shared" ca="1" si="567"/>
        <v>0.10445036778364404</v>
      </c>
    </row>
    <row r="286" spans="2:66">
      <c r="B286" s="3">
        <v>274</v>
      </c>
      <c r="C286" s="3">
        <f t="shared" ca="1" si="530"/>
        <v>0.95187692822172454</v>
      </c>
      <c r="D286" s="3">
        <f t="shared" ca="1" si="531"/>
        <v>0.80302756204498926</v>
      </c>
      <c r="E286" s="3">
        <f t="shared" ca="1" si="532"/>
        <v>0.67702016282419575</v>
      </c>
      <c r="F286" s="7">
        <f t="shared" si="533"/>
        <v>0.05</v>
      </c>
      <c r="G286" s="7">
        <f t="shared" ref="G286:AL286" ca="1" si="568">F286+k*(theta-F286)*dt+vol*SQRT(dt)*_xlfn.NORM.S.INV(RAND())</f>
        <v>5.0787973197340811E-2</v>
      </c>
      <c r="H286" s="7">
        <f t="shared" ca="1" si="568"/>
        <v>4.4832615707397508E-2</v>
      </c>
      <c r="I286" s="7">
        <f t="shared" ca="1" si="568"/>
        <v>4.6646812545467507E-2</v>
      </c>
      <c r="J286" s="7">
        <f t="shared" ca="1" si="568"/>
        <v>4.862070591177628E-2</v>
      </c>
      <c r="K286" s="7">
        <f t="shared" ca="1" si="568"/>
        <v>4.9424347511495173E-2</v>
      </c>
      <c r="L286" s="7">
        <f t="shared" ca="1" si="568"/>
        <v>4.8046300924970364E-2</v>
      </c>
      <c r="M286" s="7">
        <f t="shared" ca="1" si="568"/>
        <v>4.8004237680318772E-2</v>
      </c>
      <c r="N286" s="7">
        <f t="shared" ca="1" si="568"/>
        <v>4.9425618732725149E-2</v>
      </c>
      <c r="O286" s="7">
        <f t="shared" ca="1" si="568"/>
        <v>5.4989848115855729E-2</v>
      </c>
      <c r="P286" s="7">
        <f t="shared" ca="1" si="568"/>
        <v>5.2479236227289595E-2</v>
      </c>
      <c r="Q286" s="7">
        <f t="shared" ca="1" si="568"/>
        <v>4.8576658954889378E-2</v>
      </c>
      <c r="R286" s="7">
        <f t="shared" ca="1" si="568"/>
        <v>5.0489791017785009E-2</v>
      </c>
      <c r="S286" s="7">
        <f t="shared" ca="1" si="568"/>
        <v>5.3829468319816387E-2</v>
      </c>
      <c r="T286" s="7">
        <f t="shared" ca="1" si="568"/>
        <v>5.3872071979685632E-2</v>
      </c>
      <c r="U286" s="7">
        <f t="shared" ca="1" si="568"/>
        <v>7.0644506726957421E-2</v>
      </c>
      <c r="V286" s="7">
        <f t="shared" ca="1" si="568"/>
        <v>8.1046518844664697E-2</v>
      </c>
      <c r="W286" s="7">
        <f t="shared" ca="1" si="568"/>
        <v>8.1507459734133661E-2</v>
      </c>
      <c r="X286" s="7">
        <f t="shared" ca="1" si="568"/>
        <v>7.8073886496677541E-2</v>
      </c>
      <c r="Y286" s="7">
        <f t="shared" ca="1" si="568"/>
        <v>8.202199602433978E-2</v>
      </c>
      <c r="Z286" s="7">
        <f t="shared" ca="1" si="568"/>
        <v>9.0245874984816579E-2</v>
      </c>
      <c r="AA286" s="7">
        <f t="shared" ca="1" si="568"/>
        <v>8.8275905403677135E-2</v>
      </c>
      <c r="AB286" s="7">
        <f t="shared" ca="1" si="568"/>
        <v>8.7238565031614992E-2</v>
      </c>
      <c r="AC286" s="7">
        <f t="shared" ca="1" si="568"/>
        <v>8.4419966288781595E-2</v>
      </c>
      <c r="AD286" s="7">
        <f t="shared" ca="1" si="568"/>
        <v>9.1349386825715459E-2</v>
      </c>
      <c r="AE286" s="7">
        <f t="shared" ca="1" si="568"/>
        <v>9.789840558199199E-2</v>
      </c>
      <c r="AF286" s="7">
        <f t="shared" ca="1" si="568"/>
        <v>9.6317273947601756E-2</v>
      </c>
      <c r="AG286" s="7">
        <f t="shared" ca="1" si="568"/>
        <v>9.3816607735669452E-2</v>
      </c>
      <c r="AH286" s="7">
        <f t="shared" ca="1" si="568"/>
        <v>0.1008573718187641</v>
      </c>
      <c r="AI286" s="7">
        <f t="shared" ca="1" si="568"/>
        <v>0.1044693236469387</v>
      </c>
      <c r="AJ286" s="7">
        <f t="shared" ca="1" si="568"/>
        <v>0.10627166865161107</v>
      </c>
      <c r="AK286" s="7">
        <f t="shared" ca="1" si="568"/>
        <v>0.10462126032065266</v>
      </c>
      <c r="AL286" s="7">
        <f t="shared" ca="1" si="568"/>
        <v>8.9573526231529629E-2</v>
      </c>
      <c r="AM286" s="7">
        <f t="shared" ref="AM286:BN286" ca="1" si="569">AL286+k*(theta-AL286)*dt+vol*SQRT(dt)*_xlfn.NORM.S.INV(RAND())</f>
        <v>8.6030060236681569E-2</v>
      </c>
      <c r="AN286" s="7">
        <f t="shared" ca="1" si="569"/>
        <v>8.4574663918083715E-2</v>
      </c>
      <c r="AO286" s="7">
        <f t="shared" ca="1" si="569"/>
        <v>8.3114986113427131E-2</v>
      </c>
      <c r="AP286" s="7">
        <f t="shared" ca="1" si="569"/>
        <v>8.3732360996731911E-2</v>
      </c>
      <c r="AQ286" s="7">
        <f t="shared" ca="1" si="569"/>
        <v>8.5129529514597527E-2</v>
      </c>
      <c r="AR286" s="7">
        <f t="shared" ca="1" si="569"/>
        <v>8.7809256709110634E-2</v>
      </c>
      <c r="AS286" s="7">
        <f t="shared" ca="1" si="569"/>
        <v>9.040935029770969E-2</v>
      </c>
      <c r="AT286" s="7">
        <f t="shared" ca="1" si="569"/>
        <v>9.6950629844262656E-2</v>
      </c>
      <c r="AU286" s="7">
        <f t="shared" ca="1" si="569"/>
        <v>9.9232779046613442E-2</v>
      </c>
      <c r="AV286" s="7">
        <f t="shared" ca="1" si="569"/>
        <v>9.6660176461254119E-2</v>
      </c>
      <c r="AW286" s="7">
        <f t="shared" ca="1" si="569"/>
        <v>0.10403083934601864</v>
      </c>
      <c r="AX286" s="7">
        <f t="shared" ca="1" si="569"/>
        <v>0.10214226816551296</v>
      </c>
      <c r="AY286" s="7">
        <f t="shared" ca="1" si="569"/>
        <v>9.7053740411024103E-2</v>
      </c>
      <c r="AZ286" s="7">
        <f t="shared" ca="1" si="569"/>
        <v>9.0461393871381135E-2</v>
      </c>
      <c r="BA286" s="7">
        <f t="shared" ca="1" si="569"/>
        <v>8.3891915804156073E-2</v>
      </c>
      <c r="BB286" s="7">
        <f t="shared" ca="1" si="569"/>
        <v>8.6758023568556719E-2</v>
      </c>
      <c r="BC286" s="7">
        <f t="shared" ca="1" si="569"/>
        <v>8.5140535354193123E-2</v>
      </c>
      <c r="BD286" s="7">
        <f t="shared" ca="1" si="569"/>
        <v>9.0717670018688329E-2</v>
      </c>
      <c r="BE286" s="7">
        <f t="shared" ca="1" si="569"/>
        <v>9.1187895056425591E-2</v>
      </c>
      <c r="BF286" s="7">
        <f t="shared" ca="1" si="569"/>
        <v>8.136922432486994E-2</v>
      </c>
      <c r="BG286" s="7">
        <f t="shared" ca="1" si="569"/>
        <v>7.6570301393587323E-2</v>
      </c>
      <c r="BH286" s="7">
        <f t="shared" ca="1" si="569"/>
        <v>7.4472601078323111E-2</v>
      </c>
      <c r="BI286" s="7">
        <f t="shared" ca="1" si="569"/>
        <v>8.34436215794154E-2</v>
      </c>
      <c r="BJ286" s="7">
        <f t="shared" ca="1" si="569"/>
        <v>7.1356324295420201E-2</v>
      </c>
      <c r="BK286" s="7">
        <f t="shared" ca="1" si="569"/>
        <v>6.7851133160425917E-2</v>
      </c>
      <c r="BL286" s="7">
        <f t="shared" ca="1" si="569"/>
        <v>6.0884888212743182E-2</v>
      </c>
      <c r="BM286" s="7">
        <f t="shared" ca="1" si="569"/>
        <v>6.0999326987268732E-2</v>
      </c>
      <c r="BN286" s="7">
        <f t="shared" ca="1" si="569"/>
        <v>5.3728231657551508E-2</v>
      </c>
    </row>
    <row r="287" spans="2:66">
      <c r="B287" s="3">
        <v>275</v>
      </c>
      <c r="C287" s="3">
        <f t="shared" ca="1" si="530"/>
        <v>0.93897398278886435</v>
      </c>
      <c r="D287" s="3">
        <f t="shared" ca="1" si="531"/>
        <v>0.78499026543785011</v>
      </c>
      <c r="E287" s="3">
        <f t="shared" ca="1" si="532"/>
        <v>0.67639528276207039</v>
      </c>
      <c r="F287" s="7">
        <f t="shared" si="533"/>
        <v>0.05</v>
      </c>
      <c r="G287" s="7">
        <f t="shared" ref="G287:AL287" ca="1" si="570">F287+k*(theta-F287)*dt+vol*SQRT(dt)*_xlfn.NORM.S.INV(RAND())</f>
        <v>5.7966180102133974E-2</v>
      </c>
      <c r="H287" s="7">
        <f t="shared" ca="1" si="570"/>
        <v>5.3452353306287115E-2</v>
      </c>
      <c r="I287" s="7">
        <f t="shared" ca="1" si="570"/>
        <v>5.0590860527929472E-2</v>
      </c>
      <c r="J287" s="7">
        <f t="shared" ca="1" si="570"/>
        <v>5.0514484802071102E-2</v>
      </c>
      <c r="K287" s="7">
        <f t="shared" ca="1" si="570"/>
        <v>6.1281026079379422E-2</v>
      </c>
      <c r="L287" s="7">
        <f t="shared" ca="1" si="570"/>
        <v>6.2661542556288086E-2</v>
      </c>
      <c r="M287" s="7">
        <f t="shared" ca="1" si="570"/>
        <v>7.2756716154631543E-2</v>
      </c>
      <c r="N287" s="7">
        <f t="shared" ca="1" si="570"/>
        <v>7.3534897546450637E-2</v>
      </c>
      <c r="O287" s="7">
        <f t="shared" ca="1" si="570"/>
        <v>7.08660280105219E-2</v>
      </c>
      <c r="P287" s="7">
        <f t="shared" ca="1" si="570"/>
        <v>7.5248268909920576E-2</v>
      </c>
      <c r="Q287" s="7">
        <f t="shared" ca="1" si="570"/>
        <v>7.6737732218370158E-2</v>
      </c>
      <c r="R287" s="7">
        <f t="shared" ca="1" si="570"/>
        <v>8.5101465780064917E-2</v>
      </c>
      <c r="S287" s="7">
        <f t="shared" ca="1" si="570"/>
        <v>9.0511685420209237E-2</v>
      </c>
      <c r="T287" s="7">
        <f t="shared" ca="1" si="570"/>
        <v>9.3116773193174796E-2</v>
      </c>
      <c r="U287" s="7">
        <f t="shared" ca="1" si="570"/>
        <v>8.4633960739754627E-2</v>
      </c>
      <c r="V287" s="7">
        <f t="shared" ca="1" si="570"/>
        <v>8.9586006301647675E-2</v>
      </c>
      <c r="W287" s="7">
        <f t="shared" ca="1" si="570"/>
        <v>8.9170247615832157E-2</v>
      </c>
      <c r="X287" s="7">
        <f t="shared" ca="1" si="570"/>
        <v>8.276909712288652E-2</v>
      </c>
      <c r="Y287" s="7">
        <f t="shared" ca="1" si="570"/>
        <v>7.9817941608178414E-2</v>
      </c>
      <c r="Z287" s="7">
        <f t="shared" ca="1" si="570"/>
        <v>7.6685850977523784E-2</v>
      </c>
      <c r="AA287" s="7">
        <f t="shared" ca="1" si="570"/>
        <v>7.7696312677627263E-2</v>
      </c>
      <c r="AB287" s="7">
        <f t="shared" ca="1" si="570"/>
        <v>7.7792884735065196E-2</v>
      </c>
      <c r="AC287" s="7">
        <f t="shared" ca="1" si="570"/>
        <v>8.5898092605640936E-2</v>
      </c>
      <c r="AD287" s="7">
        <f t="shared" ca="1" si="570"/>
        <v>8.2223893655375968E-2</v>
      </c>
      <c r="AE287" s="7">
        <f t="shared" ca="1" si="570"/>
        <v>8.4897763291800363E-2</v>
      </c>
      <c r="AF287" s="7">
        <f t="shared" ca="1" si="570"/>
        <v>8.904549253819706E-2</v>
      </c>
      <c r="AG287" s="7">
        <f t="shared" ca="1" si="570"/>
        <v>9.0801040398812968E-2</v>
      </c>
      <c r="AH287" s="7">
        <f t="shared" ca="1" si="570"/>
        <v>9.1695332916057887E-2</v>
      </c>
      <c r="AI287" s="7">
        <f t="shared" ca="1" si="570"/>
        <v>0.1027390648387827</v>
      </c>
      <c r="AJ287" s="7">
        <f t="shared" ca="1" si="570"/>
        <v>9.9592104879319951E-2</v>
      </c>
      <c r="AK287" s="7">
        <f t="shared" ca="1" si="570"/>
        <v>0.10010248098137414</v>
      </c>
      <c r="AL287" s="7">
        <f t="shared" ca="1" si="570"/>
        <v>0.10100657007068006</v>
      </c>
      <c r="AM287" s="7">
        <f t="shared" ref="AM287:BN287" ca="1" si="571">AL287+k*(theta-AL287)*dt+vol*SQRT(dt)*_xlfn.NORM.S.INV(RAND())</f>
        <v>0.10318285063740826</v>
      </c>
      <c r="AN287" s="7">
        <f t="shared" ca="1" si="571"/>
        <v>9.4775200301268944E-2</v>
      </c>
      <c r="AO287" s="7">
        <f t="shared" ca="1" si="571"/>
        <v>9.6555340412123769E-2</v>
      </c>
      <c r="AP287" s="7">
        <f t="shared" ca="1" si="571"/>
        <v>9.3686515656054334E-2</v>
      </c>
      <c r="AQ287" s="7">
        <f t="shared" ca="1" si="571"/>
        <v>9.5218384788231442E-2</v>
      </c>
      <c r="AR287" s="7">
        <f t="shared" ca="1" si="571"/>
        <v>9.2503772933551692E-2</v>
      </c>
      <c r="AS287" s="7">
        <f t="shared" ca="1" si="571"/>
        <v>8.7663866930999007E-2</v>
      </c>
      <c r="AT287" s="7">
        <f t="shared" ca="1" si="571"/>
        <v>8.2295457262056323E-2</v>
      </c>
      <c r="AU287" s="7">
        <f t="shared" ca="1" si="571"/>
        <v>6.6266908238756833E-2</v>
      </c>
      <c r="AV287" s="7">
        <f t="shared" ca="1" si="571"/>
        <v>6.9669523449732831E-2</v>
      </c>
      <c r="AW287" s="7">
        <f t="shared" ca="1" si="571"/>
        <v>6.9474504697053172E-2</v>
      </c>
      <c r="AX287" s="7">
        <f t="shared" ca="1" si="571"/>
        <v>7.6718382724319009E-2</v>
      </c>
      <c r="AY287" s="7">
        <f t="shared" ca="1" si="571"/>
        <v>7.5523986884691988E-2</v>
      </c>
      <c r="AZ287" s="7">
        <f t="shared" ca="1" si="571"/>
        <v>7.6884685400773006E-2</v>
      </c>
      <c r="BA287" s="7">
        <f t="shared" ca="1" si="571"/>
        <v>7.6345106581438199E-2</v>
      </c>
      <c r="BB287" s="7">
        <f t="shared" ca="1" si="571"/>
        <v>7.2194526303645437E-2</v>
      </c>
      <c r="BC287" s="7">
        <f t="shared" ca="1" si="571"/>
        <v>6.0206738838453677E-2</v>
      </c>
      <c r="BD287" s="7">
        <f t="shared" ca="1" si="571"/>
        <v>6.3395193417727924E-2</v>
      </c>
      <c r="BE287" s="7">
        <f t="shared" ca="1" si="571"/>
        <v>6.5249177310680015E-2</v>
      </c>
      <c r="BF287" s="7">
        <f t="shared" ca="1" si="571"/>
        <v>6.3574019827260339E-2</v>
      </c>
      <c r="BG287" s="7">
        <f t="shared" ca="1" si="571"/>
        <v>5.7299071638591985E-2</v>
      </c>
      <c r="BH287" s="7">
        <f t="shared" ca="1" si="571"/>
        <v>6.2036903716354438E-2</v>
      </c>
      <c r="BI287" s="7">
        <f t="shared" ca="1" si="571"/>
        <v>6.7703339455412584E-2</v>
      </c>
      <c r="BJ287" s="7">
        <f t="shared" ca="1" si="571"/>
        <v>7.8820275349440902E-2</v>
      </c>
      <c r="BK287" s="7">
        <f t="shared" ca="1" si="571"/>
        <v>7.9332249524067061E-2</v>
      </c>
      <c r="BL287" s="7">
        <f t="shared" ca="1" si="571"/>
        <v>7.2818756589516406E-2</v>
      </c>
      <c r="BM287" s="7">
        <f t="shared" ca="1" si="571"/>
        <v>8.1842740784396767E-2</v>
      </c>
      <c r="BN287" s="7">
        <f t="shared" ca="1" si="571"/>
        <v>9.1579443942808092E-2</v>
      </c>
    </row>
    <row r="288" spans="2:66">
      <c r="B288" s="3">
        <v>276</v>
      </c>
      <c r="C288" s="3">
        <f t="shared" ca="1" si="530"/>
        <v>0.93334227586526353</v>
      </c>
      <c r="D288" s="3">
        <f t="shared" ca="1" si="531"/>
        <v>0.81948316540934851</v>
      </c>
      <c r="E288" s="3">
        <f t="shared" ca="1" si="532"/>
        <v>0.70921863277353336</v>
      </c>
      <c r="F288" s="7">
        <f t="shared" si="533"/>
        <v>0.05</v>
      </c>
      <c r="G288" s="7">
        <f t="shared" ref="G288:AL288" ca="1" si="572">F288+k*(theta-F288)*dt+vol*SQRT(dt)*_xlfn.NORM.S.INV(RAND())</f>
        <v>4.9669482830756034E-2</v>
      </c>
      <c r="H288" s="7">
        <f t="shared" ca="1" si="572"/>
        <v>5.5577215051486537E-2</v>
      </c>
      <c r="I288" s="7">
        <f t="shared" ca="1" si="572"/>
        <v>5.4485996290875124E-2</v>
      </c>
      <c r="J288" s="7">
        <f t="shared" ca="1" si="572"/>
        <v>6.2419641735908339E-2</v>
      </c>
      <c r="K288" s="7">
        <f t="shared" ca="1" si="572"/>
        <v>6.5377830702388368E-2</v>
      </c>
      <c r="L288" s="7">
        <f t="shared" ca="1" si="572"/>
        <v>6.8007180536113557E-2</v>
      </c>
      <c r="M288" s="7">
        <f t="shared" ca="1" si="572"/>
        <v>7.1945750117510823E-2</v>
      </c>
      <c r="N288" s="7">
        <f t="shared" ca="1" si="572"/>
        <v>8.5815549061185353E-2</v>
      </c>
      <c r="O288" s="7">
        <f t="shared" ca="1" si="572"/>
        <v>9.5300546416197437E-2</v>
      </c>
      <c r="P288" s="7">
        <f t="shared" ca="1" si="572"/>
        <v>8.6252328441232706E-2</v>
      </c>
      <c r="Q288" s="7">
        <f t="shared" ca="1" si="572"/>
        <v>8.2947961800034442E-2</v>
      </c>
      <c r="R288" s="7">
        <f t="shared" ca="1" si="572"/>
        <v>8.6625549804369303E-2</v>
      </c>
      <c r="S288" s="7">
        <f t="shared" ca="1" si="572"/>
        <v>8.5551988799153642E-2</v>
      </c>
      <c r="T288" s="7">
        <f t="shared" ca="1" si="572"/>
        <v>7.6505888328012986E-2</v>
      </c>
      <c r="U288" s="7">
        <f t="shared" ca="1" si="572"/>
        <v>8.4758417956527263E-2</v>
      </c>
      <c r="V288" s="7">
        <f t="shared" ca="1" si="572"/>
        <v>7.8759276659127755E-2</v>
      </c>
      <c r="W288" s="7">
        <f t="shared" ca="1" si="572"/>
        <v>7.1427147672352878E-2</v>
      </c>
      <c r="X288" s="7">
        <f t="shared" ca="1" si="572"/>
        <v>8.0607750594996183E-2</v>
      </c>
      <c r="Y288" s="7">
        <f t="shared" ca="1" si="572"/>
        <v>8.122474326940067E-2</v>
      </c>
      <c r="Z288" s="7">
        <f t="shared" ca="1" si="572"/>
        <v>7.6476981075032244E-2</v>
      </c>
      <c r="AA288" s="7">
        <f t="shared" ca="1" si="572"/>
        <v>6.63769333279427E-2</v>
      </c>
      <c r="AB288" s="7">
        <f t="shared" ca="1" si="572"/>
        <v>7.3940877730713672E-2</v>
      </c>
      <c r="AC288" s="7">
        <f t="shared" ca="1" si="572"/>
        <v>7.5449566000671167E-2</v>
      </c>
      <c r="AD288" s="7">
        <f t="shared" ca="1" si="572"/>
        <v>6.6355174535057904E-2</v>
      </c>
      <c r="AE288" s="7">
        <f t="shared" ca="1" si="572"/>
        <v>7.3158447947150304E-2</v>
      </c>
      <c r="AF288" s="7">
        <f t="shared" ca="1" si="572"/>
        <v>6.8386962248739358E-2</v>
      </c>
      <c r="AG288" s="7">
        <f t="shared" ca="1" si="572"/>
        <v>6.2358545464005939E-2</v>
      </c>
      <c r="AH288" s="7">
        <f t="shared" ca="1" si="572"/>
        <v>5.9303745381162162E-2</v>
      </c>
      <c r="AI288" s="7">
        <f t="shared" ca="1" si="572"/>
        <v>4.4738838424817913E-2</v>
      </c>
      <c r="AJ288" s="7">
        <f t="shared" ca="1" si="572"/>
        <v>4.8201954715434578E-2</v>
      </c>
      <c r="AK288" s="7">
        <f t="shared" ca="1" si="572"/>
        <v>5.0590208309802182E-2</v>
      </c>
      <c r="AL288" s="7">
        <f t="shared" ca="1" si="572"/>
        <v>4.7629710317432371E-2</v>
      </c>
      <c r="AM288" s="7">
        <f t="shared" ref="AM288:BN288" ca="1" si="573">AL288+k*(theta-AL288)*dt+vol*SQRT(dt)*_xlfn.NORM.S.INV(RAND())</f>
        <v>3.9202498698048184E-2</v>
      </c>
      <c r="AN288" s="7">
        <f t="shared" ca="1" si="573"/>
        <v>3.4035104531123392E-2</v>
      </c>
      <c r="AO288" s="7">
        <f t="shared" ca="1" si="573"/>
        <v>2.9511287510547563E-2</v>
      </c>
      <c r="AP288" s="7">
        <f t="shared" ca="1" si="573"/>
        <v>3.4192557229103179E-2</v>
      </c>
      <c r="AQ288" s="7">
        <f t="shared" ca="1" si="573"/>
        <v>3.6975809309072426E-2</v>
      </c>
      <c r="AR288" s="7">
        <f t="shared" ca="1" si="573"/>
        <v>5.0429446710995016E-2</v>
      </c>
      <c r="AS288" s="7">
        <f t="shared" ca="1" si="573"/>
        <v>4.9414404101547967E-2</v>
      </c>
      <c r="AT288" s="7">
        <f t="shared" ca="1" si="573"/>
        <v>5.9035479948878464E-2</v>
      </c>
      <c r="AU288" s="7">
        <f t="shared" ca="1" si="573"/>
        <v>6.4990785052652766E-2</v>
      </c>
      <c r="AV288" s="7">
        <f t="shared" ca="1" si="573"/>
        <v>6.804548358740567E-2</v>
      </c>
      <c r="AW288" s="7">
        <f t="shared" ca="1" si="573"/>
        <v>5.6875972928997182E-2</v>
      </c>
      <c r="AX288" s="7">
        <f t="shared" ca="1" si="573"/>
        <v>5.8148995505175938E-2</v>
      </c>
      <c r="AY288" s="7">
        <f t="shared" ca="1" si="573"/>
        <v>5.8890191441684253E-2</v>
      </c>
      <c r="AZ288" s="7">
        <f t="shared" ca="1" si="573"/>
        <v>6.6183178399388629E-2</v>
      </c>
      <c r="BA288" s="7">
        <f t="shared" ca="1" si="573"/>
        <v>7.3699641563244572E-2</v>
      </c>
      <c r="BB288" s="7">
        <f t="shared" ca="1" si="573"/>
        <v>8.4098113662518098E-2</v>
      </c>
      <c r="BC288" s="7">
        <f t="shared" ca="1" si="573"/>
        <v>8.0646772865770044E-2</v>
      </c>
      <c r="BD288" s="7">
        <f t="shared" ca="1" si="573"/>
        <v>7.8268104974195729E-2</v>
      </c>
      <c r="BE288" s="7">
        <f t="shared" ca="1" si="573"/>
        <v>8.3143451553606404E-2</v>
      </c>
      <c r="BF288" s="7">
        <f t="shared" ca="1" si="573"/>
        <v>8.6317683262970957E-2</v>
      </c>
      <c r="BG288" s="7">
        <f t="shared" ca="1" si="573"/>
        <v>7.5996036347199147E-2</v>
      </c>
      <c r="BH288" s="7">
        <f t="shared" ca="1" si="573"/>
        <v>7.3248291097928658E-2</v>
      </c>
      <c r="BI288" s="7">
        <f t="shared" ca="1" si="573"/>
        <v>8.5187745228273354E-2</v>
      </c>
      <c r="BJ288" s="7">
        <f t="shared" ca="1" si="573"/>
        <v>9.6670250023298543E-2</v>
      </c>
      <c r="BK288" s="7">
        <f t="shared" ca="1" si="573"/>
        <v>0.10386276392074541</v>
      </c>
      <c r="BL288" s="7">
        <f t="shared" ca="1" si="573"/>
        <v>0.10042885650194198</v>
      </c>
      <c r="BM288" s="7">
        <f t="shared" ca="1" si="573"/>
        <v>0.10937008866874473</v>
      </c>
      <c r="BN288" s="7">
        <f t="shared" ca="1" si="573"/>
        <v>0.11683009146670874</v>
      </c>
    </row>
    <row r="289" spans="2:66">
      <c r="B289" s="3">
        <v>277</v>
      </c>
      <c r="C289" s="3">
        <f t="shared" ca="1" si="530"/>
        <v>0.95534570976316369</v>
      </c>
      <c r="D289" s="3">
        <f t="shared" ca="1" si="531"/>
        <v>0.89122338037630777</v>
      </c>
      <c r="E289" s="3">
        <f t="shared" ca="1" si="532"/>
        <v>0.79632227977702918</v>
      </c>
      <c r="F289" s="7">
        <f t="shared" si="533"/>
        <v>0.05</v>
      </c>
      <c r="G289" s="7">
        <f t="shared" ref="G289:AL289" ca="1" si="574">F289+k*(theta-F289)*dt+vol*SQRT(dt)*_xlfn.NORM.S.INV(RAND())</f>
        <v>4.71915116734547E-2</v>
      </c>
      <c r="H289" s="7">
        <f t="shared" ca="1" si="574"/>
        <v>4.3598630472633633E-2</v>
      </c>
      <c r="I289" s="7">
        <f t="shared" ca="1" si="574"/>
        <v>4.6823251680274749E-2</v>
      </c>
      <c r="J289" s="7">
        <f t="shared" ca="1" si="574"/>
        <v>3.9856938883075378E-2</v>
      </c>
      <c r="K289" s="7">
        <f t="shared" ca="1" si="574"/>
        <v>3.948023393258869E-2</v>
      </c>
      <c r="L289" s="7">
        <f t="shared" ca="1" si="574"/>
        <v>3.3435864608536189E-2</v>
      </c>
      <c r="M289" s="7">
        <f t="shared" ca="1" si="574"/>
        <v>4.051243129112711E-2</v>
      </c>
      <c r="N289" s="7">
        <f t="shared" ca="1" si="574"/>
        <v>4.960363609996965E-2</v>
      </c>
      <c r="O289" s="7">
        <f t="shared" ca="1" si="574"/>
        <v>4.9899697832471467E-2</v>
      </c>
      <c r="P289" s="7">
        <f t="shared" ca="1" si="574"/>
        <v>5.8311429589318224E-2</v>
      </c>
      <c r="Q289" s="7">
        <f t="shared" ca="1" si="574"/>
        <v>4.9470425002608842E-2</v>
      </c>
      <c r="R289" s="7">
        <f t="shared" ca="1" si="574"/>
        <v>4.9958882056828975E-2</v>
      </c>
      <c r="S289" s="7">
        <f t="shared" ca="1" si="574"/>
        <v>4.9378487636260737E-2</v>
      </c>
      <c r="T289" s="7">
        <f t="shared" ca="1" si="574"/>
        <v>4.980795852349594E-2</v>
      </c>
      <c r="U289" s="7">
        <f t="shared" ca="1" si="574"/>
        <v>4.8613666791504397E-2</v>
      </c>
      <c r="V289" s="7">
        <f t="shared" ca="1" si="574"/>
        <v>4.890647339576213E-2</v>
      </c>
      <c r="W289" s="7">
        <f t="shared" ca="1" si="574"/>
        <v>4.5704294664422454E-2</v>
      </c>
      <c r="X289" s="7">
        <f t="shared" ca="1" si="574"/>
        <v>4.3233225036340743E-2</v>
      </c>
      <c r="Y289" s="7">
        <f t="shared" ca="1" si="574"/>
        <v>3.1751508827676966E-2</v>
      </c>
      <c r="Z289" s="7">
        <f t="shared" ca="1" si="574"/>
        <v>2.5304537491051271E-2</v>
      </c>
      <c r="AA289" s="7">
        <f t="shared" ca="1" si="574"/>
        <v>1.8521055314248046E-2</v>
      </c>
      <c r="AB289" s="7">
        <f t="shared" ca="1" si="574"/>
        <v>1.9752368977575561E-2</v>
      </c>
      <c r="AC289" s="7">
        <f t="shared" ca="1" si="574"/>
        <v>1.1524863600244286E-2</v>
      </c>
      <c r="AD289" s="7">
        <f t="shared" ca="1" si="574"/>
        <v>1.7335356586968588E-2</v>
      </c>
      <c r="AE289" s="7">
        <f t="shared" ca="1" si="574"/>
        <v>1.9472249717917528E-2</v>
      </c>
      <c r="AF289" s="7">
        <f t="shared" ca="1" si="574"/>
        <v>2.3215638489233741E-2</v>
      </c>
      <c r="AG289" s="7">
        <f t="shared" ca="1" si="574"/>
        <v>2.4284447318631011E-2</v>
      </c>
      <c r="AH289" s="7">
        <f t="shared" ca="1" si="574"/>
        <v>3.3718411764267368E-2</v>
      </c>
      <c r="AI289" s="7">
        <f t="shared" ca="1" si="574"/>
        <v>3.5312145875817651E-2</v>
      </c>
      <c r="AJ289" s="7">
        <f t="shared" ca="1" si="574"/>
        <v>3.8718730463875632E-2</v>
      </c>
      <c r="AK289" s="7">
        <f t="shared" ca="1" si="574"/>
        <v>3.9961185484817661E-2</v>
      </c>
      <c r="AL289" s="7">
        <f t="shared" ca="1" si="574"/>
        <v>4.3011787348211768E-2</v>
      </c>
      <c r="AM289" s="7">
        <f t="shared" ref="AM289:BN289" ca="1" si="575">AL289+k*(theta-AL289)*dt+vol*SQRT(dt)*_xlfn.NORM.S.INV(RAND())</f>
        <v>4.4010081213086374E-2</v>
      </c>
      <c r="AN289" s="7">
        <f t="shared" ca="1" si="575"/>
        <v>3.6299537309731809E-2</v>
      </c>
      <c r="AO289" s="7">
        <f t="shared" ca="1" si="575"/>
        <v>3.5941160327762428E-2</v>
      </c>
      <c r="AP289" s="7">
        <f t="shared" ca="1" si="575"/>
        <v>4.0326787832618581E-2</v>
      </c>
      <c r="AQ289" s="7">
        <f t="shared" ca="1" si="575"/>
        <v>3.9160317491169973E-2</v>
      </c>
      <c r="AR289" s="7">
        <f t="shared" ca="1" si="575"/>
        <v>5.4305820273447804E-2</v>
      </c>
      <c r="AS289" s="7">
        <f t="shared" ca="1" si="575"/>
        <v>5.7209476864985488E-2</v>
      </c>
      <c r="AT289" s="7">
        <f t="shared" ca="1" si="575"/>
        <v>6.0895631029015691E-2</v>
      </c>
      <c r="AU289" s="7">
        <f t="shared" ca="1" si="575"/>
        <v>5.9982749214186337E-2</v>
      </c>
      <c r="AV289" s="7">
        <f t="shared" ca="1" si="575"/>
        <v>6.0127521017669418E-2</v>
      </c>
      <c r="AW289" s="7">
        <f t="shared" ca="1" si="575"/>
        <v>7.1854426951239614E-2</v>
      </c>
      <c r="AX289" s="7">
        <f t="shared" ca="1" si="575"/>
        <v>7.2324768591428057E-2</v>
      </c>
      <c r="AY289" s="7">
        <f t="shared" ca="1" si="575"/>
        <v>6.8555151596217445E-2</v>
      </c>
      <c r="AZ289" s="7">
        <f t="shared" ca="1" si="575"/>
        <v>5.7164856755012636E-2</v>
      </c>
      <c r="BA289" s="7">
        <f t="shared" ca="1" si="575"/>
        <v>5.1965473190465045E-2</v>
      </c>
      <c r="BB289" s="7">
        <f t="shared" ca="1" si="575"/>
        <v>5.1779278674568038E-2</v>
      </c>
      <c r="BC289" s="7">
        <f t="shared" ca="1" si="575"/>
        <v>5.0264629628490133E-2</v>
      </c>
      <c r="BD289" s="7">
        <f t="shared" ca="1" si="575"/>
        <v>5.917102762300025E-2</v>
      </c>
      <c r="BE289" s="7">
        <f t="shared" ca="1" si="575"/>
        <v>5.689680773667459E-2</v>
      </c>
      <c r="BF289" s="7">
        <f t="shared" ca="1" si="575"/>
        <v>5.2126604236430937E-2</v>
      </c>
      <c r="BG289" s="7">
        <f t="shared" ca="1" si="575"/>
        <v>4.3344692135720522E-2</v>
      </c>
      <c r="BH289" s="7">
        <f t="shared" ca="1" si="575"/>
        <v>4.9659797378038141E-2</v>
      </c>
      <c r="BI289" s="7">
        <f t="shared" ca="1" si="575"/>
        <v>5.4410548170574863E-2</v>
      </c>
      <c r="BJ289" s="7">
        <f t="shared" ca="1" si="575"/>
        <v>5.9598397155767709E-2</v>
      </c>
      <c r="BK289" s="7">
        <f t="shared" ca="1" si="575"/>
        <v>6.1405266940909219E-2</v>
      </c>
      <c r="BL289" s="7">
        <f t="shared" ca="1" si="575"/>
        <v>5.6120949507063887E-2</v>
      </c>
      <c r="BM289" s="7">
        <f t="shared" ca="1" si="575"/>
        <v>6.2442526548409281E-2</v>
      </c>
      <c r="BN289" s="7">
        <f t="shared" ca="1" si="575"/>
        <v>6.5892246163386736E-2</v>
      </c>
    </row>
    <row r="290" spans="2:66">
      <c r="B290" s="3">
        <v>278</v>
      </c>
      <c r="C290" s="3">
        <f t="shared" ca="1" si="530"/>
        <v>0.93467810705108401</v>
      </c>
      <c r="D290" s="3">
        <f t="shared" ca="1" si="531"/>
        <v>0.76663586981222753</v>
      </c>
      <c r="E290" s="3">
        <f t="shared" ca="1" si="532"/>
        <v>0.62003517697320343</v>
      </c>
      <c r="F290" s="7">
        <f t="shared" si="533"/>
        <v>0.05</v>
      </c>
      <c r="G290" s="7">
        <f t="shared" ref="G290:AL290" ca="1" si="576">F290+k*(theta-F290)*dt+vol*SQRT(dt)*_xlfn.NORM.S.INV(RAND())</f>
        <v>4.4401570745100344E-2</v>
      </c>
      <c r="H290" s="7">
        <f t="shared" ca="1" si="576"/>
        <v>5.5820201428218766E-2</v>
      </c>
      <c r="I290" s="7">
        <f t="shared" ca="1" si="576"/>
        <v>6.5839096871280728E-2</v>
      </c>
      <c r="J290" s="7">
        <f t="shared" ca="1" si="576"/>
        <v>7.1821819988852162E-2</v>
      </c>
      <c r="K290" s="7">
        <f t="shared" ca="1" si="576"/>
        <v>8.1364502476043599E-2</v>
      </c>
      <c r="L290" s="7">
        <f t="shared" ca="1" si="576"/>
        <v>7.3533123828775276E-2</v>
      </c>
      <c r="M290" s="7">
        <f t="shared" ca="1" si="576"/>
        <v>7.309453353301458E-2</v>
      </c>
      <c r="N290" s="7">
        <f t="shared" ca="1" si="576"/>
        <v>8.117591496441251E-2</v>
      </c>
      <c r="O290" s="7">
        <f t="shared" ca="1" si="576"/>
        <v>7.3845619799368031E-2</v>
      </c>
      <c r="P290" s="7">
        <f t="shared" ca="1" si="576"/>
        <v>6.8305204552184251E-2</v>
      </c>
      <c r="Q290" s="7">
        <f t="shared" ca="1" si="576"/>
        <v>7.1435365833809022E-2</v>
      </c>
      <c r="R290" s="7">
        <f t="shared" ca="1" si="576"/>
        <v>7.1278401940217423E-2</v>
      </c>
      <c r="S290" s="7">
        <f t="shared" ca="1" si="576"/>
        <v>6.5293370940186599E-2</v>
      </c>
      <c r="T290" s="7">
        <f t="shared" ca="1" si="576"/>
        <v>5.8249211885916433E-2</v>
      </c>
      <c r="U290" s="7">
        <f t="shared" ca="1" si="576"/>
        <v>6.3919872172949865E-2</v>
      </c>
      <c r="V290" s="7">
        <f t="shared" ca="1" si="576"/>
        <v>7.037807564056027E-2</v>
      </c>
      <c r="W290" s="7">
        <f t="shared" ca="1" si="576"/>
        <v>8.1737838233776811E-2</v>
      </c>
      <c r="X290" s="7">
        <f t="shared" ca="1" si="576"/>
        <v>9.2738118667592823E-2</v>
      </c>
      <c r="Y290" s="7">
        <f t="shared" ca="1" si="576"/>
        <v>9.2710344850206419E-2</v>
      </c>
      <c r="Z290" s="7">
        <f t="shared" ca="1" si="576"/>
        <v>9.5593019795513337E-2</v>
      </c>
      <c r="AA290" s="7">
        <f t="shared" ca="1" si="576"/>
        <v>9.3374950647791541E-2</v>
      </c>
      <c r="AB290" s="7">
        <f t="shared" ca="1" si="576"/>
        <v>0.10574551938171675</v>
      </c>
      <c r="AC290" s="7">
        <f t="shared" ca="1" si="576"/>
        <v>0.10847308954456918</v>
      </c>
      <c r="AD290" s="7">
        <f t="shared" ca="1" si="576"/>
        <v>0.11152720898133812</v>
      </c>
      <c r="AE290" s="7">
        <f t="shared" ca="1" si="576"/>
        <v>0.10880152133002306</v>
      </c>
      <c r="AF290" s="7">
        <f t="shared" ca="1" si="576"/>
        <v>0.11320643760050721</v>
      </c>
      <c r="AG290" s="7">
        <f t="shared" ca="1" si="576"/>
        <v>0.11640623511643104</v>
      </c>
      <c r="AH290" s="7">
        <f t="shared" ca="1" si="576"/>
        <v>0.11790688257240106</v>
      </c>
      <c r="AI290" s="7">
        <f t="shared" ca="1" si="576"/>
        <v>0.11908997443810261</v>
      </c>
      <c r="AJ290" s="7">
        <f t="shared" ca="1" si="576"/>
        <v>0.12121490814828086</v>
      </c>
      <c r="AK290" s="7">
        <f t="shared" ca="1" si="576"/>
        <v>0.11908126077465228</v>
      </c>
      <c r="AL290" s="7">
        <f t="shared" ca="1" si="576"/>
        <v>0.11563139321738468</v>
      </c>
      <c r="AM290" s="7">
        <f t="shared" ref="AM290:BN290" ca="1" si="577">AL290+k*(theta-AL290)*dt+vol*SQRT(dt)*_xlfn.NORM.S.INV(RAND())</f>
        <v>0.10777624214616995</v>
      </c>
      <c r="AN290" s="7">
        <f t="shared" ca="1" si="577"/>
        <v>0.11291551720337878</v>
      </c>
      <c r="AO290" s="7">
        <f t="shared" ca="1" si="577"/>
        <v>0.11523368694893925</v>
      </c>
      <c r="AP290" s="7">
        <f t="shared" ca="1" si="577"/>
        <v>0.10720533696098425</v>
      </c>
      <c r="AQ290" s="7">
        <f t="shared" ca="1" si="577"/>
        <v>0.1147651018978371</v>
      </c>
      <c r="AR290" s="7">
        <f t="shared" ca="1" si="577"/>
        <v>0.12155395343584097</v>
      </c>
      <c r="AS290" s="7">
        <f t="shared" ca="1" si="577"/>
        <v>0.12637270075283982</v>
      </c>
      <c r="AT290" s="7">
        <f t="shared" ca="1" si="577"/>
        <v>0.11500461229217404</v>
      </c>
      <c r="AU290" s="7">
        <f t="shared" ca="1" si="577"/>
        <v>0.12170425024500364</v>
      </c>
      <c r="AV290" s="7">
        <f t="shared" ca="1" si="577"/>
        <v>0.1239037343079805</v>
      </c>
      <c r="AW290" s="7">
        <f t="shared" ca="1" si="577"/>
        <v>0.11418167250514852</v>
      </c>
      <c r="AX290" s="7">
        <f t="shared" ca="1" si="577"/>
        <v>0.11536467452519282</v>
      </c>
      <c r="AY290" s="7">
        <f t="shared" ca="1" si="577"/>
        <v>0.10817473635318134</v>
      </c>
      <c r="AZ290" s="7">
        <f t="shared" ca="1" si="577"/>
        <v>0.10745100635476185</v>
      </c>
      <c r="BA290" s="7">
        <f t="shared" ca="1" si="577"/>
        <v>0.11126990636247851</v>
      </c>
      <c r="BB290" s="7">
        <f t="shared" ca="1" si="577"/>
        <v>9.1710476147016787E-2</v>
      </c>
      <c r="BC290" s="7">
        <f t="shared" ca="1" si="577"/>
        <v>8.9201327183723242E-2</v>
      </c>
      <c r="BD290" s="7">
        <f t="shared" ca="1" si="577"/>
        <v>9.5895829645631536E-2</v>
      </c>
      <c r="BE290" s="7">
        <f t="shared" ca="1" si="577"/>
        <v>9.4308667576099209E-2</v>
      </c>
      <c r="BF290" s="7">
        <f t="shared" ca="1" si="577"/>
        <v>0.10545200138373731</v>
      </c>
      <c r="BG290" s="7">
        <f t="shared" ca="1" si="577"/>
        <v>0.10820512276824813</v>
      </c>
      <c r="BH290" s="7">
        <f t="shared" ca="1" si="577"/>
        <v>0.10076057588613194</v>
      </c>
      <c r="BI290" s="7">
        <f t="shared" ca="1" si="577"/>
        <v>9.8172983244578377E-2</v>
      </c>
      <c r="BJ290" s="7">
        <f t="shared" ca="1" si="577"/>
        <v>9.6527373180223183E-2</v>
      </c>
      <c r="BK290" s="7">
        <f t="shared" ca="1" si="577"/>
        <v>9.5250383765528704E-2</v>
      </c>
      <c r="BL290" s="7">
        <f t="shared" ca="1" si="577"/>
        <v>8.8848285283045211E-2</v>
      </c>
      <c r="BM290" s="7">
        <f t="shared" ca="1" si="577"/>
        <v>9.5544037730128831E-2</v>
      </c>
      <c r="BN290" s="7">
        <f t="shared" ca="1" si="577"/>
        <v>9.0111598633505416E-2</v>
      </c>
    </row>
    <row r="291" spans="2:66">
      <c r="B291" s="3">
        <v>279</v>
      </c>
      <c r="C291" s="3">
        <f t="shared" ca="1" si="530"/>
        <v>0.93896426756752949</v>
      </c>
      <c r="D291" s="3">
        <f t="shared" ca="1" si="531"/>
        <v>0.77260296536891615</v>
      </c>
      <c r="E291" s="3">
        <f t="shared" ca="1" si="532"/>
        <v>0.60845496973988467</v>
      </c>
      <c r="F291" s="7">
        <f t="shared" si="533"/>
        <v>0.05</v>
      </c>
      <c r="G291" s="7">
        <f t="shared" ref="G291:AL291" ca="1" si="578">F291+k*(theta-F291)*dt+vol*SQRT(dt)*_xlfn.NORM.S.INV(RAND())</f>
        <v>5.6648497068419706E-2</v>
      </c>
      <c r="H291" s="7">
        <f t="shared" ca="1" si="578"/>
        <v>5.243586735920848E-2</v>
      </c>
      <c r="I291" s="7">
        <f t="shared" ca="1" si="578"/>
        <v>5.7847854998846121E-2</v>
      </c>
      <c r="J291" s="7">
        <f t="shared" ca="1" si="578"/>
        <v>5.4627504122973389E-2</v>
      </c>
      <c r="K291" s="7">
        <f t="shared" ca="1" si="578"/>
        <v>5.3591695512542697E-2</v>
      </c>
      <c r="L291" s="7">
        <f t="shared" ca="1" si="578"/>
        <v>6.050863802772137E-2</v>
      </c>
      <c r="M291" s="7">
        <f t="shared" ca="1" si="578"/>
        <v>6.7264580395709941E-2</v>
      </c>
      <c r="N291" s="7">
        <f t="shared" ca="1" si="578"/>
        <v>7.0105637410207824E-2</v>
      </c>
      <c r="O291" s="7">
        <f t="shared" ca="1" si="578"/>
        <v>8.0070122877804753E-2</v>
      </c>
      <c r="P291" s="7">
        <f t="shared" ca="1" si="578"/>
        <v>7.26512613721471E-2</v>
      </c>
      <c r="Q291" s="7">
        <f t="shared" ca="1" si="578"/>
        <v>7.9982591334052056E-2</v>
      </c>
      <c r="R291" s="7">
        <f t="shared" ca="1" si="578"/>
        <v>7.7809813520856183E-2</v>
      </c>
      <c r="S291" s="7">
        <f t="shared" ca="1" si="578"/>
        <v>8.2339786112039057E-2</v>
      </c>
      <c r="T291" s="7">
        <f t="shared" ca="1" si="578"/>
        <v>9.0586113243274327E-2</v>
      </c>
      <c r="U291" s="7">
        <f t="shared" ca="1" si="578"/>
        <v>9.3376919484379595E-2</v>
      </c>
      <c r="V291" s="7">
        <f t="shared" ca="1" si="578"/>
        <v>9.3180901206001587E-2</v>
      </c>
      <c r="W291" s="7">
        <f t="shared" ca="1" si="578"/>
        <v>8.819397868349603E-2</v>
      </c>
      <c r="X291" s="7">
        <f t="shared" ca="1" si="578"/>
        <v>9.4345853999226334E-2</v>
      </c>
      <c r="Y291" s="7">
        <f t="shared" ca="1" si="578"/>
        <v>9.3612680946106946E-2</v>
      </c>
      <c r="Z291" s="7">
        <f t="shared" ca="1" si="578"/>
        <v>0.10172211859303201</v>
      </c>
      <c r="AA291" s="7">
        <f t="shared" ca="1" si="578"/>
        <v>0.10340990583590771</v>
      </c>
      <c r="AB291" s="7">
        <f t="shared" ca="1" si="578"/>
        <v>0.11022607246657658</v>
      </c>
      <c r="AC291" s="7">
        <f t="shared" ca="1" si="578"/>
        <v>0.10968929295328289</v>
      </c>
      <c r="AD291" s="7">
        <f t="shared" ca="1" si="578"/>
        <v>0.10347005181049475</v>
      </c>
      <c r="AE291" s="7">
        <f t="shared" ca="1" si="578"/>
        <v>0.10402479664515397</v>
      </c>
      <c r="AF291" s="7">
        <f t="shared" ca="1" si="578"/>
        <v>0.10418704637974942</v>
      </c>
      <c r="AG291" s="7">
        <f t="shared" ca="1" si="578"/>
        <v>0.10378816293897648</v>
      </c>
      <c r="AH291" s="7">
        <f t="shared" ca="1" si="578"/>
        <v>0.10293712777747245</v>
      </c>
      <c r="AI291" s="7">
        <f t="shared" ca="1" si="578"/>
        <v>0.10381966990366398</v>
      </c>
      <c r="AJ291" s="7">
        <f t="shared" ca="1" si="578"/>
        <v>0.1010959981277601</v>
      </c>
      <c r="AK291" s="7">
        <f t="shared" ca="1" si="578"/>
        <v>9.7153990730868653E-2</v>
      </c>
      <c r="AL291" s="7">
        <f t="shared" ca="1" si="578"/>
        <v>9.3570454296682523E-2</v>
      </c>
      <c r="AM291" s="7">
        <f t="shared" ref="AM291:BN291" ca="1" si="579">AL291+k*(theta-AL291)*dt+vol*SQRT(dt)*_xlfn.NORM.S.INV(RAND())</f>
        <v>9.7780056596303816E-2</v>
      </c>
      <c r="AN291" s="7">
        <f t="shared" ca="1" si="579"/>
        <v>9.7807220582220439E-2</v>
      </c>
      <c r="AO291" s="7">
        <f t="shared" ca="1" si="579"/>
        <v>9.2017623753743213E-2</v>
      </c>
      <c r="AP291" s="7">
        <f t="shared" ca="1" si="579"/>
        <v>9.3431378030514253E-2</v>
      </c>
      <c r="AQ291" s="7">
        <f t="shared" ca="1" si="579"/>
        <v>9.4795720172842754E-2</v>
      </c>
      <c r="AR291" s="7">
        <f t="shared" ca="1" si="579"/>
        <v>0.10038017512645249</v>
      </c>
      <c r="AS291" s="7">
        <f t="shared" ca="1" si="579"/>
        <v>0.109887374205605</v>
      </c>
      <c r="AT291" s="7">
        <f t="shared" ca="1" si="579"/>
        <v>0.11225902038744072</v>
      </c>
      <c r="AU291" s="7">
        <f t="shared" ca="1" si="579"/>
        <v>0.11778027708750792</v>
      </c>
      <c r="AV291" s="7">
        <f t="shared" ca="1" si="579"/>
        <v>0.12320716808677142</v>
      </c>
      <c r="AW291" s="7">
        <f t="shared" ca="1" si="579"/>
        <v>0.11396491713093279</v>
      </c>
      <c r="AX291" s="7">
        <f t="shared" ca="1" si="579"/>
        <v>0.11387842277750644</v>
      </c>
      <c r="AY291" s="7">
        <f t="shared" ca="1" si="579"/>
        <v>0.10498777771039054</v>
      </c>
      <c r="AZ291" s="7">
        <f t="shared" ca="1" si="579"/>
        <v>0.1142205785657467</v>
      </c>
      <c r="BA291" s="7">
        <f t="shared" ca="1" si="579"/>
        <v>0.12060542761896877</v>
      </c>
      <c r="BB291" s="7">
        <f t="shared" ca="1" si="579"/>
        <v>0.12239364350083584</v>
      </c>
      <c r="BC291" s="7">
        <f t="shared" ca="1" si="579"/>
        <v>0.129181780489214</v>
      </c>
      <c r="BD291" s="7">
        <f t="shared" ca="1" si="579"/>
        <v>0.12327038443095649</v>
      </c>
      <c r="BE291" s="7">
        <f t="shared" ca="1" si="579"/>
        <v>0.13399690222275668</v>
      </c>
      <c r="BF291" s="7">
        <f t="shared" ca="1" si="579"/>
        <v>0.13096402413592495</v>
      </c>
      <c r="BG291" s="7">
        <f t="shared" ca="1" si="579"/>
        <v>0.12913968129677361</v>
      </c>
      <c r="BH291" s="7">
        <f t="shared" ca="1" si="579"/>
        <v>0.13411540195722907</v>
      </c>
      <c r="BI291" s="7">
        <f t="shared" ca="1" si="579"/>
        <v>0.13167978910845315</v>
      </c>
      <c r="BJ291" s="7">
        <f t="shared" ca="1" si="579"/>
        <v>0.13558425980592401</v>
      </c>
      <c r="BK291" s="7">
        <f t="shared" ca="1" si="579"/>
        <v>0.12880588383827726</v>
      </c>
      <c r="BL291" s="7">
        <f t="shared" ca="1" si="579"/>
        <v>0.12243717348287217</v>
      </c>
      <c r="BM291" s="7">
        <f t="shared" ca="1" si="579"/>
        <v>0.12514140812758573</v>
      </c>
      <c r="BN291" s="7">
        <f t="shared" ca="1" si="579"/>
        <v>0.12852296396414786</v>
      </c>
    </row>
    <row r="292" spans="2:66">
      <c r="B292" s="3">
        <v>280</v>
      </c>
      <c r="C292" s="3">
        <f t="shared" ca="1" si="530"/>
        <v>0.93635715384302132</v>
      </c>
      <c r="D292" s="3">
        <f t="shared" ca="1" si="531"/>
        <v>0.85353252446663364</v>
      </c>
      <c r="E292" s="3">
        <f t="shared" ca="1" si="532"/>
        <v>0.81298842182701425</v>
      </c>
      <c r="F292" s="7">
        <f t="shared" si="533"/>
        <v>0.05</v>
      </c>
      <c r="G292" s="7">
        <f t="shared" ref="G292:AL292" ca="1" si="580">F292+k*(theta-F292)*dt+vol*SQRT(dt)*_xlfn.NORM.S.INV(RAND())</f>
        <v>6.4186672250417687E-2</v>
      </c>
      <c r="H292" s="7">
        <f t="shared" ca="1" si="580"/>
        <v>5.2897686976247617E-2</v>
      </c>
      <c r="I292" s="7">
        <f t="shared" ca="1" si="580"/>
        <v>5.5095497292139771E-2</v>
      </c>
      <c r="J292" s="7">
        <f t="shared" ca="1" si="580"/>
        <v>6.1555482078312802E-2</v>
      </c>
      <c r="K292" s="7">
        <f t="shared" ca="1" si="580"/>
        <v>6.2284411172703634E-2</v>
      </c>
      <c r="L292" s="7">
        <f t="shared" ca="1" si="580"/>
        <v>6.256001694914283E-2</v>
      </c>
      <c r="M292" s="7">
        <f t="shared" ca="1" si="580"/>
        <v>7.1152812935656062E-2</v>
      </c>
      <c r="N292" s="7">
        <f t="shared" ca="1" si="580"/>
        <v>7.868374002582354E-2</v>
      </c>
      <c r="O292" s="7">
        <f t="shared" ca="1" si="580"/>
        <v>7.5413646614782448E-2</v>
      </c>
      <c r="P292" s="7">
        <f t="shared" ca="1" si="580"/>
        <v>7.731779636808761E-2</v>
      </c>
      <c r="Q292" s="7">
        <f t="shared" ca="1" si="580"/>
        <v>7.7951845340849604E-2</v>
      </c>
      <c r="R292" s="7">
        <f t="shared" ca="1" si="580"/>
        <v>6.4893896286013539E-2</v>
      </c>
      <c r="S292" s="7">
        <f t="shared" ca="1" si="580"/>
        <v>5.9009098203899435E-2</v>
      </c>
      <c r="T292" s="7">
        <f t="shared" ca="1" si="580"/>
        <v>6.152943037023207E-2</v>
      </c>
      <c r="U292" s="7">
        <f t="shared" ca="1" si="580"/>
        <v>4.1761938531889371E-2</v>
      </c>
      <c r="V292" s="7">
        <f t="shared" ca="1" si="580"/>
        <v>4.2749852137270991E-2</v>
      </c>
      <c r="W292" s="7">
        <f t="shared" ca="1" si="580"/>
        <v>4.2528668077811339E-2</v>
      </c>
      <c r="X292" s="7">
        <f t="shared" ca="1" si="580"/>
        <v>4.9762020798227682E-2</v>
      </c>
      <c r="Y292" s="7">
        <f t="shared" ca="1" si="580"/>
        <v>4.7242330863262239E-2</v>
      </c>
      <c r="Z292" s="7">
        <f t="shared" ca="1" si="580"/>
        <v>4.7838136663483702E-2</v>
      </c>
      <c r="AA292" s="7">
        <f t="shared" ca="1" si="580"/>
        <v>4.9183716722679224E-2</v>
      </c>
      <c r="AB292" s="7">
        <f t="shared" ca="1" si="580"/>
        <v>4.9494652943921483E-2</v>
      </c>
      <c r="AC292" s="7">
        <f t="shared" ca="1" si="580"/>
        <v>4.2355022417580233E-2</v>
      </c>
      <c r="AD292" s="7">
        <f t="shared" ca="1" si="580"/>
        <v>3.9112682242336376E-2</v>
      </c>
      <c r="AE292" s="7">
        <f t="shared" ca="1" si="580"/>
        <v>3.4996890541541842E-2</v>
      </c>
      <c r="AF292" s="7">
        <f t="shared" ca="1" si="580"/>
        <v>4.1455591211672554E-2</v>
      </c>
      <c r="AG292" s="7">
        <f t="shared" ca="1" si="580"/>
        <v>5.1254055525329592E-2</v>
      </c>
      <c r="AH292" s="7">
        <f t="shared" ca="1" si="580"/>
        <v>5.408314824668696E-2</v>
      </c>
      <c r="AI292" s="7">
        <f t="shared" ca="1" si="580"/>
        <v>4.8970839287376985E-2</v>
      </c>
      <c r="AJ292" s="7">
        <f t="shared" ca="1" si="580"/>
        <v>5.1196427988366308E-2</v>
      </c>
      <c r="AK292" s="7">
        <f t="shared" ca="1" si="580"/>
        <v>3.9676417906042503E-2</v>
      </c>
      <c r="AL292" s="7">
        <f t="shared" ca="1" si="580"/>
        <v>3.7406834155106747E-2</v>
      </c>
      <c r="AM292" s="7">
        <f t="shared" ref="AM292:BN292" ca="1" si="581">AL292+k*(theta-AL292)*dt+vol*SQRT(dt)*_xlfn.NORM.S.INV(RAND())</f>
        <v>4.3676516254215522E-2</v>
      </c>
      <c r="AN292" s="7">
        <f t="shared" ca="1" si="581"/>
        <v>3.8511952764737852E-2</v>
      </c>
      <c r="AO292" s="7">
        <f t="shared" ca="1" si="581"/>
        <v>3.2669835542204068E-2</v>
      </c>
      <c r="AP292" s="7">
        <f t="shared" ca="1" si="581"/>
        <v>1.5578630988828609E-2</v>
      </c>
      <c r="AQ292" s="7">
        <f t="shared" ca="1" si="581"/>
        <v>9.2420726233844244E-3</v>
      </c>
      <c r="AR292" s="7">
        <f t="shared" ca="1" si="581"/>
        <v>3.6765254278290412E-3</v>
      </c>
      <c r="AS292" s="7">
        <f t="shared" ca="1" si="581"/>
        <v>3.0344525724439698E-3</v>
      </c>
      <c r="AT292" s="7">
        <f t="shared" ca="1" si="581"/>
        <v>-9.9448058750351183E-4</v>
      </c>
      <c r="AU292" s="7">
        <f t="shared" ca="1" si="581"/>
        <v>1.3688659642447007E-3</v>
      </c>
      <c r="AV292" s="7">
        <f t="shared" ca="1" si="581"/>
        <v>9.6119399266043244E-3</v>
      </c>
      <c r="AW292" s="7">
        <f t="shared" ca="1" si="581"/>
        <v>2.6006133746845982E-2</v>
      </c>
      <c r="AX292" s="7">
        <f t="shared" ca="1" si="581"/>
        <v>3.2300261308742965E-2</v>
      </c>
      <c r="AY292" s="7">
        <f t="shared" ca="1" si="581"/>
        <v>2.7875366589830038E-2</v>
      </c>
      <c r="AZ292" s="7">
        <f t="shared" ca="1" si="581"/>
        <v>2.4648886460763107E-2</v>
      </c>
      <c r="BA292" s="7">
        <f t="shared" ca="1" si="581"/>
        <v>2.3405671657603766E-2</v>
      </c>
      <c r="BB292" s="7">
        <f t="shared" ca="1" si="581"/>
        <v>2.4253127727236121E-2</v>
      </c>
      <c r="BC292" s="7">
        <f t="shared" ca="1" si="581"/>
        <v>3.3894541159996086E-2</v>
      </c>
      <c r="BD292" s="7">
        <f t="shared" ca="1" si="581"/>
        <v>3.4093701402721027E-2</v>
      </c>
      <c r="BE292" s="7">
        <f t="shared" ca="1" si="581"/>
        <v>3.386851475714113E-2</v>
      </c>
      <c r="BF292" s="7">
        <f t="shared" ca="1" si="581"/>
        <v>3.6577527031053832E-2</v>
      </c>
      <c r="BG292" s="7">
        <f t="shared" ca="1" si="581"/>
        <v>3.364464160309167E-2</v>
      </c>
      <c r="BH292" s="7">
        <f t="shared" ca="1" si="581"/>
        <v>4.0247712924907642E-2</v>
      </c>
      <c r="BI292" s="7">
        <f t="shared" ca="1" si="581"/>
        <v>3.1432731982438261E-2</v>
      </c>
      <c r="BJ292" s="7">
        <f t="shared" ca="1" si="581"/>
        <v>3.9680201499807118E-2</v>
      </c>
      <c r="BK292" s="7">
        <f t="shared" ca="1" si="581"/>
        <v>3.6780159690236382E-2</v>
      </c>
      <c r="BL292" s="7">
        <f t="shared" ca="1" si="581"/>
        <v>2.6163385648371645E-2</v>
      </c>
      <c r="BM292" s="7">
        <f t="shared" ca="1" si="581"/>
        <v>3.7610794178369766E-2</v>
      </c>
      <c r="BN292" s="7">
        <f t="shared" ca="1" si="581"/>
        <v>3.6686718548590985E-2</v>
      </c>
    </row>
    <row r="293" spans="2:66">
      <c r="B293" s="3">
        <v>281</v>
      </c>
      <c r="C293" s="3">
        <f t="shared" ca="1" si="530"/>
        <v>0.93675552764650505</v>
      </c>
      <c r="D293" s="3">
        <f t="shared" ca="1" si="531"/>
        <v>0.80955221017426515</v>
      </c>
      <c r="E293" s="3">
        <f t="shared" ca="1" si="532"/>
        <v>0.68016358518243836</v>
      </c>
      <c r="F293" s="7">
        <f t="shared" si="533"/>
        <v>0.05</v>
      </c>
      <c r="G293" s="7">
        <f t="shared" ref="G293:AL293" ca="1" si="582">F293+k*(theta-F293)*dt+vol*SQRT(dt)*_xlfn.NORM.S.INV(RAND())</f>
        <v>5.7794480625676228E-2</v>
      </c>
      <c r="H293" s="7">
        <f t="shared" ca="1" si="582"/>
        <v>6.1558550197494774E-2</v>
      </c>
      <c r="I293" s="7">
        <f t="shared" ca="1" si="582"/>
        <v>5.7167021271138894E-2</v>
      </c>
      <c r="J293" s="7">
        <f t="shared" ca="1" si="582"/>
        <v>6.3254836459973859E-2</v>
      </c>
      <c r="K293" s="7">
        <f t="shared" ca="1" si="582"/>
        <v>6.4980775266644544E-2</v>
      </c>
      <c r="L293" s="7">
        <f t="shared" ca="1" si="582"/>
        <v>7.3638099441615562E-2</v>
      </c>
      <c r="M293" s="7">
        <f t="shared" ca="1" si="582"/>
        <v>7.0707800818189365E-2</v>
      </c>
      <c r="N293" s="7">
        <f t="shared" ca="1" si="582"/>
        <v>6.5028451016301878E-2</v>
      </c>
      <c r="O293" s="7">
        <f t="shared" ca="1" si="582"/>
        <v>7.0896286558178714E-2</v>
      </c>
      <c r="P293" s="7">
        <f t="shared" ca="1" si="582"/>
        <v>7.1199572780623208E-2</v>
      </c>
      <c r="Q293" s="7">
        <f t="shared" ca="1" si="582"/>
        <v>7.776941094948403E-2</v>
      </c>
      <c r="R293" s="7">
        <f t="shared" ca="1" si="582"/>
        <v>7.7987493526474924E-2</v>
      </c>
      <c r="S293" s="7">
        <f t="shared" ca="1" si="582"/>
        <v>8.3268741911758523E-2</v>
      </c>
      <c r="T293" s="7">
        <f t="shared" ca="1" si="582"/>
        <v>8.2530976698111935E-2</v>
      </c>
      <c r="U293" s="7">
        <f t="shared" ca="1" si="582"/>
        <v>7.9731384822400872E-2</v>
      </c>
      <c r="V293" s="7">
        <f t="shared" ca="1" si="582"/>
        <v>7.5118638393691664E-2</v>
      </c>
      <c r="W293" s="7">
        <f t="shared" ca="1" si="582"/>
        <v>7.7756923638524877E-2</v>
      </c>
      <c r="X293" s="7">
        <f t="shared" ca="1" si="582"/>
        <v>7.5096979420991236E-2</v>
      </c>
      <c r="Y293" s="7">
        <f t="shared" ca="1" si="582"/>
        <v>7.8946228865207038E-2</v>
      </c>
      <c r="Z293" s="7">
        <f t="shared" ca="1" si="582"/>
        <v>9.2572484128405186E-2</v>
      </c>
      <c r="AA293" s="7">
        <f t="shared" ca="1" si="582"/>
        <v>9.0350778412143701E-2</v>
      </c>
      <c r="AB293" s="7">
        <f t="shared" ca="1" si="582"/>
        <v>8.3839316695267063E-2</v>
      </c>
      <c r="AC293" s="7">
        <f t="shared" ca="1" si="582"/>
        <v>7.8991497902579422E-2</v>
      </c>
      <c r="AD293" s="7">
        <f t="shared" ca="1" si="582"/>
        <v>7.7339853502883527E-2</v>
      </c>
      <c r="AE293" s="7">
        <f t="shared" ca="1" si="582"/>
        <v>7.0691006358263142E-2</v>
      </c>
      <c r="AF293" s="7">
        <f t="shared" ca="1" si="582"/>
        <v>6.2557190399499321E-2</v>
      </c>
      <c r="AG293" s="7">
        <f t="shared" ca="1" si="582"/>
        <v>6.5376845256520516E-2</v>
      </c>
      <c r="AH293" s="7">
        <f t="shared" ca="1" si="582"/>
        <v>6.3787739762975956E-2</v>
      </c>
      <c r="AI293" s="7">
        <f t="shared" ca="1" si="582"/>
        <v>6.668305854244716E-2</v>
      </c>
      <c r="AJ293" s="7">
        <f t="shared" ca="1" si="582"/>
        <v>6.3526312879755922E-2</v>
      </c>
      <c r="AK293" s="7">
        <f t="shared" ca="1" si="582"/>
        <v>6.3240121943551095E-2</v>
      </c>
      <c r="AL293" s="7">
        <f t="shared" ca="1" si="582"/>
        <v>6.1782780809932714E-2</v>
      </c>
      <c r="AM293" s="7">
        <f t="shared" ref="AM293:BN293" ca="1" si="583">AL293+k*(theta-AL293)*dt+vol*SQRT(dt)*_xlfn.NORM.S.INV(RAND())</f>
        <v>5.6253645175855356E-2</v>
      </c>
      <c r="AN293" s="7">
        <f t="shared" ca="1" si="583"/>
        <v>5.7230225863731006E-2</v>
      </c>
      <c r="AO293" s="7">
        <f t="shared" ca="1" si="583"/>
        <v>6.6632623217642101E-2</v>
      </c>
      <c r="AP293" s="7">
        <f t="shared" ca="1" si="583"/>
        <v>5.6910439701998078E-2</v>
      </c>
      <c r="AQ293" s="7">
        <f t="shared" ca="1" si="583"/>
        <v>5.7193438342588977E-2</v>
      </c>
      <c r="AR293" s="7">
        <f t="shared" ca="1" si="583"/>
        <v>6.3541927303968848E-2</v>
      </c>
      <c r="AS293" s="7">
        <f t="shared" ca="1" si="583"/>
        <v>7.0730266691509738E-2</v>
      </c>
      <c r="AT293" s="7">
        <f t="shared" ca="1" si="583"/>
        <v>7.7518602182933868E-2</v>
      </c>
      <c r="AU293" s="7">
        <f t="shared" ca="1" si="583"/>
        <v>7.856410984329093E-2</v>
      </c>
      <c r="AV293" s="7">
        <f t="shared" ca="1" si="583"/>
        <v>8.5374824640094632E-2</v>
      </c>
      <c r="AW293" s="7">
        <f t="shared" ca="1" si="583"/>
        <v>9.4895745539754855E-2</v>
      </c>
      <c r="AX293" s="7">
        <f t="shared" ca="1" si="583"/>
        <v>9.2665680881258108E-2</v>
      </c>
      <c r="AY293" s="7">
        <f t="shared" ca="1" si="583"/>
        <v>9.6847182366566378E-2</v>
      </c>
      <c r="AZ293" s="7">
        <f t="shared" ca="1" si="583"/>
        <v>0.10052593592659716</v>
      </c>
      <c r="BA293" s="7">
        <f t="shared" ca="1" si="583"/>
        <v>9.7033808405830091E-2</v>
      </c>
      <c r="BB293" s="7">
        <f t="shared" ca="1" si="583"/>
        <v>9.7091262379082791E-2</v>
      </c>
      <c r="BC293" s="7">
        <f t="shared" ca="1" si="583"/>
        <v>9.5693538114499876E-2</v>
      </c>
      <c r="BD293" s="7">
        <f t="shared" ca="1" si="583"/>
        <v>0.10105007012753302</v>
      </c>
      <c r="BE293" s="7">
        <f t="shared" ca="1" si="583"/>
        <v>9.9657485811034022E-2</v>
      </c>
      <c r="BF293" s="7">
        <f t="shared" ca="1" si="583"/>
        <v>0.10195201637569506</v>
      </c>
      <c r="BG293" s="7">
        <f t="shared" ca="1" si="583"/>
        <v>9.642576045521159E-2</v>
      </c>
      <c r="BH293" s="7">
        <f t="shared" ca="1" si="583"/>
        <v>9.9097194545409995E-2</v>
      </c>
      <c r="BI293" s="7">
        <f t="shared" ca="1" si="583"/>
        <v>0.10219789703039174</v>
      </c>
      <c r="BJ293" s="7">
        <f t="shared" ca="1" si="583"/>
        <v>9.2378813444292052E-2</v>
      </c>
      <c r="BK293" s="7">
        <f t="shared" ca="1" si="583"/>
        <v>8.155303460500847E-2</v>
      </c>
      <c r="BL293" s="7">
        <f t="shared" ca="1" si="583"/>
        <v>7.6711813038438104E-2</v>
      </c>
      <c r="BM293" s="7">
        <f t="shared" ca="1" si="583"/>
        <v>7.4164338317351849E-2</v>
      </c>
      <c r="BN293" s="7">
        <f t="shared" ca="1" si="583"/>
        <v>8.2112230034961431E-2</v>
      </c>
    </row>
    <row r="294" spans="2:66">
      <c r="B294" s="3">
        <v>282</v>
      </c>
      <c r="C294" s="3">
        <f t="shared" ca="1" si="530"/>
        <v>0.94499619635206744</v>
      </c>
      <c r="D294" s="3">
        <f t="shared" ca="1" si="531"/>
        <v>0.76820184140924574</v>
      </c>
      <c r="E294" s="3">
        <f t="shared" ca="1" si="532"/>
        <v>0.60245121228039056</v>
      </c>
      <c r="F294" s="7">
        <f t="shared" si="533"/>
        <v>0.05</v>
      </c>
      <c r="G294" s="7">
        <f t="shared" ref="G294:AL294" ca="1" si="584">F294+k*(theta-F294)*dt+vol*SQRT(dt)*_xlfn.NORM.S.INV(RAND())</f>
        <v>5.4348780428515729E-2</v>
      </c>
      <c r="H294" s="7">
        <f t="shared" ca="1" si="584"/>
        <v>4.8572623884565583E-2</v>
      </c>
      <c r="I294" s="7">
        <f t="shared" ca="1" si="584"/>
        <v>5.1993819576449427E-2</v>
      </c>
      <c r="J294" s="7">
        <f t="shared" ca="1" si="584"/>
        <v>5.5535798073830488E-2</v>
      </c>
      <c r="K294" s="7">
        <f t="shared" ca="1" si="584"/>
        <v>6.1674046144337517E-2</v>
      </c>
      <c r="L294" s="7">
        <f t="shared" ca="1" si="584"/>
        <v>5.6395385637019922E-2</v>
      </c>
      <c r="M294" s="7">
        <f t="shared" ca="1" si="584"/>
        <v>5.9433182604177889E-2</v>
      </c>
      <c r="N294" s="7">
        <f t="shared" ca="1" si="584"/>
        <v>6.0351494885826799E-2</v>
      </c>
      <c r="O294" s="7">
        <f t="shared" ca="1" si="584"/>
        <v>6.1155547919416083E-2</v>
      </c>
      <c r="P294" s="7">
        <f t="shared" ca="1" si="584"/>
        <v>6.0846999453659276E-2</v>
      </c>
      <c r="Q294" s="7">
        <f t="shared" ca="1" si="584"/>
        <v>5.8584839641345893E-2</v>
      </c>
      <c r="R294" s="7">
        <f t="shared" ca="1" si="584"/>
        <v>5.9819970749208133E-2</v>
      </c>
      <c r="S294" s="7">
        <f t="shared" ca="1" si="584"/>
        <v>5.5856260801744821E-2</v>
      </c>
      <c r="T294" s="7">
        <f t="shared" ca="1" si="584"/>
        <v>7.0235859897331582E-2</v>
      </c>
      <c r="U294" s="7">
        <f t="shared" ca="1" si="584"/>
        <v>6.7881421561745328E-2</v>
      </c>
      <c r="V294" s="7">
        <f t="shared" ca="1" si="584"/>
        <v>6.9441888484106318E-2</v>
      </c>
      <c r="W294" s="7">
        <f t="shared" ca="1" si="584"/>
        <v>6.8725794838201584E-2</v>
      </c>
      <c r="X294" s="7">
        <f t="shared" ca="1" si="584"/>
        <v>9.2407578479409128E-2</v>
      </c>
      <c r="Y294" s="7">
        <f t="shared" ca="1" si="584"/>
        <v>9.7302304240126231E-2</v>
      </c>
      <c r="Z294" s="7">
        <f t="shared" ca="1" si="584"/>
        <v>9.851476938456552E-2</v>
      </c>
      <c r="AA294" s="7">
        <f t="shared" ca="1" si="584"/>
        <v>0.10729956594676106</v>
      </c>
      <c r="AB294" s="7">
        <f t="shared" ca="1" si="584"/>
        <v>0.1090887453016722</v>
      </c>
      <c r="AC294" s="7">
        <f t="shared" ca="1" si="584"/>
        <v>0.11126219771409672</v>
      </c>
      <c r="AD294" s="7">
        <f t="shared" ca="1" si="584"/>
        <v>0.10278903257916193</v>
      </c>
      <c r="AE294" s="7">
        <f t="shared" ca="1" si="584"/>
        <v>0.11490578535043919</v>
      </c>
      <c r="AF294" s="7">
        <f t="shared" ca="1" si="584"/>
        <v>0.12812282722964952</v>
      </c>
      <c r="AG294" s="7">
        <f t="shared" ca="1" si="584"/>
        <v>0.1306778257372212</v>
      </c>
      <c r="AH294" s="7">
        <f t="shared" ca="1" si="584"/>
        <v>0.12955169339677672</v>
      </c>
      <c r="AI294" s="7">
        <f t="shared" ca="1" si="584"/>
        <v>0.13223965432565793</v>
      </c>
      <c r="AJ294" s="7">
        <f t="shared" ca="1" si="584"/>
        <v>0.13748318252079844</v>
      </c>
      <c r="AK294" s="7">
        <f t="shared" ca="1" si="584"/>
        <v>0.12865204329274835</v>
      </c>
      <c r="AL294" s="7">
        <f t="shared" ca="1" si="584"/>
        <v>0.11869781093928243</v>
      </c>
      <c r="AM294" s="7">
        <f t="shared" ref="AM294:BN294" ca="1" si="585">AL294+k*(theta-AL294)*dt+vol*SQRT(dt)*_xlfn.NORM.S.INV(RAND())</f>
        <v>0.11713521907703196</v>
      </c>
      <c r="AN294" s="7">
        <f t="shared" ca="1" si="585"/>
        <v>0.11673993505759649</v>
      </c>
      <c r="AO294" s="7">
        <f t="shared" ca="1" si="585"/>
        <v>0.12070930719528716</v>
      </c>
      <c r="AP294" s="7">
        <f t="shared" ca="1" si="585"/>
        <v>0.11600064324453245</v>
      </c>
      <c r="AQ294" s="7">
        <f t="shared" ca="1" si="585"/>
        <v>0.11818009689475341</v>
      </c>
      <c r="AR294" s="7">
        <f t="shared" ca="1" si="585"/>
        <v>0.12248263922037804</v>
      </c>
      <c r="AS294" s="7">
        <f t="shared" ca="1" si="585"/>
        <v>0.12808962252261025</v>
      </c>
      <c r="AT294" s="7">
        <f t="shared" ca="1" si="585"/>
        <v>0.12558975519050986</v>
      </c>
      <c r="AU294" s="7">
        <f t="shared" ca="1" si="585"/>
        <v>0.12126897307327306</v>
      </c>
      <c r="AV294" s="7">
        <f t="shared" ca="1" si="585"/>
        <v>0.13024570576692807</v>
      </c>
      <c r="AW294" s="7">
        <f t="shared" ca="1" si="585"/>
        <v>0.13405896497202796</v>
      </c>
      <c r="AX294" s="7">
        <f t="shared" ca="1" si="585"/>
        <v>0.13814520949209105</v>
      </c>
      <c r="AY294" s="7">
        <f t="shared" ca="1" si="585"/>
        <v>0.12550010825078639</v>
      </c>
      <c r="AZ294" s="7">
        <f t="shared" ca="1" si="585"/>
        <v>0.1286842919775722</v>
      </c>
      <c r="BA294" s="7">
        <f t="shared" ca="1" si="585"/>
        <v>0.12786939470455522</v>
      </c>
      <c r="BB294" s="7">
        <f t="shared" ca="1" si="585"/>
        <v>0.13082401172154967</v>
      </c>
      <c r="BC294" s="7">
        <f t="shared" ca="1" si="585"/>
        <v>0.1243562069143279</v>
      </c>
      <c r="BD294" s="7">
        <f t="shared" ca="1" si="585"/>
        <v>0.11723564374438135</v>
      </c>
      <c r="BE294" s="7">
        <f t="shared" ca="1" si="585"/>
        <v>0.1159869688814206</v>
      </c>
      <c r="BF294" s="7">
        <f t="shared" ca="1" si="585"/>
        <v>0.11312036194932774</v>
      </c>
      <c r="BG294" s="7">
        <f t="shared" ca="1" si="585"/>
        <v>0.112691401701582</v>
      </c>
      <c r="BH294" s="7">
        <f t="shared" ca="1" si="585"/>
        <v>0.1156589024437106</v>
      </c>
      <c r="BI294" s="7">
        <f t="shared" ca="1" si="585"/>
        <v>0.11730707524503807</v>
      </c>
      <c r="BJ294" s="7">
        <f t="shared" ca="1" si="585"/>
        <v>0.11508491320185928</v>
      </c>
      <c r="BK294" s="7">
        <f t="shared" ca="1" si="585"/>
        <v>0.11093283213532175</v>
      </c>
      <c r="BL294" s="7">
        <f t="shared" ca="1" si="585"/>
        <v>0.11357392425480972</v>
      </c>
      <c r="BM294" s="7">
        <f t="shared" ca="1" si="585"/>
        <v>0.11366226851787561</v>
      </c>
      <c r="BN294" s="7">
        <f t="shared" ca="1" si="585"/>
        <v>0.11563838683248535</v>
      </c>
    </row>
    <row r="295" spans="2:66">
      <c r="B295" s="3">
        <v>283</v>
      </c>
      <c r="C295" s="3">
        <f t="shared" ca="1" si="530"/>
        <v>0.95958493283451807</v>
      </c>
      <c r="D295" s="3">
        <f t="shared" ca="1" si="531"/>
        <v>0.91182861089040013</v>
      </c>
      <c r="E295" s="3">
        <f t="shared" ca="1" si="532"/>
        <v>0.77977683120767682</v>
      </c>
      <c r="F295" s="7">
        <f t="shared" si="533"/>
        <v>0.05</v>
      </c>
      <c r="G295" s="7">
        <f t="shared" ref="G295:AL295" ca="1" si="586">F295+k*(theta-F295)*dt+vol*SQRT(dt)*_xlfn.NORM.S.INV(RAND())</f>
        <v>4.0768964057887137E-2</v>
      </c>
      <c r="H295" s="7">
        <f t="shared" ca="1" si="586"/>
        <v>3.745106708248009E-2</v>
      </c>
      <c r="I295" s="7">
        <f t="shared" ca="1" si="586"/>
        <v>3.7773769764488187E-2</v>
      </c>
      <c r="J295" s="7">
        <f t="shared" ca="1" si="586"/>
        <v>3.8011402537128078E-2</v>
      </c>
      <c r="K295" s="7">
        <f t="shared" ca="1" si="586"/>
        <v>3.5511813960915489E-2</v>
      </c>
      <c r="L295" s="7">
        <f t="shared" ca="1" si="586"/>
        <v>4.2988152604678281E-2</v>
      </c>
      <c r="M295" s="7">
        <f t="shared" ca="1" si="586"/>
        <v>3.6868545694096415E-2</v>
      </c>
      <c r="N295" s="7">
        <f t="shared" ca="1" si="586"/>
        <v>3.7421128041189654E-2</v>
      </c>
      <c r="O295" s="7">
        <f t="shared" ca="1" si="586"/>
        <v>4.6457347968629249E-2</v>
      </c>
      <c r="P295" s="7">
        <f t="shared" ca="1" si="586"/>
        <v>4.8555872957709634E-2</v>
      </c>
      <c r="Q295" s="7">
        <f t="shared" ca="1" si="586"/>
        <v>4.3245331085263246E-2</v>
      </c>
      <c r="R295" s="7">
        <f t="shared" ca="1" si="586"/>
        <v>4.6086557218981951E-2</v>
      </c>
      <c r="S295" s="7">
        <f t="shared" ca="1" si="586"/>
        <v>4.0298595400503061E-2</v>
      </c>
      <c r="T295" s="7">
        <f t="shared" ca="1" si="586"/>
        <v>3.0249710755099676E-2</v>
      </c>
      <c r="U295" s="7">
        <f t="shared" ca="1" si="586"/>
        <v>3.0499482865202179E-2</v>
      </c>
      <c r="V295" s="7">
        <f t="shared" ca="1" si="586"/>
        <v>3.0397736358453137E-2</v>
      </c>
      <c r="W295" s="7">
        <f t="shared" ca="1" si="586"/>
        <v>3.3082635411084867E-2</v>
      </c>
      <c r="X295" s="7">
        <f t="shared" ca="1" si="586"/>
        <v>3.2286040527475607E-2</v>
      </c>
      <c r="Y295" s="7">
        <f t="shared" ca="1" si="586"/>
        <v>3.8123456858733702E-2</v>
      </c>
      <c r="Z295" s="7">
        <f t="shared" ca="1" si="586"/>
        <v>2.6743125564916405E-2</v>
      </c>
      <c r="AA295" s="7">
        <f t="shared" ca="1" si="586"/>
        <v>1.9027091842447962E-2</v>
      </c>
      <c r="AB295" s="7">
        <f t="shared" ca="1" si="586"/>
        <v>1.1035398772987891E-2</v>
      </c>
      <c r="AC295" s="7">
        <f t="shared" ca="1" si="586"/>
        <v>1.1988973769310907E-2</v>
      </c>
      <c r="AD295" s="7">
        <f t="shared" ca="1" si="586"/>
        <v>9.6213690164398749E-3</v>
      </c>
      <c r="AE295" s="7">
        <f t="shared" ca="1" si="586"/>
        <v>1.0244845099022019E-2</v>
      </c>
      <c r="AF295" s="7">
        <f t="shared" ca="1" si="586"/>
        <v>1.2850359416534394E-2</v>
      </c>
      <c r="AG295" s="7">
        <f t="shared" ca="1" si="586"/>
        <v>2.125455127699033E-2</v>
      </c>
      <c r="AH295" s="7">
        <f t="shared" ca="1" si="586"/>
        <v>1.6582202522746857E-2</v>
      </c>
      <c r="AI295" s="7">
        <f t="shared" ca="1" si="586"/>
        <v>1.9827256942971022E-2</v>
      </c>
      <c r="AJ295" s="7">
        <f t="shared" ca="1" si="586"/>
        <v>2.0159016293255824E-2</v>
      </c>
      <c r="AK295" s="7">
        <f t="shared" ca="1" si="586"/>
        <v>2.2918739618173846E-2</v>
      </c>
      <c r="AL295" s="7">
        <f t="shared" ca="1" si="586"/>
        <v>2.9701197745413549E-2</v>
      </c>
      <c r="AM295" s="7">
        <f t="shared" ref="AM295:BN295" ca="1" si="587">AL295+k*(theta-AL295)*dt+vol*SQRT(dt)*_xlfn.NORM.S.INV(RAND())</f>
        <v>2.5741225166733099E-2</v>
      </c>
      <c r="AN295" s="7">
        <f t="shared" ca="1" si="587"/>
        <v>3.0835869224825618E-2</v>
      </c>
      <c r="AO295" s="7">
        <f t="shared" ca="1" si="587"/>
        <v>4.3029965259172485E-2</v>
      </c>
      <c r="AP295" s="7">
        <f t="shared" ca="1" si="587"/>
        <v>5.090294356989989E-2</v>
      </c>
      <c r="AQ295" s="7">
        <f t="shared" ca="1" si="587"/>
        <v>5.045372997628083E-2</v>
      </c>
      <c r="AR295" s="7">
        <f t="shared" ca="1" si="587"/>
        <v>4.2194485997667674E-2</v>
      </c>
      <c r="AS295" s="7">
        <f t="shared" ca="1" si="587"/>
        <v>5.1829001758805858E-2</v>
      </c>
      <c r="AT295" s="7">
        <f t="shared" ca="1" si="587"/>
        <v>6.5894915634273216E-2</v>
      </c>
      <c r="AU295" s="7">
        <f t="shared" ca="1" si="587"/>
        <v>6.2247432121319168E-2</v>
      </c>
      <c r="AV295" s="7">
        <f t="shared" ca="1" si="587"/>
        <v>6.5441514633952869E-2</v>
      </c>
      <c r="AW295" s="7">
        <f t="shared" ca="1" si="587"/>
        <v>6.7970768707210319E-2</v>
      </c>
      <c r="AX295" s="7">
        <f t="shared" ca="1" si="587"/>
        <v>7.4735664485209741E-2</v>
      </c>
      <c r="AY295" s="7">
        <f t="shared" ca="1" si="587"/>
        <v>7.308270429569004E-2</v>
      </c>
      <c r="AZ295" s="7">
        <f t="shared" ca="1" si="587"/>
        <v>7.5887696883517472E-2</v>
      </c>
      <c r="BA295" s="7">
        <f t="shared" ca="1" si="587"/>
        <v>7.3410557993406483E-2</v>
      </c>
      <c r="BB295" s="7">
        <f t="shared" ca="1" si="587"/>
        <v>7.8160512639339152E-2</v>
      </c>
      <c r="BC295" s="7">
        <f t="shared" ca="1" si="587"/>
        <v>8.01467811653606E-2</v>
      </c>
      <c r="BD295" s="7">
        <f t="shared" ca="1" si="587"/>
        <v>8.2370385639176313E-2</v>
      </c>
      <c r="BE295" s="7">
        <f t="shared" ca="1" si="587"/>
        <v>8.7917889933572413E-2</v>
      </c>
      <c r="BF295" s="7">
        <f t="shared" ca="1" si="587"/>
        <v>9.1617301955030275E-2</v>
      </c>
      <c r="BG295" s="7">
        <f t="shared" ca="1" si="587"/>
        <v>9.3930651520490599E-2</v>
      </c>
      <c r="BH295" s="7">
        <f t="shared" ca="1" si="587"/>
        <v>9.0267760057577626E-2</v>
      </c>
      <c r="BI295" s="7">
        <f t="shared" ca="1" si="587"/>
        <v>9.4672907457023101E-2</v>
      </c>
      <c r="BJ295" s="7">
        <f t="shared" ca="1" si="587"/>
        <v>0.10213756271948492</v>
      </c>
      <c r="BK295" s="7">
        <f t="shared" ca="1" si="587"/>
        <v>0.10524942439446427</v>
      </c>
      <c r="BL295" s="7">
        <f t="shared" ca="1" si="587"/>
        <v>0.10942392119096625</v>
      </c>
      <c r="BM295" s="7">
        <f t="shared" ca="1" si="587"/>
        <v>0.10738485546654671</v>
      </c>
      <c r="BN295" s="7">
        <f t="shared" ca="1" si="587"/>
        <v>0.10209530030215941</v>
      </c>
    </row>
    <row r="296" spans="2:66">
      <c r="B296" s="3">
        <v>284</v>
      </c>
      <c r="C296" s="3">
        <f t="shared" ca="1" si="530"/>
        <v>0.93992968271077204</v>
      </c>
      <c r="D296" s="3">
        <f t="shared" ca="1" si="531"/>
        <v>0.83296052966522627</v>
      </c>
      <c r="E296" s="3">
        <f t="shared" ca="1" si="532"/>
        <v>0.69065469083474662</v>
      </c>
      <c r="F296" s="7">
        <f t="shared" si="533"/>
        <v>0.05</v>
      </c>
      <c r="G296" s="7">
        <f t="shared" ref="G296:AL296" ca="1" si="588">F296+k*(theta-F296)*dt+vol*SQRT(dt)*_xlfn.NORM.S.INV(RAND())</f>
        <v>5.5317055964601902E-2</v>
      </c>
      <c r="H296" s="7">
        <f t="shared" ca="1" si="588"/>
        <v>6.2532883293238195E-2</v>
      </c>
      <c r="I296" s="7">
        <f t="shared" ca="1" si="588"/>
        <v>6.2661546040503419E-2</v>
      </c>
      <c r="J296" s="7">
        <f t="shared" ca="1" si="588"/>
        <v>6.7953513105811561E-2</v>
      </c>
      <c r="K296" s="7">
        <f t="shared" ca="1" si="588"/>
        <v>6.9256080718025248E-2</v>
      </c>
      <c r="L296" s="7">
        <f t="shared" ca="1" si="588"/>
        <v>6.3773101266940496E-2</v>
      </c>
      <c r="M296" s="7">
        <f t="shared" ca="1" si="588"/>
        <v>6.9643987951207853E-2</v>
      </c>
      <c r="N296" s="7">
        <f t="shared" ca="1" si="588"/>
        <v>6.693734632657905E-2</v>
      </c>
      <c r="O296" s="7">
        <f t="shared" ca="1" si="588"/>
        <v>6.2841561400357362E-2</v>
      </c>
      <c r="P296" s="7">
        <f t="shared" ca="1" si="588"/>
        <v>5.9316531183679765E-2</v>
      </c>
      <c r="Q296" s="7">
        <f t="shared" ca="1" si="588"/>
        <v>5.316893846513001E-2</v>
      </c>
      <c r="R296" s="7">
        <f t="shared" ca="1" si="588"/>
        <v>5.2177997879484558E-2</v>
      </c>
      <c r="S296" s="7">
        <f t="shared" ca="1" si="588"/>
        <v>5.242030812468508E-2</v>
      </c>
      <c r="T296" s="7">
        <f t="shared" ca="1" si="588"/>
        <v>4.996984824949384E-2</v>
      </c>
      <c r="U296" s="7">
        <f t="shared" ca="1" si="588"/>
        <v>5.4443112181775721E-2</v>
      </c>
      <c r="V296" s="7">
        <f t="shared" ca="1" si="588"/>
        <v>5.6028314531488807E-2</v>
      </c>
      <c r="W296" s="7">
        <f t="shared" ca="1" si="588"/>
        <v>5.782668712100722E-2</v>
      </c>
      <c r="X296" s="7">
        <f t="shared" ca="1" si="588"/>
        <v>5.3727031227210419E-2</v>
      </c>
      <c r="Y296" s="7">
        <f t="shared" ca="1" si="588"/>
        <v>5.1431537190241836E-2</v>
      </c>
      <c r="Z296" s="7">
        <f t="shared" ca="1" si="588"/>
        <v>5.2156704683908039E-2</v>
      </c>
      <c r="AA296" s="7">
        <f t="shared" ca="1" si="588"/>
        <v>5.4585463142650316E-2</v>
      </c>
      <c r="AB296" s="7">
        <f t="shared" ca="1" si="588"/>
        <v>5.1710620646335095E-2</v>
      </c>
      <c r="AC296" s="7">
        <f t="shared" ca="1" si="588"/>
        <v>5.5091948597619338E-2</v>
      </c>
      <c r="AD296" s="7">
        <f t="shared" ca="1" si="588"/>
        <v>7.0523742924232274E-2</v>
      </c>
      <c r="AE296" s="7">
        <f t="shared" ca="1" si="588"/>
        <v>7.3371518698119934E-2</v>
      </c>
      <c r="AF296" s="7">
        <f t="shared" ca="1" si="588"/>
        <v>7.3998271027095067E-2</v>
      </c>
      <c r="AG296" s="7">
        <f t="shared" ca="1" si="588"/>
        <v>6.6343138372358168E-2</v>
      </c>
      <c r="AH296" s="7">
        <f t="shared" ca="1" si="588"/>
        <v>6.6000828174064718E-2</v>
      </c>
      <c r="AI296" s="7">
        <f t="shared" ca="1" si="588"/>
        <v>6.5994064875140104E-2</v>
      </c>
      <c r="AJ296" s="7">
        <f t="shared" ca="1" si="588"/>
        <v>6.8517221738977854E-2</v>
      </c>
      <c r="AK296" s="7">
        <f t="shared" ca="1" si="588"/>
        <v>7.1495783235225235E-2</v>
      </c>
      <c r="AL296" s="7">
        <f t="shared" ca="1" si="588"/>
        <v>5.8722443305475949E-2</v>
      </c>
      <c r="AM296" s="7">
        <f t="shared" ref="AM296:BN296" ca="1" si="589">AL296+k*(theta-AL296)*dt+vol*SQRT(dt)*_xlfn.NORM.S.INV(RAND())</f>
        <v>5.7408131837429432E-2</v>
      </c>
      <c r="AN296" s="7">
        <f t="shared" ca="1" si="589"/>
        <v>6.6977291813411929E-2</v>
      </c>
      <c r="AO296" s="7">
        <f t="shared" ca="1" si="589"/>
        <v>6.8903700222392547E-2</v>
      </c>
      <c r="AP296" s="7">
        <f t="shared" ca="1" si="589"/>
        <v>7.1852132462035881E-2</v>
      </c>
      <c r="AQ296" s="7">
        <f t="shared" ca="1" si="589"/>
        <v>6.7362669773776543E-2</v>
      </c>
      <c r="AR296" s="7">
        <f t="shared" ca="1" si="589"/>
        <v>7.6540668433806719E-2</v>
      </c>
      <c r="AS296" s="7">
        <f t="shared" ca="1" si="589"/>
        <v>8.3128564003640576E-2</v>
      </c>
      <c r="AT296" s="7">
        <f t="shared" ca="1" si="589"/>
        <v>8.9295988163683546E-2</v>
      </c>
      <c r="AU296" s="7">
        <f t="shared" ca="1" si="589"/>
        <v>9.6956987095352012E-2</v>
      </c>
      <c r="AV296" s="7">
        <f t="shared" ca="1" si="589"/>
        <v>9.1187497781412871E-2</v>
      </c>
      <c r="AW296" s="7">
        <f t="shared" ca="1" si="589"/>
        <v>9.2960869795924897E-2</v>
      </c>
      <c r="AX296" s="7">
        <f t="shared" ca="1" si="589"/>
        <v>0.10048631344205836</v>
      </c>
      <c r="AY296" s="7">
        <f t="shared" ca="1" si="589"/>
        <v>9.5733324331566283E-2</v>
      </c>
      <c r="AZ296" s="7">
        <f t="shared" ca="1" si="589"/>
        <v>0.10337925229973303</v>
      </c>
      <c r="BA296" s="7">
        <f t="shared" ca="1" si="589"/>
        <v>9.5032849382698278E-2</v>
      </c>
      <c r="BB296" s="7">
        <f t="shared" ca="1" si="589"/>
        <v>9.7425222134875408E-2</v>
      </c>
      <c r="BC296" s="7">
        <f t="shared" ca="1" si="589"/>
        <v>9.4063215311579101E-2</v>
      </c>
      <c r="BD296" s="7">
        <f t="shared" ca="1" si="589"/>
        <v>9.9038029518838264E-2</v>
      </c>
      <c r="BE296" s="7">
        <f t="shared" ca="1" si="589"/>
        <v>0.10255051015940395</v>
      </c>
      <c r="BF296" s="7">
        <f t="shared" ca="1" si="589"/>
        <v>9.6132249100482653E-2</v>
      </c>
      <c r="BG296" s="7">
        <f t="shared" ca="1" si="589"/>
        <v>9.7297461447577518E-2</v>
      </c>
      <c r="BH296" s="7">
        <f t="shared" ca="1" si="589"/>
        <v>9.3149250118246096E-2</v>
      </c>
      <c r="BI296" s="7">
        <f t="shared" ca="1" si="589"/>
        <v>9.8731785916127773E-2</v>
      </c>
      <c r="BJ296" s="7">
        <f t="shared" ca="1" si="589"/>
        <v>9.4985449234378433E-2</v>
      </c>
      <c r="BK296" s="7">
        <f t="shared" ca="1" si="589"/>
        <v>9.9841561985266003E-2</v>
      </c>
      <c r="BL296" s="7">
        <f t="shared" ca="1" si="589"/>
        <v>0.11001478333705103</v>
      </c>
      <c r="BM296" s="7">
        <f t="shared" ca="1" si="589"/>
        <v>0.10100875660880995</v>
      </c>
      <c r="BN296" s="7">
        <f t="shared" ca="1" si="589"/>
        <v>0.10595676794609785</v>
      </c>
    </row>
    <row r="297" spans="2:66">
      <c r="B297" s="3">
        <v>285</v>
      </c>
      <c r="C297" s="3">
        <f t="shared" ca="1" si="530"/>
        <v>0.9683977623762412</v>
      </c>
      <c r="D297" s="3">
        <f t="shared" ca="1" si="531"/>
        <v>0.88219848475605034</v>
      </c>
      <c r="E297" s="3">
        <f t="shared" ca="1" si="532"/>
        <v>0.76596139552077969</v>
      </c>
      <c r="F297" s="7">
        <f t="shared" si="533"/>
        <v>0.05</v>
      </c>
      <c r="G297" s="7">
        <f t="shared" ref="G297:AL297" ca="1" si="590">F297+k*(theta-F297)*dt+vol*SQRT(dt)*_xlfn.NORM.S.INV(RAND())</f>
        <v>4.5261718802039053E-2</v>
      </c>
      <c r="H297" s="7">
        <f t="shared" ca="1" si="590"/>
        <v>4.6950780954955799E-2</v>
      </c>
      <c r="I297" s="7">
        <f t="shared" ca="1" si="590"/>
        <v>4.0520692428505249E-2</v>
      </c>
      <c r="J297" s="7">
        <f t="shared" ca="1" si="590"/>
        <v>3.0448347005792735E-2</v>
      </c>
      <c r="K297" s="7">
        <f t="shared" ca="1" si="590"/>
        <v>2.3321520284914438E-2</v>
      </c>
      <c r="L297" s="7">
        <f t="shared" ca="1" si="590"/>
        <v>3.0201962877312492E-2</v>
      </c>
      <c r="M297" s="7">
        <f t="shared" ca="1" si="590"/>
        <v>2.290937389041672E-2</v>
      </c>
      <c r="N297" s="7">
        <f t="shared" ca="1" si="590"/>
        <v>2.3345306866049725E-2</v>
      </c>
      <c r="O297" s="7">
        <f t="shared" ca="1" si="590"/>
        <v>2.6332738855820985E-2</v>
      </c>
      <c r="P297" s="7">
        <f t="shared" ca="1" si="590"/>
        <v>1.7337531889150451E-2</v>
      </c>
      <c r="Q297" s="7">
        <f t="shared" ca="1" si="590"/>
        <v>2.8718400875667648E-2</v>
      </c>
      <c r="R297" s="7">
        <f t="shared" ca="1" si="590"/>
        <v>2.7760088643296106E-2</v>
      </c>
      <c r="S297" s="7">
        <f t="shared" ca="1" si="590"/>
        <v>3.1340338538107991E-2</v>
      </c>
      <c r="T297" s="7">
        <f t="shared" ca="1" si="590"/>
        <v>3.2465675822043329E-2</v>
      </c>
      <c r="U297" s="7">
        <f t="shared" ca="1" si="590"/>
        <v>2.9595133417335166E-2</v>
      </c>
      <c r="V297" s="7">
        <f t="shared" ca="1" si="590"/>
        <v>3.0714592054040906E-2</v>
      </c>
      <c r="W297" s="7">
        <f t="shared" ca="1" si="590"/>
        <v>3.6840347684384253E-2</v>
      </c>
      <c r="X297" s="7">
        <f t="shared" ca="1" si="590"/>
        <v>3.5459444881247359E-2</v>
      </c>
      <c r="Y297" s="7">
        <f t="shared" ca="1" si="590"/>
        <v>3.6626193615186313E-2</v>
      </c>
      <c r="Z297" s="7">
        <f t="shared" ca="1" si="590"/>
        <v>3.890350422306639E-2</v>
      </c>
      <c r="AA297" s="7">
        <f t="shared" ca="1" si="590"/>
        <v>4.3607686098434066E-2</v>
      </c>
      <c r="AB297" s="7">
        <f t="shared" ca="1" si="590"/>
        <v>5.1784419417042399E-2</v>
      </c>
      <c r="AC297" s="7">
        <f t="shared" ca="1" si="590"/>
        <v>5.6030741470379418E-2</v>
      </c>
      <c r="AD297" s="7">
        <f t="shared" ca="1" si="590"/>
        <v>5.1439495393460793E-2</v>
      </c>
      <c r="AE297" s="7">
        <f t="shared" ca="1" si="590"/>
        <v>5.4944954837749839E-2</v>
      </c>
      <c r="AF297" s="7">
        <f t="shared" ca="1" si="590"/>
        <v>4.8461514092758701E-2</v>
      </c>
      <c r="AG297" s="7">
        <f t="shared" ca="1" si="590"/>
        <v>4.8693987345438172E-2</v>
      </c>
      <c r="AH297" s="7">
        <f t="shared" ca="1" si="590"/>
        <v>4.9854736622154706E-2</v>
      </c>
      <c r="AI297" s="7">
        <f t="shared" ca="1" si="590"/>
        <v>5.4303868059263391E-2</v>
      </c>
      <c r="AJ297" s="7">
        <f t="shared" ca="1" si="590"/>
        <v>4.8720593785910773E-2</v>
      </c>
      <c r="AK297" s="7">
        <f t="shared" ca="1" si="590"/>
        <v>4.8504437060262355E-2</v>
      </c>
      <c r="AL297" s="7">
        <f t="shared" ca="1" si="590"/>
        <v>5.9101635779704328E-2</v>
      </c>
      <c r="AM297" s="7">
        <f t="shared" ref="AM297:BN297" ca="1" si="591">AL297+k*(theta-AL297)*dt+vol*SQRT(dt)*_xlfn.NORM.S.INV(RAND())</f>
        <v>6.3400744215175539E-2</v>
      </c>
      <c r="AN297" s="7">
        <f t="shared" ca="1" si="591"/>
        <v>6.7479752561528134E-2</v>
      </c>
      <c r="AO297" s="7">
        <f t="shared" ca="1" si="591"/>
        <v>7.2676246294947192E-2</v>
      </c>
      <c r="AP297" s="7">
        <f t="shared" ca="1" si="591"/>
        <v>6.7673172903485346E-2</v>
      </c>
      <c r="AQ297" s="7">
        <f t="shared" ca="1" si="591"/>
        <v>6.430403042250428E-2</v>
      </c>
      <c r="AR297" s="7">
        <f t="shared" ca="1" si="591"/>
        <v>7.7049793857844634E-2</v>
      </c>
      <c r="AS297" s="7">
        <f t="shared" ca="1" si="591"/>
        <v>8.6720084810535975E-2</v>
      </c>
      <c r="AT297" s="7">
        <f t="shared" ca="1" si="591"/>
        <v>8.586901371877631E-2</v>
      </c>
      <c r="AU297" s="7">
        <f t="shared" ca="1" si="591"/>
        <v>8.3107681176141257E-2</v>
      </c>
      <c r="AV297" s="7">
        <f t="shared" ca="1" si="591"/>
        <v>7.5392823217181007E-2</v>
      </c>
      <c r="AW297" s="7">
        <f t="shared" ca="1" si="591"/>
        <v>7.1682217920077965E-2</v>
      </c>
      <c r="AX297" s="7">
        <f t="shared" ca="1" si="591"/>
        <v>7.3141996842994106E-2</v>
      </c>
      <c r="AY297" s="7">
        <f t="shared" ca="1" si="591"/>
        <v>6.9454469569738317E-2</v>
      </c>
      <c r="AZ297" s="7">
        <f t="shared" ca="1" si="591"/>
        <v>6.9724294564976766E-2</v>
      </c>
      <c r="BA297" s="7">
        <f t="shared" ca="1" si="591"/>
        <v>6.3072175279777112E-2</v>
      </c>
      <c r="BB297" s="7">
        <f t="shared" ca="1" si="591"/>
        <v>7.1232565840689516E-2</v>
      </c>
      <c r="BC297" s="7">
        <f t="shared" ca="1" si="591"/>
        <v>6.4658622626058176E-2</v>
      </c>
      <c r="BD297" s="7">
        <f t="shared" ca="1" si="591"/>
        <v>6.1738192089100224E-2</v>
      </c>
      <c r="BE297" s="7">
        <f t="shared" ca="1" si="591"/>
        <v>6.5939176574433433E-2</v>
      </c>
      <c r="BF297" s="7">
        <f t="shared" ca="1" si="591"/>
        <v>6.2980431226561051E-2</v>
      </c>
      <c r="BG297" s="7">
        <f t="shared" ca="1" si="591"/>
        <v>6.4831372605578752E-2</v>
      </c>
      <c r="BH297" s="7">
        <f t="shared" ca="1" si="591"/>
        <v>6.2936422954973315E-2</v>
      </c>
      <c r="BI297" s="7">
        <f t="shared" ca="1" si="591"/>
        <v>6.8937791411299895E-2</v>
      </c>
      <c r="BJ297" s="7">
        <f t="shared" ca="1" si="591"/>
        <v>7.3020212775265089E-2</v>
      </c>
      <c r="BK297" s="7">
        <f t="shared" ca="1" si="591"/>
        <v>7.4445644511173428E-2</v>
      </c>
      <c r="BL297" s="7">
        <f t="shared" ca="1" si="591"/>
        <v>6.619805019455885E-2</v>
      </c>
      <c r="BM297" s="7">
        <f t="shared" ca="1" si="591"/>
        <v>7.1313352310694078E-2</v>
      </c>
      <c r="BN297" s="7">
        <f t="shared" ca="1" si="591"/>
        <v>6.900218220752545E-2</v>
      </c>
    </row>
    <row r="298" spans="2:66">
      <c r="B298" s="3">
        <v>286</v>
      </c>
      <c r="C298" s="3">
        <f t="shared" ca="1" si="530"/>
        <v>0.94961553994923975</v>
      </c>
      <c r="D298" s="3">
        <f t="shared" ca="1" si="531"/>
        <v>0.85980480038969753</v>
      </c>
      <c r="E298" s="3">
        <f t="shared" ca="1" si="532"/>
        <v>0.78984643466497628</v>
      </c>
      <c r="F298" s="7">
        <f t="shared" si="533"/>
        <v>0.05</v>
      </c>
      <c r="G298" s="7">
        <f t="shared" ref="G298:AL298" ca="1" si="592">F298+k*(theta-F298)*dt+vol*SQRT(dt)*_xlfn.NORM.S.INV(RAND())</f>
        <v>5.6898071072514295E-2</v>
      </c>
      <c r="H298" s="7">
        <f t="shared" ca="1" si="592"/>
        <v>4.847884513472378E-2</v>
      </c>
      <c r="I298" s="7">
        <f t="shared" ca="1" si="592"/>
        <v>4.6401927166398078E-2</v>
      </c>
      <c r="J298" s="7">
        <f t="shared" ca="1" si="592"/>
        <v>4.1588560529209326E-2</v>
      </c>
      <c r="K298" s="7">
        <f t="shared" ca="1" si="592"/>
        <v>5.169113141964015E-2</v>
      </c>
      <c r="L298" s="7">
        <f t="shared" ca="1" si="592"/>
        <v>5.2121665768335525E-2</v>
      </c>
      <c r="M298" s="7">
        <f t="shared" ca="1" si="592"/>
        <v>4.6352179248514834E-2</v>
      </c>
      <c r="N298" s="7">
        <f t="shared" ca="1" si="592"/>
        <v>5.2434073055274061E-2</v>
      </c>
      <c r="O298" s="7">
        <f t="shared" ca="1" si="592"/>
        <v>5.6079922945399568E-2</v>
      </c>
      <c r="P298" s="7">
        <f t="shared" ca="1" si="592"/>
        <v>6.08956576852333E-2</v>
      </c>
      <c r="Q298" s="7">
        <f t="shared" ca="1" si="592"/>
        <v>5.7434819041091281E-2</v>
      </c>
      <c r="R298" s="7">
        <f t="shared" ca="1" si="592"/>
        <v>5.232465934660932E-2</v>
      </c>
      <c r="S298" s="7">
        <f t="shared" ca="1" si="592"/>
        <v>5.7573698236829972E-2</v>
      </c>
      <c r="T298" s="7">
        <f t="shared" ca="1" si="592"/>
        <v>6.061555467563734E-2</v>
      </c>
      <c r="U298" s="7">
        <f t="shared" ca="1" si="592"/>
        <v>5.9343685333079502E-2</v>
      </c>
      <c r="V298" s="7">
        <f t="shared" ca="1" si="592"/>
        <v>5.9820731100892276E-2</v>
      </c>
      <c r="W298" s="7">
        <f t="shared" ca="1" si="592"/>
        <v>6.136058756704587E-2</v>
      </c>
      <c r="X298" s="7">
        <f t="shared" ca="1" si="592"/>
        <v>6.1818829177992154E-2</v>
      </c>
      <c r="Y298" s="7">
        <f t="shared" ca="1" si="592"/>
        <v>6.1456933466806529E-2</v>
      </c>
      <c r="Z298" s="7">
        <f t="shared" ca="1" si="592"/>
        <v>6.1052681159008547E-2</v>
      </c>
      <c r="AA298" s="7">
        <f t="shared" ca="1" si="592"/>
        <v>5.4035815189710568E-2</v>
      </c>
      <c r="AB298" s="7">
        <f t="shared" ca="1" si="592"/>
        <v>5.5670405825235948E-2</v>
      </c>
      <c r="AC298" s="7">
        <f t="shared" ca="1" si="592"/>
        <v>6.6756113836600073E-2</v>
      </c>
      <c r="AD298" s="7">
        <f t="shared" ca="1" si="592"/>
        <v>5.9927341307512837E-2</v>
      </c>
      <c r="AE298" s="7">
        <f t="shared" ca="1" si="592"/>
        <v>5.3465666591099192E-2</v>
      </c>
      <c r="AF298" s="7">
        <f t="shared" ca="1" si="592"/>
        <v>5.5273490113846184E-2</v>
      </c>
      <c r="AG298" s="7">
        <f t="shared" ca="1" si="592"/>
        <v>5.3329139424697643E-2</v>
      </c>
      <c r="AH298" s="7">
        <f t="shared" ca="1" si="592"/>
        <v>5.5487126312036054E-2</v>
      </c>
      <c r="AI298" s="7">
        <f t="shared" ca="1" si="592"/>
        <v>4.5819379182687324E-2</v>
      </c>
      <c r="AJ298" s="7">
        <f t="shared" ca="1" si="592"/>
        <v>3.8208838964085348E-2</v>
      </c>
      <c r="AK298" s="7">
        <f t="shared" ca="1" si="592"/>
        <v>3.6838798032053199E-2</v>
      </c>
      <c r="AL298" s="7">
        <f t="shared" ca="1" si="592"/>
        <v>2.7005314397125894E-2</v>
      </c>
      <c r="AM298" s="7">
        <f t="shared" ref="AM298:BN298" ca="1" si="593">AL298+k*(theta-AL298)*dt+vol*SQRT(dt)*_xlfn.NORM.S.INV(RAND())</f>
        <v>1.6268052226714704E-2</v>
      </c>
      <c r="AN298" s="7">
        <f t="shared" ca="1" si="593"/>
        <v>1.8322521196386804E-2</v>
      </c>
      <c r="AO298" s="7">
        <f t="shared" ca="1" si="593"/>
        <v>2.044648573377094E-2</v>
      </c>
      <c r="AP298" s="7">
        <f t="shared" ca="1" si="593"/>
        <v>2.3193606472790999E-2</v>
      </c>
      <c r="AQ298" s="7">
        <f t="shared" ca="1" si="593"/>
        <v>2.4037401631838613E-2</v>
      </c>
      <c r="AR298" s="7">
        <f t="shared" ca="1" si="593"/>
        <v>1.5263370345597351E-2</v>
      </c>
      <c r="AS298" s="7">
        <f t="shared" ca="1" si="593"/>
        <v>1.1350828045898239E-2</v>
      </c>
      <c r="AT298" s="7">
        <f t="shared" ca="1" si="593"/>
        <v>1.1560333017330829E-2</v>
      </c>
      <c r="AU298" s="7">
        <f t="shared" ca="1" si="593"/>
        <v>1.732733369666448E-2</v>
      </c>
      <c r="AV298" s="7">
        <f t="shared" ca="1" si="593"/>
        <v>2.9014454859012179E-2</v>
      </c>
      <c r="AW298" s="7">
        <f t="shared" ca="1" si="593"/>
        <v>3.3233953506141597E-2</v>
      </c>
      <c r="AX298" s="7">
        <f t="shared" ca="1" si="593"/>
        <v>3.5608193210388855E-2</v>
      </c>
      <c r="AY298" s="7">
        <f t="shared" ca="1" si="593"/>
        <v>3.2759883932776665E-2</v>
      </c>
      <c r="AZ298" s="7">
        <f t="shared" ca="1" si="593"/>
        <v>3.6597566068714074E-2</v>
      </c>
      <c r="BA298" s="7">
        <f t="shared" ca="1" si="593"/>
        <v>3.8057753444791106E-2</v>
      </c>
      <c r="BB298" s="7">
        <f t="shared" ca="1" si="593"/>
        <v>4.3093262740883265E-2</v>
      </c>
      <c r="BC298" s="7">
        <f t="shared" ca="1" si="593"/>
        <v>5.5588184589865572E-2</v>
      </c>
      <c r="BD298" s="7">
        <f t="shared" ca="1" si="593"/>
        <v>4.1367413999418123E-2</v>
      </c>
      <c r="BE298" s="7">
        <f t="shared" ca="1" si="593"/>
        <v>4.4299115700892393E-2</v>
      </c>
      <c r="BF298" s="7">
        <f t="shared" ca="1" si="593"/>
        <v>5.2357627646511085E-2</v>
      </c>
      <c r="BG298" s="7">
        <f t="shared" ca="1" si="593"/>
        <v>5.8283283454726879E-2</v>
      </c>
      <c r="BH298" s="7">
        <f t="shared" ca="1" si="593"/>
        <v>6.3326143877268246E-2</v>
      </c>
      <c r="BI298" s="7">
        <f t="shared" ca="1" si="593"/>
        <v>6.5914173370009738E-2</v>
      </c>
      <c r="BJ298" s="7">
        <f t="shared" ca="1" si="593"/>
        <v>7.3014418620129126E-2</v>
      </c>
      <c r="BK298" s="7">
        <f t="shared" ca="1" si="593"/>
        <v>6.9403359382042257E-2</v>
      </c>
      <c r="BL298" s="7">
        <f t="shared" ca="1" si="593"/>
        <v>7.0351834797447194E-2</v>
      </c>
      <c r="BM298" s="7">
        <f t="shared" ca="1" si="593"/>
        <v>7.3398669124315516E-2</v>
      </c>
      <c r="BN298" s="7">
        <f t="shared" ca="1" si="593"/>
        <v>6.9794010044677807E-2</v>
      </c>
    </row>
    <row r="299" spans="2:66">
      <c r="B299" s="3">
        <v>287</v>
      </c>
      <c r="C299" s="3">
        <f t="shared" ca="1" si="530"/>
        <v>0.94533870967617906</v>
      </c>
      <c r="D299" s="3">
        <f t="shared" ca="1" si="531"/>
        <v>0.84206058390638461</v>
      </c>
      <c r="E299" s="3">
        <f t="shared" ca="1" si="532"/>
        <v>0.74993599020814705</v>
      </c>
      <c r="F299" s="7">
        <f t="shared" si="533"/>
        <v>0.05</v>
      </c>
      <c r="G299" s="7">
        <f t="shared" ref="G299:AL299" ca="1" si="594">F299+k*(theta-F299)*dt+vol*SQRT(dt)*_xlfn.NORM.S.INV(RAND())</f>
        <v>4.7297756826733921E-2</v>
      </c>
      <c r="H299" s="7">
        <f t="shared" ca="1" si="594"/>
        <v>4.9038488195966838E-2</v>
      </c>
      <c r="I299" s="7">
        <f t="shared" ca="1" si="594"/>
        <v>6.33034366431178E-2</v>
      </c>
      <c r="J299" s="7">
        <f t="shared" ca="1" si="594"/>
        <v>6.0165177961803956E-2</v>
      </c>
      <c r="K299" s="7">
        <f t="shared" ca="1" si="594"/>
        <v>5.4093988903785299E-2</v>
      </c>
      <c r="L299" s="7">
        <f t="shared" ca="1" si="594"/>
        <v>5.109838292243242E-2</v>
      </c>
      <c r="M299" s="7">
        <f t="shared" ca="1" si="594"/>
        <v>5.3560626257574913E-2</v>
      </c>
      <c r="N299" s="7">
        <f t="shared" ca="1" si="594"/>
        <v>5.4032935775200797E-2</v>
      </c>
      <c r="O299" s="7">
        <f t="shared" ca="1" si="594"/>
        <v>5.8160573246822306E-2</v>
      </c>
      <c r="P299" s="7">
        <f t="shared" ca="1" si="594"/>
        <v>6.3832374923923782E-2</v>
      </c>
      <c r="Q299" s="7">
        <f t="shared" ca="1" si="594"/>
        <v>6.9960171568183474E-2</v>
      </c>
      <c r="R299" s="7">
        <f t="shared" ca="1" si="594"/>
        <v>7.1271483560376422E-2</v>
      </c>
      <c r="S299" s="7">
        <f t="shared" ca="1" si="594"/>
        <v>6.3932277496404566E-2</v>
      </c>
      <c r="T299" s="7">
        <f t="shared" ca="1" si="594"/>
        <v>6.5968815243426224E-2</v>
      </c>
      <c r="U299" s="7">
        <f t="shared" ca="1" si="594"/>
        <v>6.7539519117672267E-2</v>
      </c>
      <c r="V299" s="7">
        <f t="shared" ca="1" si="594"/>
        <v>6.4181030538985107E-2</v>
      </c>
      <c r="W299" s="7">
        <f t="shared" ca="1" si="594"/>
        <v>5.991125948397856E-2</v>
      </c>
      <c r="X299" s="7">
        <f t="shared" ca="1" si="594"/>
        <v>7.1781768862273221E-2</v>
      </c>
      <c r="Y299" s="7">
        <f t="shared" ca="1" si="594"/>
        <v>7.0750911095506561E-2</v>
      </c>
      <c r="Z299" s="7">
        <f t="shared" ca="1" si="594"/>
        <v>6.1125369109900074E-2</v>
      </c>
      <c r="AA299" s="7">
        <f t="shared" ca="1" si="594"/>
        <v>6.3787008983903756E-2</v>
      </c>
      <c r="AB299" s="7">
        <f t="shared" ca="1" si="594"/>
        <v>5.4754467562622172E-2</v>
      </c>
      <c r="AC299" s="7">
        <f t="shared" ca="1" si="594"/>
        <v>5.3796780555479685E-2</v>
      </c>
      <c r="AD299" s="7">
        <f t="shared" ca="1" si="594"/>
        <v>4.545899857480909E-2</v>
      </c>
      <c r="AE299" s="7">
        <f t="shared" ca="1" si="594"/>
        <v>4.0749866363388246E-2</v>
      </c>
      <c r="AF299" s="7">
        <f t="shared" ca="1" si="594"/>
        <v>3.8801129675993133E-2</v>
      </c>
      <c r="AG299" s="7">
        <f t="shared" ca="1" si="594"/>
        <v>4.7190041306822125E-2</v>
      </c>
      <c r="AH299" s="7">
        <f t="shared" ca="1" si="594"/>
        <v>5.1775648767422459E-2</v>
      </c>
      <c r="AI299" s="7">
        <f t="shared" ca="1" si="594"/>
        <v>4.9591778438618374E-2</v>
      </c>
      <c r="AJ299" s="7">
        <f t="shared" ca="1" si="594"/>
        <v>5.595178618332633E-2</v>
      </c>
      <c r="AK299" s="7">
        <f t="shared" ca="1" si="594"/>
        <v>6.3662301249730768E-2</v>
      </c>
      <c r="AL299" s="7">
        <f t="shared" ca="1" si="594"/>
        <v>5.3921188616797469E-2</v>
      </c>
      <c r="AM299" s="7">
        <f t="shared" ref="AM299:BN299" ca="1" si="595">AL299+k*(theta-AL299)*dt+vol*SQRT(dt)*_xlfn.NORM.S.INV(RAND())</f>
        <v>5.8393648939984402E-2</v>
      </c>
      <c r="AN299" s="7">
        <f t="shared" ca="1" si="595"/>
        <v>6.1209992444436263E-2</v>
      </c>
      <c r="AO299" s="7">
        <f t="shared" ca="1" si="595"/>
        <v>5.2788793947148985E-2</v>
      </c>
      <c r="AP299" s="7">
        <f t="shared" ca="1" si="595"/>
        <v>5.5056899832763621E-2</v>
      </c>
      <c r="AQ299" s="7">
        <f t="shared" ca="1" si="595"/>
        <v>5.5225543443371987E-2</v>
      </c>
      <c r="AR299" s="7">
        <f t="shared" ca="1" si="595"/>
        <v>4.4523624340814583E-2</v>
      </c>
      <c r="AS299" s="7">
        <f t="shared" ca="1" si="595"/>
        <v>4.5357861707479311E-2</v>
      </c>
      <c r="AT299" s="7">
        <f t="shared" ca="1" si="595"/>
        <v>4.5466750742949896E-2</v>
      </c>
      <c r="AU299" s="7">
        <f t="shared" ca="1" si="595"/>
        <v>5.3813622643835157E-2</v>
      </c>
      <c r="AV299" s="7">
        <f t="shared" ca="1" si="595"/>
        <v>5.2262332721752382E-2</v>
      </c>
      <c r="AW299" s="7">
        <f t="shared" ca="1" si="595"/>
        <v>5.277630243447632E-2</v>
      </c>
      <c r="AX299" s="7">
        <f t="shared" ca="1" si="595"/>
        <v>4.9518361580480487E-2</v>
      </c>
      <c r="AY299" s="7">
        <f t="shared" ca="1" si="595"/>
        <v>4.823866666290412E-2</v>
      </c>
      <c r="AZ299" s="7">
        <f t="shared" ca="1" si="595"/>
        <v>6.1147828101032434E-2</v>
      </c>
      <c r="BA299" s="7">
        <f t="shared" ca="1" si="595"/>
        <v>5.9869311470981415E-2</v>
      </c>
      <c r="BB299" s="7">
        <f t="shared" ca="1" si="595"/>
        <v>6.0518227869395778E-2</v>
      </c>
      <c r="BC299" s="7">
        <f t="shared" ca="1" si="595"/>
        <v>7.0083137613858454E-2</v>
      </c>
      <c r="BD299" s="7">
        <f t="shared" ca="1" si="595"/>
        <v>6.7099368720234684E-2</v>
      </c>
      <c r="BE299" s="7">
        <f t="shared" ca="1" si="595"/>
        <v>7.2150236558070277E-2</v>
      </c>
      <c r="BF299" s="7">
        <f t="shared" ca="1" si="595"/>
        <v>6.9454987081292718E-2</v>
      </c>
      <c r="BG299" s="7">
        <f t="shared" ca="1" si="595"/>
        <v>6.6527360933963886E-2</v>
      </c>
      <c r="BH299" s="7">
        <f t="shared" ca="1" si="595"/>
        <v>7.0972479843825861E-2</v>
      </c>
      <c r="BI299" s="7">
        <f t="shared" ca="1" si="595"/>
        <v>6.7398449021552329E-2</v>
      </c>
      <c r="BJ299" s="7">
        <f t="shared" ca="1" si="595"/>
        <v>6.3244330497638057E-2</v>
      </c>
      <c r="BK299" s="7">
        <f t="shared" ca="1" si="595"/>
        <v>4.8470068747099269E-2</v>
      </c>
      <c r="BL299" s="7">
        <f t="shared" ca="1" si="595"/>
        <v>5.4584971389331736E-2</v>
      </c>
      <c r="BM299" s="7">
        <f t="shared" ca="1" si="595"/>
        <v>5.660856649388759E-2</v>
      </c>
      <c r="BN299" s="7">
        <f t="shared" ca="1" si="595"/>
        <v>5.3894483258604589E-2</v>
      </c>
    </row>
    <row r="300" spans="2:66">
      <c r="B300" s="3">
        <v>288</v>
      </c>
      <c r="C300" s="3">
        <f t="shared" ca="1" si="530"/>
        <v>0.93916722060214064</v>
      </c>
      <c r="D300" s="3">
        <f t="shared" ca="1" si="531"/>
        <v>0.85538326702191791</v>
      </c>
      <c r="E300" s="3">
        <f t="shared" ca="1" si="532"/>
        <v>0.76043073179840059</v>
      </c>
      <c r="F300" s="7">
        <f t="shared" si="533"/>
        <v>0.05</v>
      </c>
      <c r="G300" s="7">
        <f t="shared" ref="G300:AL300" ca="1" si="596">F300+k*(theta-F300)*dt+vol*SQRT(dt)*_xlfn.NORM.S.INV(RAND())</f>
        <v>5.4272062861824552E-2</v>
      </c>
      <c r="H300" s="7">
        <f t="shared" ca="1" si="596"/>
        <v>6.1282162705842823E-2</v>
      </c>
      <c r="I300" s="7">
        <f t="shared" ca="1" si="596"/>
        <v>6.2848068303791305E-2</v>
      </c>
      <c r="J300" s="7">
        <f t="shared" ca="1" si="596"/>
        <v>6.7909042772756195E-2</v>
      </c>
      <c r="K300" s="7">
        <f t="shared" ca="1" si="596"/>
        <v>6.775937143580682E-2</v>
      </c>
      <c r="L300" s="7">
        <f t="shared" ca="1" si="596"/>
        <v>6.7271471913406281E-2</v>
      </c>
      <c r="M300" s="7">
        <f t="shared" ca="1" si="596"/>
        <v>6.7988209869557503E-2</v>
      </c>
      <c r="N300" s="7">
        <f t="shared" ca="1" si="596"/>
        <v>7.2309213779651701E-2</v>
      </c>
      <c r="O300" s="7">
        <f t="shared" ca="1" si="596"/>
        <v>6.5517461458453788E-2</v>
      </c>
      <c r="P300" s="7">
        <f t="shared" ca="1" si="596"/>
        <v>6.35217711046695E-2</v>
      </c>
      <c r="Q300" s="7">
        <f t="shared" ca="1" si="596"/>
        <v>5.246194684078468E-2</v>
      </c>
      <c r="R300" s="7">
        <f t="shared" ca="1" si="596"/>
        <v>4.9947703932601568E-2</v>
      </c>
      <c r="S300" s="7">
        <f t="shared" ca="1" si="596"/>
        <v>5.4568851236381076E-2</v>
      </c>
      <c r="T300" s="7">
        <f t="shared" ca="1" si="596"/>
        <v>5.3742738702298627E-2</v>
      </c>
      <c r="U300" s="7">
        <f t="shared" ca="1" si="596"/>
        <v>5.5133881660732596E-2</v>
      </c>
      <c r="V300" s="7">
        <f t="shared" ca="1" si="596"/>
        <v>5.5857012300967748E-2</v>
      </c>
      <c r="W300" s="7">
        <f t="shared" ca="1" si="596"/>
        <v>5.7823758908384988E-2</v>
      </c>
      <c r="X300" s="7">
        <f t="shared" ca="1" si="596"/>
        <v>5.7530125144911438E-2</v>
      </c>
      <c r="Y300" s="7">
        <f t="shared" ca="1" si="596"/>
        <v>6.0920861854443682E-2</v>
      </c>
      <c r="Z300" s="7">
        <f t="shared" ca="1" si="596"/>
        <v>4.8838976345900703E-2</v>
      </c>
      <c r="AA300" s="7">
        <f t="shared" ca="1" si="596"/>
        <v>5.2304076559836654E-2</v>
      </c>
      <c r="AB300" s="7">
        <f t="shared" ca="1" si="596"/>
        <v>5.2033573740073683E-2</v>
      </c>
      <c r="AC300" s="7">
        <f t="shared" ca="1" si="596"/>
        <v>5.6929814324671438E-2</v>
      </c>
      <c r="AD300" s="7">
        <f t="shared" ca="1" si="596"/>
        <v>4.6293151589303888E-2</v>
      </c>
      <c r="AE300" s="7">
        <f t="shared" ca="1" si="596"/>
        <v>4.7114105696280176E-2</v>
      </c>
      <c r="AF300" s="7">
        <f t="shared" ca="1" si="596"/>
        <v>3.5925600885063601E-2</v>
      </c>
      <c r="AG300" s="7">
        <f t="shared" ca="1" si="596"/>
        <v>3.3726047593121401E-2</v>
      </c>
      <c r="AH300" s="7">
        <f t="shared" ca="1" si="596"/>
        <v>3.2370031999891441E-2</v>
      </c>
      <c r="AI300" s="7">
        <f t="shared" ca="1" si="596"/>
        <v>3.1329381442417342E-2</v>
      </c>
      <c r="AJ300" s="7">
        <f t="shared" ca="1" si="596"/>
        <v>3.0601477464345678E-2</v>
      </c>
      <c r="AK300" s="7">
        <f t="shared" ca="1" si="596"/>
        <v>3.4331132415642347E-2</v>
      </c>
      <c r="AL300" s="7">
        <f t="shared" ca="1" si="596"/>
        <v>4.4401990112293552E-2</v>
      </c>
      <c r="AM300" s="7">
        <f t="shared" ref="AM300:BN300" ca="1" si="597">AL300+k*(theta-AL300)*dt+vol*SQRT(dt)*_xlfn.NORM.S.INV(RAND())</f>
        <v>4.5167850829727837E-2</v>
      </c>
      <c r="AN300" s="7">
        <f t="shared" ca="1" si="597"/>
        <v>4.4394066822549601E-2</v>
      </c>
      <c r="AO300" s="7">
        <f t="shared" ca="1" si="597"/>
        <v>4.0040744955296713E-2</v>
      </c>
      <c r="AP300" s="7">
        <f t="shared" ca="1" si="597"/>
        <v>4.0294550964132168E-2</v>
      </c>
      <c r="AQ300" s="7">
        <f t="shared" ca="1" si="597"/>
        <v>4.2121068561343122E-2</v>
      </c>
      <c r="AR300" s="7">
        <f t="shared" ca="1" si="597"/>
        <v>4.5130099625049817E-2</v>
      </c>
      <c r="AS300" s="7">
        <f t="shared" ca="1" si="597"/>
        <v>5.2612635412279861E-2</v>
      </c>
      <c r="AT300" s="7">
        <f t="shared" ca="1" si="597"/>
        <v>5.7669047510682352E-2</v>
      </c>
      <c r="AU300" s="7">
        <f t="shared" ca="1" si="597"/>
        <v>5.7523087396383746E-2</v>
      </c>
      <c r="AV300" s="7">
        <f t="shared" ca="1" si="597"/>
        <v>5.9306368651882234E-2</v>
      </c>
      <c r="AW300" s="7">
        <f t="shared" ca="1" si="597"/>
        <v>6.2726398846077072E-2</v>
      </c>
      <c r="AX300" s="7">
        <f t="shared" ca="1" si="597"/>
        <v>6.9176140026885893E-2</v>
      </c>
      <c r="AY300" s="7">
        <f t="shared" ca="1" si="597"/>
        <v>8.0873209405908697E-2</v>
      </c>
      <c r="AZ300" s="7">
        <f t="shared" ca="1" si="597"/>
        <v>7.4803649851948359E-2</v>
      </c>
      <c r="BA300" s="7">
        <f t="shared" ca="1" si="597"/>
        <v>7.1983484081412044E-2</v>
      </c>
      <c r="BB300" s="7">
        <f t="shared" ca="1" si="597"/>
        <v>7.6721676163695143E-2</v>
      </c>
      <c r="BC300" s="7">
        <f t="shared" ca="1" si="597"/>
        <v>6.9804115100046304E-2</v>
      </c>
      <c r="BD300" s="7">
        <f t="shared" ca="1" si="597"/>
        <v>6.2926295480479219E-2</v>
      </c>
      <c r="BE300" s="7">
        <f t="shared" ca="1" si="597"/>
        <v>5.6790710405751482E-2</v>
      </c>
      <c r="BF300" s="7">
        <f t="shared" ca="1" si="597"/>
        <v>5.0795496752129327E-2</v>
      </c>
      <c r="BG300" s="7">
        <f t="shared" ca="1" si="597"/>
        <v>5.3865788137514366E-2</v>
      </c>
      <c r="BH300" s="7">
        <f t="shared" ca="1" si="597"/>
        <v>4.7471930402790102E-2</v>
      </c>
      <c r="BI300" s="7">
        <f t="shared" ca="1" si="597"/>
        <v>4.9962636047840805E-2</v>
      </c>
      <c r="BJ300" s="7">
        <f t="shared" ca="1" si="597"/>
        <v>5.8375941524715161E-2</v>
      </c>
      <c r="BK300" s="7">
        <f t="shared" ca="1" si="597"/>
        <v>5.5100848790607698E-2</v>
      </c>
      <c r="BL300" s="7">
        <f t="shared" ca="1" si="597"/>
        <v>5.7751811471351229E-2</v>
      </c>
      <c r="BM300" s="7">
        <f t="shared" ca="1" si="597"/>
        <v>5.8188316372331711E-2</v>
      </c>
      <c r="BN300" s="7">
        <f t="shared" ca="1" si="597"/>
        <v>4.7599568821076119E-2</v>
      </c>
    </row>
    <row r="301" spans="2:66">
      <c r="B301" s="3">
        <v>289</v>
      </c>
      <c r="C301" s="3">
        <f t="shared" ca="1" si="530"/>
        <v>0.93656613216461193</v>
      </c>
      <c r="D301" s="3">
        <f t="shared" ca="1" si="531"/>
        <v>0.82582234631308193</v>
      </c>
      <c r="E301" s="3">
        <f t="shared" ca="1" si="532"/>
        <v>0.68975180770736078</v>
      </c>
      <c r="F301" s="7">
        <f t="shared" si="533"/>
        <v>0.05</v>
      </c>
      <c r="G301" s="7">
        <f t="shared" ref="G301:AL301" ca="1" si="598">F301+k*(theta-F301)*dt+vol*SQRT(dt)*_xlfn.NORM.S.INV(RAND())</f>
        <v>5.0400788414359091E-2</v>
      </c>
      <c r="H301" s="7">
        <f t="shared" ca="1" si="598"/>
        <v>5.6624331205264229E-2</v>
      </c>
      <c r="I301" s="7">
        <f t="shared" ca="1" si="598"/>
        <v>6.1665558892574898E-2</v>
      </c>
      <c r="J301" s="7">
        <f t="shared" ca="1" si="598"/>
        <v>6.3537200361729121E-2</v>
      </c>
      <c r="K301" s="7">
        <f t="shared" ca="1" si="598"/>
        <v>6.4645752898701433E-2</v>
      </c>
      <c r="L301" s="7">
        <f t="shared" ca="1" si="598"/>
        <v>7.0416185650476679E-2</v>
      </c>
      <c r="M301" s="7">
        <f t="shared" ca="1" si="598"/>
        <v>6.9463628741560368E-2</v>
      </c>
      <c r="N301" s="7">
        <f t="shared" ca="1" si="598"/>
        <v>7.8200062729603781E-2</v>
      </c>
      <c r="O301" s="7">
        <f t="shared" ca="1" si="598"/>
        <v>7.8903884915724323E-2</v>
      </c>
      <c r="P301" s="7">
        <f t="shared" ca="1" si="598"/>
        <v>7.3447549442474294E-2</v>
      </c>
      <c r="Q301" s="7">
        <f t="shared" ca="1" si="598"/>
        <v>6.9116776246351486E-2</v>
      </c>
      <c r="R301" s="7">
        <f t="shared" ca="1" si="598"/>
        <v>6.0656690863892006E-2</v>
      </c>
      <c r="S301" s="7">
        <f t="shared" ca="1" si="598"/>
        <v>6.0525836299737429E-2</v>
      </c>
      <c r="T301" s="7">
        <f t="shared" ca="1" si="598"/>
        <v>5.8036504326424404E-2</v>
      </c>
      <c r="U301" s="7">
        <f t="shared" ca="1" si="598"/>
        <v>6.5743420522826806E-2</v>
      </c>
      <c r="V301" s="7">
        <f t="shared" ca="1" si="598"/>
        <v>7.1447701207778616E-2</v>
      </c>
      <c r="W301" s="7">
        <f t="shared" ca="1" si="598"/>
        <v>7.5994540598364177E-2</v>
      </c>
      <c r="X301" s="7">
        <f t="shared" ca="1" si="598"/>
        <v>5.9120240797349462E-2</v>
      </c>
      <c r="Y301" s="7">
        <f t="shared" ca="1" si="598"/>
        <v>5.6099662438575698E-2</v>
      </c>
      <c r="Z301" s="7">
        <f t="shared" ca="1" si="598"/>
        <v>5.4034871561126116E-2</v>
      </c>
      <c r="AA301" s="7">
        <f t="shared" ca="1" si="598"/>
        <v>6.4359667195989262E-2</v>
      </c>
      <c r="AB301" s="7">
        <f t="shared" ca="1" si="598"/>
        <v>6.7974709370772823E-2</v>
      </c>
      <c r="AC301" s="7">
        <f t="shared" ca="1" si="598"/>
        <v>6.1752307380516902E-2</v>
      </c>
      <c r="AD301" s="7">
        <f t="shared" ca="1" si="598"/>
        <v>6.3249000407658337E-2</v>
      </c>
      <c r="AE301" s="7">
        <f t="shared" ca="1" si="598"/>
        <v>6.5503019029195655E-2</v>
      </c>
      <c r="AF301" s="7">
        <f t="shared" ca="1" si="598"/>
        <v>6.1612419522407529E-2</v>
      </c>
      <c r="AG301" s="7">
        <f t="shared" ca="1" si="598"/>
        <v>5.8622359788795389E-2</v>
      </c>
      <c r="AH301" s="7">
        <f t="shared" ca="1" si="598"/>
        <v>6.0983868040030087E-2</v>
      </c>
      <c r="AI301" s="7">
        <f t="shared" ca="1" si="598"/>
        <v>5.0847307059827151E-2</v>
      </c>
      <c r="AJ301" s="7">
        <f t="shared" ca="1" si="598"/>
        <v>5.7001228171576754E-2</v>
      </c>
      <c r="AK301" s="7">
        <f t="shared" ca="1" si="598"/>
        <v>5.6104844883746993E-2</v>
      </c>
      <c r="AL301" s="7">
        <f t="shared" ca="1" si="598"/>
        <v>5.8924124548409604E-2</v>
      </c>
      <c r="AM301" s="7">
        <f t="shared" ref="AM301:BN301" ca="1" si="599">AL301+k*(theta-AL301)*dt+vol*SQRT(dt)*_xlfn.NORM.S.INV(RAND())</f>
        <v>6.5253242339064835E-2</v>
      </c>
      <c r="AN301" s="7">
        <f t="shared" ca="1" si="599"/>
        <v>7.502556553924912E-2</v>
      </c>
      <c r="AO301" s="7">
        <f t="shared" ca="1" si="599"/>
        <v>8.1212416964213427E-2</v>
      </c>
      <c r="AP301" s="7">
        <f t="shared" ca="1" si="599"/>
        <v>8.2988824426874039E-2</v>
      </c>
      <c r="AQ301" s="7">
        <f t="shared" ca="1" si="599"/>
        <v>8.1768749756458689E-2</v>
      </c>
      <c r="AR301" s="7">
        <f t="shared" ca="1" si="599"/>
        <v>7.6464186339043005E-2</v>
      </c>
      <c r="AS301" s="7">
        <f t="shared" ca="1" si="599"/>
        <v>8.5480550283437748E-2</v>
      </c>
      <c r="AT301" s="7">
        <f t="shared" ca="1" si="599"/>
        <v>7.9936887780216848E-2</v>
      </c>
      <c r="AU301" s="7">
        <f t="shared" ca="1" si="599"/>
        <v>8.1478865224684685E-2</v>
      </c>
      <c r="AV301" s="7">
        <f t="shared" ca="1" si="599"/>
        <v>7.942600803268382E-2</v>
      </c>
      <c r="AW301" s="7">
        <f t="shared" ca="1" si="599"/>
        <v>7.996577371279992E-2</v>
      </c>
      <c r="AX301" s="7">
        <f t="shared" ca="1" si="599"/>
        <v>7.51662291592122E-2</v>
      </c>
      <c r="AY301" s="7">
        <f t="shared" ca="1" si="599"/>
        <v>7.0617785506263714E-2</v>
      </c>
      <c r="AZ301" s="7">
        <f t="shared" ca="1" si="599"/>
        <v>8.2041542377353921E-2</v>
      </c>
      <c r="BA301" s="7">
        <f t="shared" ca="1" si="599"/>
        <v>8.6835789370751232E-2</v>
      </c>
      <c r="BB301" s="7">
        <f t="shared" ca="1" si="599"/>
        <v>9.0090515785764019E-2</v>
      </c>
      <c r="BC301" s="7">
        <f t="shared" ca="1" si="599"/>
        <v>7.8376286434688816E-2</v>
      </c>
      <c r="BD301" s="7">
        <f t="shared" ca="1" si="599"/>
        <v>8.5762384094607819E-2</v>
      </c>
      <c r="BE301" s="7">
        <f t="shared" ca="1" si="599"/>
        <v>8.9248402146205608E-2</v>
      </c>
      <c r="BF301" s="7">
        <f t="shared" ca="1" si="599"/>
        <v>9.8222265576429379E-2</v>
      </c>
      <c r="BG301" s="7">
        <f t="shared" ca="1" si="599"/>
        <v>0.10051538462245643</v>
      </c>
      <c r="BH301" s="7">
        <f t="shared" ca="1" si="599"/>
        <v>9.5455728042141294E-2</v>
      </c>
      <c r="BI301" s="7">
        <f t="shared" ca="1" si="599"/>
        <v>0.10070356365891631</v>
      </c>
      <c r="BJ301" s="7">
        <f t="shared" ca="1" si="599"/>
        <v>0.11130656501019698</v>
      </c>
      <c r="BK301" s="7">
        <f t="shared" ca="1" si="599"/>
        <v>0.11422357965276168</v>
      </c>
      <c r="BL301" s="7">
        <f t="shared" ca="1" si="599"/>
        <v>0.11809399015060733</v>
      </c>
      <c r="BM301" s="7">
        <f t="shared" ca="1" si="599"/>
        <v>0.11640421537347583</v>
      </c>
      <c r="BN301" s="7">
        <f t="shared" ca="1" si="599"/>
        <v>0.11747916004946485</v>
      </c>
    </row>
    <row r="302" spans="2:66">
      <c r="B302" s="3">
        <v>290</v>
      </c>
      <c r="C302" s="3">
        <f t="shared" ca="1" si="530"/>
        <v>0.95071473359334269</v>
      </c>
      <c r="D302" s="3">
        <f t="shared" ca="1" si="531"/>
        <v>0.8595232010134003</v>
      </c>
      <c r="E302" s="3">
        <f t="shared" ca="1" si="532"/>
        <v>0.79219134305901873</v>
      </c>
      <c r="F302" s="7">
        <f t="shared" si="533"/>
        <v>0.05</v>
      </c>
      <c r="G302" s="7">
        <f t="shared" ref="G302:AL302" ca="1" si="600">F302+k*(theta-F302)*dt+vol*SQRT(dt)*_xlfn.NORM.S.INV(RAND())</f>
        <v>5.7739852326692584E-2</v>
      </c>
      <c r="H302" s="7">
        <f t="shared" ca="1" si="600"/>
        <v>5.3544516412469628E-2</v>
      </c>
      <c r="I302" s="7">
        <f t="shared" ca="1" si="600"/>
        <v>4.6505816591733064E-2</v>
      </c>
      <c r="J302" s="7">
        <f t="shared" ca="1" si="600"/>
        <v>4.1098679285080729E-2</v>
      </c>
      <c r="K302" s="7">
        <f t="shared" ca="1" si="600"/>
        <v>3.981356303204299E-2</v>
      </c>
      <c r="L302" s="7">
        <f t="shared" ca="1" si="600"/>
        <v>4.5598148262833239E-2</v>
      </c>
      <c r="M302" s="7">
        <f t="shared" ca="1" si="600"/>
        <v>5.318031970013444E-2</v>
      </c>
      <c r="N302" s="7">
        <f t="shared" ca="1" si="600"/>
        <v>5.9355141463384491E-2</v>
      </c>
      <c r="O302" s="7">
        <f t="shared" ca="1" si="600"/>
        <v>5.4861058081884774E-2</v>
      </c>
      <c r="P302" s="7">
        <f t="shared" ca="1" si="600"/>
        <v>5.3236033651163077E-2</v>
      </c>
      <c r="Q302" s="7">
        <f t="shared" ca="1" si="600"/>
        <v>5.1561584523609524E-2</v>
      </c>
      <c r="R302" s="7">
        <f t="shared" ca="1" si="600"/>
        <v>4.5032283458592885E-2</v>
      </c>
      <c r="S302" s="7">
        <f t="shared" ca="1" si="600"/>
        <v>5.0287603378859735E-2</v>
      </c>
      <c r="T302" s="7">
        <f t="shared" ca="1" si="600"/>
        <v>5.1835707478961435E-2</v>
      </c>
      <c r="U302" s="7">
        <f t="shared" ca="1" si="600"/>
        <v>5.0118117678185317E-2</v>
      </c>
      <c r="V302" s="7">
        <f t="shared" ca="1" si="600"/>
        <v>5.0075677465197116E-2</v>
      </c>
      <c r="W302" s="7">
        <f t="shared" ca="1" si="600"/>
        <v>5.1892407824116249E-2</v>
      </c>
      <c r="X302" s="7">
        <f t="shared" ca="1" si="600"/>
        <v>5.4669912128266114E-2</v>
      </c>
      <c r="Y302" s="7">
        <f t="shared" ca="1" si="600"/>
        <v>4.8897750085278371E-2</v>
      </c>
      <c r="Z302" s="7">
        <f t="shared" ca="1" si="600"/>
        <v>5.2558783176431395E-2</v>
      </c>
      <c r="AA302" s="7">
        <f t="shared" ca="1" si="600"/>
        <v>5.9073787895760552E-2</v>
      </c>
      <c r="AB302" s="7">
        <f t="shared" ca="1" si="600"/>
        <v>6.5320387370071148E-2</v>
      </c>
      <c r="AC302" s="7">
        <f t="shared" ca="1" si="600"/>
        <v>5.4352635856576244E-2</v>
      </c>
      <c r="AD302" s="7">
        <f t="shared" ca="1" si="600"/>
        <v>4.6402797862609473E-2</v>
      </c>
      <c r="AE302" s="7">
        <f t="shared" ca="1" si="600"/>
        <v>4.8602560852483642E-2</v>
      </c>
      <c r="AF302" s="7">
        <f t="shared" ca="1" si="600"/>
        <v>5.8289957235823212E-2</v>
      </c>
      <c r="AG302" s="7">
        <f t="shared" ca="1" si="600"/>
        <v>5.8399708515687952E-2</v>
      </c>
      <c r="AH302" s="7">
        <f t="shared" ca="1" si="600"/>
        <v>5.3987785187597469E-2</v>
      </c>
      <c r="AI302" s="7">
        <f t="shared" ca="1" si="600"/>
        <v>4.6961293077245274E-2</v>
      </c>
      <c r="AJ302" s="7">
        <f t="shared" ca="1" si="600"/>
        <v>4.1066386824376216E-2</v>
      </c>
      <c r="AK302" s="7">
        <f t="shared" ca="1" si="600"/>
        <v>4.4168974454171575E-2</v>
      </c>
      <c r="AL302" s="7">
        <f t="shared" ca="1" si="600"/>
        <v>4.1780148844921705E-2</v>
      </c>
      <c r="AM302" s="7">
        <f t="shared" ref="AM302:BN302" ca="1" si="601">AL302+k*(theta-AL302)*dt+vol*SQRT(dt)*_xlfn.NORM.S.INV(RAND())</f>
        <v>4.3451220109911023E-2</v>
      </c>
      <c r="AN302" s="7">
        <f t="shared" ca="1" si="601"/>
        <v>4.9563026297075687E-2</v>
      </c>
      <c r="AO302" s="7">
        <f t="shared" ca="1" si="601"/>
        <v>4.3245904495164425E-2</v>
      </c>
      <c r="AP302" s="7">
        <f t="shared" ca="1" si="601"/>
        <v>3.1049223720330837E-2</v>
      </c>
      <c r="AQ302" s="7">
        <f t="shared" ca="1" si="601"/>
        <v>2.6426619627545833E-2</v>
      </c>
      <c r="AR302" s="7">
        <f t="shared" ca="1" si="601"/>
        <v>3.1508330490668396E-2</v>
      </c>
      <c r="AS302" s="7">
        <f t="shared" ca="1" si="601"/>
        <v>4.3271721835012072E-2</v>
      </c>
      <c r="AT302" s="7">
        <f t="shared" ca="1" si="601"/>
        <v>3.3918933821576215E-2</v>
      </c>
      <c r="AU302" s="7">
        <f t="shared" ca="1" si="601"/>
        <v>4.1906904273906094E-2</v>
      </c>
      <c r="AV302" s="7">
        <f t="shared" ca="1" si="601"/>
        <v>4.6446376829676089E-2</v>
      </c>
      <c r="AW302" s="7">
        <f t="shared" ca="1" si="601"/>
        <v>4.4036161857524458E-2</v>
      </c>
      <c r="AX302" s="7">
        <f t="shared" ca="1" si="601"/>
        <v>4.5375592449672632E-2</v>
      </c>
      <c r="AY302" s="7">
        <f t="shared" ca="1" si="601"/>
        <v>5.2104519622963759E-2</v>
      </c>
      <c r="AZ302" s="7">
        <f t="shared" ca="1" si="601"/>
        <v>4.8300161126873048E-2</v>
      </c>
      <c r="BA302" s="7">
        <f t="shared" ca="1" si="601"/>
        <v>4.7049894725251125E-2</v>
      </c>
      <c r="BB302" s="7">
        <f t="shared" ca="1" si="601"/>
        <v>4.3615779383064462E-2</v>
      </c>
      <c r="BC302" s="7">
        <f t="shared" ca="1" si="601"/>
        <v>3.7554024530949172E-2</v>
      </c>
      <c r="BD302" s="7">
        <f t="shared" ca="1" si="601"/>
        <v>3.7768790530185919E-2</v>
      </c>
      <c r="BE302" s="7">
        <f t="shared" ca="1" si="601"/>
        <v>3.9898948437738273E-2</v>
      </c>
      <c r="BF302" s="7">
        <f t="shared" ca="1" si="601"/>
        <v>4.3360157900775145E-2</v>
      </c>
      <c r="BG302" s="7">
        <f t="shared" ca="1" si="601"/>
        <v>3.9894887427622198E-2</v>
      </c>
      <c r="BH302" s="7">
        <f t="shared" ca="1" si="601"/>
        <v>4.0931057956185339E-2</v>
      </c>
      <c r="BI302" s="7">
        <f t="shared" ca="1" si="601"/>
        <v>4.5048015292681237E-2</v>
      </c>
      <c r="BJ302" s="7">
        <f t="shared" ca="1" si="601"/>
        <v>4.0586904159860937E-2</v>
      </c>
      <c r="BK302" s="7">
        <f t="shared" ca="1" si="601"/>
        <v>4.638570963438108E-2</v>
      </c>
      <c r="BL302" s="7">
        <f t="shared" ca="1" si="601"/>
        <v>3.8054254627221312E-2</v>
      </c>
      <c r="BM302" s="7">
        <f t="shared" ca="1" si="601"/>
        <v>3.4405357760423957E-2</v>
      </c>
      <c r="BN302" s="7">
        <f t="shared" ca="1" si="601"/>
        <v>3.3577305179282597E-2</v>
      </c>
    </row>
    <row r="303" spans="2:66">
      <c r="B303" s="3">
        <v>291</v>
      </c>
      <c r="C303" s="3">
        <f t="shared" ca="1" si="530"/>
        <v>0.94988490317893326</v>
      </c>
      <c r="D303" s="3">
        <f t="shared" ca="1" si="531"/>
        <v>0.82847253001006593</v>
      </c>
      <c r="E303" s="3">
        <f t="shared" ca="1" si="532"/>
        <v>0.69689896091527648</v>
      </c>
      <c r="F303" s="7">
        <f t="shared" si="533"/>
        <v>0.05</v>
      </c>
      <c r="G303" s="7">
        <f t="shared" ref="G303:AL303" ca="1" si="602">F303+k*(theta-F303)*dt+vol*SQRT(dt)*_xlfn.NORM.S.INV(RAND())</f>
        <v>4.6338270251337847E-2</v>
      </c>
      <c r="H303" s="7">
        <f t="shared" ca="1" si="602"/>
        <v>4.5172103052154314E-2</v>
      </c>
      <c r="I303" s="7">
        <f t="shared" ca="1" si="602"/>
        <v>4.9636688145401058E-2</v>
      </c>
      <c r="J303" s="7">
        <f t="shared" ca="1" si="602"/>
        <v>5.8588198892976055E-2</v>
      </c>
      <c r="K303" s="7">
        <f t="shared" ca="1" si="602"/>
        <v>4.1914967316257754E-2</v>
      </c>
      <c r="L303" s="7">
        <f t="shared" ca="1" si="602"/>
        <v>5.086816159637552E-2</v>
      </c>
      <c r="M303" s="7">
        <f t="shared" ca="1" si="602"/>
        <v>5.9674331191164859E-2</v>
      </c>
      <c r="N303" s="7">
        <f t="shared" ca="1" si="602"/>
        <v>5.1339402005001346E-2</v>
      </c>
      <c r="O303" s="7">
        <f t="shared" ca="1" si="602"/>
        <v>6.1470879925377267E-2</v>
      </c>
      <c r="P303" s="7">
        <f t="shared" ca="1" si="602"/>
        <v>5.3897524996914303E-2</v>
      </c>
      <c r="Q303" s="7">
        <f t="shared" ca="1" si="602"/>
        <v>4.8072947937203542E-2</v>
      </c>
      <c r="R303" s="7">
        <f t="shared" ca="1" si="602"/>
        <v>4.7435995015846069E-2</v>
      </c>
      <c r="S303" s="7">
        <f t="shared" ca="1" si="602"/>
        <v>4.4974666447849254E-2</v>
      </c>
      <c r="T303" s="7">
        <f t="shared" ca="1" si="602"/>
        <v>5.4192781202074138E-2</v>
      </c>
      <c r="U303" s="7">
        <f t="shared" ca="1" si="602"/>
        <v>5.3931151759826532E-2</v>
      </c>
      <c r="V303" s="7">
        <f t="shared" ca="1" si="602"/>
        <v>5.9253281281710979E-2</v>
      </c>
      <c r="W303" s="7">
        <f t="shared" ca="1" si="602"/>
        <v>7.1470570623692886E-2</v>
      </c>
      <c r="X303" s="7">
        <f t="shared" ca="1" si="602"/>
        <v>7.2894843289097622E-2</v>
      </c>
      <c r="Y303" s="7">
        <f t="shared" ca="1" si="602"/>
        <v>7.2963856333309804E-2</v>
      </c>
      <c r="Z303" s="7">
        <f t="shared" ca="1" si="602"/>
        <v>6.5876458103957564E-2</v>
      </c>
      <c r="AA303" s="7">
        <f t="shared" ca="1" si="602"/>
        <v>7.2237161685306195E-2</v>
      </c>
      <c r="AB303" s="7">
        <f t="shared" ca="1" si="602"/>
        <v>6.6083543262809491E-2</v>
      </c>
      <c r="AC303" s="7">
        <f t="shared" ca="1" si="602"/>
        <v>6.8279610359244208E-2</v>
      </c>
      <c r="AD303" s="7">
        <f t="shared" ca="1" si="602"/>
        <v>7.2728886620410077E-2</v>
      </c>
      <c r="AE303" s="7">
        <f t="shared" ca="1" si="602"/>
        <v>7.0130549208781381E-2</v>
      </c>
      <c r="AF303" s="7">
        <f t="shared" ca="1" si="602"/>
        <v>7.4715321221051526E-2</v>
      </c>
      <c r="AG303" s="7">
        <f t="shared" ca="1" si="602"/>
        <v>7.4390925380039538E-2</v>
      </c>
      <c r="AH303" s="7">
        <f t="shared" ca="1" si="602"/>
        <v>7.2985346005377441E-2</v>
      </c>
      <c r="AI303" s="7">
        <f t="shared" ca="1" si="602"/>
        <v>6.2778801017963029E-2</v>
      </c>
      <c r="AJ303" s="7">
        <f t="shared" ca="1" si="602"/>
        <v>6.5942950874573442E-2</v>
      </c>
      <c r="AK303" s="7">
        <f t="shared" ca="1" si="602"/>
        <v>7.3104625002811729E-2</v>
      </c>
      <c r="AL303" s="7">
        <f t="shared" ca="1" si="602"/>
        <v>8.2821334162526489E-2</v>
      </c>
      <c r="AM303" s="7">
        <f t="shared" ref="AM303:BN303" ca="1" si="603">AL303+k*(theta-AL303)*dt+vol*SQRT(dt)*_xlfn.NORM.S.INV(RAND())</f>
        <v>8.3840224852269607E-2</v>
      </c>
      <c r="AN303" s="7">
        <f t="shared" ca="1" si="603"/>
        <v>7.9813185813905743E-2</v>
      </c>
      <c r="AO303" s="7">
        <f t="shared" ca="1" si="603"/>
        <v>7.8239642680962201E-2</v>
      </c>
      <c r="AP303" s="7">
        <f t="shared" ca="1" si="603"/>
        <v>8.7538453727224769E-2</v>
      </c>
      <c r="AQ303" s="7">
        <f t="shared" ca="1" si="603"/>
        <v>8.5563270094671587E-2</v>
      </c>
      <c r="AR303" s="7">
        <f t="shared" ca="1" si="603"/>
        <v>8.2726712389196586E-2</v>
      </c>
      <c r="AS303" s="7">
        <f t="shared" ca="1" si="603"/>
        <v>8.3948060186026977E-2</v>
      </c>
      <c r="AT303" s="7">
        <f t="shared" ca="1" si="603"/>
        <v>7.9132746444964125E-2</v>
      </c>
      <c r="AU303" s="7">
        <f t="shared" ca="1" si="603"/>
        <v>7.4492502040216416E-2</v>
      </c>
      <c r="AV303" s="7">
        <f t="shared" ca="1" si="603"/>
        <v>6.6871240672394042E-2</v>
      </c>
      <c r="AW303" s="7">
        <f t="shared" ca="1" si="603"/>
        <v>5.640443381573397E-2</v>
      </c>
      <c r="AX303" s="7">
        <f t="shared" ca="1" si="603"/>
        <v>7.0167224624604368E-2</v>
      </c>
      <c r="AY303" s="7">
        <f t="shared" ca="1" si="603"/>
        <v>7.399387502684325E-2</v>
      </c>
      <c r="AZ303" s="7">
        <f t="shared" ca="1" si="603"/>
        <v>7.4077121197627382E-2</v>
      </c>
      <c r="BA303" s="7">
        <f t="shared" ca="1" si="603"/>
        <v>8.5591216992483468E-2</v>
      </c>
      <c r="BB303" s="7">
        <f t="shared" ca="1" si="603"/>
        <v>9.1522202331810854E-2</v>
      </c>
      <c r="BC303" s="7">
        <f t="shared" ca="1" si="603"/>
        <v>9.344855303257911E-2</v>
      </c>
      <c r="BD303" s="7">
        <f t="shared" ca="1" si="603"/>
        <v>9.7688270352352752E-2</v>
      </c>
      <c r="BE303" s="7">
        <f t="shared" ca="1" si="603"/>
        <v>9.7508874115903352E-2</v>
      </c>
      <c r="BF303" s="7">
        <f t="shared" ca="1" si="603"/>
        <v>8.816612995420435E-2</v>
      </c>
      <c r="BG303" s="7">
        <f t="shared" ca="1" si="603"/>
        <v>9.3047403552344615E-2</v>
      </c>
      <c r="BH303" s="7">
        <f t="shared" ca="1" si="603"/>
        <v>9.4113243461521681E-2</v>
      </c>
      <c r="BI303" s="7">
        <f t="shared" ca="1" si="603"/>
        <v>9.4682862873031265E-2</v>
      </c>
      <c r="BJ303" s="7">
        <f t="shared" ca="1" si="603"/>
        <v>9.7381742265248844E-2</v>
      </c>
      <c r="BK303" s="7">
        <f t="shared" ca="1" si="603"/>
        <v>0.10186415387223237</v>
      </c>
      <c r="BL303" s="7">
        <f t="shared" ca="1" si="603"/>
        <v>0.10432170269377661</v>
      </c>
      <c r="BM303" s="7">
        <f t="shared" ca="1" si="603"/>
        <v>0.10106691535024623</v>
      </c>
      <c r="BN303" s="7">
        <f t="shared" ca="1" si="603"/>
        <v>0.10835042529601094</v>
      </c>
    </row>
    <row r="304" spans="2:66">
      <c r="B304" s="3">
        <v>292</v>
      </c>
      <c r="C304" s="3">
        <f t="shared" ca="1" si="530"/>
        <v>0.94404493588533522</v>
      </c>
      <c r="D304" s="3">
        <f t="shared" ca="1" si="531"/>
        <v>0.88176730366230827</v>
      </c>
      <c r="E304" s="3">
        <f t="shared" ca="1" si="532"/>
        <v>0.81691028500367424</v>
      </c>
      <c r="F304" s="7">
        <f t="shared" si="533"/>
        <v>0.05</v>
      </c>
      <c r="G304" s="7">
        <f t="shared" ref="G304:AL304" ca="1" si="604">F304+k*(theta-F304)*dt+vol*SQRT(dt)*_xlfn.NORM.S.INV(RAND())</f>
        <v>4.2135093055879286E-2</v>
      </c>
      <c r="H304" s="7">
        <f t="shared" ca="1" si="604"/>
        <v>4.8683068145514964E-2</v>
      </c>
      <c r="I304" s="7">
        <f t="shared" ca="1" si="604"/>
        <v>5.6381674454967667E-2</v>
      </c>
      <c r="J304" s="7">
        <f t="shared" ca="1" si="604"/>
        <v>5.7414223670190542E-2</v>
      </c>
      <c r="K304" s="7">
        <f t="shared" ca="1" si="604"/>
        <v>5.0622888221476203E-2</v>
      </c>
      <c r="L304" s="7">
        <f t="shared" ca="1" si="604"/>
        <v>5.2007818740437028E-2</v>
      </c>
      <c r="M304" s="7">
        <f t="shared" ca="1" si="604"/>
        <v>6.2261392538520657E-2</v>
      </c>
      <c r="N304" s="7">
        <f t="shared" ca="1" si="604"/>
        <v>6.3860719098198279E-2</v>
      </c>
      <c r="O304" s="7">
        <f t="shared" ca="1" si="604"/>
        <v>7.3163818107099321E-2</v>
      </c>
      <c r="P304" s="7">
        <f t="shared" ca="1" si="604"/>
        <v>6.5500267108365234E-2</v>
      </c>
      <c r="Q304" s="7">
        <f t="shared" ca="1" si="604"/>
        <v>6.8947185612634715E-2</v>
      </c>
      <c r="R304" s="7">
        <f t="shared" ca="1" si="604"/>
        <v>5.6815686337510274E-2</v>
      </c>
      <c r="S304" s="7">
        <f t="shared" ca="1" si="604"/>
        <v>4.9023438170277406E-2</v>
      </c>
      <c r="T304" s="7">
        <f t="shared" ca="1" si="604"/>
        <v>4.6653384437276707E-2</v>
      </c>
      <c r="U304" s="7">
        <f t="shared" ca="1" si="604"/>
        <v>5.2458843019501086E-2</v>
      </c>
      <c r="V304" s="7">
        <f t="shared" ca="1" si="604"/>
        <v>5.2788621583243718E-2</v>
      </c>
      <c r="W304" s="7">
        <f t="shared" ca="1" si="604"/>
        <v>4.5324205321605901E-2</v>
      </c>
      <c r="X304" s="7">
        <f t="shared" ca="1" si="604"/>
        <v>4.9088436408387733E-2</v>
      </c>
      <c r="Y304" s="7">
        <f t="shared" ca="1" si="604"/>
        <v>4.7011173050145419E-2</v>
      </c>
      <c r="Z304" s="7">
        <f t="shared" ca="1" si="604"/>
        <v>3.401725304967021E-2</v>
      </c>
      <c r="AA304" s="7">
        <f t="shared" ca="1" si="604"/>
        <v>2.7138903650541096E-2</v>
      </c>
      <c r="AB304" s="7">
        <f t="shared" ca="1" si="604"/>
        <v>2.9237504687750535E-2</v>
      </c>
      <c r="AC304" s="7">
        <f t="shared" ca="1" si="604"/>
        <v>2.4588478847607904E-2</v>
      </c>
      <c r="AD304" s="7">
        <f t="shared" ca="1" si="604"/>
        <v>3.0665639623661655E-2</v>
      </c>
      <c r="AE304" s="7">
        <f t="shared" ca="1" si="604"/>
        <v>2.6786351683553245E-2</v>
      </c>
      <c r="AF304" s="7">
        <f t="shared" ca="1" si="604"/>
        <v>2.2141364173825253E-2</v>
      </c>
      <c r="AG304" s="7">
        <f t="shared" ca="1" si="604"/>
        <v>2.2843115699006662E-2</v>
      </c>
      <c r="AH304" s="7">
        <f t="shared" ca="1" si="604"/>
        <v>1.5927979891047349E-2</v>
      </c>
      <c r="AI304" s="7">
        <f t="shared" ca="1" si="604"/>
        <v>1.8618927115457262E-2</v>
      </c>
      <c r="AJ304" s="7">
        <f t="shared" ca="1" si="604"/>
        <v>2.9346229471745526E-2</v>
      </c>
      <c r="AK304" s="7">
        <f t="shared" ca="1" si="604"/>
        <v>3.0123685351032672E-2</v>
      </c>
      <c r="AL304" s="7">
        <f t="shared" ca="1" si="604"/>
        <v>2.9414019557640232E-2</v>
      </c>
      <c r="AM304" s="7">
        <f t="shared" ref="AM304:BN304" ca="1" si="605">AL304+k*(theta-AL304)*dt+vol*SQRT(dt)*_xlfn.NORM.S.INV(RAND())</f>
        <v>2.6178436194621714E-2</v>
      </c>
      <c r="AN304" s="7">
        <f t="shared" ca="1" si="605"/>
        <v>2.9117057785931526E-2</v>
      </c>
      <c r="AO304" s="7">
        <f t="shared" ca="1" si="605"/>
        <v>2.3638146111959059E-2</v>
      </c>
      <c r="AP304" s="7">
        <f t="shared" ca="1" si="605"/>
        <v>2.2026354244503471E-2</v>
      </c>
      <c r="AQ304" s="7">
        <f t="shared" ca="1" si="605"/>
        <v>2.4572376783102499E-2</v>
      </c>
      <c r="AR304" s="7">
        <f t="shared" ca="1" si="605"/>
        <v>1.6161078981095894E-2</v>
      </c>
      <c r="AS304" s="7">
        <f t="shared" ca="1" si="605"/>
        <v>2.8640794897160156E-2</v>
      </c>
      <c r="AT304" s="7">
        <f t="shared" ca="1" si="605"/>
        <v>2.1052536071907137E-2</v>
      </c>
      <c r="AU304" s="7">
        <f t="shared" ca="1" si="605"/>
        <v>1.2141810883275928E-2</v>
      </c>
      <c r="AV304" s="7">
        <f t="shared" ca="1" si="605"/>
        <v>1.0985433417033449E-2</v>
      </c>
      <c r="AW304" s="7">
        <f t="shared" ca="1" si="605"/>
        <v>8.5788818448595053E-3</v>
      </c>
      <c r="AX304" s="7">
        <f t="shared" ca="1" si="605"/>
        <v>1.3805092523798707E-3</v>
      </c>
      <c r="AY304" s="7">
        <f t="shared" ca="1" si="605"/>
        <v>-5.0276068647363975E-4</v>
      </c>
      <c r="AZ304" s="7">
        <f t="shared" ca="1" si="605"/>
        <v>1.6359748420404063E-2</v>
      </c>
      <c r="BA304" s="7">
        <f t="shared" ca="1" si="605"/>
        <v>2.4405866877761695E-2</v>
      </c>
      <c r="BB304" s="7">
        <f t="shared" ca="1" si="605"/>
        <v>3.6931696552220582E-2</v>
      </c>
      <c r="BC304" s="7">
        <f t="shared" ca="1" si="605"/>
        <v>3.9631296578729491E-2</v>
      </c>
      <c r="BD304" s="7">
        <f t="shared" ca="1" si="605"/>
        <v>4.5480444661504207E-2</v>
      </c>
      <c r="BE304" s="7">
        <f t="shared" ca="1" si="605"/>
        <v>4.9059400603663504E-2</v>
      </c>
      <c r="BF304" s="7">
        <f t="shared" ca="1" si="605"/>
        <v>5.7018421777327209E-2</v>
      </c>
      <c r="BG304" s="7">
        <f t="shared" ca="1" si="605"/>
        <v>6.782334057893917E-2</v>
      </c>
      <c r="BH304" s="7">
        <f t="shared" ca="1" si="605"/>
        <v>6.7144286611128284E-2</v>
      </c>
      <c r="BI304" s="7">
        <f t="shared" ca="1" si="605"/>
        <v>6.7710712650467228E-2</v>
      </c>
      <c r="BJ304" s="7">
        <f t="shared" ca="1" si="605"/>
        <v>7.0625188157617896E-2</v>
      </c>
      <c r="BK304" s="7">
        <f t="shared" ca="1" si="605"/>
        <v>7.0189999860675312E-2</v>
      </c>
      <c r="BL304" s="7">
        <f t="shared" ca="1" si="605"/>
        <v>7.9422854278914559E-2</v>
      </c>
      <c r="BM304" s="7">
        <f t="shared" ca="1" si="605"/>
        <v>7.9946701870453205E-2</v>
      </c>
      <c r="BN304" s="7">
        <f t="shared" ca="1" si="605"/>
        <v>7.4520402148930812E-2</v>
      </c>
    </row>
    <row r="305" spans="2:66">
      <c r="B305" s="3">
        <v>293</v>
      </c>
      <c r="C305" s="3">
        <f t="shared" ca="1" si="530"/>
        <v>0.94731486170340684</v>
      </c>
      <c r="D305" s="3">
        <f t="shared" ca="1" si="531"/>
        <v>0.85905447209261054</v>
      </c>
      <c r="E305" s="3">
        <f t="shared" ca="1" si="532"/>
        <v>0.74796768575881667</v>
      </c>
      <c r="F305" s="7">
        <f t="shared" si="533"/>
        <v>0.05</v>
      </c>
      <c r="G305" s="7">
        <f t="shared" ref="G305:AL305" ca="1" si="606">F305+k*(theta-F305)*dt+vol*SQRT(dt)*_xlfn.NORM.S.INV(RAND())</f>
        <v>4.5649009477195912E-2</v>
      </c>
      <c r="H305" s="7">
        <f t="shared" ca="1" si="606"/>
        <v>5.9016932937081809E-2</v>
      </c>
      <c r="I305" s="7">
        <f t="shared" ca="1" si="606"/>
        <v>5.7205917521229367E-2</v>
      </c>
      <c r="J305" s="7">
        <f t="shared" ca="1" si="606"/>
        <v>5.0100377054771397E-2</v>
      </c>
      <c r="K305" s="7">
        <f t="shared" ca="1" si="606"/>
        <v>5.560480329039269E-2</v>
      </c>
      <c r="L305" s="7">
        <f t="shared" ca="1" si="606"/>
        <v>6.2212161938645504E-2</v>
      </c>
      <c r="M305" s="7">
        <f t="shared" ca="1" si="606"/>
        <v>5.6450492690520757E-2</v>
      </c>
      <c r="N305" s="7">
        <f t="shared" ca="1" si="606"/>
        <v>5.3067598580305152E-2</v>
      </c>
      <c r="O305" s="7">
        <f t="shared" ca="1" si="606"/>
        <v>5.3138017088177683E-2</v>
      </c>
      <c r="P305" s="7">
        <f t="shared" ca="1" si="606"/>
        <v>5.0973305170582787E-2</v>
      </c>
      <c r="Q305" s="7">
        <f t="shared" ca="1" si="606"/>
        <v>5.6066477095791198E-2</v>
      </c>
      <c r="R305" s="7">
        <f t="shared" ca="1" si="606"/>
        <v>5.4096845355940303E-2</v>
      </c>
      <c r="S305" s="7">
        <f t="shared" ca="1" si="606"/>
        <v>4.8266977490978788E-2</v>
      </c>
      <c r="T305" s="7">
        <f t="shared" ca="1" si="606"/>
        <v>5.2233153954071194E-2</v>
      </c>
      <c r="U305" s="7">
        <f t="shared" ca="1" si="606"/>
        <v>3.8654251156282515E-2</v>
      </c>
      <c r="V305" s="7">
        <f t="shared" ca="1" si="606"/>
        <v>3.4753557076309366E-2</v>
      </c>
      <c r="W305" s="7">
        <f t="shared" ca="1" si="606"/>
        <v>3.8019613269223859E-2</v>
      </c>
      <c r="X305" s="7">
        <f t="shared" ca="1" si="606"/>
        <v>3.5746776291983202E-2</v>
      </c>
      <c r="Y305" s="7">
        <f t="shared" ca="1" si="606"/>
        <v>3.6742622967269434E-2</v>
      </c>
      <c r="Z305" s="7">
        <f t="shared" ca="1" si="606"/>
        <v>4.6740221522094123E-2</v>
      </c>
      <c r="AA305" s="7">
        <f t="shared" ca="1" si="606"/>
        <v>4.9759568573404682E-2</v>
      </c>
      <c r="AB305" s="7">
        <f t="shared" ca="1" si="606"/>
        <v>4.8457744628136054E-2</v>
      </c>
      <c r="AC305" s="7">
        <f t="shared" ca="1" si="606"/>
        <v>5.3353887427417562E-2</v>
      </c>
      <c r="AD305" s="7">
        <f t="shared" ca="1" si="606"/>
        <v>4.9614693285253558E-2</v>
      </c>
      <c r="AE305" s="7">
        <f t="shared" ca="1" si="606"/>
        <v>4.4636589066115562E-2</v>
      </c>
      <c r="AF305" s="7">
        <f t="shared" ca="1" si="606"/>
        <v>5.2126761899951961E-2</v>
      </c>
      <c r="AG305" s="7">
        <f t="shared" ca="1" si="606"/>
        <v>4.8140102877514947E-2</v>
      </c>
      <c r="AH305" s="7">
        <f t="shared" ca="1" si="606"/>
        <v>5.0592333428010589E-2</v>
      </c>
      <c r="AI305" s="7">
        <f t="shared" ca="1" si="606"/>
        <v>5.3834840998773205E-2</v>
      </c>
      <c r="AJ305" s="7">
        <f t="shared" ca="1" si="606"/>
        <v>4.7231991536250933E-2</v>
      </c>
      <c r="AK305" s="7">
        <f t="shared" ca="1" si="606"/>
        <v>5.2660482845747515E-2</v>
      </c>
      <c r="AL305" s="7">
        <f t="shared" ca="1" si="606"/>
        <v>6.449369245908193E-2</v>
      </c>
      <c r="AM305" s="7">
        <f t="shared" ref="AM305:BN305" ca="1" si="607">AL305+k*(theta-AL305)*dt+vol*SQRT(dt)*_xlfn.NORM.S.INV(RAND())</f>
        <v>6.0665456572411354E-2</v>
      </c>
      <c r="AN305" s="7">
        <f t="shared" ca="1" si="607"/>
        <v>5.5156132952186625E-2</v>
      </c>
      <c r="AO305" s="7">
        <f t="shared" ca="1" si="607"/>
        <v>5.7611957073305173E-2</v>
      </c>
      <c r="AP305" s="7">
        <f t="shared" ca="1" si="607"/>
        <v>6.4548201141987643E-2</v>
      </c>
      <c r="AQ305" s="7">
        <f t="shared" ca="1" si="607"/>
        <v>6.6474501146959047E-2</v>
      </c>
      <c r="AR305" s="7">
        <f t="shared" ca="1" si="607"/>
        <v>6.4580006505903759E-2</v>
      </c>
      <c r="AS305" s="7">
        <f t="shared" ca="1" si="607"/>
        <v>6.8963699413287602E-2</v>
      </c>
      <c r="AT305" s="7">
        <f t="shared" ca="1" si="607"/>
        <v>6.3219067026415415E-2</v>
      </c>
      <c r="AU305" s="7">
        <f t="shared" ca="1" si="607"/>
        <v>6.777298838070521E-2</v>
      </c>
      <c r="AV305" s="7">
        <f t="shared" ca="1" si="607"/>
        <v>7.5762346541464617E-2</v>
      </c>
      <c r="AW305" s="7">
        <f t="shared" ca="1" si="607"/>
        <v>6.9294820492784945E-2</v>
      </c>
      <c r="AX305" s="7">
        <f t="shared" ca="1" si="607"/>
        <v>6.8124116298074536E-2</v>
      </c>
      <c r="AY305" s="7">
        <f t="shared" ca="1" si="607"/>
        <v>6.8351066888807141E-2</v>
      </c>
      <c r="AZ305" s="7">
        <f t="shared" ca="1" si="607"/>
        <v>6.7159913947993324E-2</v>
      </c>
      <c r="BA305" s="7">
        <f t="shared" ca="1" si="607"/>
        <v>6.8369673576457027E-2</v>
      </c>
      <c r="BB305" s="7">
        <f t="shared" ca="1" si="607"/>
        <v>7.7553793885808631E-2</v>
      </c>
      <c r="BC305" s="7">
        <f t="shared" ca="1" si="607"/>
        <v>7.5649401432080821E-2</v>
      </c>
      <c r="BD305" s="7">
        <f t="shared" ca="1" si="607"/>
        <v>7.8336325651509095E-2</v>
      </c>
      <c r="BE305" s="7">
        <f t="shared" ca="1" si="607"/>
        <v>7.342465531022041E-2</v>
      </c>
      <c r="BF305" s="7">
        <f t="shared" ca="1" si="607"/>
        <v>6.8170778758417372E-2</v>
      </c>
      <c r="BG305" s="7">
        <f t="shared" ca="1" si="607"/>
        <v>7.2264753074231941E-2</v>
      </c>
      <c r="BH305" s="7">
        <f t="shared" ca="1" si="607"/>
        <v>7.0858351052764459E-2</v>
      </c>
      <c r="BI305" s="7">
        <f t="shared" ca="1" si="607"/>
        <v>7.59267226947897E-2</v>
      </c>
      <c r="BJ305" s="7">
        <f t="shared" ca="1" si="607"/>
        <v>7.0731828495232504E-2</v>
      </c>
      <c r="BK305" s="7">
        <f t="shared" ca="1" si="607"/>
        <v>6.5259244061666583E-2</v>
      </c>
      <c r="BL305" s="7">
        <f t="shared" ca="1" si="607"/>
        <v>6.161940014959142E-2</v>
      </c>
      <c r="BM305" s="7">
        <f t="shared" ca="1" si="607"/>
        <v>5.925503009692755E-2</v>
      </c>
      <c r="BN305" s="7">
        <f t="shared" ca="1" si="607"/>
        <v>4.9592904827653168E-2</v>
      </c>
    </row>
    <row r="306" spans="2:66">
      <c r="B306" s="3">
        <v>294</v>
      </c>
      <c r="C306" s="3">
        <f t="shared" ca="1" si="530"/>
        <v>0.93852114613187609</v>
      </c>
      <c r="D306" s="3">
        <f t="shared" ca="1" si="531"/>
        <v>0.84899514664176223</v>
      </c>
      <c r="E306" s="3">
        <f t="shared" ca="1" si="532"/>
        <v>0.78977828506242564</v>
      </c>
      <c r="F306" s="7">
        <f t="shared" si="533"/>
        <v>0.05</v>
      </c>
      <c r="G306" s="7">
        <f t="shared" ref="G306:AL306" ca="1" si="608">F306+k*(theta-F306)*dt+vol*SQRT(dt)*_xlfn.NORM.S.INV(RAND())</f>
        <v>5.5581111928962895E-2</v>
      </c>
      <c r="H306" s="7">
        <f t="shared" ca="1" si="608"/>
        <v>6.0516400593522778E-2</v>
      </c>
      <c r="I306" s="7">
        <f t="shared" ca="1" si="608"/>
        <v>6.0237119287816325E-2</v>
      </c>
      <c r="J306" s="7">
        <f t="shared" ca="1" si="608"/>
        <v>6.6121094457591761E-2</v>
      </c>
      <c r="K306" s="7">
        <f t="shared" ca="1" si="608"/>
        <v>7.0975585488281409E-2</v>
      </c>
      <c r="L306" s="7">
        <f t="shared" ca="1" si="608"/>
        <v>7.1693707486842395E-2</v>
      </c>
      <c r="M306" s="7">
        <f t="shared" ca="1" si="608"/>
        <v>7.5630913939821784E-2</v>
      </c>
      <c r="N306" s="7">
        <f t="shared" ca="1" si="608"/>
        <v>7.30841976552737E-2</v>
      </c>
      <c r="O306" s="7">
        <f t="shared" ca="1" si="608"/>
        <v>6.4078038826269806E-2</v>
      </c>
      <c r="P306" s="7">
        <f t="shared" ca="1" si="608"/>
        <v>5.5060443878991248E-2</v>
      </c>
      <c r="Q306" s="7">
        <f t="shared" ca="1" si="608"/>
        <v>5.8420082889104323E-2</v>
      </c>
      <c r="R306" s="7">
        <f t="shared" ca="1" si="608"/>
        <v>5.4429065176551564E-2</v>
      </c>
      <c r="S306" s="7">
        <f t="shared" ca="1" si="608"/>
        <v>5.6357847556127431E-2</v>
      </c>
      <c r="T306" s="7">
        <f t="shared" ca="1" si="608"/>
        <v>5.6275408357692548E-2</v>
      </c>
      <c r="U306" s="7">
        <f t="shared" ca="1" si="608"/>
        <v>6.4396034063005231E-2</v>
      </c>
      <c r="V306" s="7">
        <f t="shared" ca="1" si="608"/>
        <v>6.2353458610451593E-2</v>
      </c>
      <c r="W306" s="7">
        <f t="shared" ca="1" si="608"/>
        <v>6.5348333063531647E-2</v>
      </c>
      <c r="X306" s="7">
        <f t="shared" ca="1" si="608"/>
        <v>5.5706077060433339E-2</v>
      </c>
      <c r="Y306" s="7">
        <f t="shared" ca="1" si="608"/>
        <v>5.5268341844559872E-2</v>
      </c>
      <c r="Z306" s="7">
        <f t="shared" ca="1" si="608"/>
        <v>5.4200158234536319E-2</v>
      </c>
      <c r="AA306" s="7">
        <f t="shared" ca="1" si="608"/>
        <v>5.3604024513567813E-2</v>
      </c>
      <c r="AB306" s="7">
        <f t="shared" ca="1" si="608"/>
        <v>4.2831316883889817E-2</v>
      </c>
      <c r="AC306" s="7">
        <f t="shared" ca="1" si="608"/>
        <v>4.3755515931700628E-2</v>
      </c>
      <c r="AD306" s="7">
        <f t="shared" ca="1" si="608"/>
        <v>3.8699577568013899E-2</v>
      </c>
      <c r="AE306" s="7">
        <f t="shared" ca="1" si="608"/>
        <v>4.3945811723602811E-2</v>
      </c>
      <c r="AF306" s="7">
        <f t="shared" ca="1" si="608"/>
        <v>4.3538170652321129E-2</v>
      </c>
      <c r="AG306" s="7">
        <f t="shared" ca="1" si="608"/>
        <v>4.1882789522773696E-2</v>
      </c>
      <c r="AH306" s="7">
        <f t="shared" ca="1" si="608"/>
        <v>3.595353760813922E-2</v>
      </c>
      <c r="AI306" s="7">
        <f t="shared" ca="1" si="608"/>
        <v>4.4948409804001443E-2</v>
      </c>
      <c r="AJ306" s="7">
        <f t="shared" ca="1" si="608"/>
        <v>4.6897267869212861E-2</v>
      </c>
      <c r="AK306" s="7">
        <f t="shared" ca="1" si="608"/>
        <v>4.5124251810590141E-2</v>
      </c>
      <c r="AL306" s="7">
        <f t="shared" ca="1" si="608"/>
        <v>5.2518566592598591E-2</v>
      </c>
      <c r="AM306" s="7">
        <f t="shared" ref="AM306:BN306" ca="1" si="609">AL306+k*(theta-AL306)*dt+vol*SQRT(dt)*_xlfn.NORM.S.INV(RAND())</f>
        <v>5.4237609402773633E-2</v>
      </c>
      <c r="AN306" s="7">
        <f t="shared" ca="1" si="609"/>
        <v>5.0896854209292811E-2</v>
      </c>
      <c r="AO306" s="7">
        <f t="shared" ca="1" si="609"/>
        <v>3.9854586456712401E-2</v>
      </c>
      <c r="AP306" s="7">
        <f t="shared" ca="1" si="609"/>
        <v>3.1270206933675306E-2</v>
      </c>
      <c r="AQ306" s="7">
        <f t="shared" ca="1" si="609"/>
        <v>3.7097750203479857E-2</v>
      </c>
      <c r="AR306" s="7">
        <f t="shared" ca="1" si="609"/>
        <v>2.949552473756149E-2</v>
      </c>
      <c r="AS306" s="7">
        <f t="shared" ca="1" si="609"/>
        <v>3.2710615354811269E-2</v>
      </c>
      <c r="AT306" s="7">
        <f t="shared" ca="1" si="609"/>
        <v>3.317170707572964E-2</v>
      </c>
      <c r="AU306" s="7">
        <f t="shared" ca="1" si="609"/>
        <v>3.6000096146302542E-2</v>
      </c>
      <c r="AV306" s="7">
        <f t="shared" ca="1" si="609"/>
        <v>2.7369419641328621E-2</v>
      </c>
      <c r="AW306" s="7">
        <f t="shared" ca="1" si="609"/>
        <v>2.7294602063807148E-2</v>
      </c>
      <c r="AX306" s="7">
        <f t="shared" ca="1" si="609"/>
        <v>2.7324606180961341E-2</v>
      </c>
      <c r="AY306" s="7">
        <f t="shared" ca="1" si="609"/>
        <v>2.9787243066321717E-2</v>
      </c>
      <c r="AZ306" s="7">
        <f t="shared" ca="1" si="609"/>
        <v>3.2324922937308743E-2</v>
      </c>
      <c r="BA306" s="7">
        <f t="shared" ca="1" si="609"/>
        <v>2.1388807628012166E-2</v>
      </c>
      <c r="BB306" s="7">
        <f t="shared" ca="1" si="609"/>
        <v>2.0807226762957879E-2</v>
      </c>
      <c r="BC306" s="7">
        <f t="shared" ca="1" si="609"/>
        <v>1.4437338257256077E-2</v>
      </c>
      <c r="BD306" s="7">
        <f t="shared" ca="1" si="609"/>
        <v>2.1203321144330593E-2</v>
      </c>
      <c r="BE306" s="7">
        <f t="shared" ca="1" si="609"/>
        <v>3.4584379948494857E-2</v>
      </c>
      <c r="BF306" s="7">
        <f t="shared" ca="1" si="609"/>
        <v>4.2903973742313577E-2</v>
      </c>
      <c r="BG306" s="7">
        <f t="shared" ca="1" si="609"/>
        <v>4.3519631055235403E-2</v>
      </c>
      <c r="BH306" s="7">
        <f t="shared" ca="1" si="609"/>
        <v>5.079065503061414E-2</v>
      </c>
      <c r="BI306" s="7">
        <f t="shared" ca="1" si="609"/>
        <v>5.091727146287614E-2</v>
      </c>
      <c r="BJ306" s="7">
        <f t="shared" ca="1" si="609"/>
        <v>5.6272812021821758E-2</v>
      </c>
      <c r="BK306" s="7">
        <f t="shared" ca="1" si="609"/>
        <v>5.5491710155601642E-2</v>
      </c>
      <c r="BL306" s="7">
        <f t="shared" ca="1" si="609"/>
        <v>6.2444737409516574E-2</v>
      </c>
      <c r="BM306" s="7">
        <f t="shared" ca="1" si="609"/>
        <v>4.9006026861637381E-2</v>
      </c>
      <c r="BN306" s="7">
        <f t="shared" ca="1" si="609"/>
        <v>4.3205847589630753E-2</v>
      </c>
    </row>
    <row r="307" spans="2:66">
      <c r="B307" s="3">
        <v>295</v>
      </c>
      <c r="C307" s="3">
        <f t="shared" ca="1" si="530"/>
        <v>0.94900547500249066</v>
      </c>
      <c r="D307" s="3">
        <f t="shared" ca="1" si="531"/>
        <v>0.85541304250088002</v>
      </c>
      <c r="E307" s="3">
        <f t="shared" ca="1" si="532"/>
        <v>0.77444775477015748</v>
      </c>
      <c r="F307" s="7">
        <f t="shared" si="533"/>
        <v>0.05</v>
      </c>
      <c r="G307" s="7">
        <f t="shared" ref="G307:AL307" ca="1" si="610">F307+k*(theta-F307)*dt+vol*SQRT(dt)*_xlfn.NORM.S.INV(RAND())</f>
        <v>5.2497469698322044E-2</v>
      </c>
      <c r="H307" s="7">
        <f t="shared" ca="1" si="610"/>
        <v>5.282673910091757E-2</v>
      </c>
      <c r="I307" s="7">
        <f t="shared" ca="1" si="610"/>
        <v>4.8215595609212097E-2</v>
      </c>
      <c r="J307" s="7">
        <f t="shared" ca="1" si="610"/>
        <v>4.7383185389895437E-2</v>
      </c>
      <c r="K307" s="7">
        <f t="shared" ca="1" si="610"/>
        <v>4.2859463301774814E-2</v>
      </c>
      <c r="L307" s="7">
        <f t="shared" ca="1" si="610"/>
        <v>5.0306727557667755E-2</v>
      </c>
      <c r="M307" s="7">
        <f t="shared" ca="1" si="610"/>
        <v>5.4326432708001436E-2</v>
      </c>
      <c r="N307" s="7">
        <f t="shared" ca="1" si="610"/>
        <v>5.4895253222281067E-2</v>
      </c>
      <c r="O307" s="7">
        <f t="shared" ca="1" si="610"/>
        <v>5.3859909227294112E-2</v>
      </c>
      <c r="P307" s="7">
        <f t="shared" ca="1" si="610"/>
        <v>6.1752136346763027E-2</v>
      </c>
      <c r="Q307" s="7">
        <f t="shared" ca="1" si="610"/>
        <v>5.9165621703359206E-2</v>
      </c>
      <c r="R307" s="7">
        <f t="shared" ca="1" si="610"/>
        <v>5.6232506134024224E-2</v>
      </c>
      <c r="S307" s="7">
        <f t="shared" ca="1" si="610"/>
        <v>5.5272654002192438E-2</v>
      </c>
      <c r="T307" s="7">
        <f t="shared" ca="1" si="610"/>
        <v>5.0034230753090055E-2</v>
      </c>
      <c r="U307" s="7">
        <f t="shared" ca="1" si="610"/>
        <v>4.2909692198049486E-2</v>
      </c>
      <c r="V307" s="7">
        <f t="shared" ca="1" si="610"/>
        <v>5.1473154798771653E-2</v>
      </c>
      <c r="W307" s="7">
        <f t="shared" ca="1" si="610"/>
        <v>4.5548719501776108E-2</v>
      </c>
      <c r="X307" s="7">
        <f t="shared" ca="1" si="610"/>
        <v>5.6192652495909851E-2</v>
      </c>
      <c r="Y307" s="7">
        <f t="shared" ca="1" si="610"/>
        <v>5.9622686554065447E-2</v>
      </c>
      <c r="Z307" s="7">
        <f t="shared" ca="1" si="610"/>
        <v>5.9681916099244704E-2</v>
      </c>
      <c r="AA307" s="7">
        <f t="shared" ca="1" si="610"/>
        <v>5.7651096873333363E-2</v>
      </c>
      <c r="AB307" s="7">
        <f t="shared" ca="1" si="610"/>
        <v>6.178794027884868E-2</v>
      </c>
      <c r="AC307" s="7">
        <f t="shared" ca="1" si="610"/>
        <v>6.0375600742367856E-2</v>
      </c>
      <c r="AD307" s="7">
        <f t="shared" ca="1" si="610"/>
        <v>5.8897713789135095E-2</v>
      </c>
      <c r="AE307" s="7">
        <f t="shared" ca="1" si="610"/>
        <v>5.4620945733061872E-2</v>
      </c>
      <c r="AF307" s="7">
        <f t="shared" ca="1" si="610"/>
        <v>4.969482554239326E-2</v>
      </c>
      <c r="AG307" s="7">
        <f t="shared" ca="1" si="610"/>
        <v>4.7279165521951799E-2</v>
      </c>
      <c r="AH307" s="7">
        <f t="shared" ca="1" si="610"/>
        <v>4.220635582664703E-2</v>
      </c>
      <c r="AI307" s="7">
        <f t="shared" ca="1" si="610"/>
        <v>4.5011574715421637E-2</v>
      </c>
      <c r="AJ307" s="7">
        <f t="shared" ca="1" si="610"/>
        <v>5.2720954504430637E-2</v>
      </c>
      <c r="AK307" s="7">
        <f t="shared" ca="1" si="610"/>
        <v>4.6693907535265596E-2</v>
      </c>
      <c r="AL307" s="7">
        <f t="shared" ca="1" si="610"/>
        <v>4.606168651882523E-2</v>
      </c>
      <c r="AM307" s="7">
        <f t="shared" ref="AM307:BN307" ca="1" si="611">AL307+k*(theta-AL307)*dt+vol*SQRT(dt)*_xlfn.NORM.S.INV(RAND())</f>
        <v>5.0624033695111877E-2</v>
      </c>
      <c r="AN307" s="7">
        <f t="shared" ca="1" si="611"/>
        <v>4.6602896354663817E-2</v>
      </c>
      <c r="AO307" s="7">
        <f t="shared" ca="1" si="611"/>
        <v>4.8764588587421012E-2</v>
      </c>
      <c r="AP307" s="7">
        <f t="shared" ca="1" si="611"/>
        <v>5.191322615088869E-2</v>
      </c>
      <c r="AQ307" s="7">
        <f t="shared" ca="1" si="611"/>
        <v>5.7281786022234077E-2</v>
      </c>
      <c r="AR307" s="7">
        <f t="shared" ca="1" si="611"/>
        <v>4.6484963529516629E-2</v>
      </c>
      <c r="AS307" s="7">
        <f t="shared" ca="1" si="611"/>
        <v>4.8043986931104038E-2</v>
      </c>
      <c r="AT307" s="7">
        <f t="shared" ca="1" si="611"/>
        <v>5.4520454667868902E-2</v>
      </c>
      <c r="AU307" s="7">
        <f t="shared" ca="1" si="611"/>
        <v>5.6339344273581789E-2</v>
      </c>
      <c r="AV307" s="7">
        <f t="shared" ca="1" si="611"/>
        <v>4.8603246988699944E-2</v>
      </c>
      <c r="AW307" s="7">
        <f t="shared" ca="1" si="611"/>
        <v>4.1659152051195442E-2</v>
      </c>
      <c r="AX307" s="7">
        <f t="shared" ca="1" si="611"/>
        <v>4.3600578668862508E-2</v>
      </c>
      <c r="AY307" s="7">
        <f t="shared" ca="1" si="611"/>
        <v>4.4881296479999826E-2</v>
      </c>
      <c r="AZ307" s="7">
        <f t="shared" ca="1" si="611"/>
        <v>3.7316213182976586E-2</v>
      </c>
      <c r="BA307" s="7">
        <f t="shared" ca="1" si="611"/>
        <v>4.4824093226916828E-2</v>
      </c>
      <c r="BB307" s="7">
        <f t="shared" ca="1" si="611"/>
        <v>4.0973079512927439E-2</v>
      </c>
      <c r="BC307" s="7">
        <f t="shared" ca="1" si="611"/>
        <v>4.4579900165149497E-2</v>
      </c>
      <c r="BD307" s="7">
        <f t="shared" ca="1" si="611"/>
        <v>4.6076933242127818E-2</v>
      </c>
      <c r="BE307" s="7">
        <f t="shared" ca="1" si="611"/>
        <v>4.9356700620432882E-2</v>
      </c>
      <c r="BF307" s="7">
        <f t="shared" ca="1" si="611"/>
        <v>5.2996408431666094E-2</v>
      </c>
      <c r="BG307" s="7">
        <f t="shared" ca="1" si="611"/>
        <v>4.9264516003853127E-2</v>
      </c>
      <c r="BH307" s="7">
        <f t="shared" ca="1" si="611"/>
        <v>6.176732878197657E-2</v>
      </c>
      <c r="BI307" s="7">
        <f t="shared" ca="1" si="611"/>
        <v>5.7933801428116091E-2</v>
      </c>
      <c r="BJ307" s="7">
        <f t="shared" ca="1" si="611"/>
        <v>5.2475630307618565E-2</v>
      </c>
      <c r="BK307" s="7">
        <f t="shared" ca="1" si="611"/>
        <v>4.9777895937782118E-2</v>
      </c>
      <c r="BL307" s="7">
        <f t="shared" ca="1" si="611"/>
        <v>5.3168184434541119E-2</v>
      </c>
      <c r="BM307" s="7">
        <f t="shared" ca="1" si="611"/>
        <v>5.9372183787855304E-2</v>
      </c>
      <c r="BN307" s="7">
        <f t="shared" ca="1" si="611"/>
        <v>6.7288095902428888E-2</v>
      </c>
    </row>
    <row r="308" spans="2:66">
      <c r="B308" s="3">
        <v>296</v>
      </c>
      <c r="C308" s="3">
        <f t="shared" ca="1" si="530"/>
        <v>0.94158637105584198</v>
      </c>
      <c r="D308" s="3">
        <f t="shared" ca="1" si="531"/>
        <v>0.84759396823966948</v>
      </c>
      <c r="E308" s="3">
        <f t="shared" ca="1" si="532"/>
        <v>0.78463143206813579</v>
      </c>
      <c r="F308" s="7">
        <f t="shared" si="533"/>
        <v>0.05</v>
      </c>
      <c r="G308" s="7">
        <f t="shared" ref="G308:AL308" ca="1" si="612">F308+k*(theta-F308)*dt+vol*SQRT(dt)*_xlfn.NORM.S.INV(RAND())</f>
        <v>5.7445284824460943E-2</v>
      </c>
      <c r="H308" s="7">
        <f t="shared" ca="1" si="612"/>
        <v>6.2654707687740258E-2</v>
      </c>
      <c r="I308" s="7">
        <f t="shared" ca="1" si="612"/>
        <v>6.0510731168611984E-2</v>
      </c>
      <c r="J308" s="7">
        <f t="shared" ca="1" si="612"/>
        <v>6.2241519071059154E-2</v>
      </c>
      <c r="K308" s="7">
        <f t="shared" ca="1" si="612"/>
        <v>5.8683970615267686E-2</v>
      </c>
      <c r="L308" s="7">
        <f t="shared" ca="1" si="612"/>
        <v>5.7270430567772722E-2</v>
      </c>
      <c r="M308" s="7">
        <f t="shared" ca="1" si="612"/>
        <v>5.2806177516472277E-2</v>
      </c>
      <c r="N308" s="7">
        <f t="shared" ca="1" si="612"/>
        <v>5.4706584871687981E-2</v>
      </c>
      <c r="O308" s="7">
        <f t="shared" ca="1" si="612"/>
        <v>6.0831683799891872E-2</v>
      </c>
      <c r="P308" s="7">
        <f t="shared" ca="1" si="612"/>
        <v>6.3544947253533449E-2</v>
      </c>
      <c r="Q308" s="7">
        <f t="shared" ca="1" si="612"/>
        <v>8.1574331190496327E-2</v>
      </c>
      <c r="R308" s="7">
        <f t="shared" ca="1" si="612"/>
        <v>8.0715836541916081E-2</v>
      </c>
      <c r="S308" s="7">
        <f t="shared" ca="1" si="612"/>
        <v>7.8084585740842274E-2</v>
      </c>
      <c r="T308" s="7">
        <f t="shared" ca="1" si="612"/>
        <v>6.4399648303573892E-2</v>
      </c>
      <c r="U308" s="7">
        <f t="shared" ca="1" si="612"/>
        <v>5.4163304657665598E-2</v>
      </c>
      <c r="V308" s="7">
        <f t="shared" ca="1" si="612"/>
        <v>5.1762334640864043E-2</v>
      </c>
      <c r="W308" s="7">
        <f t="shared" ca="1" si="612"/>
        <v>5.3800832371305118E-2</v>
      </c>
      <c r="X308" s="7">
        <f t="shared" ca="1" si="612"/>
        <v>4.8091150125911322E-2</v>
      </c>
      <c r="Y308" s="7">
        <f t="shared" ca="1" si="612"/>
        <v>4.5524269941255725E-2</v>
      </c>
      <c r="Z308" s="7">
        <f t="shared" ca="1" si="612"/>
        <v>5.0284051246748923E-2</v>
      </c>
      <c r="AA308" s="7">
        <f t="shared" ca="1" si="612"/>
        <v>5.6721267795282963E-2</v>
      </c>
      <c r="AB308" s="7">
        <f t="shared" ca="1" si="612"/>
        <v>5.3404711988953336E-2</v>
      </c>
      <c r="AC308" s="7">
        <f t="shared" ca="1" si="612"/>
        <v>4.7544907621981325E-2</v>
      </c>
      <c r="AD308" s="7">
        <f t="shared" ca="1" si="612"/>
        <v>4.7993622989801157E-2</v>
      </c>
      <c r="AE308" s="7">
        <f t="shared" ca="1" si="612"/>
        <v>5.215332820905403E-2</v>
      </c>
      <c r="AF308" s="7">
        <f t="shared" ca="1" si="612"/>
        <v>5.0991870417247939E-2</v>
      </c>
      <c r="AG308" s="7">
        <f t="shared" ca="1" si="612"/>
        <v>5.880684986297062E-2</v>
      </c>
      <c r="AH308" s="7">
        <f t="shared" ca="1" si="612"/>
        <v>5.8443700687205592E-2</v>
      </c>
      <c r="AI308" s="7">
        <f t="shared" ca="1" si="612"/>
        <v>5.2499933498840981E-2</v>
      </c>
      <c r="AJ308" s="7">
        <f t="shared" ca="1" si="612"/>
        <v>5.0160405807977745E-2</v>
      </c>
      <c r="AK308" s="7">
        <f t="shared" ca="1" si="612"/>
        <v>4.7465883438046197E-2</v>
      </c>
      <c r="AL308" s="7">
        <f t="shared" ca="1" si="612"/>
        <v>4.4750401627611312E-2</v>
      </c>
      <c r="AM308" s="7">
        <f t="shared" ref="AM308:BN308" ca="1" si="613">AL308+k*(theta-AL308)*dt+vol*SQRT(dt)*_xlfn.NORM.S.INV(RAND())</f>
        <v>3.4151422780077399E-2</v>
      </c>
      <c r="AN308" s="7">
        <f t="shared" ca="1" si="613"/>
        <v>4.3668997833357398E-2</v>
      </c>
      <c r="AO308" s="7">
        <f t="shared" ca="1" si="613"/>
        <v>3.6389140044137923E-2</v>
      </c>
      <c r="AP308" s="7">
        <f t="shared" ca="1" si="613"/>
        <v>4.0233478307688003E-2</v>
      </c>
      <c r="AQ308" s="7">
        <f t="shared" ca="1" si="613"/>
        <v>4.4064304858192321E-2</v>
      </c>
      <c r="AR308" s="7">
        <f t="shared" ca="1" si="613"/>
        <v>3.8309498589553501E-2</v>
      </c>
      <c r="AS308" s="7">
        <f t="shared" ca="1" si="613"/>
        <v>3.0615379300451436E-2</v>
      </c>
      <c r="AT308" s="7">
        <f t="shared" ca="1" si="613"/>
        <v>3.036533465031414E-2</v>
      </c>
      <c r="AU308" s="7">
        <f t="shared" ca="1" si="613"/>
        <v>3.4572181545151626E-2</v>
      </c>
      <c r="AV308" s="7">
        <f t="shared" ca="1" si="613"/>
        <v>2.6390959456371099E-2</v>
      </c>
      <c r="AW308" s="7">
        <f t="shared" ca="1" si="613"/>
        <v>2.1483957683166775E-2</v>
      </c>
      <c r="AX308" s="7">
        <f t="shared" ca="1" si="613"/>
        <v>1.6716233523261972E-2</v>
      </c>
      <c r="AY308" s="7">
        <f t="shared" ca="1" si="613"/>
        <v>2.6564177152288024E-2</v>
      </c>
      <c r="AZ308" s="7">
        <f t="shared" ca="1" si="613"/>
        <v>3.5244658194070952E-2</v>
      </c>
      <c r="BA308" s="7">
        <f t="shared" ca="1" si="613"/>
        <v>3.5392591254203257E-2</v>
      </c>
      <c r="BB308" s="7">
        <f t="shared" ca="1" si="613"/>
        <v>3.648872089187731E-2</v>
      </c>
      <c r="BC308" s="7">
        <f t="shared" ca="1" si="613"/>
        <v>4.7576193469842508E-2</v>
      </c>
      <c r="BD308" s="7">
        <f t="shared" ca="1" si="613"/>
        <v>4.9375912470369453E-2</v>
      </c>
      <c r="BE308" s="7">
        <f t="shared" ca="1" si="613"/>
        <v>5.5127481845782145E-2</v>
      </c>
      <c r="BF308" s="7">
        <f t="shared" ca="1" si="613"/>
        <v>4.9132343636318777E-2</v>
      </c>
      <c r="BG308" s="7">
        <f t="shared" ca="1" si="613"/>
        <v>4.8055521215662228E-2</v>
      </c>
      <c r="BH308" s="7">
        <f t="shared" ca="1" si="613"/>
        <v>5.0951554201772317E-2</v>
      </c>
      <c r="BI308" s="7">
        <f t="shared" ca="1" si="613"/>
        <v>5.3031822860338335E-2</v>
      </c>
      <c r="BJ308" s="7">
        <f t="shared" ca="1" si="613"/>
        <v>4.5788587993320938E-2</v>
      </c>
      <c r="BK308" s="7">
        <f t="shared" ca="1" si="613"/>
        <v>3.5943571489705006E-2</v>
      </c>
      <c r="BL308" s="7">
        <f t="shared" ca="1" si="613"/>
        <v>3.3220566537171196E-2</v>
      </c>
      <c r="BM308" s="7">
        <f t="shared" ca="1" si="613"/>
        <v>4.1606359068755615E-2</v>
      </c>
      <c r="BN308" s="7">
        <f t="shared" ca="1" si="613"/>
        <v>3.5993171905491235E-2</v>
      </c>
    </row>
    <row r="309" spans="2:66">
      <c r="B309" s="3">
        <v>297</v>
      </c>
      <c r="C309" s="3">
        <f t="shared" ca="1" si="530"/>
        <v>0.95836691703019905</v>
      </c>
      <c r="D309" s="3">
        <f t="shared" ca="1" si="531"/>
        <v>0.9096711504583751</v>
      </c>
      <c r="E309" s="3">
        <f t="shared" ca="1" si="532"/>
        <v>0.81901011608737551</v>
      </c>
      <c r="F309" s="7">
        <f t="shared" si="533"/>
        <v>0.05</v>
      </c>
      <c r="G309" s="7">
        <f t="shared" ref="G309:AL309" ca="1" si="614">F309+k*(theta-F309)*dt+vol*SQRT(dt)*_xlfn.NORM.S.INV(RAND())</f>
        <v>5.4224526164237036E-2</v>
      </c>
      <c r="H309" s="7">
        <f t="shared" ca="1" si="614"/>
        <v>5.0509668752226719E-2</v>
      </c>
      <c r="I309" s="7">
        <f t="shared" ca="1" si="614"/>
        <v>4.433831624202042E-2</v>
      </c>
      <c r="J309" s="7">
        <f t="shared" ca="1" si="614"/>
        <v>3.5374891904858569E-2</v>
      </c>
      <c r="K309" s="7">
        <f t="shared" ca="1" si="614"/>
        <v>4.5611216549762378E-2</v>
      </c>
      <c r="L309" s="7">
        <f t="shared" ca="1" si="614"/>
        <v>4.3939578373293375E-2</v>
      </c>
      <c r="M309" s="7">
        <f t="shared" ca="1" si="614"/>
        <v>4.5079902108028737E-2</v>
      </c>
      <c r="N309" s="7">
        <f t="shared" ca="1" si="614"/>
        <v>4.9441338531333159E-2</v>
      </c>
      <c r="O309" s="7">
        <f t="shared" ca="1" si="614"/>
        <v>3.5017643078344061E-2</v>
      </c>
      <c r="P309" s="7">
        <f t="shared" ca="1" si="614"/>
        <v>3.2345791240946373E-2</v>
      </c>
      <c r="Q309" s="7">
        <f t="shared" ca="1" si="614"/>
        <v>2.4411981157571646E-2</v>
      </c>
      <c r="R309" s="7">
        <f t="shared" ca="1" si="614"/>
        <v>2.9935136943654964E-2</v>
      </c>
      <c r="S309" s="7">
        <f t="shared" ca="1" si="614"/>
        <v>3.0050528213754736E-2</v>
      </c>
      <c r="T309" s="7">
        <f t="shared" ca="1" si="614"/>
        <v>2.3693191270406394E-2</v>
      </c>
      <c r="U309" s="7">
        <f t="shared" ca="1" si="614"/>
        <v>1.7738788863413096E-2</v>
      </c>
      <c r="V309" s="7">
        <f t="shared" ca="1" si="614"/>
        <v>2.6929623877079867E-2</v>
      </c>
      <c r="W309" s="7">
        <f t="shared" ca="1" si="614"/>
        <v>2.6048253359453915E-2</v>
      </c>
      <c r="X309" s="7">
        <f t="shared" ca="1" si="614"/>
        <v>3.3690128460611389E-2</v>
      </c>
      <c r="Y309" s="7">
        <f t="shared" ca="1" si="614"/>
        <v>3.148994800555472E-2</v>
      </c>
      <c r="Z309" s="7">
        <f t="shared" ca="1" si="614"/>
        <v>1.5368197733312088E-2</v>
      </c>
      <c r="AA309" s="7">
        <f t="shared" ca="1" si="614"/>
        <v>2.0463342336190567E-2</v>
      </c>
      <c r="AB309" s="7">
        <f t="shared" ca="1" si="614"/>
        <v>1.1882981117600508E-2</v>
      </c>
      <c r="AC309" s="7">
        <f t="shared" ca="1" si="614"/>
        <v>5.6121669610940889E-3</v>
      </c>
      <c r="AD309" s="7">
        <f t="shared" ca="1" si="614"/>
        <v>1.5507513906947549E-2</v>
      </c>
      <c r="AE309" s="7">
        <f t="shared" ca="1" si="614"/>
        <v>2.1122575069942254E-2</v>
      </c>
      <c r="AF309" s="7">
        <f t="shared" ca="1" si="614"/>
        <v>2.8415022706855496E-2</v>
      </c>
      <c r="AG309" s="7">
        <f t="shared" ca="1" si="614"/>
        <v>2.2307239568018295E-2</v>
      </c>
      <c r="AH309" s="7">
        <f t="shared" ca="1" si="614"/>
        <v>2.9923656077089987E-2</v>
      </c>
      <c r="AI309" s="7">
        <f t="shared" ca="1" si="614"/>
        <v>4.3199213634293264E-2</v>
      </c>
      <c r="AJ309" s="7">
        <f t="shared" ca="1" si="614"/>
        <v>3.5415580850671695E-2</v>
      </c>
      <c r="AK309" s="7">
        <f t="shared" ca="1" si="614"/>
        <v>2.2018577285939415E-2</v>
      </c>
      <c r="AL309" s="7">
        <f t="shared" ca="1" si="614"/>
        <v>2.8958362808468443E-2</v>
      </c>
      <c r="AM309" s="7">
        <f t="shared" ref="AM309:BN309" ca="1" si="615">AL309+k*(theta-AL309)*dt+vol*SQRT(dt)*_xlfn.NORM.S.INV(RAND())</f>
        <v>3.3509466627860765E-2</v>
      </c>
      <c r="AN309" s="7">
        <f t="shared" ca="1" si="615"/>
        <v>3.4302938697396985E-2</v>
      </c>
      <c r="AO309" s="7">
        <f t="shared" ca="1" si="615"/>
        <v>3.8188126380661672E-2</v>
      </c>
      <c r="AP309" s="7">
        <f t="shared" ca="1" si="615"/>
        <v>5.4270564686213746E-2</v>
      </c>
      <c r="AQ309" s="7">
        <f t="shared" ca="1" si="615"/>
        <v>5.9547789536851185E-2</v>
      </c>
      <c r="AR309" s="7">
        <f t="shared" ca="1" si="615"/>
        <v>5.9458391802021844E-2</v>
      </c>
      <c r="AS309" s="7">
        <f t="shared" ca="1" si="615"/>
        <v>5.641548181499987E-2</v>
      </c>
      <c r="AT309" s="7">
        <f t="shared" ca="1" si="615"/>
        <v>6.2322216129606881E-2</v>
      </c>
      <c r="AU309" s="7">
        <f t="shared" ca="1" si="615"/>
        <v>6.2799104840226397E-2</v>
      </c>
      <c r="AV309" s="7">
        <f t="shared" ca="1" si="615"/>
        <v>6.0125432481655187E-2</v>
      </c>
      <c r="AW309" s="7">
        <f t="shared" ca="1" si="615"/>
        <v>5.9343572377318285E-2</v>
      </c>
      <c r="AX309" s="7">
        <f t="shared" ca="1" si="615"/>
        <v>5.1391807505060165E-2</v>
      </c>
      <c r="AY309" s="7">
        <f t="shared" ca="1" si="615"/>
        <v>5.459053857386692E-2</v>
      </c>
      <c r="AZ309" s="7">
        <f t="shared" ca="1" si="615"/>
        <v>5.3093194386340366E-2</v>
      </c>
      <c r="BA309" s="7">
        <f t="shared" ca="1" si="615"/>
        <v>5.011010019386071E-2</v>
      </c>
      <c r="BB309" s="7">
        <f t="shared" ca="1" si="615"/>
        <v>5.8538450774839282E-2</v>
      </c>
      <c r="BC309" s="7">
        <f t="shared" ca="1" si="615"/>
        <v>5.4824727312893021E-2</v>
      </c>
      <c r="BD309" s="7">
        <f t="shared" ca="1" si="615"/>
        <v>5.3534362351346239E-2</v>
      </c>
      <c r="BE309" s="7">
        <f t="shared" ca="1" si="615"/>
        <v>4.6364089536126987E-2</v>
      </c>
      <c r="BF309" s="7">
        <f t="shared" ca="1" si="615"/>
        <v>3.9960729866047671E-2</v>
      </c>
      <c r="BG309" s="7">
        <f t="shared" ca="1" si="615"/>
        <v>4.3869998242171616E-2</v>
      </c>
      <c r="BH309" s="7">
        <f t="shared" ca="1" si="615"/>
        <v>4.4104604738186552E-2</v>
      </c>
      <c r="BI309" s="7">
        <f t="shared" ca="1" si="615"/>
        <v>4.6922971455287038E-2</v>
      </c>
      <c r="BJ309" s="7">
        <f t="shared" ca="1" si="615"/>
        <v>6.0674164451203959E-2</v>
      </c>
      <c r="BK309" s="7">
        <f t="shared" ca="1" si="615"/>
        <v>5.198187542352492E-2</v>
      </c>
      <c r="BL309" s="7">
        <f t="shared" ca="1" si="615"/>
        <v>4.098370170521487E-2</v>
      </c>
      <c r="BM309" s="7">
        <f t="shared" ca="1" si="615"/>
        <v>3.4612836359993029E-2</v>
      </c>
      <c r="BN309" s="7">
        <f t="shared" ca="1" si="615"/>
        <v>3.4897844143098419E-2</v>
      </c>
    </row>
    <row r="310" spans="2:66">
      <c r="B310" s="3">
        <v>298</v>
      </c>
      <c r="C310" s="3">
        <f t="shared" ca="1" si="530"/>
        <v>0.95423735811773114</v>
      </c>
      <c r="D310" s="3">
        <f t="shared" ca="1" si="531"/>
        <v>0.81941728634423794</v>
      </c>
      <c r="E310" s="3">
        <f t="shared" ca="1" si="532"/>
        <v>0.71663345277952128</v>
      </c>
      <c r="F310" s="7">
        <f t="shared" si="533"/>
        <v>0.05</v>
      </c>
      <c r="G310" s="7">
        <f t="shared" ref="G310:AL310" ca="1" si="616">F310+k*(theta-F310)*dt+vol*SQRT(dt)*_xlfn.NORM.S.INV(RAND())</f>
        <v>4.8645516476592265E-2</v>
      </c>
      <c r="H310" s="7">
        <f t="shared" ca="1" si="616"/>
        <v>3.6296050728548544E-2</v>
      </c>
      <c r="I310" s="7">
        <f t="shared" ca="1" si="616"/>
        <v>4.4780062422586753E-2</v>
      </c>
      <c r="J310" s="7">
        <f t="shared" ca="1" si="616"/>
        <v>4.8183310852275674E-2</v>
      </c>
      <c r="K310" s="7">
        <f t="shared" ca="1" si="616"/>
        <v>5.5081944031779274E-2</v>
      </c>
      <c r="L310" s="7">
        <f t="shared" ca="1" si="616"/>
        <v>5.303062068440538E-2</v>
      </c>
      <c r="M310" s="7">
        <f t="shared" ca="1" si="616"/>
        <v>4.6790893757321039E-2</v>
      </c>
      <c r="N310" s="7">
        <f t="shared" ca="1" si="616"/>
        <v>4.2054721911122105E-2</v>
      </c>
      <c r="O310" s="7">
        <f t="shared" ca="1" si="616"/>
        <v>3.6126046506421428E-2</v>
      </c>
      <c r="P310" s="7">
        <f t="shared" ca="1" si="616"/>
        <v>4.7849245913674836E-2</v>
      </c>
      <c r="Q310" s="7">
        <f t="shared" ca="1" si="616"/>
        <v>5.3275611776635222E-2</v>
      </c>
      <c r="R310" s="7">
        <f t="shared" ca="1" si="616"/>
        <v>5.2333523265192278E-2</v>
      </c>
      <c r="S310" s="7">
        <f t="shared" ca="1" si="616"/>
        <v>4.7308702895634318E-2</v>
      </c>
      <c r="T310" s="7">
        <f t="shared" ca="1" si="616"/>
        <v>6.0017504581308875E-2</v>
      </c>
      <c r="U310" s="7">
        <f t="shared" ca="1" si="616"/>
        <v>6.5611598661130852E-2</v>
      </c>
      <c r="V310" s="7">
        <f t="shared" ca="1" si="616"/>
        <v>6.4455523761407951E-2</v>
      </c>
      <c r="W310" s="7">
        <f t="shared" ca="1" si="616"/>
        <v>6.7146722581088517E-2</v>
      </c>
      <c r="X310" s="7">
        <f t="shared" ca="1" si="616"/>
        <v>6.5538067892697616E-2</v>
      </c>
      <c r="Y310" s="7">
        <f t="shared" ca="1" si="616"/>
        <v>5.8860044563480006E-2</v>
      </c>
      <c r="Z310" s="7">
        <f t="shared" ca="1" si="616"/>
        <v>5.3855781559503525E-2</v>
      </c>
      <c r="AA310" s="7">
        <f t="shared" ca="1" si="616"/>
        <v>6.8236291661501108E-2</v>
      </c>
      <c r="AB310" s="7">
        <f t="shared" ca="1" si="616"/>
        <v>7.5398555226558917E-2</v>
      </c>
      <c r="AC310" s="7">
        <f t="shared" ca="1" si="616"/>
        <v>8.1747527153202673E-2</v>
      </c>
      <c r="AD310" s="7">
        <f t="shared" ca="1" si="616"/>
        <v>9.3214276313896144E-2</v>
      </c>
      <c r="AE310" s="7">
        <f t="shared" ca="1" si="616"/>
        <v>8.5209048720089456E-2</v>
      </c>
      <c r="AF310" s="7">
        <f t="shared" ca="1" si="616"/>
        <v>9.4103307404064418E-2</v>
      </c>
      <c r="AG310" s="7">
        <f t="shared" ca="1" si="616"/>
        <v>9.6501161280403772E-2</v>
      </c>
      <c r="AH310" s="7">
        <f t="shared" ca="1" si="616"/>
        <v>9.484880892891065E-2</v>
      </c>
      <c r="AI310" s="7">
        <f t="shared" ca="1" si="616"/>
        <v>9.6873303718957193E-2</v>
      </c>
      <c r="AJ310" s="7">
        <f t="shared" ca="1" si="616"/>
        <v>8.843608910039838E-2</v>
      </c>
      <c r="AK310" s="7">
        <f t="shared" ca="1" si="616"/>
        <v>7.7676313392041355E-2</v>
      </c>
      <c r="AL310" s="7">
        <f t="shared" ca="1" si="616"/>
        <v>8.7581477919249417E-2</v>
      </c>
      <c r="AM310" s="7">
        <f t="shared" ref="AM310:BN310" ca="1" si="617">AL310+k*(theta-AL310)*dt+vol*SQRT(dt)*_xlfn.NORM.S.INV(RAND())</f>
        <v>8.490078593326085E-2</v>
      </c>
      <c r="AN310" s="7">
        <f t="shared" ca="1" si="617"/>
        <v>8.8384286256206687E-2</v>
      </c>
      <c r="AO310" s="7">
        <f t="shared" ca="1" si="617"/>
        <v>7.9589085143666929E-2</v>
      </c>
      <c r="AP310" s="7">
        <f t="shared" ca="1" si="617"/>
        <v>8.2533458857177278E-2</v>
      </c>
      <c r="AQ310" s="7">
        <f t="shared" ca="1" si="617"/>
        <v>7.7227875676222732E-2</v>
      </c>
      <c r="AR310" s="7">
        <f t="shared" ca="1" si="617"/>
        <v>7.452338616920462E-2</v>
      </c>
      <c r="AS310" s="7">
        <f t="shared" ca="1" si="617"/>
        <v>6.7490380063571651E-2</v>
      </c>
      <c r="AT310" s="7">
        <f t="shared" ca="1" si="617"/>
        <v>7.0123497878671504E-2</v>
      </c>
      <c r="AU310" s="7">
        <f t="shared" ca="1" si="617"/>
        <v>7.3189870639048207E-2</v>
      </c>
      <c r="AV310" s="7">
        <f t="shared" ca="1" si="617"/>
        <v>7.0436845891498831E-2</v>
      </c>
      <c r="AW310" s="7">
        <f t="shared" ca="1" si="617"/>
        <v>6.4760547313685829E-2</v>
      </c>
      <c r="AX310" s="7">
        <f t="shared" ca="1" si="617"/>
        <v>6.2941616137126843E-2</v>
      </c>
      <c r="AY310" s="7">
        <f t="shared" ca="1" si="617"/>
        <v>6.4130196226252892E-2</v>
      </c>
      <c r="AZ310" s="7">
        <f t="shared" ca="1" si="617"/>
        <v>6.164896433513338E-2</v>
      </c>
      <c r="BA310" s="7">
        <f t="shared" ca="1" si="617"/>
        <v>6.4718771669595943E-2</v>
      </c>
      <c r="BB310" s="7">
        <f t="shared" ca="1" si="617"/>
        <v>6.3325524989937404E-2</v>
      </c>
      <c r="BC310" s="7">
        <f t="shared" ca="1" si="617"/>
        <v>7.2359867297031366E-2</v>
      </c>
      <c r="BD310" s="7">
        <f t="shared" ca="1" si="617"/>
        <v>6.8426930499928332E-2</v>
      </c>
      <c r="BE310" s="7">
        <f t="shared" ca="1" si="617"/>
        <v>7.0859808217104928E-2</v>
      </c>
      <c r="BF310" s="7">
        <f t="shared" ca="1" si="617"/>
        <v>6.1363243341126639E-2</v>
      </c>
      <c r="BG310" s="7">
        <f t="shared" ca="1" si="617"/>
        <v>5.7995488138725369E-2</v>
      </c>
      <c r="BH310" s="7">
        <f t="shared" ca="1" si="617"/>
        <v>5.7265324276866057E-2</v>
      </c>
      <c r="BI310" s="7">
        <f t="shared" ca="1" si="617"/>
        <v>6.3718834236732275E-2</v>
      </c>
      <c r="BJ310" s="7">
        <f t="shared" ca="1" si="617"/>
        <v>6.6696994686618008E-2</v>
      </c>
      <c r="BK310" s="7">
        <f t="shared" ca="1" si="617"/>
        <v>6.7484258275727904E-2</v>
      </c>
      <c r="BL310" s="7">
        <f t="shared" ca="1" si="617"/>
        <v>6.4627369349656377E-2</v>
      </c>
      <c r="BM310" s="7">
        <f t="shared" ca="1" si="617"/>
        <v>6.0498643593820817E-2</v>
      </c>
      <c r="BN310" s="7">
        <f t="shared" ca="1" si="617"/>
        <v>5.3944032067819614E-2</v>
      </c>
    </row>
    <row r="311" spans="2:66">
      <c r="B311" s="3">
        <v>299</v>
      </c>
      <c r="C311" s="3">
        <f t="shared" ca="1" si="530"/>
        <v>0.95741251442139907</v>
      </c>
      <c r="D311" s="3">
        <f t="shared" ca="1" si="531"/>
        <v>0.86681790353658039</v>
      </c>
      <c r="E311" s="3">
        <f t="shared" ca="1" si="532"/>
        <v>0.76052339997947793</v>
      </c>
      <c r="F311" s="7">
        <f t="shared" si="533"/>
        <v>0.05</v>
      </c>
      <c r="G311" s="7">
        <f t="shared" ref="G311:AL311" ca="1" si="618">F311+k*(theta-F311)*dt+vol*SQRT(dt)*_xlfn.NORM.S.INV(RAND())</f>
        <v>4.4087903752957618E-2</v>
      </c>
      <c r="H311" s="7">
        <f t="shared" ca="1" si="618"/>
        <v>3.7525864872783088E-2</v>
      </c>
      <c r="I311" s="7">
        <f t="shared" ca="1" si="618"/>
        <v>4.1666623616905166E-2</v>
      </c>
      <c r="J311" s="7">
        <f t="shared" ca="1" si="618"/>
        <v>4.8756400390311795E-2</v>
      </c>
      <c r="K311" s="7">
        <f t="shared" ca="1" si="618"/>
        <v>5.2233790082995023E-2</v>
      </c>
      <c r="L311" s="7">
        <f t="shared" ca="1" si="618"/>
        <v>4.5765537978980614E-2</v>
      </c>
      <c r="M311" s="7">
        <f t="shared" ca="1" si="618"/>
        <v>4.510769715401472E-2</v>
      </c>
      <c r="N311" s="7">
        <f t="shared" ca="1" si="618"/>
        <v>4.6466209151792434E-2</v>
      </c>
      <c r="O311" s="7">
        <f t="shared" ca="1" si="618"/>
        <v>4.13004810111781E-2</v>
      </c>
      <c r="P311" s="7">
        <f t="shared" ca="1" si="618"/>
        <v>3.3159315683980381E-2</v>
      </c>
      <c r="Q311" s="7">
        <f t="shared" ca="1" si="618"/>
        <v>3.6181346530640354E-2</v>
      </c>
      <c r="R311" s="7">
        <f t="shared" ca="1" si="618"/>
        <v>3.7238857962675627E-2</v>
      </c>
      <c r="S311" s="7">
        <f t="shared" ca="1" si="618"/>
        <v>3.7372565578517924E-2</v>
      </c>
      <c r="T311" s="7">
        <f t="shared" ca="1" si="618"/>
        <v>3.8512107860204224E-2</v>
      </c>
      <c r="U311" s="7">
        <f t="shared" ca="1" si="618"/>
        <v>3.1927723218698773E-2</v>
      </c>
      <c r="V311" s="7">
        <f t="shared" ca="1" si="618"/>
        <v>3.8609462137766989E-2</v>
      </c>
      <c r="W311" s="7">
        <f t="shared" ca="1" si="618"/>
        <v>3.2701487793452333E-2</v>
      </c>
      <c r="X311" s="7">
        <f t="shared" ca="1" si="618"/>
        <v>3.8698743157349877E-2</v>
      </c>
      <c r="Y311" s="7">
        <f t="shared" ca="1" si="618"/>
        <v>4.2212773934121421E-2</v>
      </c>
      <c r="Z311" s="7">
        <f t="shared" ca="1" si="618"/>
        <v>5.344170487733467E-2</v>
      </c>
      <c r="AA311" s="7">
        <f t="shared" ca="1" si="618"/>
        <v>5.5758780312795665E-2</v>
      </c>
      <c r="AB311" s="7">
        <f t="shared" ca="1" si="618"/>
        <v>5.8084981024686039E-2</v>
      </c>
      <c r="AC311" s="7">
        <f t="shared" ca="1" si="618"/>
        <v>5.65073195531091E-2</v>
      </c>
      <c r="AD311" s="7">
        <f t="shared" ca="1" si="618"/>
        <v>6.2017880312168143E-2</v>
      </c>
      <c r="AE311" s="7">
        <f t="shared" ca="1" si="618"/>
        <v>6.8617084464413072E-2</v>
      </c>
      <c r="AF311" s="7">
        <f t="shared" ca="1" si="618"/>
        <v>6.3667468024375631E-2</v>
      </c>
      <c r="AG311" s="7">
        <f t="shared" ca="1" si="618"/>
        <v>6.8479892951767235E-2</v>
      </c>
      <c r="AH311" s="7">
        <f t="shared" ca="1" si="618"/>
        <v>6.7441560051988564E-2</v>
      </c>
      <c r="AI311" s="7">
        <f t="shared" ca="1" si="618"/>
        <v>6.7168461909005522E-2</v>
      </c>
      <c r="AJ311" s="7">
        <f t="shared" ca="1" si="618"/>
        <v>6.5060168032124152E-2</v>
      </c>
      <c r="AK311" s="7">
        <f t="shared" ca="1" si="618"/>
        <v>5.6287617161975126E-2</v>
      </c>
      <c r="AL311" s="7">
        <f t="shared" ca="1" si="618"/>
        <v>4.7893280940183282E-2</v>
      </c>
      <c r="AM311" s="7">
        <f t="shared" ref="AM311:BN311" ca="1" si="619">AL311+k*(theta-AL311)*dt+vol*SQRT(dt)*_xlfn.NORM.S.INV(RAND())</f>
        <v>3.2556714815346485E-2</v>
      </c>
      <c r="AN311" s="7">
        <f t="shared" ca="1" si="619"/>
        <v>3.3184825112288062E-2</v>
      </c>
      <c r="AO311" s="7">
        <f t="shared" ca="1" si="619"/>
        <v>3.9423625995948335E-2</v>
      </c>
      <c r="AP311" s="7">
        <f t="shared" ca="1" si="619"/>
        <v>5.3556557547998429E-2</v>
      </c>
      <c r="AQ311" s="7">
        <f t="shared" ca="1" si="619"/>
        <v>3.7820006694796245E-2</v>
      </c>
      <c r="AR311" s="7">
        <f t="shared" ca="1" si="619"/>
        <v>4.4192168394296995E-2</v>
      </c>
      <c r="AS311" s="7">
        <f t="shared" ca="1" si="619"/>
        <v>4.969651078505171E-2</v>
      </c>
      <c r="AT311" s="7">
        <f t="shared" ca="1" si="619"/>
        <v>5.3321094750665467E-2</v>
      </c>
      <c r="AU311" s="7">
        <f t="shared" ca="1" si="619"/>
        <v>5.6615226342532E-2</v>
      </c>
      <c r="AV311" s="7">
        <f t="shared" ca="1" si="619"/>
        <v>6.2740110663621437E-2</v>
      </c>
      <c r="AW311" s="7">
        <f t="shared" ca="1" si="619"/>
        <v>5.6403728728572224E-2</v>
      </c>
      <c r="AX311" s="7">
        <f t="shared" ca="1" si="619"/>
        <v>6.2385745714528006E-2</v>
      </c>
      <c r="AY311" s="7">
        <f t="shared" ca="1" si="619"/>
        <v>6.1463365118000511E-2</v>
      </c>
      <c r="AZ311" s="7">
        <f t="shared" ca="1" si="619"/>
        <v>7.0705350858809579E-2</v>
      </c>
      <c r="BA311" s="7">
        <f t="shared" ca="1" si="619"/>
        <v>6.5746100900498497E-2</v>
      </c>
      <c r="BB311" s="7">
        <f t="shared" ca="1" si="619"/>
        <v>6.3398807409004929E-2</v>
      </c>
      <c r="BC311" s="7">
        <f t="shared" ca="1" si="619"/>
        <v>6.8257064129648826E-2</v>
      </c>
      <c r="BD311" s="7">
        <f t="shared" ca="1" si="619"/>
        <v>6.8746606036738628E-2</v>
      </c>
      <c r="BE311" s="7">
        <f t="shared" ca="1" si="619"/>
        <v>6.9284854351390424E-2</v>
      </c>
      <c r="BF311" s="7">
        <f t="shared" ca="1" si="619"/>
        <v>6.7549065676177425E-2</v>
      </c>
      <c r="BG311" s="7">
        <f t="shared" ca="1" si="619"/>
        <v>7.7571886947501972E-2</v>
      </c>
      <c r="BH311" s="7">
        <f t="shared" ca="1" si="619"/>
        <v>8.2729865021239204E-2</v>
      </c>
      <c r="BI311" s="7">
        <f t="shared" ca="1" si="619"/>
        <v>8.2229779677772771E-2</v>
      </c>
      <c r="BJ311" s="7">
        <f t="shared" ca="1" si="619"/>
        <v>7.842208259190292E-2</v>
      </c>
      <c r="BK311" s="7">
        <f t="shared" ca="1" si="619"/>
        <v>7.9178853282828324E-2</v>
      </c>
      <c r="BL311" s="7">
        <f t="shared" ca="1" si="619"/>
        <v>7.6877741642989536E-2</v>
      </c>
      <c r="BM311" s="7">
        <f t="shared" ca="1" si="619"/>
        <v>8.0971951953008145E-2</v>
      </c>
      <c r="BN311" s="7">
        <f t="shared" ca="1" si="619"/>
        <v>8.2585492161566368E-2</v>
      </c>
    </row>
    <row r="312" spans="2:66">
      <c r="B312" s="3">
        <v>300</v>
      </c>
      <c r="C312" s="3">
        <f t="shared" ca="1" si="530"/>
        <v>0.95411279983295438</v>
      </c>
      <c r="D312" s="3">
        <f t="shared" ca="1" si="531"/>
        <v>0.8672315851256801</v>
      </c>
      <c r="E312" s="3">
        <f t="shared" ca="1" si="532"/>
        <v>0.79003991505791027</v>
      </c>
      <c r="F312" s="7">
        <f t="shared" si="533"/>
        <v>0.05</v>
      </c>
      <c r="G312" s="7">
        <f t="shared" ref="G312:AL312" ca="1" si="620">F312+k*(theta-F312)*dt+vol*SQRT(dt)*_xlfn.NORM.S.INV(RAND())</f>
        <v>5.2876061522514277E-2</v>
      </c>
      <c r="H312" s="7">
        <f t="shared" ca="1" si="620"/>
        <v>5.4612749598590041E-2</v>
      </c>
      <c r="I312" s="7">
        <f t="shared" ca="1" si="620"/>
        <v>5.937086110462636E-2</v>
      </c>
      <c r="J312" s="7">
        <f t="shared" ca="1" si="620"/>
        <v>5.0295967761692879E-2</v>
      </c>
      <c r="K312" s="7">
        <f t="shared" ca="1" si="620"/>
        <v>4.9688924242217304E-2</v>
      </c>
      <c r="L312" s="7">
        <f t="shared" ca="1" si="620"/>
        <v>4.7071269797071907E-2</v>
      </c>
      <c r="M312" s="7">
        <f t="shared" ca="1" si="620"/>
        <v>4.435875106320384E-2</v>
      </c>
      <c r="N312" s="7">
        <f t="shared" ca="1" si="620"/>
        <v>4.1725424395101997E-2</v>
      </c>
      <c r="O312" s="7">
        <f t="shared" ca="1" si="620"/>
        <v>3.0381945440623975E-2</v>
      </c>
      <c r="P312" s="7">
        <f t="shared" ca="1" si="620"/>
        <v>3.8280565306073044E-2</v>
      </c>
      <c r="Q312" s="7">
        <f t="shared" ca="1" si="620"/>
        <v>4.5017988227062211E-2</v>
      </c>
      <c r="R312" s="7">
        <f t="shared" ca="1" si="620"/>
        <v>3.9649969124878601E-2</v>
      </c>
      <c r="S312" s="7">
        <f t="shared" ca="1" si="620"/>
        <v>4.0484797037660572E-2</v>
      </c>
      <c r="T312" s="7">
        <f t="shared" ca="1" si="620"/>
        <v>4.092218658030481E-2</v>
      </c>
      <c r="U312" s="7">
        <f t="shared" ca="1" si="620"/>
        <v>4.3690965375084295E-2</v>
      </c>
      <c r="V312" s="7">
        <f t="shared" ca="1" si="620"/>
        <v>4.7244120666683161E-2</v>
      </c>
      <c r="W312" s="7">
        <f t="shared" ca="1" si="620"/>
        <v>5.761228721255747E-2</v>
      </c>
      <c r="X312" s="7">
        <f t="shared" ca="1" si="620"/>
        <v>5.7478171878104729E-2</v>
      </c>
      <c r="Y312" s="7">
        <f t="shared" ca="1" si="620"/>
        <v>5.3744150287128346E-2</v>
      </c>
      <c r="Z312" s="7">
        <f t="shared" ca="1" si="620"/>
        <v>5.2665768967257921E-2</v>
      </c>
      <c r="AA312" s="7">
        <f t="shared" ca="1" si="620"/>
        <v>5.8048186242384468E-2</v>
      </c>
      <c r="AB312" s="7">
        <f t="shared" ca="1" si="620"/>
        <v>5.7850011409237082E-2</v>
      </c>
      <c r="AC312" s="7">
        <f t="shared" ca="1" si="620"/>
        <v>6.1221074506093535E-2</v>
      </c>
      <c r="AD312" s="7">
        <f t="shared" ca="1" si="620"/>
        <v>5.9462711039252505E-2</v>
      </c>
      <c r="AE312" s="7">
        <f t="shared" ca="1" si="620"/>
        <v>5.768195762347255E-2</v>
      </c>
      <c r="AF312" s="7">
        <f t="shared" ca="1" si="620"/>
        <v>5.2011368581507775E-2</v>
      </c>
      <c r="AG312" s="7">
        <f t="shared" ca="1" si="620"/>
        <v>4.1703618136971654E-2</v>
      </c>
      <c r="AH312" s="7">
        <f t="shared" ca="1" si="620"/>
        <v>4.5268647879878089E-2</v>
      </c>
      <c r="AI312" s="7">
        <f t="shared" ca="1" si="620"/>
        <v>4.6359771557227383E-2</v>
      </c>
      <c r="AJ312" s="7">
        <f t="shared" ca="1" si="620"/>
        <v>4.5710415916284754E-2</v>
      </c>
      <c r="AK312" s="7">
        <f t="shared" ca="1" si="620"/>
        <v>4.6857751160635452E-2</v>
      </c>
      <c r="AL312" s="7">
        <f t="shared" ca="1" si="620"/>
        <v>4.3772045491715088E-2</v>
      </c>
      <c r="AM312" s="7">
        <f t="shared" ref="AM312:BN312" ca="1" si="621">AL312+k*(theta-AL312)*dt+vol*SQRT(dt)*_xlfn.NORM.S.INV(RAND())</f>
        <v>3.7814231572978522E-2</v>
      </c>
      <c r="AN312" s="7">
        <f t="shared" ca="1" si="621"/>
        <v>2.9899480311480056E-2</v>
      </c>
      <c r="AO312" s="7">
        <f t="shared" ca="1" si="621"/>
        <v>2.8556526955435417E-2</v>
      </c>
      <c r="AP312" s="7">
        <f t="shared" ca="1" si="621"/>
        <v>1.651124776150574E-2</v>
      </c>
      <c r="AQ312" s="7">
        <f t="shared" ca="1" si="621"/>
        <v>1.5398495646649786E-2</v>
      </c>
      <c r="AR312" s="7">
        <f t="shared" ca="1" si="621"/>
        <v>2.029779164470405E-2</v>
      </c>
      <c r="AS312" s="7">
        <f t="shared" ca="1" si="621"/>
        <v>2.2307995561390875E-2</v>
      </c>
      <c r="AT312" s="7">
        <f t="shared" ca="1" si="621"/>
        <v>3.3094589473969593E-2</v>
      </c>
      <c r="AU312" s="7">
        <f t="shared" ca="1" si="621"/>
        <v>3.6429345876032068E-2</v>
      </c>
      <c r="AV312" s="7">
        <f t="shared" ca="1" si="621"/>
        <v>3.9394239645928149E-2</v>
      </c>
      <c r="AW312" s="7">
        <f t="shared" ca="1" si="621"/>
        <v>3.4437641767482999E-2</v>
      </c>
      <c r="AX312" s="7">
        <f t="shared" ca="1" si="621"/>
        <v>4.3187285334424827E-2</v>
      </c>
      <c r="AY312" s="7">
        <f t="shared" ca="1" si="621"/>
        <v>5.1777139579210485E-2</v>
      </c>
      <c r="AZ312" s="7">
        <f t="shared" ca="1" si="621"/>
        <v>5.2748822316619717E-2</v>
      </c>
      <c r="BA312" s="7">
        <f t="shared" ca="1" si="621"/>
        <v>5.4443685861437288E-2</v>
      </c>
      <c r="BB312" s="7">
        <f t="shared" ca="1" si="621"/>
        <v>6.9213800729161515E-2</v>
      </c>
      <c r="BC312" s="7">
        <f t="shared" ca="1" si="621"/>
        <v>7.3158359075079588E-2</v>
      </c>
      <c r="BD312" s="7">
        <f t="shared" ca="1" si="621"/>
        <v>7.2205617987474532E-2</v>
      </c>
      <c r="BE312" s="7">
        <f t="shared" ca="1" si="621"/>
        <v>6.1226857208835299E-2</v>
      </c>
      <c r="BF312" s="7">
        <f t="shared" ca="1" si="621"/>
        <v>5.7595147189927746E-2</v>
      </c>
      <c r="BG312" s="7">
        <f t="shared" ca="1" si="621"/>
        <v>5.4832897066458081E-2</v>
      </c>
      <c r="BH312" s="7">
        <f t="shared" ca="1" si="621"/>
        <v>4.8782520380940032E-2</v>
      </c>
      <c r="BI312" s="7">
        <f t="shared" ca="1" si="621"/>
        <v>4.6802921140509227E-2</v>
      </c>
      <c r="BJ312" s="7">
        <f t="shared" ca="1" si="621"/>
        <v>5.1040079701786041E-2</v>
      </c>
      <c r="BK312" s="7">
        <f t="shared" ca="1" si="621"/>
        <v>5.0959354621127009E-2</v>
      </c>
      <c r="BL312" s="7">
        <f t="shared" ca="1" si="621"/>
        <v>5.551114438580769E-2</v>
      </c>
      <c r="BM312" s="7">
        <f t="shared" ca="1" si="621"/>
        <v>5.7314008962639815E-2</v>
      </c>
      <c r="BN312" s="7">
        <f t="shared" ca="1" si="621"/>
        <v>5.5907016793139051E-2</v>
      </c>
    </row>
    <row r="313" spans="2:66">
      <c r="B313" s="3">
        <v>301</v>
      </c>
      <c r="C313" s="3">
        <f t="shared" ca="1" si="530"/>
        <v>0.9517471582033179</v>
      </c>
      <c r="D313" s="3">
        <f t="shared" ca="1" si="531"/>
        <v>0.8175486418822312</v>
      </c>
      <c r="E313" s="3">
        <f t="shared" ca="1" si="532"/>
        <v>0.72153370953229989</v>
      </c>
      <c r="F313" s="7">
        <f t="shared" si="533"/>
        <v>0.05</v>
      </c>
      <c r="G313" s="7">
        <f t="shared" ref="G313:AL313" ca="1" si="622">F313+k*(theta-F313)*dt+vol*SQRT(dt)*_xlfn.NORM.S.INV(RAND())</f>
        <v>3.9459437549781366E-2</v>
      </c>
      <c r="H313" s="7">
        <f t="shared" ca="1" si="622"/>
        <v>4.0884215044872191E-2</v>
      </c>
      <c r="I313" s="7">
        <f t="shared" ca="1" si="622"/>
        <v>4.2771582918958988E-2</v>
      </c>
      <c r="J313" s="7">
        <f t="shared" ca="1" si="622"/>
        <v>4.6288532066513524E-2</v>
      </c>
      <c r="K313" s="7">
        <f t="shared" ca="1" si="622"/>
        <v>4.1327473374964542E-2</v>
      </c>
      <c r="L313" s="7">
        <f t="shared" ca="1" si="622"/>
        <v>4.2933899819648742E-2</v>
      </c>
      <c r="M313" s="7">
        <f t="shared" ca="1" si="622"/>
        <v>4.7164572965781096E-2</v>
      </c>
      <c r="N313" s="7">
        <f t="shared" ca="1" si="622"/>
        <v>5.4436676324773031E-2</v>
      </c>
      <c r="O313" s="7">
        <f t="shared" ca="1" si="622"/>
        <v>6.1206089100138153E-2</v>
      </c>
      <c r="P313" s="7">
        <f t="shared" ca="1" si="622"/>
        <v>5.761906132943119E-2</v>
      </c>
      <c r="Q313" s="7">
        <f t="shared" ca="1" si="622"/>
        <v>6.9378894568812022E-2</v>
      </c>
      <c r="R313" s="7">
        <f t="shared" ca="1" si="622"/>
        <v>7.2485883890564637E-2</v>
      </c>
      <c r="S313" s="7">
        <f t="shared" ca="1" si="622"/>
        <v>6.841259223451944E-2</v>
      </c>
      <c r="T313" s="7">
        <f t="shared" ca="1" si="622"/>
        <v>6.4606972462018825E-2</v>
      </c>
      <c r="U313" s="7">
        <f t="shared" ca="1" si="622"/>
        <v>7.123483246290585E-2</v>
      </c>
      <c r="V313" s="7">
        <f t="shared" ca="1" si="622"/>
        <v>7.1259763667905512E-2</v>
      </c>
      <c r="W313" s="7">
        <f t="shared" ca="1" si="622"/>
        <v>7.5020598622137544E-2</v>
      </c>
      <c r="X313" s="7">
        <f t="shared" ca="1" si="622"/>
        <v>7.2535418049959915E-2</v>
      </c>
      <c r="Y313" s="7">
        <f t="shared" ca="1" si="622"/>
        <v>7.8904838578490885E-2</v>
      </c>
      <c r="Z313" s="7">
        <f t="shared" ca="1" si="622"/>
        <v>6.90427424467943E-2</v>
      </c>
      <c r="AA313" s="7">
        <f t="shared" ca="1" si="622"/>
        <v>7.6933240767526279E-2</v>
      </c>
      <c r="AB313" s="7">
        <f t="shared" ca="1" si="622"/>
        <v>7.4162004534718134E-2</v>
      </c>
      <c r="AC313" s="7">
        <f t="shared" ca="1" si="622"/>
        <v>6.5924064758133949E-2</v>
      </c>
      <c r="AD313" s="7">
        <f t="shared" ca="1" si="622"/>
        <v>7.5663461059024592E-2</v>
      </c>
      <c r="AE313" s="7">
        <f t="shared" ca="1" si="622"/>
        <v>7.6747165522907862E-2</v>
      </c>
      <c r="AF313" s="7">
        <f t="shared" ca="1" si="622"/>
        <v>8.6553234523428321E-2</v>
      </c>
      <c r="AG313" s="7">
        <f t="shared" ca="1" si="622"/>
        <v>8.294738537413604E-2</v>
      </c>
      <c r="AH313" s="7">
        <f t="shared" ca="1" si="622"/>
        <v>7.7121407458986796E-2</v>
      </c>
      <c r="AI313" s="7">
        <f t="shared" ca="1" si="622"/>
        <v>7.8076127589551736E-2</v>
      </c>
      <c r="AJ313" s="7">
        <f t="shared" ca="1" si="622"/>
        <v>7.9143925302817303E-2</v>
      </c>
      <c r="AK313" s="7">
        <f t="shared" ca="1" si="622"/>
        <v>7.7267011300501148E-2</v>
      </c>
      <c r="AL313" s="7">
        <f t="shared" ca="1" si="622"/>
        <v>7.8635286416519942E-2</v>
      </c>
      <c r="AM313" s="7">
        <f t="shared" ref="AM313:BN313" ca="1" si="623">AL313+k*(theta-AL313)*dt+vol*SQRT(dt)*_xlfn.NORM.S.INV(RAND())</f>
        <v>8.6407252924719583E-2</v>
      </c>
      <c r="AN313" s="7">
        <f t="shared" ca="1" si="623"/>
        <v>8.1244237492480206E-2</v>
      </c>
      <c r="AO313" s="7">
        <f t="shared" ca="1" si="623"/>
        <v>8.353864398507084E-2</v>
      </c>
      <c r="AP313" s="7">
        <f t="shared" ca="1" si="623"/>
        <v>8.2497905398367918E-2</v>
      </c>
      <c r="AQ313" s="7">
        <f t="shared" ca="1" si="623"/>
        <v>8.0959749037994605E-2</v>
      </c>
      <c r="AR313" s="7">
        <f t="shared" ca="1" si="623"/>
        <v>7.324158245998931E-2</v>
      </c>
      <c r="AS313" s="7">
        <f t="shared" ca="1" si="623"/>
        <v>7.085693784793419E-2</v>
      </c>
      <c r="AT313" s="7">
        <f t="shared" ca="1" si="623"/>
        <v>6.0650655636152857E-2</v>
      </c>
      <c r="AU313" s="7">
        <f t="shared" ca="1" si="623"/>
        <v>7.2859588092591465E-2</v>
      </c>
      <c r="AV313" s="7">
        <f t="shared" ca="1" si="623"/>
        <v>7.3913169590386463E-2</v>
      </c>
      <c r="AW313" s="7">
        <f t="shared" ca="1" si="623"/>
        <v>7.4772564183307216E-2</v>
      </c>
      <c r="AX313" s="7">
        <f t="shared" ca="1" si="623"/>
        <v>6.7027952176040267E-2</v>
      </c>
      <c r="AY313" s="7">
        <f t="shared" ca="1" si="623"/>
        <v>5.6394703003860555E-2</v>
      </c>
      <c r="AZ313" s="7">
        <f t="shared" ca="1" si="623"/>
        <v>5.7871095749000269E-2</v>
      </c>
      <c r="BA313" s="7">
        <f t="shared" ca="1" si="623"/>
        <v>5.6256008836206274E-2</v>
      </c>
      <c r="BB313" s="7">
        <f t="shared" ca="1" si="623"/>
        <v>5.1302150903031238E-2</v>
      </c>
      <c r="BC313" s="7">
        <f t="shared" ca="1" si="623"/>
        <v>5.8994278736154065E-2</v>
      </c>
      <c r="BD313" s="7">
        <f t="shared" ca="1" si="623"/>
        <v>6.8508105135666381E-2</v>
      </c>
      <c r="BE313" s="7">
        <f t="shared" ca="1" si="623"/>
        <v>7.0929926555361053E-2</v>
      </c>
      <c r="BF313" s="7">
        <f t="shared" ca="1" si="623"/>
        <v>6.5489051824035263E-2</v>
      </c>
      <c r="BG313" s="7">
        <f t="shared" ca="1" si="623"/>
        <v>6.146808609488702E-2</v>
      </c>
      <c r="BH313" s="7">
        <f t="shared" ca="1" si="623"/>
        <v>5.5907494442829074E-2</v>
      </c>
      <c r="BI313" s="7">
        <f t="shared" ca="1" si="623"/>
        <v>5.5555607045758536E-2</v>
      </c>
      <c r="BJ313" s="7">
        <f t="shared" ca="1" si="623"/>
        <v>4.7911270233035846E-2</v>
      </c>
      <c r="BK313" s="7">
        <f t="shared" ca="1" si="623"/>
        <v>4.3619905668182898E-2</v>
      </c>
      <c r="BL313" s="7">
        <f t="shared" ca="1" si="623"/>
        <v>4.7469871991336801E-2</v>
      </c>
      <c r="BM313" s="7">
        <f t="shared" ca="1" si="623"/>
        <v>4.4717977682024498E-2</v>
      </c>
      <c r="BN313" s="7">
        <f t="shared" ca="1" si="623"/>
        <v>3.4339199412876699E-2</v>
      </c>
    </row>
    <row r="314" spans="2:66">
      <c r="B314" s="3">
        <v>302</v>
      </c>
      <c r="C314" s="3">
        <f t="shared" ca="1" si="530"/>
        <v>0.94018711318785031</v>
      </c>
      <c r="D314" s="3">
        <f t="shared" ca="1" si="531"/>
        <v>0.87352454148472258</v>
      </c>
      <c r="E314" s="3">
        <f t="shared" ca="1" si="532"/>
        <v>0.83485294653028785</v>
      </c>
      <c r="F314" s="7">
        <f t="shared" si="533"/>
        <v>0.05</v>
      </c>
      <c r="G314" s="7">
        <f t="shared" ref="G314:AL314" ca="1" si="624">F314+k*(theta-F314)*dt+vol*SQRT(dt)*_xlfn.NORM.S.INV(RAND())</f>
        <v>4.9674089312145418E-2</v>
      </c>
      <c r="H314" s="7">
        <f t="shared" ca="1" si="624"/>
        <v>5.0187036811667876E-2</v>
      </c>
      <c r="I314" s="7">
        <f t="shared" ca="1" si="624"/>
        <v>5.6272749526420862E-2</v>
      </c>
      <c r="J314" s="7">
        <f t="shared" ca="1" si="624"/>
        <v>5.7222154543988095E-2</v>
      </c>
      <c r="K314" s="7">
        <f t="shared" ca="1" si="624"/>
        <v>6.5865125504660296E-2</v>
      </c>
      <c r="L314" s="7">
        <f t="shared" ca="1" si="624"/>
        <v>6.5703342132422488E-2</v>
      </c>
      <c r="M314" s="7">
        <f t="shared" ca="1" si="624"/>
        <v>6.922255575049982E-2</v>
      </c>
      <c r="N314" s="7">
        <f t="shared" ca="1" si="624"/>
        <v>6.9290660581451835E-2</v>
      </c>
      <c r="O314" s="7">
        <f t="shared" ca="1" si="624"/>
        <v>6.9700028633275068E-2</v>
      </c>
      <c r="P314" s="7">
        <f t="shared" ca="1" si="624"/>
        <v>6.7847060994045139E-2</v>
      </c>
      <c r="Q314" s="7">
        <f t="shared" ca="1" si="624"/>
        <v>6.9131599542233357E-2</v>
      </c>
      <c r="R314" s="7">
        <f t="shared" ca="1" si="624"/>
        <v>6.1904340608987661E-2</v>
      </c>
      <c r="S314" s="7">
        <f t="shared" ca="1" si="624"/>
        <v>6.4756800486108282E-2</v>
      </c>
      <c r="T314" s="7">
        <f t="shared" ca="1" si="624"/>
        <v>7.0225056104835704E-2</v>
      </c>
      <c r="U314" s="7">
        <f t="shared" ca="1" si="624"/>
        <v>7.1673594485973324E-2</v>
      </c>
      <c r="V314" s="7">
        <f t="shared" ca="1" si="624"/>
        <v>6.2770005195667972E-2</v>
      </c>
      <c r="W314" s="7">
        <f t="shared" ca="1" si="624"/>
        <v>4.8007451443550564E-2</v>
      </c>
      <c r="X314" s="7">
        <f t="shared" ca="1" si="624"/>
        <v>3.9343612633013766E-2</v>
      </c>
      <c r="Y314" s="7">
        <f t="shared" ca="1" si="624"/>
        <v>4.1078133162680983E-2</v>
      </c>
      <c r="Z314" s="7">
        <f t="shared" ca="1" si="624"/>
        <v>3.5779909551523756E-2</v>
      </c>
      <c r="AA314" s="7">
        <f t="shared" ca="1" si="624"/>
        <v>2.3660440822378837E-2</v>
      </c>
      <c r="AB314" s="7">
        <f t="shared" ca="1" si="624"/>
        <v>2.6978417535702376E-2</v>
      </c>
      <c r="AC314" s="7">
        <f t="shared" ca="1" si="624"/>
        <v>2.6131500299317972E-2</v>
      </c>
      <c r="AD314" s="7">
        <f t="shared" ca="1" si="624"/>
        <v>2.5677021697074268E-2</v>
      </c>
      <c r="AE314" s="7">
        <f t="shared" ca="1" si="624"/>
        <v>2.6289700269819076E-2</v>
      </c>
      <c r="AF314" s="7">
        <f t="shared" ca="1" si="624"/>
        <v>2.7753358933200613E-2</v>
      </c>
      <c r="AG314" s="7">
        <f t="shared" ca="1" si="624"/>
        <v>2.7855520700775422E-2</v>
      </c>
      <c r="AH314" s="7">
        <f t="shared" ca="1" si="624"/>
        <v>2.1228032574831128E-2</v>
      </c>
      <c r="AI314" s="7">
        <f t="shared" ca="1" si="624"/>
        <v>2.0049953716068034E-2</v>
      </c>
      <c r="AJ314" s="7">
        <f t="shared" ca="1" si="624"/>
        <v>1.5956853595583107E-2</v>
      </c>
      <c r="AK314" s="7">
        <f t="shared" ca="1" si="624"/>
        <v>2.3252353132172752E-2</v>
      </c>
      <c r="AL314" s="7">
        <f t="shared" ca="1" si="624"/>
        <v>2.7820382749623781E-2</v>
      </c>
      <c r="AM314" s="7">
        <f t="shared" ref="AM314:BN314" ca="1" si="625">AL314+k*(theta-AL314)*dt+vol*SQRT(dt)*_xlfn.NORM.S.INV(RAND())</f>
        <v>2.7312257247986138E-2</v>
      </c>
      <c r="AN314" s="7">
        <f t="shared" ca="1" si="625"/>
        <v>3.3641157928890726E-2</v>
      </c>
      <c r="AO314" s="7">
        <f t="shared" ca="1" si="625"/>
        <v>3.3366392524360369E-2</v>
      </c>
      <c r="AP314" s="7">
        <f t="shared" ca="1" si="625"/>
        <v>3.2074843623559654E-2</v>
      </c>
      <c r="AQ314" s="7">
        <f t="shared" ca="1" si="625"/>
        <v>3.5254913717660805E-2</v>
      </c>
      <c r="AR314" s="7">
        <f t="shared" ca="1" si="625"/>
        <v>3.575032704664708E-2</v>
      </c>
      <c r="AS314" s="7">
        <f t="shared" ca="1" si="625"/>
        <v>4.0280770477616544E-2</v>
      </c>
      <c r="AT314" s="7">
        <f t="shared" ca="1" si="625"/>
        <v>3.8062281642688954E-2</v>
      </c>
      <c r="AU314" s="7">
        <f t="shared" ca="1" si="625"/>
        <v>3.6003829499665546E-2</v>
      </c>
      <c r="AV314" s="7">
        <f t="shared" ca="1" si="625"/>
        <v>2.951382705625864E-2</v>
      </c>
      <c r="AW314" s="7">
        <f t="shared" ca="1" si="625"/>
        <v>3.0071183151013838E-2</v>
      </c>
      <c r="AX314" s="7">
        <f t="shared" ca="1" si="625"/>
        <v>2.6892799484697617E-2</v>
      </c>
      <c r="AY314" s="7">
        <f t="shared" ca="1" si="625"/>
        <v>1.5848404369979516E-2</v>
      </c>
      <c r="AZ314" s="7">
        <f t="shared" ca="1" si="625"/>
        <v>1.7682558610428993E-2</v>
      </c>
      <c r="BA314" s="7">
        <f t="shared" ca="1" si="625"/>
        <v>2.0118633196462607E-2</v>
      </c>
      <c r="BB314" s="7">
        <f t="shared" ca="1" si="625"/>
        <v>1.4870199124566635E-2</v>
      </c>
      <c r="BC314" s="7">
        <f t="shared" ca="1" si="625"/>
        <v>2.3089137087991794E-2</v>
      </c>
      <c r="BD314" s="7">
        <f t="shared" ca="1" si="625"/>
        <v>8.5049034704163997E-3</v>
      </c>
      <c r="BE314" s="7">
        <f t="shared" ca="1" si="625"/>
        <v>8.9250156204664938E-3</v>
      </c>
      <c r="BF314" s="7">
        <f t="shared" ca="1" si="625"/>
        <v>1.116253568727972E-2</v>
      </c>
      <c r="BG314" s="7">
        <f t="shared" ca="1" si="625"/>
        <v>1.3463515435618174E-2</v>
      </c>
      <c r="BH314" s="7">
        <f t="shared" ca="1" si="625"/>
        <v>1.261328368143734E-2</v>
      </c>
      <c r="BI314" s="7">
        <f t="shared" ca="1" si="625"/>
        <v>1.0694142231373075E-2</v>
      </c>
      <c r="BJ314" s="7">
        <f t="shared" ca="1" si="625"/>
        <v>1.7857062749897942E-2</v>
      </c>
      <c r="BK314" s="7">
        <f t="shared" ca="1" si="625"/>
        <v>2.1757508634873548E-2</v>
      </c>
      <c r="BL314" s="7">
        <f t="shared" ca="1" si="625"/>
        <v>2.536774635591078E-2</v>
      </c>
      <c r="BM314" s="7">
        <f t="shared" ca="1" si="625"/>
        <v>1.7508106277574993E-2</v>
      </c>
      <c r="BN314" s="7">
        <f t="shared" ca="1" si="625"/>
        <v>1.6314715273304362E-2</v>
      </c>
    </row>
    <row r="315" spans="2:66">
      <c r="B315" s="3">
        <v>303</v>
      </c>
      <c r="C315" s="3">
        <f t="shared" ca="1" si="530"/>
        <v>0.94661625410525563</v>
      </c>
      <c r="D315" s="3">
        <f t="shared" ca="1" si="531"/>
        <v>0.79803872106054596</v>
      </c>
      <c r="E315" s="3">
        <f t="shared" ca="1" si="532"/>
        <v>0.67716900382742984</v>
      </c>
      <c r="F315" s="7">
        <f t="shared" si="533"/>
        <v>0.05</v>
      </c>
      <c r="G315" s="7">
        <f t="shared" ref="G315:AL315" ca="1" si="626">F315+k*(theta-F315)*dt+vol*SQRT(dt)*_xlfn.NORM.S.INV(RAND())</f>
        <v>4.8864682395902762E-2</v>
      </c>
      <c r="H315" s="7">
        <f t="shared" ca="1" si="626"/>
        <v>5.323148492132692E-2</v>
      </c>
      <c r="I315" s="7">
        <f t="shared" ca="1" si="626"/>
        <v>4.7564494790259079E-2</v>
      </c>
      <c r="J315" s="7">
        <f t="shared" ca="1" si="626"/>
        <v>5.1302667336860307E-2</v>
      </c>
      <c r="K315" s="7">
        <f t="shared" ca="1" si="626"/>
        <v>5.4765363345222626E-2</v>
      </c>
      <c r="L315" s="7">
        <f t="shared" ca="1" si="626"/>
        <v>5.3624476438982743E-2</v>
      </c>
      <c r="M315" s="7">
        <f t="shared" ca="1" si="626"/>
        <v>5.264253307378379E-2</v>
      </c>
      <c r="N315" s="7">
        <f t="shared" ca="1" si="626"/>
        <v>5.6595895418536817E-2</v>
      </c>
      <c r="O315" s="7">
        <f t="shared" ca="1" si="626"/>
        <v>5.886055008092482E-2</v>
      </c>
      <c r="P315" s="7">
        <f t="shared" ca="1" si="626"/>
        <v>6.3542010000562615E-2</v>
      </c>
      <c r="Q315" s="7">
        <f t="shared" ca="1" si="626"/>
        <v>6.7343729621876888E-2</v>
      </c>
      <c r="R315" s="7">
        <f t="shared" ca="1" si="626"/>
        <v>6.9314478308291558E-2</v>
      </c>
      <c r="S315" s="7">
        <f t="shared" ca="1" si="626"/>
        <v>6.7516749887931327E-2</v>
      </c>
      <c r="T315" s="7">
        <f t="shared" ca="1" si="626"/>
        <v>7.7590917837504894E-2</v>
      </c>
      <c r="U315" s="7">
        <f t="shared" ca="1" si="626"/>
        <v>7.5027829208187694E-2</v>
      </c>
      <c r="V315" s="7">
        <f t="shared" ca="1" si="626"/>
        <v>7.9509267971901498E-2</v>
      </c>
      <c r="W315" s="7">
        <f t="shared" ca="1" si="626"/>
        <v>7.931438310915627E-2</v>
      </c>
      <c r="X315" s="7">
        <f t="shared" ca="1" si="626"/>
        <v>8.9445897574770103E-2</v>
      </c>
      <c r="Y315" s="7">
        <f t="shared" ca="1" si="626"/>
        <v>9.2979333286376711E-2</v>
      </c>
      <c r="Z315" s="7">
        <f t="shared" ca="1" si="626"/>
        <v>9.389428619567193E-2</v>
      </c>
      <c r="AA315" s="7">
        <f t="shared" ca="1" si="626"/>
        <v>9.4111004147838295E-2</v>
      </c>
      <c r="AB315" s="7">
        <f t="shared" ca="1" si="626"/>
        <v>8.7206790193626649E-2</v>
      </c>
      <c r="AC315" s="7">
        <f t="shared" ca="1" si="626"/>
        <v>9.432956676974466E-2</v>
      </c>
      <c r="AD315" s="7">
        <f t="shared" ca="1" si="626"/>
        <v>8.1010659946953029E-2</v>
      </c>
      <c r="AE315" s="7">
        <f t="shared" ca="1" si="626"/>
        <v>8.8054554515551275E-2</v>
      </c>
      <c r="AF315" s="7">
        <f t="shared" ca="1" si="626"/>
        <v>7.6147821809109006E-2</v>
      </c>
      <c r="AG315" s="7">
        <f t="shared" ca="1" si="626"/>
        <v>7.7907921923808479E-2</v>
      </c>
      <c r="AH315" s="7">
        <f t="shared" ca="1" si="626"/>
        <v>8.0836723244871331E-2</v>
      </c>
      <c r="AI315" s="7">
        <f t="shared" ca="1" si="626"/>
        <v>9.4032110685370679E-2</v>
      </c>
      <c r="AJ315" s="7">
        <f t="shared" ca="1" si="626"/>
        <v>9.4086122242905593E-2</v>
      </c>
      <c r="AK315" s="7">
        <f t="shared" ca="1" si="626"/>
        <v>9.7718256835306827E-2</v>
      </c>
      <c r="AL315" s="7">
        <f t="shared" ca="1" si="626"/>
        <v>9.3025915803499101E-2</v>
      </c>
      <c r="AM315" s="7">
        <f t="shared" ref="AM315:BN315" ca="1" si="627">AL315+k*(theta-AL315)*dt+vol*SQRT(dt)*_xlfn.NORM.S.INV(RAND())</f>
        <v>8.9645477466086573E-2</v>
      </c>
      <c r="AN315" s="7">
        <f t="shared" ca="1" si="627"/>
        <v>8.5788915404780702E-2</v>
      </c>
      <c r="AO315" s="7">
        <f t="shared" ca="1" si="627"/>
        <v>9.0345049133516528E-2</v>
      </c>
      <c r="AP315" s="7">
        <f t="shared" ca="1" si="627"/>
        <v>8.5890137136783409E-2</v>
      </c>
      <c r="AQ315" s="7">
        <f t="shared" ca="1" si="627"/>
        <v>7.4230324760395289E-2</v>
      </c>
      <c r="AR315" s="7">
        <f t="shared" ca="1" si="627"/>
        <v>6.9714442906545104E-2</v>
      </c>
      <c r="AS315" s="7">
        <f t="shared" ca="1" si="627"/>
        <v>7.9497212367509229E-2</v>
      </c>
      <c r="AT315" s="7">
        <f t="shared" ca="1" si="627"/>
        <v>8.6247385936114238E-2</v>
      </c>
      <c r="AU315" s="7">
        <f t="shared" ca="1" si="627"/>
        <v>8.6326209458373798E-2</v>
      </c>
      <c r="AV315" s="7">
        <f t="shared" ca="1" si="627"/>
        <v>9.1695842475754741E-2</v>
      </c>
      <c r="AW315" s="7">
        <f t="shared" ca="1" si="627"/>
        <v>9.2939753830486693E-2</v>
      </c>
      <c r="AX315" s="7">
        <f t="shared" ca="1" si="627"/>
        <v>8.9266284849794791E-2</v>
      </c>
      <c r="AY315" s="7">
        <f t="shared" ca="1" si="627"/>
        <v>8.8741547877338484E-2</v>
      </c>
      <c r="AZ315" s="7">
        <f t="shared" ca="1" si="627"/>
        <v>9.4474812047629739E-2</v>
      </c>
      <c r="BA315" s="7">
        <f t="shared" ca="1" si="627"/>
        <v>9.3552475288172857E-2</v>
      </c>
      <c r="BB315" s="7">
        <f t="shared" ca="1" si="627"/>
        <v>8.9852142691411896E-2</v>
      </c>
      <c r="BC315" s="7">
        <f t="shared" ca="1" si="627"/>
        <v>9.7300710176175975E-2</v>
      </c>
      <c r="BD315" s="7">
        <f t="shared" ca="1" si="627"/>
        <v>8.3998249836451752E-2</v>
      </c>
      <c r="BE315" s="7">
        <f t="shared" ca="1" si="627"/>
        <v>8.6137522127403165E-2</v>
      </c>
      <c r="BF315" s="7">
        <f t="shared" ca="1" si="627"/>
        <v>7.1341071556192986E-2</v>
      </c>
      <c r="BG315" s="7">
        <f t="shared" ca="1" si="627"/>
        <v>6.999413978693074E-2</v>
      </c>
      <c r="BH315" s="7">
        <f t="shared" ca="1" si="627"/>
        <v>6.9653740220581503E-2</v>
      </c>
      <c r="BI315" s="7">
        <f t="shared" ca="1" si="627"/>
        <v>6.7022378010792805E-2</v>
      </c>
      <c r="BJ315" s="7">
        <f t="shared" ca="1" si="627"/>
        <v>7.2986846703156819E-2</v>
      </c>
      <c r="BK315" s="7">
        <f t="shared" ca="1" si="627"/>
        <v>7.5125302105178871E-2</v>
      </c>
      <c r="BL315" s="7">
        <f t="shared" ca="1" si="627"/>
        <v>7.7198570083093651E-2</v>
      </c>
      <c r="BM315" s="7">
        <f t="shared" ca="1" si="627"/>
        <v>7.7647786999224977E-2</v>
      </c>
      <c r="BN315" s="7">
        <f t="shared" ca="1" si="627"/>
        <v>7.5709118634580866E-2</v>
      </c>
    </row>
    <row r="316" spans="2:66">
      <c r="B316" s="3">
        <v>304</v>
      </c>
      <c r="C316" s="3">
        <f t="shared" ca="1" si="530"/>
        <v>0.92478023622906413</v>
      </c>
      <c r="D316" s="3">
        <f t="shared" ca="1" si="531"/>
        <v>0.79207795868290209</v>
      </c>
      <c r="E316" s="3">
        <f t="shared" ca="1" si="532"/>
        <v>0.69112425241100328</v>
      </c>
      <c r="F316" s="7">
        <f t="shared" si="533"/>
        <v>0.05</v>
      </c>
      <c r="G316" s="7">
        <f t="shared" ref="G316:AL316" ca="1" si="628">F316+k*(theta-F316)*dt+vol*SQRT(dt)*_xlfn.NORM.S.INV(RAND())</f>
        <v>5.8431483433867615E-2</v>
      </c>
      <c r="H316" s="7">
        <f t="shared" ca="1" si="628"/>
        <v>6.6380301210071782E-2</v>
      </c>
      <c r="I316" s="7">
        <f t="shared" ca="1" si="628"/>
        <v>7.4760692081665664E-2</v>
      </c>
      <c r="J316" s="7">
        <f t="shared" ca="1" si="628"/>
        <v>8.0317317273370284E-2</v>
      </c>
      <c r="K316" s="7">
        <f t="shared" ca="1" si="628"/>
        <v>7.9859474995137847E-2</v>
      </c>
      <c r="L316" s="7">
        <f t="shared" ca="1" si="628"/>
        <v>8.3224898446394358E-2</v>
      </c>
      <c r="M316" s="7">
        <f t="shared" ca="1" si="628"/>
        <v>8.6795450433168067E-2</v>
      </c>
      <c r="N316" s="7">
        <f t="shared" ca="1" si="628"/>
        <v>9.0476977399840661E-2</v>
      </c>
      <c r="O316" s="7">
        <f t="shared" ca="1" si="628"/>
        <v>8.9608916461619767E-2</v>
      </c>
      <c r="P316" s="7">
        <f t="shared" ca="1" si="628"/>
        <v>9.2261901302833946E-2</v>
      </c>
      <c r="Q316" s="7">
        <f t="shared" ca="1" si="628"/>
        <v>8.6272412785551561E-2</v>
      </c>
      <c r="R316" s="7">
        <f t="shared" ca="1" si="628"/>
        <v>8.0857513241748974E-2</v>
      </c>
      <c r="S316" s="7">
        <f t="shared" ca="1" si="628"/>
        <v>7.1665642927937923E-2</v>
      </c>
      <c r="T316" s="7">
        <f t="shared" ca="1" si="628"/>
        <v>7.2069405324629063E-2</v>
      </c>
      <c r="U316" s="7">
        <f t="shared" ca="1" si="628"/>
        <v>7.8113552092572425E-2</v>
      </c>
      <c r="V316" s="7">
        <f t="shared" ca="1" si="628"/>
        <v>8.393484770791694E-2</v>
      </c>
      <c r="W316" s="7">
        <f t="shared" ca="1" si="628"/>
        <v>8.0333613029430567E-2</v>
      </c>
      <c r="X316" s="7">
        <f t="shared" ca="1" si="628"/>
        <v>8.0933437737511535E-2</v>
      </c>
      <c r="Y316" s="7">
        <f t="shared" ca="1" si="628"/>
        <v>8.0161724487913172E-2</v>
      </c>
      <c r="Z316" s="7">
        <f t="shared" ca="1" si="628"/>
        <v>7.7364073507657144E-2</v>
      </c>
      <c r="AA316" s="7">
        <f t="shared" ca="1" si="628"/>
        <v>7.3869067938269029E-2</v>
      </c>
      <c r="AB316" s="7">
        <f t="shared" ca="1" si="628"/>
        <v>8.798203582923253E-2</v>
      </c>
      <c r="AC316" s="7">
        <f t="shared" ca="1" si="628"/>
        <v>8.9536500107823408E-2</v>
      </c>
      <c r="AD316" s="7">
        <f t="shared" ca="1" si="628"/>
        <v>8.9820824976774252E-2</v>
      </c>
      <c r="AE316" s="7">
        <f t="shared" ca="1" si="628"/>
        <v>8.9054987012274184E-2</v>
      </c>
      <c r="AF316" s="7">
        <f t="shared" ca="1" si="628"/>
        <v>7.8765677809481849E-2</v>
      </c>
      <c r="AG316" s="7">
        <f t="shared" ca="1" si="628"/>
        <v>7.4006770338024316E-2</v>
      </c>
      <c r="AH316" s="7">
        <f t="shared" ca="1" si="628"/>
        <v>7.1357386706151077E-2</v>
      </c>
      <c r="AI316" s="7">
        <f t="shared" ca="1" si="628"/>
        <v>6.7316702776387391E-2</v>
      </c>
      <c r="AJ316" s="7">
        <f t="shared" ca="1" si="628"/>
        <v>6.0950100066981053E-2</v>
      </c>
      <c r="AK316" s="7">
        <f t="shared" ca="1" si="628"/>
        <v>6.4257678268758098E-2</v>
      </c>
      <c r="AL316" s="7">
        <f t="shared" ca="1" si="628"/>
        <v>6.4344477335981948E-2</v>
      </c>
      <c r="AM316" s="7">
        <f t="shared" ref="AM316:BN316" ca="1" si="629">AL316+k*(theta-AL316)*dt+vol*SQRT(dt)*_xlfn.NORM.S.INV(RAND())</f>
        <v>8.0478788014932551E-2</v>
      </c>
      <c r="AN316" s="7">
        <f t="shared" ca="1" si="629"/>
        <v>8.0670105816327511E-2</v>
      </c>
      <c r="AO316" s="7">
        <f t="shared" ca="1" si="629"/>
        <v>8.0910773099253458E-2</v>
      </c>
      <c r="AP316" s="7">
        <f t="shared" ca="1" si="629"/>
        <v>8.6294980245215286E-2</v>
      </c>
      <c r="AQ316" s="7">
        <f t="shared" ca="1" si="629"/>
        <v>8.6460923568487294E-2</v>
      </c>
      <c r="AR316" s="7">
        <f t="shared" ca="1" si="629"/>
        <v>8.2617467314307372E-2</v>
      </c>
      <c r="AS316" s="7">
        <f t="shared" ca="1" si="629"/>
        <v>7.8188359187605305E-2</v>
      </c>
      <c r="AT316" s="7">
        <f t="shared" ca="1" si="629"/>
        <v>8.1075227019512142E-2</v>
      </c>
      <c r="AU316" s="7">
        <f t="shared" ca="1" si="629"/>
        <v>8.3802770783804867E-2</v>
      </c>
      <c r="AV316" s="7">
        <f t="shared" ca="1" si="629"/>
        <v>8.788563358311359E-2</v>
      </c>
      <c r="AW316" s="7">
        <f t="shared" ca="1" si="629"/>
        <v>8.1746845011847882E-2</v>
      </c>
      <c r="AX316" s="7">
        <f t="shared" ca="1" si="629"/>
        <v>7.5028109946946003E-2</v>
      </c>
      <c r="AY316" s="7">
        <f t="shared" ca="1" si="629"/>
        <v>7.6842240034443274E-2</v>
      </c>
      <c r="AZ316" s="7">
        <f t="shared" ca="1" si="629"/>
        <v>8.0162529600745352E-2</v>
      </c>
      <c r="BA316" s="7">
        <f t="shared" ca="1" si="629"/>
        <v>6.3598963233962871E-2</v>
      </c>
      <c r="BB316" s="7">
        <f t="shared" ca="1" si="629"/>
        <v>6.1566626609247249E-2</v>
      </c>
      <c r="BC316" s="7">
        <f t="shared" ca="1" si="629"/>
        <v>5.8744691210717535E-2</v>
      </c>
      <c r="BD316" s="7">
        <f t="shared" ca="1" si="629"/>
        <v>6.0199902812534956E-2</v>
      </c>
      <c r="BE316" s="7">
        <f t="shared" ca="1" si="629"/>
        <v>5.7718541356677713E-2</v>
      </c>
      <c r="BF316" s="7">
        <f t="shared" ca="1" si="629"/>
        <v>5.5584439544125203E-2</v>
      </c>
      <c r="BG316" s="7">
        <f t="shared" ca="1" si="629"/>
        <v>6.1338240616282742E-2</v>
      </c>
      <c r="BH316" s="7">
        <f t="shared" ca="1" si="629"/>
        <v>6.0171720934436582E-2</v>
      </c>
      <c r="BI316" s="7">
        <f t="shared" ca="1" si="629"/>
        <v>5.0417180713220627E-2</v>
      </c>
      <c r="BJ316" s="7">
        <f t="shared" ca="1" si="629"/>
        <v>5.1159164011834173E-2</v>
      </c>
      <c r="BK316" s="7">
        <f t="shared" ca="1" si="629"/>
        <v>5.5171209873101042E-2</v>
      </c>
      <c r="BL316" s="7">
        <f t="shared" ca="1" si="629"/>
        <v>5.4055498076690196E-2</v>
      </c>
      <c r="BM316" s="7">
        <f t="shared" ca="1" si="629"/>
        <v>4.6251095013249081E-2</v>
      </c>
      <c r="BN316" s="7">
        <f t="shared" ca="1" si="629"/>
        <v>4.3177197775028084E-2</v>
      </c>
    </row>
    <row r="317" spans="2:66">
      <c r="B317" s="3">
        <v>305</v>
      </c>
      <c r="C317" s="3">
        <f t="shared" ca="1" si="530"/>
        <v>0.94401654019124137</v>
      </c>
      <c r="D317" s="3">
        <f t="shared" ca="1" si="531"/>
        <v>0.8321707665502035</v>
      </c>
      <c r="E317" s="3">
        <f t="shared" ca="1" si="532"/>
        <v>0.68575742372247739</v>
      </c>
      <c r="F317" s="7">
        <f t="shared" si="533"/>
        <v>0.05</v>
      </c>
      <c r="G317" s="7">
        <f t="shared" ref="G317:AL317" ca="1" si="630">F317+k*(theta-F317)*dt+vol*SQRT(dt)*_xlfn.NORM.S.INV(RAND())</f>
        <v>6.0852000408249965E-2</v>
      </c>
      <c r="H317" s="7">
        <f t="shared" ca="1" si="630"/>
        <v>5.9878785466184234E-2</v>
      </c>
      <c r="I317" s="7">
        <f t="shared" ca="1" si="630"/>
        <v>5.1451065079589076E-2</v>
      </c>
      <c r="J317" s="7">
        <f t="shared" ca="1" si="630"/>
        <v>5.711543798246816E-2</v>
      </c>
      <c r="K317" s="7">
        <f t="shared" ca="1" si="630"/>
        <v>6.574906178745353E-2</v>
      </c>
      <c r="L317" s="7">
        <f t="shared" ca="1" si="630"/>
        <v>5.3839750179629615E-2</v>
      </c>
      <c r="M317" s="7">
        <f t="shared" ca="1" si="630"/>
        <v>6.0381716310241959E-2</v>
      </c>
      <c r="N317" s="7">
        <f t="shared" ca="1" si="630"/>
        <v>5.4633917440393018E-2</v>
      </c>
      <c r="O317" s="7">
        <f t="shared" ca="1" si="630"/>
        <v>6.420857719527602E-2</v>
      </c>
      <c r="P317" s="7">
        <f t="shared" ca="1" si="630"/>
        <v>5.8836063067578957E-2</v>
      </c>
      <c r="Q317" s="7">
        <f t="shared" ca="1" si="630"/>
        <v>5.4392724296222737E-2</v>
      </c>
      <c r="R317" s="7">
        <f t="shared" ca="1" si="630"/>
        <v>5.9145859107708636E-2</v>
      </c>
      <c r="S317" s="7">
        <f t="shared" ca="1" si="630"/>
        <v>6.3618815003315413E-2</v>
      </c>
      <c r="T317" s="7">
        <f t="shared" ca="1" si="630"/>
        <v>6.0183140063098287E-2</v>
      </c>
      <c r="U317" s="7">
        <f t="shared" ca="1" si="630"/>
        <v>5.6336464956026941E-2</v>
      </c>
      <c r="V317" s="7">
        <f t="shared" ca="1" si="630"/>
        <v>5.0311069835484015E-2</v>
      </c>
      <c r="W317" s="7">
        <f t="shared" ca="1" si="630"/>
        <v>4.5944792654563402E-2</v>
      </c>
      <c r="X317" s="7">
        <f t="shared" ca="1" si="630"/>
        <v>4.244182519446496E-2</v>
      </c>
      <c r="Y317" s="7">
        <f t="shared" ca="1" si="630"/>
        <v>4.6199031158559563E-2</v>
      </c>
      <c r="Z317" s="7">
        <f t="shared" ca="1" si="630"/>
        <v>5.3105311574198684E-2</v>
      </c>
      <c r="AA317" s="7">
        <f t="shared" ca="1" si="630"/>
        <v>5.1043798588956371E-2</v>
      </c>
      <c r="AB317" s="7">
        <f t="shared" ca="1" si="630"/>
        <v>5.1386832124330165E-2</v>
      </c>
      <c r="AC317" s="7">
        <f t="shared" ca="1" si="630"/>
        <v>5.2162946728582925E-2</v>
      </c>
      <c r="AD317" s="7">
        <f t="shared" ca="1" si="630"/>
        <v>4.5006893375114598E-2</v>
      </c>
      <c r="AE317" s="7">
        <f t="shared" ca="1" si="630"/>
        <v>5.086374245549885E-2</v>
      </c>
      <c r="AF317" s="7">
        <f t="shared" ca="1" si="630"/>
        <v>5.7339622782413564E-2</v>
      </c>
      <c r="AG317" s="7">
        <f t="shared" ca="1" si="630"/>
        <v>5.8759346498547527E-2</v>
      </c>
      <c r="AH317" s="7">
        <f t="shared" ca="1" si="630"/>
        <v>6.2628150125929954E-2</v>
      </c>
      <c r="AI317" s="7">
        <f t="shared" ca="1" si="630"/>
        <v>6.6418991806033459E-2</v>
      </c>
      <c r="AJ317" s="7">
        <f t="shared" ca="1" si="630"/>
        <v>8.1953693645627129E-2</v>
      </c>
      <c r="AK317" s="7">
        <f t="shared" ca="1" si="630"/>
        <v>8.2457438267704325E-2</v>
      </c>
      <c r="AL317" s="7">
        <f t="shared" ca="1" si="630"/>
        <v>8.6598329403366092E-2</v>
      </c>
      <c r="AM317" s="7">
        <f t="shared" ref="AM317:BN317" ca="1" si="631">AL317+k*(theta-AL317)*dt+vol*SQRT(dt)*_xlfn.NORM.S.INV(RAND())</f>
        <v>9.2705913955425601E-2</v>
      </c>
      <c r="AN317" s="7">
        <f t="shared" ca="1" si="631"/>
        <v>9.9593893932874433E-2</v>
      </c>
      <c r="AO317" s="7">
        <f t="shared" ca="1" si="631"/>
        <v>9.7066329117058064E-2</v>
      </c>
      <c r="AP317" s="7">
        <f t="shared" ca="1" si="631"/>
        <v>9.6564363096319092E-2</v>
      </c>
      <c r="AQ317" s="7">
        <f t="shared" ca="1" si="631"/>
        <v>9.4930800124323228E-2</v>
      </c>
      <c r="AR317" s="7">
        <f t="shared" ca="1" si="631"/>
        <v>8.9627627133457607E-2</v>
      </c>
      <c r="AS317" s="7">
        <f t="shared" ca="1" si="631"/>
        <v>8.6856454109815115E-2</v>
      </c>
      <c r="AT317" s="7">
        <f t="shared" ca="1" si="631"/>
        <v>8.5073828360790957E-2</v>
      </c>
      <c r="AU317" s="7">
        <f t="shared" ca="1" si="631"/>
        <v>9.149230395007571E-2</v>
      </c>
      <c r="AV317" s="7">
        <f t="shared" ca="1" si="631"/>
        <v>0.10006768390033481</v>
      </c>
      <c r="AW317" s="7">
        <f t="shared" ca="1" si="631"/>
        <v>9.4123768970097124E-2</v>
      </c>
      <c r="AX317" s="7">
        <f t="shared" ca="1" si="631"/>
        <v>9.7865372120279431E-2</v>
      </c>
      <c r="AY317" s="7">
        <f t="shared" ca="1" si="631"/>
        <v>9.8074365457874083E-2</v>
      </c>
      <c r="AZ317" s="7">
        <f t="shared" ca="1" si="631"/>
        <v>9.8756400400836108E-2</v>
      </c>
      <c r="BA317" s="7">
        <f t="shared" ca="1" si="631"/>
        <v>0.10122129944676747</v>
      </c>
      <c r="BB317" s="7">
        <f t="shared" ca="1" si="631"/>
        <v>9.3308205003815176E-2</v>
      </c>
      <c r="BC317" s="7">
        <f t="shared" ca="1" si="631"/>
        <v>0.10154980385275546</v>
      </c>
      <c r="BD317" s="7">
        <f t="shared" ca="1" si="631"/>
        <v>9.781884338863478E-2</v>
      </c>
      <c r="BE317" s="7">
        <f t="shared" ca="1" si="631"/>
        <v>9.9926702353539038E-2</v>
      </c>
      <c r="BF317" s="7">
        <f t="shared" ca="1" si="631"/>
        <v>0.10082717914753142</v>
      </c>
      <c r="BG317" s="7">
        <f t="shared" ca="1" si="631"/>
        <v>0.10313658801574788</v>
      </c>
      <c r="BH317" s="7">
        <f t="shared" ca="1" si="631"/>
        <v>0.10695621930372529</v>
      </c>
      <c r="BI317" s="7">
        <f t="shared" ca="1" si="631"/>
        <v>0.11361460674263422</v>
      </c>
      <c r="BJ317" s="7">
        <f t="shared" ca="1" si="631"/>
        <v>0.10185540558199092</v>
      </c>
      <c r="BK317" s="7">
        <f t="shared" ca="1" si="631"/>
        <v>9.547270916910483E-2</v>
      </c>
      <c r="BL317" s="7">
        <f t="shared" ca="1" si="631"/>
        <v>9.0674226484660975E-2</v>
      </c>
      <c r="BM317" s="7">
        <f t="shared" ca="1" si="631"/>
        <v>8.2369794615687969E-2</v>
      </c>
      <c r="BN317" s="7">
        <f t="shared" ca="1" si="631"/>
        <v>7.938369971327483E-2</v>
      </c>
    </row>
    <row r="318" spans="2:66">
      <c r="B318" s="3">
        <v>306</v>
      </c>
      <c r="C318" s="3">
        <f t="shared" ca="1" si="530"/>
        <v>0.93925446080349628</v>
      </c>
      <c r="D318" s="3">
        <f t="shared" ca="1" si="531"/>
        <v>0.77699004883378731</v>
      </c>
      <c r="E318" s="3">
        <f t="shared" ca="1" si="532"/>
        <v>0.65339347103249978</v>
      </c>
      <c r="F318" s="7">
        <f t="shared" si="533"/>
        <v>0.05</v>
      </c>
      <c r="G318" s="7">
        <f t="shared" ref="G318:AL318" ca="1" si="632">F318+k*(theta-F318)*dt+vol*SQRT(dt)*_xlfn.NORM.S.INV(RAND())</f>
        <v>6.0325082324909213E-2</v>
      </c>
      <c r="H318" s="7">
        <f t="shared" ca="1" si="632"/>
        <v>6.6354871204509419E-2</v>
      </c>
      <c r="I318" s="7">
        <f t="shared" ca="1" si="632"/>
        <v>6.654960989530799E-2</v>
      </c>
      <c r="J318" s="7">
        <f t="shared" ca="1" si="632"/>
        <v>6.1564462627917135E-2</v>
      </c>
      <c r="K318" s="7">
        <f t="shared" ca="1" si="632"/>
        <v>5.9683037010976089E-2</v>
      </c>
      <c r="L318" s="7">
        <f t="shared" ca="1" si="632"/>
        <v>6.2654176848791945E-2</v>
      </c>
      <c r="M318" s="7">
        <f t="shared" ca="1" si="632"/>
        <v>5.8021434789625265E-2</v>
      </c>
      <c r="N318" s="7">
        <f t="shared" ca="1" si="632"/>
        <v>6.1116350490118161E-2</v>
      </c>
      <c r="O318" s="7">
        <f t="shared" ca="1" si="632"/>
        <v>6.6745276850922852E-2</v>
      </c>
      <c r="P318" s="7">
        <f t="shared" ca="1" si="632"/>
        <v>7.2939122388997968E-2</v>
      </c>
      <c r="Q318" s="7">
        <f t="shared" ca="1" si="632"/>
        <v>6.6072718140092898E-2</v>
      </c>
      <c r="R318" s="7">
        <f t="shared" ca="1" si="632"/>
        <v>6.915057232981571E-2</v>
      </c>
      <c r="S318" s="7">
        <f t="shared" ca="1" si="632"/>
        <v>7.1714044382530762E-2</v>
      </c>
      <c r="T318" s="7">
        <f t="shared" ca="1" si="632"/>
        <v>8.0948426126970952E-2</v>
      </c>
      <c r="U318" s="7">
        <f t="shared" ca="1" si="632"/>
        <v>9.1226162554016221E-2</v>
      </c>
      <c r="V318" s="7">
        <f t="shared" ca="1" si="632"/>
        <v>9.7821500712745521E-2</v>
      </c>
      <c r="W318" s="7">
        <f t="shared" ca="1" si="632"/>
        <v>0.10200286714282467</v>
      </c>
      <c r="X318" s="7">
        <f t="shared" ca="1" si="632"/>
        <v>0.1066653061764707</v>
      </c>
      <c r="Y318" s="7">
        <f t="shared" ca="1" si="632"/>
        <v>0.10524391950425348</v>
      </c>
      <c r="Z318" s="7">
        <f t="shared" ca="1" si="632"/>
        <v>0.1040904991283122</v>
      </c>
      <c r="AA318" s="7">
        <f t="shared" ca="1" si="632"/>
        <v>0.10488019469919579</v>
      </c>
      <c r="AB318" s="7">
        <f t="shared" ca="1" si="632"/>
        <v>0.10511322808364315</v>
      </c>
      <c r="AC318" s="7">
        <f t="shared" ca="1" si="632"/>
        <v>0.10440099101505641</v>
      </c>
      <c r="AD318" s="7">
        <f t="shared" ca="1" si="632"/>
        <v>0.10613349448452401</v>
      </c>
      <c r="AE318" s="7">
        <f t="shared" ca="1" si="632"/>
        <v>9.1631369363464027E-2</v>
      </c>
      <c r="AF318" s="7">
        <f t="shared" ca="1" si="632"/>
        <v>9.412905842138769E-2</v>
      </c>
      <c r="AG318" s="7">
        <f t="shared" ca="1" si="632"/>
        <v>0.10248735200343663</v>
      </c>
      <c r="AH318" s="7">
        <f t="shared" ca="1" si="632"/>
        <v>0.10010082253428559</v>
      </c>
      <c r="AI318" s="7">
        <f t="shared" ca="1" si="632"/>
        <v>0.10285027504204221</v>
      </c>
      <c r="AJ318" s="7">
        <f t="shared" ca="1" si="632"/>
        <v>9.4192464031600365E-2</v>
      </c>
      <c r="AK318" s="7">
        <f t="shared" ca="1" si="632"/>
        <v>8.98760109320524E-2</v>
      </c>
      <c r="AL318" s="7">
        <f t="shared" ca="1" si="632"/>
        <v>9.2447176598680042E-2</v>
      </c>
      <c r="AM318" s="7">
        <f t="shared" ref="AM318:BN318" ca="1" si="633">AL318+k*(theta-AL318)*dt+vol*SQRT(dt)*_xlfn.NORM.S.INV(RAND())</f>
        <v>8.7020166737227109E-2</v>
      </c>
      <c r="AN318" s="7">
        <f t="shared" ca="1" si="633"/>
        <v>9.0248794550579353E-2</v>
      </c>
      <c r="AO318" s="7">
        <f t="shared" ca="1" si="633"/>
        <v>8.1531991195417486E-2</v>
      </c>
      <c r="AP318" s="7">
        <f t="shared" ca="1" si="633"/>
        <v>7.9160894930055348E-2</v>
      </c>
      <c r="AQ318" s="7">
        <f t="shared" ca="1" si="633"/>
        <v>7.7445106937544236E-2</v>
      </c>
      <c r="AR318" s="7">
        <f t="shared" ca="1" si="633"/>
        <v>8.6622295810942773E-2</v>
      </c>
      <c r="AS318" s="7">
        <f t="shared" ca="1" si="633"/>
        <v>8.8136711235918611E-2</v>
      </c>
      <c r="AT318" s="7">
        <f t="shared" ca="1" si="633"/>
        <v>9.5127241880897773E-2</v>
      </c>
      <c r="AU318" s="7">
        <f t="shared" ca="1" si="633"/>
        <v>9.4469888465181229E-2</v>
      </c>
      <c r="AV318" s="7">
        <f t="shared" ca="1" si="633"/>
        <v>9.5463673654396328E-2</v>
      </c>
      <c r="AW318" s="7">
        <f t="shared" ca="1" si="633"/>
        <v>9.4122022035166703E-2</v>
      </c>
      <c r="AX318" s="7">
        <f t="shared" ca="1" si="633"/>
        <v>9.1320386931943429E-2</v>
      </c>
      <c r="AY318" s="7">
        <f t="shared" ca="1" si="633"/>
        <v>9.5708409609899348E-2</v>
      </c>
      <c r="AZ318" s="7">
        <f t="shared" ca="1" si="633"/>
        <v>9.2182184674396844E-2</v>
      </c>
      <c r="BA318" s="7">
        <f t="shared" ca="1" si="633"/>
        <v>8.9681754290168961E-2</v>
      </c>
      <c r="BB318" s="7">
        <f t="shared" ca="1" si="633"/>
        <v>9.3171381129214706E-2</v>
      </c>
      <c r="BC318" s="7">
        <f t="shared" ca="1" si="633"/>
        <v>9.4143059032982021E-2</v>
      </c>
      <c r="BD318" s="7">
        <f t="shared" ca="1" si="633"/>
        <v>9.4198048074770641E-2</v>
      </c>
      <c r="BE318" s="7">
        <f t="shared" ca="1" si="633"/>
        <v>9.0130312150690561E-2</v>
      </c>
      <c r="BF318" s="7">
        <f t="shared" ca="1" si="633"/>
        <v>8.8855182427376805E-2</v>
      </c>
      <c r="BG318" s="7">
        <f t="shared" ca="1" si="633"/>
        <v>9.3394908471572391E-2</v>
      </c>
      <c r="BH318" s="7">
        <f t="shared" ca="1" si="633"/>
        <v>8.4456890624033443E-2</v>
      </c>
      <c r="BI318" s="7">
        <f t="shared" ca="1" si="633"/>
        <v>7.4540233155333424E-2</v>
      </c>
      <c r="BJ318" s="7">
        <f t="shared" ca="1" si="633"/>
        <v>6.9846072259396486E-2</v>
      </c>
      <c r="BK318" s="7">
        <f t="shared" ca="1" si="633"/>
        <v>7.2762441193887875E-2</v>
      </c>
      <c r="BL318" s="7">
        <f t="shared" ca="1" si="633"/>
        <v>6.9590321643435787E-2</v>
      </c>
      <c r="BM318" s="7">
        <f t="shared" ca="1" si="633"/>
        <v>7.4447015014944898E-2</v>
      </c>
      <c r="BN318" s="7">
        <f t="shared" ca="1" si="633"/>
        <v>8.8472105905953363E-2</v>
      </c>
    </row>
    <row r="319" spans="2:66">
      <c r="B319" s="3">
        <v>307</v>
      </c>
      <c r="C319" s="3">
        <f t="shared" ca="1" si="530"/>
        <v>0.9665886062873672</v>
      </c>
      <c r="D319" s="3">
        <f t="shared" ca="1" si="531"/>
        <v>0.9063850684665532</v>
      </c>
      <c r="E319" s="3">
        <f t="shared" ca="1" si="532"/>
        <v>0.80628981420351375</v>
      </c>
      <c r="F319" s="7">
        <f t="shared" si="533"/>
        <v>0.05</v>
      </c>
      <c r="G319" s="7">
        <f t="shared" ref="G319:AL319" ca="1" si="634">F319+k*(theta-F319)*dt+vol*SQRT(dt)*_xlfn.NORM.S.INV(RAND())</f>
        <v>4.5194646968228162E-2</v>
      </c>
      <c r="H319" s="7">
        <f t="shared" ca="1" si="634"/>
        <v>4.3528765492581771E-2</v>
      </c>
      <c r="I319" s="7">
        <f t="shared" ca="1" si="634"/>
        <v>3.7684367948875343E-2</v>
      </c>
      <c r="J319" s="7">
        <f t="shared" ca="1" si="634"/>
        <v>2.8017067254309726E-2</v>
      </c>
      <c r="K319" s="7">
        <f t="shared" ca="1" si="634"/>
        <v>2.7901704062518625E-2</v>
      </c>
      <c r="L319" s="7">
        <f t="shared" ca="1" si="634"/>
        <v>2.2264892228866889E-2</v>
      </c>
      <c r="M319" s="7">
        <f t="shared" ca="1" si="634"/>
        <v>3.4046386554010322E-2</v>
      </c>
      <c r="N319" s="7">
        <f t="shared" ca="1" si="634"/>
        <v>3.0813785591310261E-2</v>
      </c>
      <c r="O319" s="7">
        <f t="shared" ca="1" si="634"/>
        <v>3.2631423967243181E-2</v>
      </c>
      <c r="P319" s="7">
        <f t="shared" ca="1" si="634"/>
        <v>2.7218696394748672E-2</v>
      </c>
      <c r="Q319" s="7">
        <f t="shared" ca="1" si="634"/>
        <v>2.8485948171215685E-2</v>
      </c>
      <c r="R319" s="7">
        <f t="shared" ca="1" si="634"/>
        <v>2.7675447612691417E-2</v>
      </c>
      <c r="S319" s="7">
        <f t="shared" ca="1" si="634"/>
        <v>4.0230382174121032E-2</v>
      </c>
      <c r="T319" s="7">
        <f t="shared" ca="1" si="634"/>
        <v>3.9890607248365455E-2</v>
      </c>
      <c r="U319" s="7">
        <f t="shared" ca="1" si="634"/>
        <v>3.1571515751571438E-2</v>
      </c>
      <c r="V319" s="7">
        <f t="shared" ca="1" si="634"/>
        <v>2.1595890096300446E-2</v>
      </c>
      <c r="W319" s="7">
        <f t="shared" ca="1" si="634"/>
        <v>1.8715573202279037E-2</v>
      </c>
      <c r="X319" s="7">
        <f t="shared" ca="1" si="634"/>
        <v>2.108270622148764E-2</v>
      </c>
      <c r="Y319" s="7">
        <f t="shared" ca="1" si="634"/>
        <v>2.1830146838957037E-2</v>
      </c>
      <c r="Z319" s="7">
        <f t="shared" ca="1" si="634"/>
        <v>2.3798436127558505E-2</v>
      </c>
      <c r="AA319" s="7">
        <f t="shared" ca="1" si="634"/>
        <v>2.325971809671425E-2</v>
      </c>
      <c r="AB319" s="7">
        <f t="shared" ca="1" si="634"/>
        <v>2.1565495109992703E-2</v>
      </c>
      <c r="AC319" s="7">
        <f t="shared" ca="1" si="634"/>
        <v>2.6274211786529361E-2</v>
      </c>
      <c r="AD319" s="7">
        <f t="shared" ca="1" si="634"/>
        <v>2.8962379198427219E-2</v>
      </c>
      <c r="AE319" s="7">
        <f t="shared" ca="1" si="634"/>
        <v>2.7969374573754195E-2</v>
      </c>
      <c r="AF319" s="7">
        <f t="shared" ca="1" si="634"/>
        <v>2.8730370801770714E-2</v>
      </c>
      <c r="AG319" s="7">
        <f t="shared" ca="1" si="634"/>
        <v>2.2896125993034477E-2</v>
      </c>
      <c r="AH319" s="7">
        <f t="shared" ca="1" si="634"/>
        <v>2.6117673669246506E-2</v>
      </c>
      <c r="AI319" s="7">
        <f t="shared" ca="1" si="634"/>
        <v>3.2786956374319338E-2</v>
      </c>
      <c r="AJ319" s="7">
        <f t="shared" ca="1" si="634"/>
        <v>3.6359497924293799E-2</v>
      </c>
      <c r="AK319" s="7">
        <f t="shared" ca="1" si="634"/>
        <v>4.1270322997214073E-2</v>
      </c>
      <c r="AL319" s="7">
        <f t="shared" ca="1" si="634"/>
        <v>5.3599654759147991E-2</v>
      </c>
      <c r="AM319" s="7">
        <f t="shared" ref="AM319:BN319" ca="1" si="635">AL319+k*(theta-AL319)*dt+vol*SQRT(dt)*_xlfn.NORM.S.INV(RAND())</f>
        <v>5.1430024463092014E-2</v>
      </c>
      <c r="AN319" s="7">
        <f t="shared" ca="1" si="635"/>
        <v>5.0058732563699242E-2</v>
      </c>
      <c r="AO319" s="7">
        <f t="shared" ca="1" si="635"/>
        <v>5.4033586008251158E-2</v>
      </c>
      <c r="AP319" s="7">
        <f t="shared" ca="1" si="635"/>
        <v>5.5503249619383382E-2</v>
      </c>
      <c r="AQ319" s="7">
        <f t="shared" ca="1" si="635"/>
        <v>5.7210879545529086E-2</v>
      </c>
      <c r="AR319" s="7">
        <f t="shared" ca="1" si="635"/>
        <v>6.1693455497954498E-2</v>
      </c>
      <c r="AS319" s="7">
        <f t="shared" ca="1" si="635"/>
        <v>6.614899959047349E-2</v>
      </c>
      <c r="AT319" s="7">
        <f t="shared" ca="1" si="635"/>
        <v>6.1146614058291429E-2</v>
      </c>
      <c r="AU319" s="7">
        <f t="shared" ca="1" si="635"/>
        <v>6.7516235242071981E-2</v>
      </c>
      <c r="AV319" s="7">
        <f t="shared" ca="1" si="635"/>
        <v>6.1000690159080717E-2</v>
      </c>
      <c r="AW319" s="7">
        <f t="shared" ca="1" si="635"/>
        <v>5.1256199883909018E-2</v>
      </c>
      <c r="AX319" s="7">
        <f t="shared" ca="1" si="635"/>
        <v>4.6136089843303113E-2</v>
      </c>
      <c r="AY319" s="7">
        <f t="shared" ca="1" si="635"/>
        <v>4.9829581629160034E-2</v>
      </c>
      <c r="AZ319" s="7">
        <f t="shared" ca="1" si="635"/>
        <v>4.7679599781329587E-2</v>
      </c>
      <c r="BA319" s="7">
        <f t="shared" ca="1" si="635"/>
        <v>4.0118478683818987E-2</v>
      </c>
      <c r="BB319" s="7">
        <f t="shared" ca="1" si="635"/>
        <v>3.6540782993548467E-2</v>
      </c>
      <c r="BC319" s="7">
        <f t="shared" ca="1" si="635"/>
        <v>4.3925889336407266E-2</v>
      </c>
      <c r="BD319" s="7">
        <f t="shared" ca="1" si="635"/>
        <v>4.3945519086284329E-2</v>
      </c>
      <c r="BE319" s="7">
        <f t="shared" ca="1" si="635"/>
        <v>3.7731502091640209E-2</v>
      </c>
      <c r="BF319" s="7">
        <f t="shared" ca="1" si="635"/>
        <v>4.3661545567829078E-2</v>
      </c>
      <c r="BG319" s="7">
        <f t="shared" ca="1" si="635"/>
        <v>6.383496555677004E-2</v>
      </c>
      <c r="BH319" s="7">
        <f t="shared" ca="1" si="635"/>
        <v>6.7526783964450221E-2</v>
      </c>
      <c r="BI319" s="7">
        <f t="shared" ca="1" si="635"/>
        <v>7.8002724663519915E-2</v>
      </c>
      <c r="BJ319" s="7">
        <f t="shared" ca="1" si="635"/>
        <v>7.9894979073563938E-2</v>
      </c>
      <c r="BK319" s="7">
        <f t="shared" ca="1" si="635"/>
        <v>7.59420628526042E-2</v>
      </c>
      <c r="BL319" s="7">
        <f t="shared" ca="1" si="635"/>
        <v>7.9706800984649939E-2</v>
      </c>
      <c r="BM319" s="7">
        <f t="shared" ca="1" si="635"/>
        <v>8.8298217670383428E-2</v>
      </c>
      <c r="BN319" s="7">
        <f t="shared" ca="1" si="635"/>
        <v>8.8097094764439957E-2</v>
      </c>
    </row>
    <row r="320" spans="2:66">
      <c r="B320" s="3">
        <v>308</v>
      </c>
      <c r="C320" s="3">
        <f t="shared" ca="1" si="530"/>
        <v>0.96937968479660153</v>
      </c>
      <c r="D320" s="3">
        <f t="shared" ca="1" si="531"/>
        <v>0.88542492388623539</v>
      </c>
      <c r="E320" s="3">
        <f t="shared" ca="1" si="532"/>
        <v>0.78473296759360511</v>
      </c>
      <c r="F320" s="7">
        <f t="shared" si="533"/>
        <v>0.05</v>
      </c>
      <c r="G320" s="7">
        <f t="shared" ref="G320:AL320" ca="1" si="636">F320+k*(theta-F320)*dt+vol*SQRT(dt)*_xlfn.NORM.S.INV(RAND())</f>
        <v>4.7976148488725681E-2</v>
      </c>
      <c r="H320" s="7">
        <f t="shared" ca="1" si="636"/>
        <v>4.8628992454920229E-2</v>
      </c>
      <c r="I320" s="7">
        <f t="shared" ca="1" si="636"/>
        <v>4.5692558872774597E-2</v>
      </c>
      <c r="J320" s="7">
        <f t="shared" ca="1" si="636"/>
        <v>2.8040514592876865E-2</v>
      </c>
      <c r="K320" s="7">
        <f t="shared" ca="1" si="636"/>
        <v>2.8416478726400206E-2</v>
      </c>
      <c r="L320" s="7">
        <f t="shared" ca="1" si="636"/>
        <v>3.1402536473943587E-2</v>
      </c>
      <c r="M320" s="7">
        <f t="shared" ca="1" si="636"/>
        <v>2.1688857969382275E-2</v>
      </c>
      <c r="N320" s="7">
        <f t="shared" ca="1" si="636"/>
        <v>1.8654365041276842E-2</v>
      </c>
      <c r="O320" s="7">
        <f t="shared" ca="1" si="636"/>
        <v>1.7558881577089906E-2</v>
      </c>
      <c r="P320" s="7">
        <f t="shared" ca="1" si="636"/>
        <v>1.7537326859795824E-2</v>
      </c>
      <c r="Q320" s="7">
        <f t="shared" ca="1" si="636"/>
        <v>1.7590286085319016E-2</v>
      </c>
      <c r="R320" s="7">
        <f t="shared" ca="1" si="636"/>
        <v>1.5232975540482833E-2</v>
      </c>
      <c r="S320" s="7">
        <f t="shared" ca="1" si="636"/>
        <v>2.0930120583791536E-2</v>
      </c>
      <c r="T320" s="7">
        <f t="shared" ca="1" si="636"/>
        <v>2.2399392238737603E-2</v>
      </c>
      <c r="U320" s="7">
        <f t="shared" ca="1" si="636"/>
        <v>2.2350732618261104E-2</v>
      </c>
      <c r="V320" s="7">
        <f t="shared" ca="1" si="636"/>
        <v>2.006566085872822E-2</v>
      </c>
      <c r="W320" s="7">
        <f t="shared" ca="1" si="636"/>
        <v>2.5017572107137849E-2</v>
      </c>
      <c r="X320" s="7">
        <f t="shared" ca="1" si="636"/>
        <v>2.0068125803066935E-2</v>
      </c>
      <c r="Y320" s="7">
        <f t="shared" ca="1" si="636"/>
        <v>2.6738102843600411E-2</v>
      </c>
      <c r="Z320" s="7">
        <f t="shared" ca="1" si="636"/>
        <v>3.3372181364464085E-2</v>
      </c>
      <c r="AA320" s="7">
        <f t="shared" ca="1" si="636"/>
        <v>3.7747433068996854E-2</v>
      </c>
      <c r="AB320" s="7">
        <f t="shared" ca="1" si="636"/>
        <v>3.6420311906532221E-2</v>
      </c>
      <c r="AC320" s="7">
        <f t="shared" ca="1" si="636"/>
        <v>4.2274079860588454E-2</v>
      </c>
      <c r="AD320" s="7">
        <f t="shared" ca="1" si="636"/>
        <v>4.580838803148396E-2</v>
      </c>
      <c r="AE320" s="7">
        <f t="shared" ca="1" si="636"/>
        <v>5.3916828644195988E-2</v>
      </c>
      <c r="AF320" s="7">
        <f t="shared" ca="1" si="636"/>
        <v>6.0277580940892084E-2</v>
      </c>
      <c r="AG320" s="7">
        <f t="shared" ca="1" si="636"/>
        <v>5.4283883198628487E-2</v>
      </c>
      <c r="AH320" s="7">
        <f t="shared" ca="1" si="636"/>
        <v>6.3500222189924377E-2</v>
      </c>
      <c r="AI320" s="7">
        <f t="shared" ca="1" si="636"/>
        <v>7.1304500023947032E-2</v>
      </c>
      <c r="AJ320" s="7">
        <f t="shared" ca="1" si="636"/>
        <v>7.4673854740786458E-2</v>
      </c>
      <c r="AK320" s="7">
        <f t="shared" ca="1" si="636"/>
        <v>7.8218985741893926E-2</v>
      </c>
      <c r="AL320" s="7">
        <f t="shared" ca="1" si="636"/>
        <v>6.6237358092845006E-2</v>
      </c>
      <c r="AM320" s="7">
        <f t="shared" ref="AM320:BN320" ca="1" si="637">AL320+k*(theta-AL320)*dt+vol*SQRT(dt)*_xlfn.NORM.S.INV(RAND())</f>
        <v>6.745954133337892E-2</v>
      </c>
      <c r="AN320" s="7">
        <f t="shared" ca="1" si="637"/>
        <v>6.3180829154782223E-2</v>
      </c>
      <c r="AO320" s="7">
        <f t="shared" ca="1" si="637"/>
        <v>6.5585702611310262E-2</v>
      </c>
      <c r="AP320" s="7">
        <f t="shared" ca="1" si="637"/>
        <v>7.744854824025868E-2</v>
      </c>
      <c r="AQ320" s="7">
        <f t="shared" ca="1" si="637"/>
        <v>7.4068970027968542E-2</v>
      </c>
      <c r="AR320" s="7">
        <f t="shared" ca="1" si="637"/>
        <v>6.9524762124702641E-2</v>
      </c>
      <c r="AS320" s="7">
        <f t="shared" ca="1" si="637"/>
        <v>7.009874485985991E-2</v>
      </c>
      <c r="AT320" s="7">
        <f t="shared" ca="1" si="637"/>
        <v>6.858502360006527E-2</v>
      </c>
      <c r="AU320" s="7">
        <f t="shared" ca="1" si="637"/>
        <v>6.4115782518012726E-2</v>
      </c>
      <c r="AV320" s="7">
        <f t="shared" ca="1" si="637"/>
        <v>7.3236918741312926E-2</v>
      </c>
      <c r="AW320" s="7">
        <f t="shared" ca="1" si="637"/>
        <v>6.2738723800950066E-2</v>
      </c>
      <c r="AX320" s="7">
        <f t="shared" ca="1" si="637"/>
        <v>6.6955161901205193E-2</v>
      </c>
      <c r="AY320" s="7">
        <f t="shared" ca="1" si="637"/>
        <v>5.3744142069688E-2</v>
      </c>
      <c r="AZ320" s="7">
        <f t="shared" ca="1" si="637"/>
        <v>4.6819436418666274E-2</v>
      </c>
      <c r="BA320" s="7">
        <f t="shared" ca="1" si="637"/>
        <v>5.0632956924840711E-2</v>
      </c>
      <c r="BB320" s="7">
        <f t="shared" ca="1" si="637"/>
        <v>5.2956198209337502E-2</v>
      </c>
      <c r="BC320" s="7">
        <f t="shared" ca="1" si="637"/>
        <v>5.2451439270857526E-2</v>
      </c>
      <c r="BD320" s="7">
        <f t="shared" ca="1" si="637"/>
        <v>5.4409528013451204E-2</v>
      </c>
      <c r="BE320" s="7">
        <f t="shared" ca="1" si="637"/>
        <v>6.2054332821734774E-2</v>
      </c>
      <c r="BF320" s="7">
        <f t="shared" ca="1" si="637"/>
        <v>5.8368763268801312E-2</v>
      </c>
      <c r="BG320" s="7">
        <f t="shared" ca="1" si="637"/>
        <v>4.8180990427436003E-2</v>
      </c>
      <c r="BH320" s="7">
        <f t="shared" ca="1" si="637"/>
        <v>5.3105291501695587E-2</v>
      </c>
      <c r="BI320" s="7">
        <f t="shared" ca="1" si="637"/>
        <v>5.4191027774944146E-2</v>
      </c>
      <c r="BJ320" s="7">
        <f t="shared" ca="1" si="637"/>
        <v>5.5461478072272925E-2</v>
      </c>
      <c r="BK320" s="7">
        <f t="shared" ca="1" si="637"/>
        <v>5.8941154327067126E-2</v>
      </c>
      <c r="BL320" s="7">
        <f t="shared" ca="1" si="637"/>
        <v>6.0998900753558585E-2</v>
      </c>
      <c r="BM320" s="7">
        <f t="shared" ca="1" si="637"/>
        <v>5.9601866579731939E-2</v>
      </c>
      <c r="BN320" s="7">
        <f t="shared" ca="1" si="637"/>
        <v>5.6815900288335684E-2</v>
      </c>
    </row>
    <row r="321" spans="2:66">
      <c r="B321" s="3">
        <v>309</v>
      </c>
      <c r="C321" s="3">
        <f t="shared" ca="1" si="530"/>
        <v>0.95362033050184802</v>
      </c>
      <c r="D321" s="3">
        <f t="shared" ca="1" si="531"/>
        <v>0.83727345407394482</v>
      </c>
      <c r="E321" s="3">
        <f t="shared" ca="1" si="532"/>
        <v>0.71971299750998141</v>
      </c>
      <c r="F321" s="7">
        <f t="shared" si="533"/>
        <v>0.05</v>
      </c>
      <c r="G321" s="7">
        <f t="shared" ref="G321:AL321" ca="1" si="638">F321+k*(theta-F321)*dt+vol*SQRT(dt)*_xlfn.NORM.S.INV(RAND())</f>
        <v>4.748444113789619E-2</v>
      </c>
      <c r="H321" s="7">
        <f t="shared" ca="1" si="638"/>
        <v>5.5089911590214737E-2</v>
      </c>
      <c r="I321" s="7">
        <f t="shared" ca="1" si="638"/>
        <v>5.6817557570489216E-2</v>
      </c>
      <c r="J321" s="7">
        <f t="shared" ca="1" si="638"/>
        <v>5.1667291920376564E-2</v>
      </c>
      <c r="K321" s="7">
        <f t="shared" ca="1" si="638"/>
        <v>3.9673758495954219E-2</v>
      </c>
      <c r="L321" s="7">
        <f t="shared" ca="1" si="638"/>
        <v>3.4580165320632961E-2</v>
      </c>
      <c r="M321" s="7">
        <f t="shared" ca="1" si="638"/>
        <v>3.7758838191923022E-2</v>
      </c>
      <c r="N321" s="7">
        <f t="shared" ca="1" si="638"/>
        <v>4.850979708515147E-2</v>
      </c>
      <c r="O321" s="7">
        <f t="shared" ca="1" si="638"/>
        <v>4.2677752171184427E-2</v>
      </c>
      <c r="P321" s="7">
        <f t="shared" ca="1" si="638"/>
        <v>5.2443088961198363E-2</v>
      </c>
      <c r="Q321" s="7">
        <f t="shared" ca="1" si="638"/>
        <v>5.3173355482634369E-2</v>
      </c>
      <c r="R321" s="7">
        <f t="shared" ca="1" si="638"/>
        <v>5.7768660361054124E-2</v>
      </c>
      <c r="S321" s="7">
        <f t="shared" ca="1" si="638"/>
        <v>5.449633247070005E-2</v>
      </c>
      <c r="T321" s="7">
        <f t="shared" ca="1" si="638"/>
        <v>4.5877436665681351E-2</v>
      </c>
      <c r="U321" s="7">
        <f t="shared" ca="1" si="638"/>
        <v>4.8271839085476109E-2</v>
      </c>
      <c r="V321" s="7">
        <f t="shared" ca="1" si="638"/>
        <v>5.6601965090417289E-2</v>
      </c>
      <c r="W321" s="7">
        <f t="shared" ca="1" si="638"/>
        <v>5.1074529773897905E-2</v>
      </c>
      <c r="X321" s="7">
        <f t="shared" ca="1" si="638"/>
        <v>5.9183624588589084E-2</v>
      </c>
      <c r="Y321" s="7">
        <f t="shared" ca="1" si="638"/>
        <v>5.591798013582986E-2</v>
      </c>
      <c r="Z321" s="7">
        <f t="shared" ca="1" si="638"/>
        <v>5.0575056429318609E-2</v>
      </c>
      <c r="AA321" s="7">
        <f t="shared" ca="1" si="638"/>
        <v>6.3351811352110057E-2</v>
      </c>
      <c r="AB321" s="7">
        <f t="shared" ca="1" si="638"/>
        <v>5.7675495410918425E-2</v>
      </c>
      <c r="AC321" s="7">
        <f t="shared" ca="1" si="638"/>
        <v>6.6028632604908252E-2</v>
      </c>
      <c r="AD321" s="7">
        <f t="shared" ca="1" si="638"/>
        <v>7.2379340946462145E-2</v>
      </c>
      <c r="AE321" s="7">
        <f t="shared" ca="1" si="638"/>
        <v>7.1272530837010031E-2</v>
      </c>
      <c r="AF321" s="7">
        <f t="shared" ca="1" si="638"/>
        <v>7.3020734509067556E-2</v>
      </c>
      <c r="AG321" s="7">
        <f t="shared" ca="1" si="638"/>
        <v>7.0450519617180837E-2</v>
      </c>
      <c r="AH321" s="7">
        <f t="shared" ca="1" si="638"/>
        <v>7.4490554468910355E-2</v>
      </c>
      <c r="AI321" s="7">
        <f t="shared" ca="1" si="638"/>
        <v>7.325960991877295E-2</v>
      </c>
      <c r="AJ321" s="7">
        <f t="shared" ca="1" si="638"/>
        <v>7.1686301326890606E-2</v>
      </c>
      <c r="AK321" s="7">
        <f t="shared" ca="1" si="638"/>
        <v>7.9064301800907316E-2</v>
      </c>
      <c r="AL321" s="7">
        <f t="shared" ca="1" si="638"/>
        <v>7.9964605605905015E-2</v>
      </c>
      <c r="AM321" s="7">
        <f t="shared" ref="AM321:BN321" ca="1" si="639">AL321+k*(theta-AL321)*dt+vol*SQRT(dt)*_xlfn.NORM.S.INV(RAND())</f>
        <v>7.7321926620717976E-2</v>
      </c>
      <c r="AN321" s="7">
        <f t="shared" ca="1" si="639"/>
        <v>7.4186848061894434E-2</v>
      </c>
      <c r="AO321" s="7">
        <f t="shared" ca="1" si="639"/>
        <v>7.7458058073130887E-2</v>
      </c>
      <c r="AP321" s="7">
        <f t="shared" ca="1" si="639"/>
        <v>7.3052430241745056E-2</v>
      </c>
      <c r="AQ321" s="7">
        <f t="shared" ca="1" si="639"/>
        <v>7.770939770767514E-2</v>
      </c>
      <c r="AR321" s="7">
        <f t="shared" ca="1" si="639"/>
        <v>8.0879352841711605E-2</v>
      </c>
      <c r="AS321" s="7">
        <f t="shared" ca="1" si="639"/>
        <v>8.6556010529049238E-2</v>
      </c>
      <c r="AT321" s="7">
        <f t="shared" ca="1" si="639"/>
        <v>8.27150887097403E-2</v>
      </c>
      <c r="AU321" s="7">
        <f t="shared" ca="1" si="639"/>
        <v>7.4021352390125361E-2</v>
      </c>
      <c r="AV321" s="7">
        <f t="shared" ca="1" si="639"/>
        <v>8.0668875770833801E-2</v>
      </c>
      <c r="AW321" s="7">
        <f t="shared" ca="1" si="639"/>
        <v>7.8278107862721519E-2</v>
      </c>
      <c r="AX321" s="7">
        <f t="shared" ca="1" si="639"/>
        <v>7.8880127238321468E-2</v>
      </c>
      <c r="AY321" s="7">
        <f t="shared" ca="1" si="639"/>
        <v>7.8559546543488651E-2</v>
      </c>
      <c r="AZ321" s="7">
        <f t="shared" ca="1" si="639"/>
        <v>7.5541356148143335E-2</v>
      </c>
      <c r="BA321" s="7">
        <f t="shared" ca="1" si="639"/>
        <v>6.7590125529890424E-2</v>
      </c>
      <c r="BB321" s="7">
        <f t="shared" ca="1" si="639"/>
        <v>7.8807287956321581E-2</v>
      </c>
      <c r="BC321" s="7">
        <f t="shared" ca="1" si="639"/>
        <v>7.6179307543582542E-2</v>
      </c>
      <c r="BD321" s="7">
        <f t="shared" ca="1" si="639"/>
        <v>7.402736963418588E-2</v>
      </c>
      <c r="BE321" s="7">
        <f t="shared" ca="1" si="639"/>
        <v>6.6085061810409435E-2</v>
      </c>
      <c r="BF321" s="7">
        <f t="shared" ca="1" si="639"/>
        <v>6.7963575513954766E-2</v>
      </c>
      <c r="BG321" s="7">
        <f t="shared" ca="1" si="639"/>
        <v>7.0788961682279175E-2</v>
      </c>
      <c r="BH321" s="7">
        <f t="shared" ca="1" si="639"/>
        <v>6.9028207069646269E-2</v>
      </c>
      <c r="BI321" s="7">
        <f t="shared" ca="1" si="639"/>
        <v>7.702940846910912E-2</v>
      </c>
      <c r="BJ321" s="7">
        <f t="shared" ca="1" si="639"/>
        <v>7.7445950003662459E-2</v>
      </c>
      <c r="BK321" s="7">
        <f t="shared" ca="1" si="639"/>
        <v>7.081679776073474E-2</v>
      </c>
      <c r="BL321" s="7">
        <f t="shared" ca="1" si="639"/>
        <v>7.4232845835732961E-2</v>
      </c>
      <c r="BM321" s="7">
        <f t="shared" ca="1" si="639"/>
        <v>7.8721933636479516E-2</v>
      </c>
      <c r="BN321" s="7">
        <f t="shared" ca="1" si="639"/>
        <v>8.1449303935409917E-2</v>
      </c>
    </row>
    <row r="322" spans="2:66">
      <c r="B322" s="3">
        <v>310</v>
      </c>
      <c r="C322" s="3">
        <f t="shared" ca="1" si="530"/>
        <v>0.9598129062083125</v>
      </c>
      <c r="D322" s="3">
        <f t="shared" ca="1" si="531"/>
        <v>0.87306030974956339</v>
      </c>
      <c r="E322" s="3">
        <f t="shared" ca="1" si="532"/>
        <v>0.8006005725041293</v>
      </c>
      <c r="F322" s="7">
        <f t="shared" si="533"/>
        <v>0.05</v>
      </c>
      <c r="G322" s="7">
        <f t="shared" ref="G322:AL322" ca="1" si="640">F322+k*(theta-F322)*dt+vol*SQRT(dt)*_xlfn.NORM.S.INV(RAND())</f>
        <v>4.2695655511117356E-2</v>
      </c>
      <c r="H322" s="7">
        <f t="shared" ca="1" si="640"/>
        <v>3.8338205134977613E-2</v>
      </c>
      <c r="I322" s="7">
        <f t="shared" ca="1" si="640"/>
        <v>4.3141221489545176E-2</v>
      </c>
      <c r="J322" s="7">
        <f t="shared" ca="1" si="640"/>
        <v>4.1831369342274334E-2</v>
      </c>
      <c r="K322" s="7">
        <f t="shared" ca="1" si="640"/>
        <v>4.1567508303006165E-2</v>
      </c>
      <c r="L322" s="7">
        <f t="shared" ca="1" si="640"/>
        <v>3.1946144502168219E-2</v>
      </c>
      <c r="M322" s="7">
        <f t="shared" ca="1" si="640"/>
        <v>3.1914376835467342E-2</v>
      </c>
      <c r="N322" s="7">
        <f t="shared" ca="1" si="640"/>
        <v>3.8803232976819757E-2</v>
      </c>
      <c r="O322" s="7">
        <f t="shared" ca="1" si="640"/>
        <v>4.3467007832463156E-2</v>
      </c>
      <c r="P322" s="7">
        <f t="shared" ca="1" si="640"/>
        <v>4.2361975396617138E-2</v>
      </c>
      <c r="Q322" s="7">
        <f t="shared" ca="1" si="640"/>
        <v>4.6136137235502812E-2</v>
      </c>
      <c r="R322" s="7">
        <f t="shared" ca="1" si="640"/>
        <v>4.5386241744929202E-2</v>
      </c>
      <c r="S322" s="7">
        <f t="shared" ca="1" si="640"/>
        <v>3.9644891550471406E-2</v>
      </c>
      <c r="T322" s="7">
        <f t="shared" ca="1" si="640"/>
        <v>3.7279715426932716E-2</v>
      </c>
      <c r="U322" s="7">
        <f t="shared" ca="1" si="640"/>
        <v>4.3832548421644045E-2</v>
      </c>
      <c r="V322" s="7">
        <f t="shared" ca="1" si="640"/>
        <v>4.4678919247735462E-2</v>
      </c>
      <c r="W322" s="7">
        <f t="shared" ca="1" si="640"/>
        <v>5.0632594098316851E-2</v>
      </c>
      <c r="X322" s="7">
        <f t="shared" ca="1" si="640"/>
        <v>5.1881003085956522E-2</v>
      </c>
      <c r="Y322" s="7">
        <f t="shared" ca="1" si="640"/>
        <v>4.5274744633173138E-2</v>
      </c>
      <c r="Z322" s="7">
        <f t="shared" ca="1" si="640"/>
        <v>3.9083270403275874E-2</v>
      </c>
      <c r="AA322" s="7">
        <f t="shared" ca="1" si="640"/>
        <v>3.4346268804068464E-2</v>
      </c>
      <c r="AB322" s="7">
        <f t="shared" ca="1" si="640"/>
        <v>3.4266131150076762E-2</v>
      </c>
      <c r="AC322" s="7">
        <f t="shared" ca="1" si="640"/>
        <v>3.7384580082066132E-2</v>
      </c>
      <c r="AD322" s="7">
        <f t="shared" ca="1" si="640"/>
        <v>3.9246367722695824E-2</v>
      </c>
      <c r="AE322" s="7">
        <f t="shared" ca="1" si="640"/>
        <v>4.6693633260717675E-2</v>
      </c>
      <c r="AF322" s="7">
        <f t="shared" ca="1" si="640"/>
        <v>5.5100829985089514E-2</v>
      </c>
      <c r="AG322" s="7">
        <f t="shared" ca="1" si="640"/>
        <v>5.5943854999946786E-2</v>
      </c>
      <c r="AH322" s="7">
        <f t="shared" ca="1" si="640"/>
        <v>5.2169150264178094E-2</v>
      </c>
      <c r="AI322" s="7">
        <f t="shared" ca="1" si="640"/>
        <v>5.6564336799987458E-2</v>
      </c>
      <c r="AJ322" s="7">
        <f t="shared" ca="1" si="640"/>
        <v>5.6173924868470025E-2</v>
      </c>
      <c r="AK322" s="7">
        <f t="shared" ca="1" si="640"/>
        <v>6.004285202062349E-2</v>
      </c>
      <c r="AL322" s="7">
        <f t="shared" ca="1" si="640"/>
        <v>5.8979187678677311E-2</v>
      </c>
      <c r="AM322" s="7">
        <f t="shared" ref="AM322:BN322" ca="1" si="641">AL322+k*(theta-AL322)*dt+vol*SQRT(dt)*_xlfn.NORM.S.INV(RAND())</f>
        <v>5.4873980684842116E-2</v>
      </c>
      <c r="AN322" s="7">
        <f t="shared" ca="1" si="641"/>
        <v>5.8445361832133148E-2</v>
      </c>
      <c r="AO322" s="7">
        <f t="shared" ca="1" si="641"/>
        <v>3.888048302417485E-2</v>
      </c>
      <c r="AP322" s="7">
        <f t="shared" ca="1" si="641"/>
        <v>4.1839921010272903E-2</v>
      </c>
      <c r="AQ322" s="7">
        <f t="shared" ca="1" si="641"/>
        <v>4.1243292771627131E-2</v>
      </c>
      <c r="AR322" s="7">
        <f t="shared" ca="1" si="641"/>
        <v>4.5982749056150893E-2</v>
      </c>
      <c r="AS322" s="7">
        <f t="shared" ca="1" si="641"/>
        <v>4.7432347585877457E-2</v>
      </c>
      <c r="AT322" s="7">
        <f t="shared" ca="1" si="641"/>
        <v>4.5388477381839105E-2</v>
      </c>
      <c r="AU322" s="7">
        <f t="shared" ca="1" si="641"/>
        <v>4.7226514727264669E-2</v>
      </c>
      <c r="AV322" s="7">
        <f t="shared" ca="1" si="641"/>
        <v>4.927571066303902E-2</v>
      </c>
      <c r="AW322" s="7">
        <f t="shared" ca="1" si="641"/>
        <v>4.3481369303484459E-2</v>
      </c>
      <c r="AX322" s="7">
        <f t="shared" ca="1" si="641"/>
        <v>3.8528036627333319E-2</v>
      </c>
      <c r="AY322" s="7">
        <f t="shared" ca="1" si="641"/>
        <v>2.9356314637677461E-2</v>
      </c>
      <c r="AZ322" s="7">
        <f t="shared" ca="1" si="641"/>
        <v>3.0082412228074989E-2</v>
      </c>
      <c r="BA322" s="7">
        <f t="shared" ca="1" si="641"/>
        <v>3.6173413570504645E-2</v>
      </c>
      <c r="BB322" s="7">
        <f t="shared" ca="1" si="641"/>
        <v>4.446974660273615E-2</v>
      </c>
      <c r="BC322" s="7">
        <f t="shared" ca="1" si="641"/>
        <v>5.0375936274913262E-2</v>
      </c>
      <c r="BD322" s="7">
        <f t="shared" ca="1" si="641"/>
        <v>4.9087601793873017E-2</v>
      </c>
      <c r="BE322" s="7">
        <f t="shared" ca="1" si="641"/>
        <v>5.8212597639278392E-2</v>
      </c>
      <c r="BF322" s="7">
        <f t="shared" ca="1" si="641"/>
        <v>4.9208685027235632E-2</v>
      </c>
      <c r="BG322" s="7">
        <f t="shared" ca="1" si="641"/>
        <v>4.36040864558907E-2</v>
      </c>
      <c r="BH322" s="7">
        <f t="shared" ca="1" si="641"/>
        <v>3.9275749968098274E-2</v>
      </c>
      <c r="BI322" s="7">
        <f t="shared" ca="1" si="641"/>
        <v>3.0199574363855182E-2</v>
      </c>
      <c r="BJ322" s="7">
        <f t="shared" ca="1" si="641"/>
        <v>4.2024811460546797E-2</v>
      </c>
      <c r="BK322" s="7">
        <f t="shared" ca="1" si="641"/>
        <v>4.3892490901764766E-2</v>
      </c>
      <c r="BL322" s="7">
        <f t="shared" ca="1" si="641"/>
        <v>4.6027441412118258E-2</v>
      </c>
      <c r="BM322" s="7">
        <f t="shared" ca="1" si="641"/>
        <v>4.7320420147341051E-2</v>
      </c>
      <c r="BN322" s="7">
        <f t="shared" ca="1" si="641"/>
        <v>4.220464233393674E-2</v>
      </c>
    </row>
    <row r="323" spans="2:66">
      <c r="B323" s="3">
        <v>311</v>
      </c>
      <c r="C323" s="3">
        <f t="shared" ca="1" si="530"/>
        <v>0.95847486521242309</v>
      </c>
      <c r="D323" s="3">
        <f t="shared" ca="1" si="531"/>
        <v>0.89178373153161861</v>
      </c>
      <c r="E323" s="3">
        <f t="shared" ca="1" si="532"/>
        <v>0.80359377903095952</v>
      </c>
      <c r="F323" s="7">
        <f t="shared" si="533"/>
        <v>0.05</v>
      </c>
      <c r="G323" s="7">
        <f t="shared" ref="G323:AL323" ca="1" si="642">F323+k*(theta-F323)*dt+vol*SQRT(dt)*_xlfn.NORM.S.INV(RAND())</f>
        <v>5.0160822198878428E-2</v>
      </c>
      <c r="H323" s="7">
        <f t="shared" ca="1" si="642"/>
        <v>5.2088062993724184E-2</v>
      </c>
      <c r="I323" s="7">
        <f t="shared" ca="1" si="642"/>
        <v>4.379716850102168E-2</v>
      </c>
      <c r="J323" s="7">
        <f t="shared" ca="1" si="642"/>
        <v>3.5630868259066466E-2</v>
      </c>
      <c r="K323" s="7">
        <f t="shared" ca="1" si="642"/>
        <v>3.212431074965906E-2</v>
      </c>
      <c r="L323" s="7">
        <f t="shared" ca="1" si="642"/>
        <v>3.6019555983742617E-2</v>
      </c>
      <c r="M323" s="7">
        <f t="shared" ca="1" si="642"/>
        <v>3.2393767662186289E-2</v>
      </c>
      <c r="N323" s="7">
        <f t="shared" ca="1" si="642"/>
        <v>4.4170622528098662E-2</v>
      </c>
      <c r="O323" s="7">
        <f t="shared" ca="1" si="642"/>
        <v>4.5697835042793532E-2</v>
      </c>
      <c r="P323" s="7">
        <f t="shared" ca="1" si="642"/>
        <v>4.4903690942699685E-2</v>
      </c>
      <c r="Q323" s="7">
        <f t="shared" ca="1" si="642"/>
        <v>4.1956573748128202E-2</v>
      </c>
      <c r="R323" s="7">
        <f t="shared" ca="1" si="642"/>
        <v>3.8730625432175446E-2</v>
      </c>
      <c r="S323" s="7">
        <f t="shared" ca="1" si="642"/>
        <v>3.2316100578317061E-2</v>
      </c>
      <c r="T323" s="7">
        <f t="shared" ca="1" si="642"/>
        <v>2.910531575780903E-2</v>
      </c>
      <c r="U323" s="7">
        <f t="shared" ca="1" si="642"/>
        <v>2.5448252671173868E-2</v>
      </c>
      <c r="V323" s="7">
        <f t="shared" ca="1" si="642"/>
        <v>3.1974982646256422E-2</v>
      </c>
      <c r="W323" s="7">
        <f t="shared" ca="1" si="642"/>
        <v>4.1300755492650811E-2</v>
      </c>
      <c r="X323" s="7">
        <f t="shared" ca="1" si="642"/>
        <v>4.2217369675965601E-2</v>
      </c>
      <c r="Y323" s="7">
        <f t="shared" ca="1" si="642"/>
        <v>3.4511358648418158E-2</v>
      </c>
      <c r="Z323" s="7">
        <f t="shared" ca="1" si="642"/>
        <v>4.0473051302510846E-2</v>
      </c>
      <c r="AA323" s="7">
        <f t="shared" ca="1" si="642"/>
        <v>3.1138890154444866E-2</v>
      </c>
      <c r="AB323" s="7">
        <f t="shared" ca="1" si="642"/>
        <v>3.7651999986597531E-2</v>
      </c>
      <c r="AC323" s="7">
        <f t="shared" ca="1" si="642"/>
        <v>3.3067440932069453E-2</v>
      </c>
      <c r="AD323" s="7">
        <f t="shared" ca="1" si="642"/>
        <v>3.7167714345054829E-2</v>
      </c>
      <c r="AE323" s="7">
        <f t="shared" ca="1" si="642"/>
        <v>3.984603008921335E-2</v>
      </c>
      <c r="AF323" s="7">
        <f t="shared" ca="1" si="642"/>
        <v>3.7688214817874328E-2</v>
      </c>
      <c r="AG323" s="7">
        <f t="shared" ca="1" si="642"/>
        <v>4.3299945563086972E-2</v>
      </c>
      <c r="AH323" s="7">
        <f t="shared" ca="1" si="642"/>
        <v>3.9132478444208016E-2</v>
      </c>
      <c r="AI323" s="7">
        <f t="shared" ca="1" si="642"/>
        <v>2.7689604336777175E-2</v>
      </c>
      <c r="AJ323" s="7">
        <f t="shared" ca="1" si="642"/>
        <v>2.6399601451415376E-2</v>
      </c>
      <c r="AK323" s="7">
        <f t="shared" ca="1" si="642"/>
        <v>4.2527448736064774E-2</v>
      </c>
      <c r="AL323" s="7">
        <f t="shared" ca="1" si="642"/>
        <v>4.2220072755386751E-2</v>
      </c>
      <c r="AM323" s="7">
        <f t="shared" ref="AM323:BN323" ca="1" si="643">AL323+k*(theta-AL323)*dt+vol*SQRT(dt)*_xlfn.NORM.S.INV(RAND())</f>
        <v>4.0930553369187564E-2</v>
      </c>
      <c r="AN323" s="7">
        <f t="shared" ca="1" si="643"/>
        <v>3.2609875906372106E-2</v>
      </c>
      <c r="AO323" s="7">
        <f t="shared" ca="1" si="643"/>
        <v>3.7988589160219272E-2</v>
      </c>
      <c r="AP323" s="7">
        <f t="shared" ca="1" si="643"/>
        <v>3.557316102080043E-2</v>
      </c>
      <c r="AQ323" s="7">
        <f t="shared" ca="1" si="643"/>
        <v>3.2614951311764562E-2</v>
      </c>
      <c r="AR323" s="7">
        <f t="shared" ca="1" si="643"/>
        <v>3.7104636080614692E-2</v>
      </c>
      <c r="AS323" s="7">
        <f t="shared" ca="1" si="643"/>
        <v>3.6480279539243689E-2</v>
      </c>
      <c r="AT323" s="7">
        <f t="shared" ca="1" si="643"/>
        <v>4.3992090302905323E-2</v>
      </c>
      <c r="AU323" s="7">
        <f t="shared" ca="1" si="643"/>
        <v>4.5594447691475519E-2</v>
      </c>
      <c r="AV323" s="7">
        <f t="shared" ca="1" si="643"/>
        <v>5.9570777173506624E-2</v>
      </c>
      <c r="AW323" s="7">
        <f t="shared" ca="1" si="643"/>
        <v>5.1300247983932082E-2</v>
      </c>
      <c r="AX323" s="7">
        <f t="shared" ca="1" si="643"/>
        <v>5.1779259674507104E-2</v>
      </c>
      <c r="AY323" s="7">
        <f t="shared" ca="1" si="643"/>
        <v>5.4526578108459761E-2</v>
      </c>
      <c r="AZ323" s="7">
        <f t="shared" ca="1" si="643"/>
        <v>5.7698847434363335E-2</v>
      </c>
      <c r="BA323" s="7">
        <f t="shared" ca="1" si="643"/>
        <v>6.2599424017550073E-2</v>
      </c>
      <c r="BB323" s="7">
        <f t="shared" ca="1" si="643"/>
        <v>6.1458931593181623E-2</v>
      </c>
      <c r="BC323" s="7">
        <f t="shared" ca="1" si="643"/>
        <v>6.2918362511248757E-2</v>
      </c>
      <c r="BD323" s="7">
        <f t="shared" ca="1" si="643"/>
        <v>6.112121582771262E-2</v>
      </c>
      <c r="BE323" s="7">
        <f t="shared" ca="1" si="643"/>
        <v>5.5548900208382053E-2</v>
      </c>
      <c r="BF323" s="7">
        <f t="shared" ca="1" si="643"/>
        <v>5.2576555894500304E-2</v>
      </c>
      <c r="BG323" s="7">
        <f t="shared" ca="1" si="643"/>
        <v>6.2783793229303927E-2</v>
      </c>
      <c r="BH323" s="7">
        <f t="shared" ca="1" si="643"/>
        <v>6.6734562757138627E-2</v>
      </c>
      <c r="BI323" s="7">
        <f t="shared" ca="1" si="643"/>
        <v>6.35227356824596E-2</v>
      </c>
      <c r="BJ323" s="7">
        <f t="shared" ca="1" si="643"/>
        <v>6.1264093986838172E-2</v>
      </c>
      <c r="BK323" s="7">
        <f t="shared" ca="1" si="643"/>
        <v>5.3753989359067646E-2</v>
      </c>
      <c r="BL323" s="7">
        <f t="shared" ca="1" si="643"/>
        <v>4.3405055831947995E-2</v>
      </c>
      <c r="BM323" s="7">
        <f t="shared" ca="1" si="643"/>
        <v>3.5634201273066081E-2</v>
      </c>
      <c r="BN323" s="7">
        <f t="shared" ca="1" si="643"/>
        <v>3.8782235565125125E-2</v>
      </c>
    </row>
    <row r="324" spans="2:66">
      <c r="B324" s="3">
        <v>312</v>
      </c>
      <c r="C324" s="3">
        <f t="shared" ca="1" si="530"/>
        <v>0.94893293849011462</v>
      </c>
      <c r="D324" s="3">
        <f t="shared" ca="1" si="531"/>
        <v>0.81767351357928497</v>
      </c>
      <c r="E324" s="3">
        <f t="shared" ca="1" si="532"/>
        <v>0.70839691632336788</v>
      </c>
      <c r="F324" s="7">
        <f t="shared" si="533"/>
        <v>0.05</v>
      </c>
      <c r="G324" s="7">
        <f t="shared" ref="G324:AL324" ca="1" si="644">F324+k*(theta-F324)*dt+vol*SQRT(dt)*_xlfn.NORM.S.INV(RAND())</f>
        <v>4.7225567651171196E-2</v>
      </c>
      <c r="H324" s="7">
        <f t="shared" ca="1" si="644"/>
        <v>4.7384053128204179E-2</v>
      </c>
      <c r="I324" s="7">
        <f t="shared" ca="1" si="644"/>
        <v>4.218406346148821E-2</v>
      </c>
      <c r="J324" s="7">
        <f t="shared" ca="1" si="644"/>
        <v>4.0135719669151651E-2</v>
      </c>
      <c r="K324" s="7">
        <f t="shared" ca="1" si="644"/>
        <v>5.3458906449944686E-2</v>
      </c>
      <c r="L324" s="7">
        <f t="shared" ca="1" si="644"/>
        <v>5.1203223867220586E-2</v>
      </c>
      <c r="M324" s="7">
        <f t="shared" ca="1" si="644"/>
        <v>5.6730168550870055E-2</v>
      </c>
      <c r="N324" s="7">
        <f t="shared" ca="1" si="644"/>
        <v>4.6347860524802172E-2</v>
      </c>
      <c r="O324" s="7">
        <f t="shared" ca="1" si="644"/>
        <v>6.2355954198950778E-2</v>
      </c>
      <c r="P324" s="7">
        <f t="shared" ca="1" si="644"/>
        <v>6.518475977035737E-2</v>
      </c>
      <c r="Q324" s="7">
        <f t="shared" ca="1" si="644"/>
        <v>6.6795502530022949E-2</v>
      </c>
      <c r="R324" s="7">
        <f t="shared" ca="1" si="644"/>
        <v>6.2913941778511215E-2</v>
      </c>
      <c r="S324" s="7">
        <f t="shared" ca="1" si="644"/>
        <v>6.592884487518573E-2</v>
      </c>
      <c r="T324" s="7">
        <f t="shared" ca="1" si="644"/>
        <v>6.8350473786575161E-2</v>
      </c>
      <c r="U324" s="7">
        <f t="shared" ca="1" si="644"/>
        <v>6.8545986594291217E-2</v>
      </c>
      <c r="V324" s="7">
        <f t="shared" ca="1" si="644"/>
        <v>6.7024884878851013E-2</v>
      </c>
      <c r="W324" s="7">
        <f t="shared" ca="1" si="644"/>
        <v>6.690651112244779E-2</v>
      </c>
      <c r="X324" s="7">
        <f t="shared" ca="1" si="644"/>
        <v>7.7958293444828228E-2</v>
      </c>
      <c r="Y324" s="7">
        <f t="shared" ca="1" si="644"/>
        <v>8.0807464573490487E-2</v>
      </c>
      <c r="Z324" s="7">
        <f t="shared" ca="1" si="644"/>
        <v>8.3014188738873507E-2</v>
      </c>
      <c r="AA324" s="7">
        <f t="shared" ca="1" si="644"/>
        <v>8.0986828663779667E-2</v>
      </c>
      <c r="AB324" s="7">
        <f t="shared" ca="1" si="644"/>
        <v>8.4679704019760924E-2</v>
      </c>
      <c r="AC324" s="7">
        <f t="shared" ca="1" si="644"/>
        <v>8.8427449652745807E-2</v>
      </c>
      <c r="AD324" s="7">
        <f t="shared" ca="1" si="644"/>
        <v>8.6399740149507825E-2</v>
      </c>
      <c r="AE324" s="7">
        <f t="shared" ca="1" si="644"/>
        <v>7.5971325392920105E-2</v>
      </c>
      <c r="AF324" s="7">
        <f t="shared" ca="1" si="644"/>
        <v>7.5513823800849617E-2</v>
      </c>
      <c r="AG324" s="7">
        <f t="shared" ca="1" si="644"/>
        <v>7.8114839007789677E-2</v>
      </c>
      <c r="AH324" s="7">
        <f t="shared" ca="1" si="644"/>
        <v>7.1800839782041173E-2</v>
      </c>
      <c r="AI324" s="7">
        <f t="shared" ca="1" si="644"/>
        <v>6.6341875160486813E-2</v>
      </c>
      <c r="AJ324" s="7">
        <f t="shared" ca="1" si="644"/>
        <v>7.2661348892598412E-2</v>
      </c>
      <c r="AK324" s="7">
        <f t="shared" ca="1" si="644"/>
        <v>7.433988393793782E-2</v>
      </c>
      <c r="AL324" s="7">
        <f t="shared" ca="1" si="644"/>
        <v>7.2052954855842608E-2</v>
      </c>
      <c r="AM324" s="7">
        <f t="shared" ref="AM324:BN324" ca="1" si="645">AL324+k*(theta-AL324)*dt+vol*SQRT(dt)*_xlfn.NORM.S.INV(RAND())</f>
        <v>7.6199977412385544E-2</v>
      </c>
      <c r="AN324" s="7">
        <f t="shared" ca="1" si="645"/>
        <v>7.0341800889184417E-2</v>
      </c>
      <c r="AO324" s="7">
        <f t="shared" ca="1" si="645"/>
        <v>7.1217035255550898E-2</v>
      </c>
      <c r="AP324" s="7">
        <f t="shared" ca="1" si="645"/>
        <v>6.0596388587822902E-2</v>
      </c>
      <c r="AQ324" s="7">
        <f t="shared" ca="1" si="645"/>
        <v>6.4412558119065391E-2</v>
      </c>
      <c r="AR324" s="7">
        <f t="shared" ca="1" si="645"/>
        <v>6.8328924096706989E-2</v>
      </c>
      <c r="AS324" s="7">
        <f t="shared" ca="1" si="645"/>
        <v>6.3179666433127418E-2</v>
      </c>
      <c r="AT324" s="7">
        <f t="shared" ca="1" si="645"/>
        <v>6.1535774564706942E-2</v>
      </c>
      <c r="AU324" s="7">
        <f t="shared" ca="1" si="645"/>
        <v>6.7435388946139263E-2</v>
      </c>
      <c r="AV324" s="7">
        <f t="shared" ca="1" si="645"/>
        <v>6.743373768224975E-2</v>
      </c>
      <c r="AW324" s="7">
        <f t="shared" ca="1" si="645"/>
        <v>6.1523496946613299E-2</v>
      </c>
      <c r="AX324" s="7">
        <f t="shared" ca="1" si="645"/>
        <v>6.8380325232275177E-2</v>
      </c>
      <c r="AY324" s="7">
        <f t="shared" ca="1" si="645"/>
        <v>6.5908067843556711E-2</v>
      </c>
      <c r="AZ324" s="7">
        <f t="shared" ca="1" si="645"/>
        <v>7.2025125851702634E-2</v>
      </c>
      <c r="BA324" s="7">
        <f t="shared" ca="1" si="645"/>
        <v>6.742236457833603E-2</v>
      </c>
      <c r="BB324" s="7">
        <f t="shared" ca="1" si="645"/>
        <v>6.9303390898441106E-2</v>
      </c>
      <c r="BC324" s="7">
        <f t="shared" ca="1" si="645"/>
        <v>6.7597534427182832E-2</v>
      </c>
      <c r="BD324" s="7">
        <f t="shared" ca="1" si="645"/>
        <v>6.5011549941895425E-2</v>
      </c>
      <c r="BE324" s="7">
        <f t="shared" ca="1" si="645"/>
        <v>6.8120522062572367E-2</v>
      </c>
      <c r="BF324" s="7">
        <f t="shared" ca="1" si="645"/>
        <v>6.7362024738997023E-2</v>
      </c>
      <c r="BG324" s="7">
        <f t="shared" ca="1" si="645"/>
        <v>6.997381593033529E-2</v>
      </c>
      <c r="BH324" s="7">
        <f t="shared" ca="1" si="645"/>
        <v>7.9796487355605655E-2</v>
      </c>
      <c r="BI324" s="7">
        <f t="shared" ca="1" si="645"/>
        <v>8.536857326438832E-2</v>
      </c>
      <c r="BJ324" s="7">
        <f t="shared" ca="1" si="645"/>
        <v>8.725659629867849E-2</v>
      </c>
      <c r="BK324" s="7">
        <f t="shared" ca="1" si="645"/>
        <v>9.4781064824555131E-2</v>
      </c>
      <c r="BL324" s="7">
        <f t="shared" ca="1" si="645"/>
        <v>8.735373139848901E-2</v>
      </c>
      <c r="BM324" s="7">
        <f t="shared" ca="1" si="645"/>
        <v>9.139580669678847E-2</v>
      </c>
      <c r="BN324" s="7">
        <f t="shared" ca="1" si="645"/>
        <v>8.7347417292068019E-2</v>
      </c>
    </row>
    <row r="325" spans="2:66">
      <c r="B325" s="3">
        <v>313</v>
      </c>
      <c r="C325" s="3">
        <f t="shared" ca="1" si="530"/>
        <v>0.95103636822155868</v>
      </c>
      <c r="D325" s="3">
        <f t="shared" ca="1" si="531"/>
        <v>0.91494724449973031</v>
      </c>
      <c r="E325" s="3">
        <f t="shared" ca="1" si="532"/>
        <v>0.89957875510881657</v>
      </c>
      <c r="F325" s="7">
        <f t="shared" si="533"/>
        <v>0.05</v>
      </c>
      <c r="G325" s="7">
        <f t="shared" ref="G325:AL325" ca="1" si="646">F325+k*(theta-F325)*dt+vol*SQRT(dt)*_xlfn.NORM.S.INV(RAND())</f>
        <v>5.4773559915188015E-2</v>
      </c>
      <c r="H325" s="7">
        <f t="shared" ca="1" si="646"/>
        <v>4.7575973228431503E-2</v>
      </c>
      <c r="I325" s="7">
        <f t="shared" ca="1" si="646"/>
        <v>4.1052900772336351E-2</v>
      </c>
      <c r="J325" s="7">
        <f t="shared" ca="1" si="646"/>
        <v>4.9520933489686121E-2</v>
      </c>
      <c r="K325" s="7">
        <f t="shared" ca="1" si="646"/>
        <v>6.0004209067789284E-2</v>
      </c>
      <c r="L325" s="7">
        <f t="shared" ca="1" si="646"/>
        <v>6.1424408481229174E-2</v>
      </c>
      <c r="M325" s="7">
        <f t="shared" ca="1" si="646"/>
        <v>4.9848979769352653E-2</v>
      </c>
      <c r="N325" s="7">
        <f t="shared" ca="1" si="646"/>
        <v>5.0099492785374636E-2</v>
      </c>
      <c r="O325" s="7">
        <f t="shared" ca="1" si="646"/>
        <v>4.8507298474022575E-2</v>
      </c>
      <c r="P325" s="7">
        <f t="shared" ca="1" si="646"/>
        <v>4.3793902800216875E-2</v>
      </c>
      <c r="Q325" s="7">
        <f t="shared" ca="1" si="646"/>
        <v>4.5834042227956374E-2</v>
      </c>
      <c r="R325" s="7">
        <f t="shared" ca="1" si="646"/>
        <v>4.4748726159471702E-2</v>
      </c>
      <c r="S325" s="7">
        <f t="shared" ca="1" si="646"/>
        <v>4.7578688458518661E-2</v>
      </c>
      <c r="T325" s="7">
        <f t="shared" ca="1" si="646"/>
        <v>2.8186700347181633E-2</v>
      </c>
      <c r="U325" s="7">
        <f t="shared" ca="1" si="646"/>
        <v>3.1044541067456966E-2</v>
      </c>
      <c r="V325" s="7">
        <f t="shared" ca="1" si="646"/>
        <v>2.1589039197580394E-2</v>
      </c>
      <c r="W325" s="7">
        <f t="shared" ca="1" si="646"/>
        <v>2.4185467302391492E-2</v>
      </c>
      <c r="X325" s="7">
        <f t="shared" ca="1" si="646"/>
        <v>1.6404396010848001E-2</v>
      </c>
      <c r="Y325" s="7">
        <f t="shared" ca="1" si="646"/>
        <v>2.6303736918305138E-2</v>
      </c>
      <c r="Z325" s="7">
        <f t="shared" ca="1" si="646"/>
        <v>2.1194301363269177E-2</v>
      </c>
      <c r="AA325" s="7">
        <f t="shared" ca="1" si="646"/>
        <v>1.7388608901093523E-2</v>
      </c>
      <c r="AB325" s="7">
        <f t="shared" ca="1" si="646"/>
        <v>1.5583741810207307E-2</v>
      </c>
      <c r="AC325" s="7">
        <f t="shared" ca="1" si="646"/>
        <v>2.3951385329564888E-2</v>
      </c>
      <c r="AD325" s="7">
        <f t="shared" ca="1" si="646"/>
        <v>1.7789073588452834E-2</v>
      </c>
      <c r="AE325" s="7">
        <f t="shared" ca="1" si="646"/>
        <v>1.7557404608114155E-2</v>
      </c>
      <c r="AF325" s="7">
        <f t="shared" ca="1" si="646"/>
        <v>1.782009881094359E-2</v>
      </c>
      <c r="AG325" s="7">
        <f t="shared" ca="1" si="646"/>
        <v>1.0074869599901405E-2</v>
      </c>
      <c r="AH325" s="7">
        <f t="shared" ca="1" si="646"/>
        <v>1.0766734114486271E-2</v>
      </c>
      <c r="AI325" s="7">
        <f t="shared" ca="1" si="646"/>
        <v>9.923280814963794E-3</v>
      </c>
      <c r="AJ325" s="7">
        <f t="shared" ca="1" si="646"/>
        <v>1.2822628197230613E-3</v>
      </c>
      <c r="AK325" s="7">
        <f t="shared" ca="1" si="646"/>
        <v>1.3386602129906069E-2</v>
      </c>
      <c r="AL325" s="7">
        <f t="shared" ca="1" si="646"/>
        <v>1.3786417665835313E-2</v>
      </c>
      <c r="AM325" s="7">
        <f t="shared" ref="AM325:BN325" ca="1" si="647">AL325+k*(theta-AL325)*dt+vol*SQRT(dt)*_xlfn.NORM.S.INV(RAND())</f>
        <v>1.4607124349458444E-2</v>
      </c>
      <c r="AN325" s="7">
        <f t="shared" ca="1" si="647"/>
        <v>1.5584564800784909E-2</v>
      </c>
      <c r="AO325" s="7">
        <f t="shared" ca="1" si="647"/>
        <v>3.4929926589699969E-3</v>
      </c>
      <c r="AP325" s="7">
        <f t="shared" ca="1" si="647"/>
        <v>1.030507701678204E-2</v>
      </c>
      <c r="AQ325" s="7">
        <f t="shared" ca="1" si="647"/>
        <v>1.3379729827794447E-2</v>
      </c>
      <c r="AR325" s="7">
        <f t="shared" ca="1" si="647"/>
        <v>1.0264947836674315E-2</v>
      </c>
      <c r="AS325" s="7">
        <f t="shared" ca="1" si="647"/>
        <v>1.401904153186288E-2</v>
      </c>
      <c r="AT325" s="7">
        <f t="shared" ca="1" si="647"/>
        <v>1.8934604814307233E-2</v>
      </c>
      <c r="AU325" s="7">
        <f t="shared" ca="1" si="647"/>
        <v>1.8219249899430356E-2</v>
      </c>
      <c r="AV325" s="7">
        <f t="shared" ca="1" si="647"/>
        <v>1.2115476507757999E-2</v>
      </c>
      <c r="AW325" s="7">
        <f t="shared" ca="1" si="647"/>
        <v>1.9902169549238076E-2</v>
      </c>
      <c r="AX325" s="7">
        <f t="shared" ca="1" si="647"/>
        <v>1.8473617327011381E-2</v>
      </c>
      <c r="AY325" s="7">
        <f t="shared" ca="1" si="647"/>
        <v>1.6488612189023866E-2</v>
      </c>
      <c r="AZ325" s="7">
        <f t="shared" ca="1" si="647"/>
        <v>1.5680721099396045E-2</v>
      </c>
      <c r="BA325" s="7">
        <f t="shared" ca="1" si="647"/>
        <v>1.2712466636378112E-2</v>
      </c>
      <c r="BB325" s="7">
        <f t="shared" ca="1" si="647"/>
        <v>1.0493771055458623E-2</v>
      </c>
      <c r="BC325" s="7">
        <f t="shared" ca="1" si="647"/>
        <v>9.4550342142226806E-3</v>
      </c>
      <c r="BD325" s="7">
        <f t="shared" ca="1" si="647"/>
        <v>1.2119357088492922E-2</v>
      </c>
      <c r="BE325" s="7">
        <f t="shared" ca="1" si="647"/>
        <v>4.9309412691903448E-3</v>
      </c>
      <c r="BF325" s="7">
        <f t="shared" ca="1" si="647"/>
        <v>-1.0950083721995409E-3</v>
      </c>
      <c r="BG325" s="7">
        <f t="shared" ca="1" si="647"/>
        <v>4.8716959980424895E-3</v>
      </c>
      <c r="BH325" s="7">
        <f t="shared" ca="1" si="647"/>
        <v>4.460443457678695E-3</v>
      </c>
      <c r="BI325" s="7">
        <f t="shared" ca="1" si="647"/>
        <v>1.9540382775190697E-3</v>
      </c>
      <c r="BJ325" s="7">
        <f t="shared" ca="1" si="647"/>
        <v>-5.6291240332869974E-3</v>
      </c>
      <c r="BK325" s="7">
        <f t="shared" ca="1" si="647"/>
        <v>-4.1556045575035913E-3</v>
      </c>
      <c r="BL325" s="7">
        <f t="shared" ca="1" si="647"/>
        <v>-9.1477037121541933E-3</v>
      </c>
      <c r="BM325" s="7">
        <f t="shared" ca="1" si="647"/>
        <v>-5.4759134826777179E-3</v>
      </c>
      <c r="BN325" s="7">
        <f t="shared" ca="1" si="647"/>
        <v>-6.8375641457199335E-3</v>
      </c>
    </row>
    <row r="326" spans="2:66">
      <c r="B326" s="3">
        <v>314</v>
      </c>
      <c r="C326" s="3">
        <f t="shared" ca="1" si="530"/>
        <v>0.94520284124245735</v>
      </c>
      <c r="D326" s="3">
        <f t="shared" ca="1" si="531"/>
        <v>0.8512948384726583</v>
      </c>
      <c r="E326" s="3">
        <f t="shared" ca="1" si="532"/>
        <v>0.69742774516306316</v>
      </c>
      <c r="F326" s="7">
        <f t="shared" si="533"/>
        <v>0.05</v>
      </c>
      <c r="G326" s="7">
        <f t="shared" ref="G326:AL326" ca="1" si="648">F326+k*(theta-F326)*dt+vol*SQRT(dt)*_xlfn.NORM.S.INV(RAND())</f>
        <v>5.3078780953435378E-2</v>
      </c>
      <c r="H326" s="7">
        <f t="shared" ca="1" si="648"/>
        <v>5.6485175997958936E-2</v>
      </c>
      <c r="I326" s="7">
        <f t="shared" ca="1" si="648"/>
        <v>5.3528117740342239E-2</v>
      </c>
      <c r="J326" s="7">
        <f t="shared" ca="1" si="648"/>
        <v>5.4792597317113299E-2</v>
      </c>
      <c r="K326" s="7">
        <f t="shared" ca="1" si="648"/>
        <v>5.9853125034879384E-2</v>
      </c>
      <c r="L326" s="7">
        <f t="shared" ca="1" si="648"/>
        <v>5.0562689015470869E-2</v>
      </c>
      <c r="M326" s="7">
        <f t="shared" ca="1" si="648"/>
        <v>5.5562297666665671E-2</v>
      </c>
      <c r="N326" s="7">
        <f t="shared" ca="1" si="648"/>
        <v>5.869686068567747E-2</v>
      </c>
      <c r="O326" s="7">
        <f t="shared" ca="1" si="648"/>
        <v>6.3320759761503712E-2</v>
      </c>
      <c r="P326" s="7">
        <f t="shared" ca="1" si="648"/>
        <v>6.219110486618571E-2</v>
      </c>
      <c r="Q326" s="7">
        <f t="shared" ca="1" si="648"/>
        <v>5.8197223412502053E-2</v>
      </c>
      <c r="R326" s="7">
        <f t="shared" ca="1" si="648"/>
        <v>4.8190718986148302E-2</v>
      </c>
      <c r="S326" s="7">
        <f t="shared" ca="1" si="648"/>
        <v>5.0323251980145645E-2</v>
      </c>
      <c r="T326" s="7">
        <f t="shared" ca="1" si="648"/>
        <v>4.1391113243546669E-2</v>
      </c>
      <c r="U326" s="7">
        <f t="shared" ca="1" si="648"/>
        <v>3.4332770160472988E-2</v>
      </c>
      <c r="V326" s="7">
        <f t="shared" ca="1" si="648"/>
        <v>3.3341765077516718E-2</v>
      </c>
      <c r="W326" s="7">
        <f t="shared" ca="1" si="648"/>
        <v>3.455944547874823E-2</v>
      </c>
      <c r="X326" s="7">
        <f t="shared" ca="1" si="648"/>
        <v>3.6140057126533731E-2</v>
      </c>
      <c r="Y326" s="7">
        <f t="shared" ca="1" si="648"/>
        <v>3.9616948301916068E-2</v>
      </c>
      <c r="Z326" s="7">
        <f t="shared" ca="1" si="648"/>
        <v>4.3184896165353613E-2</v>
      </c>
      <c r="AA326" s="7">
        <f t="shared" ca="1" si="648"/>
        <v>5.3352507151956191E-2</v>
      </c>
      <c r="AB326" s="7">
        <f t="shared" ca="1" si="648"/>
        <v>6.4691466737949274E-2</v>
      </c>
      <c r="AC326" s="7">
        <f t="shared" ca="1" si="648"/>
        <v>5.4241050708927332E-2</v>
      </c>
      <c r="AD326" s="7">
        <f t="shared" ca="1" si="648"/>
        <v>5.2015044816366908E-2</v>
      </c>
      <c r="AE326" s="7">
        <f t="shared" ca="1" si="648"/>
        <v>4.9830194748422069E-2</v>
      </c>
      <c r="AF326" s="7">
        <f t="shared" ca="1" si="648"/>
        <v>5.1111112719969438E-2</v>
      </c>
      <c r="AG326" s="7">
        <f t="shared" ca="1" si="648"/>
        <v>5.2697713457288992E-2</v>
      </c>
      <c r="AH326" s="7">
        <f t="shared" ca="1" si="648"/>
        <v>5.330552241985239E-2</v>
      </c>
      <c r="AI326" s="7">
        <f t="shared" ca="1" si="648"/>
        <v>5.8030964434153703E-2</v>
      </c>
      <c r="AJ326" s="7">
        <f t="shared" ca="1" si="648"/>
        <v>5.6942323467807525E-2</v>
      </c>
      <c r="AK326" s="7">
        <f t="shared" ca="1" si="648"/>
        <v>5.9734208419285881E-2</v>
      </c>
      <c r="AL326" s="7">
        <f t="shared" ca="1" si="648"/>
        <v>6.3306446319925838E-2</v>
      </c>
      <c r="AM326" s="7">
        <f t="shared" ref="AM326:BN326" ca="1" si="649">AL326+k*(theta-AL326)*dt+vol*SQRT(dt)*_xlfn.NORM.S.INV(RAND())</f>
        <v>6.8788980060251068E-2</v>
      </c>
      <c r="AN326" s="7">
        <f t="shared" ca="1" si="649"/>
        <v>7.636960606921317E-2</v>
      </c>
      <c r="AO326" s="7">
        <f t="shared" ca="1" si="649"/>
        <v>8.0194150167944803E-2</v>
      </c>
      <c r="AP326" s="7">
        <f t="shared" ca="1" si="649"/>
        <v>8.7054060376319881E-2</v>
      </c>
      <c r="AQ326" s="7">
        <f t="shared" ca="1" si="649"/>
        <v>8.2488880265142214E-2</v>
      </c>
      <c r="AR326" s="7">
        <f t="shared" ca="1" si="649"/>
        <v>7.8969385889507832E-2</v>
      </c>
      <c r="AS326" s="7">
        <f t="shared" ca="1" si="649"/>
        <v>7.8308715220144681E-2</v>
      </c>
      <c r="AT326" s="7">
        <f t="shared" ca="1" si="649"/>
        <v>8.2170562091355329E-2</v>
      </c>
      <c r="AU326" s="7">
        <f t="shared" ca="1" si="649"/>
        <v>8.861455201459939E-2</v>
      </c>
      <c r="AV326" s="7">
        <f t="shared" ca="1" si="649"/>
        <v>9.1829627831897076E-2</v>
      </c>
      <c r="AW326" s="7">
        <f t="shared" ca="1" si="649"/>
        <v>9.0008427706163824E-2</v>
      </c>
      <c r="AX326" s="7">
        <f t="shared" ca="1" si="649"/>
        <v>9.2148757626052527E-2</v>
      </c>
      <c r="AY326" s="7">
        <f t="shared" ca="1" si="649"/>
        <v>9.9853172437089938E-2</v>
      </c>
      <c r="AZ326" s="7">
        <f t="shared" ca="1" si="649"/>
        <v>9.8116131069704626E-2</v>
      </c>
      <c r="BA326" s="7">
        <f t="shared" ca="1" si="649"/>
        <v>0.10080911641340845</v>
      </c>
      <c r="BB326" s="7">
        <f t="shared" ca="1" si="649"/>
        <v>0.10459942985315181</v>
      </c>
      <c r="BC326" s="7">
        <f t="shared" ca="1" si="649"/>
        <v>0.10908097214030357</v>
      </c>
      <c r="BD326" s="7">
        <f t="shared" ca="1" si="649"/>
        <v>0.10045343539066268</v>
      </c>
      <c r="BE326" s="7">
        <f t="shared" ca="1" si="649"/>
        <v>0.11031899686913385</v>
      </c>
      <c r="BF326" s="7">
        <f t="shared" ca="1" si="649"/>
        <v>0.12078636687120918</v>
      </c>
      <c r="BG326" s="7">
        <f t="shared" ca="1" si="649"/>
        <v>0.12335138365322172</v>
      </c>
      <c r="BH326" s="7">
        <f t="shared" ca="1" si="649"/>
        <v>0.11412085780214321</v>
      </c>
      <c r="BI326" s="7">
        <f t="shared" ca="1" si="649"/>
        <v>0.11739530078406202</v>
      </c>
      <c r="BJ326" s="7">
        <f t="shared" ca="1" si="649"/>
        <v>0.11442393792557337</v>
      </c>
      <c r="BK326" s="7">
        <f t="shared" ca="1" si="649"/>
        <v>0.10663741009368222</v>
      </c>
      <c r="BL326" s="7">
        <f t="shared" ca="1" si="649"/>
        <v>0.10415034365504386</v>
      </c>
      <c r="BM326" s="7">
        <f t="shared" ca="1" si="649"/>
        <v>9.6625527148421597E-2</v>
      </c>
      <c r="BN326" s="7">
        <f t="shared" ca="1" si="649"/>
        <v>9.216710930136289E-2</v>
      </c>
    </row>
    <row r="327" spans="2:66">
      <c r="B327" s="3">
        <v>315</v>
      </c>
      <c r="C327" s="3">
        <f t="shared" ca="1" si="530"/>
        <v>0.94286965702338732</v>
      </c>
      <c r="D327" s="3">
        <f t="shared" ca="1" si="531"/>
        <v>0.82434725359683314</v>
      </c>
      <c r="E327" s="3">
        <f t="shared" ca="1" si="532"/>
        <v>0.71056965813467032</v>
      </c>
      <c r="F327" s="7">
        <f t="shared" si="533"/>
        <v>0.05</v>
      </c>
      <c r="G327" s="7">
        <f t="shared" ref="G327:AL327" ca="1" si="650">F327+k*(theta-F327)*dt+vol*SQRT(dt)*_xlfn.NORM.S.INV(RAND())</f>
        <v>5.2966989201229574E-2</v>
      </c>
      <c r="H327" s="7">
        <f t="shared" ca="1" si="650"/>
        <v>5.3162869312910428E-2</v>
      </c>
      <c r="I327" s="7">
        <f t="shared" ca="1" si="650"/>
        <v>6.0318856589435289E-2</v>
      </c>
      <c r="J327" s="7">
        <f t="shared" ca="1" si="650"/>
        <v>6.6812072864102678E-2</v>
      </c>
      <c r="K327" s="7">
        <f t="shared" ca="1" si="650"/>
        <v>5.6999295286987495E-2</v>
      </c>
      <c r="L327" s="7">
        <f t="shared" ca="1" si="650"/>
        <v>5.4574326122067807E-2</v>
      </c>
      <c r="M327" s="7">
        <f t="shared" ca="1" si="650"/>
        <v>5.3394927547700831E-2</v>
      </c>
      <c r="N327" s="7">
        <f t="shared" ca="1" si="650"/>
        <v>5.858636422968648E-2</v>
      </c>
      <c r="O327" s="7">
        <f t="shared" ca="1" si="650"/>
        <v>7.3031397680337881E-2</v>
      </c>
      <c r="P327" s="7">
        <f t="shared" ca="1" si="650"/>
        <v>6.8545891691237468E-2</v>
      </c>
      <c r="Q327" s="7">
        <f t="shared" ca="1" si="650"/>
        <v>5.7533739599720198E-2</v>
      </c>
      <c r="R327" s="7">
        <f t="shared" ca="1" si="650"/>
        <v>5.7380080980043428E-2</v>
      </c>
      <c r="S327" s="7">
        <f t="shared" ca="1" si="650"/>
        <v>5.9008917713846316E-2</v>
      </c>
      <c r="T327" s="7">
        <f t="shared" ca="1" si="650"/>
        <v>5.8833264820172267E-2</v>
      </c>
      <c r="U327" s="7">
        <f t="shared" ca="1" si="650"/>
        <v>6.4146315808223081E-2</v>
      </c>
      <c r="V327" s="7">
        <f t="shared" ca="1" si="650"/>
        <v>6.4034556086376287E-2</v>
      </c>
      <c r="W327" s="7">
        <f t="shared" ca="1" si="650"/>
        <v>6.2278436295950167E-2</v>
      </c>
      <c r="X327" s="7">
        <f t="shared" ca="1" si="650"/>
        <v>7.2706974685841586E-2</v>
      </c>
      <c r="Y327" s="7">
        <f t="shared" ca="1" si="650"/>
        <v>8.3117138814783872E-2</v>
      </c>
      <c r="Z327" s="7">
        <f t="shared" ca="1" si="650"/>
        <v>7.1219764781296727E-2</v>
      </c>
      <c r="AA327" s="7">
        <f t="shared" ca="1" si="650"/>
        <v>6.4554702774986927E-2</v>
      </c>
      <c r="AB327" s="7">
        <f t="shared" ca="1" si="650"/>
        <v>6.3107362685610763E-2</v>
      </c>
      <c r="AC327" s="7">
        <f t="shared" ca="1" si="650"/>
        <v>6.174861116208432E-2</v>
      </c>
      <c r="AD327" s="7">
        <f t="shared" ca="1" si="650"/>
        <v>6.5012326608990423E-2</v>
      </c>
      <c r="AE327" s="7">
        <f t="shared" ca="1" si="650"/>
        <v>6.59352013483471E-2</v>
      </c>
      <c r="AF327" s="7">
        <f t="shared" ca="1" si="650"/>
        <v>6.1848981798123231E-2</v>
      </c>
      <c r="AG327" s="7">
        <f t="shared" ca="1" si="650"/>
        <v>6.8781218479144035E-2</v>
      </c>
      <c r="AH327" s="7">
        <f t="shared" ca="1" si="650"/>
        <v>7.3459586756517481E-2</v>
      </c>
      <c r="AI327" s="7">
        <f t="shared" ca="1" si="650"/>
        <v>6.4336018319053681E-2</v>
      </c>
      <c r="AJ327" s="7">
        <f t="shared" ca="1" si="650"/>
        <v>5.7520867459177054E-2</v>
      </c>
      <c r="AK327" s="7">
        <f t="shared" ca="1" si="650"/>
        <v>6.2947978006987593E-2</v>
      </c>
      <c r="AL327" s="7">
        <f t="shared" ca="1" si="650"/>
        <v>7.5386978140272759E-2</v>
      </c>
      <c r="AM327" s="7">
        <f t="shared" ref="AM327:BN327" ca="1" si="651">AL327+k*(theta-AL327)*dt+vol*SQRT(dt)*_xlfn.NORM.S.INV(RAND())</f>
        <v>7.776558816244182E-2</v>
      </c>
      <c r="AN327" s="7">
        <f t="shared" ca="1" si="651"/>
        <v>7.901143826497764E-2</v>
      </c>
      <c r="AO327" s="7">
        <f t="shared" ca="1" si="651"/>
        <v>7.7891922868502966E-2</v>
      </c>
      <c r="AP327" s="7">
        <f t="shared" ca="1" si="651"/>
        <v>7.3819623873079498E-2</v>
      </c>
      <c r="AQ327" s="7">
        <f t="shared" ca="1" si="651"/>
        <v>7.1313988208951198E-2</v>
      </c>
      <c r="AR327" s="7">
        <f t="shared" ca="1" si="651"/>
        <v>7.2509630367782019E-2</v>
      </c>
      <c r="AS327" s="7">
        <f t="shared" ca="1" si="651"/>
        <v>7.0252387483150658E-2</v>
      </c>
      <c r="AT327" s="7">
        <f t="shared" ca="1" si="651"/>
        <v>6.447108758720424E-2</v>
      </c>
      <c r="AU327" s="7">
        <f t="shared" ca="1" si="651"/>
        <v>5.7068433839378055E-2</v>
      </c>
      <c r="AV327" s="7">
        <f t="shared" ca="1" si="651"/>
        <v>6.3355992636291575E-2</v>
      </c>
      <c r="AW327" s="7">
        <f t="shared" ca="1" si="651"/>
        <v>6.3142543361226613E-2</v>
      </c>
      <c r="AX327" s="7">
        <f t="shared" ca="1" si="651"/>
        <v>6.4828341231635708E-2</v>
      </c>
      <c r="AY327" s="7">
        <f t="shared" ca="1" si="651"/>
        <v>6.5614502364656588E-2</v>
      </c>
      <c r="AZ327" s="7">
        <f t="shared" ca="1" si="651"/>
        <v>6.4871397631905997E-2</v>
      </c>
      <c r="BA327" s="7">
        <f t="shared" ca="1" si="651"/>
        <v>6.8619805364006428E-2</v>
      </c>
      <c r="BB327" s="7">
        <f t="shared" ca="1" si="651"/>
        <v>7.1685762983053819E-2</v>
      </c>
      <c r="BC327" s="7">
        <f t="shared" ca="1" si="651"/>
        <v>7.0388325020763406E-2</v>
      </c>
      <c r="BD327" s="7">
        <f t="shared" ca="1" si="651"/>
        <v>6.7678232572733601E-2</v>
      </c>
      <c r="BE327" s="7">
        <f t="shared" ca="1" si="651"/>
        <v>7.4436497680422334E-2</v>
      </c>
      <c r="BF327" s="7">
        <f t="shared" ca="1" si="651"/>
        <v>8.6448764019408333E-2</v>
      </c>
      <c r="BG327" s="7">
        <f t="shared" ca="1" si="651"/>
        <v>8.4136247760131247E-2</v>
      </c>
      <c r="BH327" s="7">
        <f t="shared" ca="1" si="651"/>
        <v>7.9179269091404353E-2</v>
      </c>
      <c r="BI327" s="7">
        <f t="shared" ca="1" si="651"/>
        <v>7.8550305353142072E-2</v>
      </c>
      <c r="BJ327" s="7">
        <f t="shared" ca="1" si="651"/>
        <v>8.1496321244876907E-2</v>
      </c>
      <c r="BK327" s="7">
        <f t="shared" ca="1" si="651"/>
        <v>8.8664966327139647E-2</v>
      </c>
      <c r="BL327" s="7">
        <f t="shared" ca="1" si="651"/>
        <v>9.3425152097369416E-2</v>
      </c>
      <c r="BM327" s="7">
        <f t="shared" ca="1" si="651"/>
        <v>0.10634100189093024</v>
      </c>
      <c r="BN327" s="7">
        <f t="shared" ca="1" si="651"/>
        <v>0.10600422681819363</v>
      </c>
    </row>
    <row r="328" spans="2:66">
      <c r="B328" s="3">
        <v>316</v>
      </c>
      <c r="C328" s="3">
        <f t="shared" ca="1" si="530"/>
        <v>0.95632289659420333</v>
      </c>
      <c r="D328" s="3">
        <f t="shared" ca="1" si="531"/>
        <v>0.84970641106051081</v>
      </c>
      <c r="E328" s="3">
        <f t="shared" ca="1" si="532"/>
        <v>0.72319507995014332</v>
      </c>
      <c r="F328" s="7">
        <f t="shared" si="533"/>
        <v>0.05</v>
      </c>
      <c r="G328" s="7">
        <f t="shared" ref="G328:AL328" ca="1" si="652">F328+k*(theta-F328)*dt+vol*SQRT(dt)*_xlfn.NORM.S.INV(RAND())</f>
        <v>4.4168825033907198E-2</v>
      </c>
      <c r="H328" s="7">
        <f t="shared" ca="1" si="652"/>
        <v>4.1378799943981671E-2</v>
      </c>
      <c r="I328" s="7">
        <f t="shared" ca="1" si="652"/>
        <v>4.8382030266727119E-2</v>
      </c>
      <c r="J328" s="7">
        <f t="shared" ca="1" si="652"/>
        <v>4.4666969748036384E-2</v>
      </c>
      <c r="K328" s="7">
        <f t="shared" ca="1" si="652"/>
        <v>3.6848257647716036E-2</v>
      </c>
      <c r="L328" s="7">
        <f t="shared" ca="1" si="652"/>
        <v>3.8315697244128102E-2</v>
      </c>
      <c r="M328" s="7">
        <f t="shared" ca="1" si="652"/>
        <v>4.1018026811836673E-2</v>
      </c>
      <c r="N328" s="7">
        <f t="shared" ca="1" si="652"/>
        <v>4.2377825438712428E-2</v>
      </c>
      <c r="O328" s="7">
        <f t="shared" ca="1" si="652"/>
        <v>4.9213739184128143E-2</v>
      </c>
      <c r="P328" s="7">
        <f t="shared" ca="1" si="652"/>
        <v>4.9261822651220713E-2</v>
      </c>
      <c r="Q328" s="7">
        <f t="shared" ca="1" si="652"/>
        <v>5.0283986202191142E-2</v>
      </c>
      <c r="R328" s="7">
        <f t="shared" ca="1" si="652"/>
        <v>5.167487406713351E-2</v>
      </c>
      <c r="S328" s="7">
        <f t="shared" ca="1" si="652"/>
        <v>4.8242656717467289E-2</v>
      </c>
      <c r="T328" s="7">
        <f t="shared" ca="1" si="652"/>
        <v>4.1486144776599107E-2</v>
      </c>
      <c r="U328" s="7">
        <f t="shared" ca="1" si="652"/>
        <v>4.2154883494576918E-2</v>
      </c>
      <c r="V328" s="7">
        <f t="shared" ca="1" si="652"/>
        <v>4.697214470716822E-2</v>
      </c>
      <c r="W328" s="7">
        <f t="shared" ca="1" si="652"/>
        <v>5.2592497918006263E-2</v>
      </c>
      <c r="X328" s="7">
        <f t="shared" ca="1" si="652"/>
        <v>4.9099170942029105E-2</v>
      </c>
      <c r="Y328" s="7">
        <f t="shared" ca="1" si="652"/>
        <v>4.8218423785519826E-2</v>
      </c>
      <c r="Z328" s="7">
        <f t="shared" ca="1" si="652"/>
        <v>4.8731187268032147E-2</v>
      </c>
      <c r="AA328" s="7">
        <f t="shared" ca="1" si="652"/>
        <v>5.7927514122745716E-2</v>
      </c>
      <c r="AB328" s="7">
        <f t="shared" ca="1" si="652"/>
        <v>5.1652891876010708E-2</v>
      </c>
      <c r="AC328" s="7">
        <f t="shared" ca="1" si="652"/>
        <v>5.9821792729636232E-2</v>
      </c>
      <c r="AD328" s="7">
        <f t="shared" ca="1" si="652"/>
        <v>6.8577471243797927E-2</v>
      </c>
      <c r="AE328" s="7">
        <f t="shared" ca="1" si="652"/>
        <v>6.1987950919854894E-2</v>
      </c>
      <c r="AF328" s="7">
        <f t="shared" ca="1" si="652"/>
        <v>7.0443303422940182E-2</v>
      </c>
      <c r="AG328" s="7">
        <f t="shared" ca="1" si="652"/>
        <v>7.2774408752902281E-2</v>
      </c>
      <c r="AH328" s="7">
        <f t="shared" ca="1" si="652"/>
        <v>6.4113200765715306E-2</v>
      </c>
      <c r="AI328" s="7">
        <f t="shared" ca="1" si="652"/>
        <v>5.5730109251821341E-2</v>
      </c>
      <c r="AJ328" s="7">
        <f t="shared" ca="1" si="652"/>
        <v>5.9541148003262795E-2</v>
      </c>
      <c r="AK328" s="7">
        <f t="shared" ca="1" si="652"/>
        <v>7.0356786169357158E-2</v>
      </c>
      <c r="AL328" s="7">
        <f t="shared" ca="1" si="652"/>
        <v>7.0103922759261542E-2</v>
      </c>
      <c r="AM328" s="7">
        <f t="shared" ref="AM328:BN328" ca="1" si="653">AL328+k*(theta-AL328)*dt+vol*SQRT(dt)*_xlfn.NORM.S.INV(RAND())</f>
        <v>7.6635857414608322E-2</v>
      </c>
      <c r="AN328" s="7">
        <f t="shared" ca="1" si="653"/>
        <v>7.8298693640883002E-2</v>
      </c>
      <c r="AO328" s="7">
        <f t="shared" ca="1" si="653"/>
        <v>7.1319640046122804E-2</v>
      </c>
      <c r="AP328" s="7">
        <f t="shared" ca="1" si="653"/>
        <v>8.1309056192980206E-2</v>
      </c>
      <c r="AQ328" s="7">
        <f t="shared" ca="1" si="653"/>
        <v>7.7551462870021584E-2</v>
      </c>
      <c r="AR328" s="7">
        <f t="shared" ca="1" si="653"/>
        <v>8.3126520613631696E-2</v>
      </c>
      <c r="AS328" s="7">
        <f t="shared" ca="1" si="653"/>
        <v>7.8998821041628364E-2</v>
      </c>
      <c r="AT328" s="7">
        <f t="shared" ca="1" si="653"/>
        <v>7.622948437056179E-2</v>
      </c>
      <c r="AU328" s="7">
        <f t="shared" ca="1" si="653"/>
        <v>7.381491884710141E-2</v>
      </c>
      <c r="AV328" s="7">
        <f t="shared" ca="1" si="653"/>
        <v>8.7866325101844514E-2</v>
      </c>
      <c r="AW328" s="7">
        <f t="shared" ca="1" si="653"/>
        <v>8.1366522509220038E-2</v>
      </c>
      <c r="AX328" s="7">
        <f t="shared" ca="1" si="653"/>
        <v>7.8686241726616729E-2</v>
      </c>
      <c r="AY328" s="7">
        <f t="shared" ca="1" si="653"/>
        <v>7.5451945188365663E-2</v>
      </c>
      <c r="AZ328" s="7">
        <f t="shared" ca="1" si="653"/>
        <v>7.7020412562384663E-2</v>
      </c>
      <c r="BA328" s="7">
        <f t="shared" ca="1" si="653"/>
        <v>8.047393055951306E-2</v>
      </c>
      <c r="BB328" s="7">
        <f t="shared" ca="1" si="653"/>
        <v>8.0129858228841666E-2</v>
      </c>
      <c r="BC328" s="7">
        <f t="shared" ca="1" si="653"/>
        <v>7.4115172317844508E-2</v>
      </c>
      <c r="BD328" s="7">
        <f t="shared" ca="1" si="653"/>
        <v>8.2890961992056186E-2</v>
      </c>
      <c r="BE328" s="7">
        <f t="shared" ca="1" si="653"/>
        <v>8.4092120720668448E-2</v>
      </c>
      <c r="BF328" s="7">
        <f t="shared" ca="1" si="653"/>
        <v>8.5756937472074288E-2</v>
      </c>
      <c r="BG328" s="7">
        <f t="shared" ca="1" si="653"/>
        <v>8.0242713880122732E-2</v>
      </c>
      <c r="BH328" s="7">
        <f t="shared" ca="1" si="653"/>
        <v>7.5687253248530623E-2</v>
      </c>
      <c r="BI328" s="7">
        <f t="shared" ca="1" si="653"/>
        <v>7.189485995547476E-2</v>
      </c>
      <c r="BJ328" s="7">
        <f t="shared" ca="1" si="653"/>
        <v>7.8485192445731419E-2</v>
      </c>
      <c r="BK328" s="7">
        <f t="shared" ca="1" si="653"/>
        <v>8.7462576324827124E-2</v>
      </c>
      <c r="BL328" s="7">
        <f t="shared" ca="1" si="653"/>
        <v>8.8077849968700384E-2</v>
      </c>
      <c r="BM328" s="7">
        <f t="shared" ca="1" si="653"/>
        <v>9.381148401637289E-2</v>
      </c>
      <c r="BN328" s="7">
        <f t="shared" ca="1" si="653"/>
        <v>8.9610483073137223E-2</v>
      </c>
    </row>
    <row r="329" spans="2:66">
      <c r="B329" s="3">
        <v>317</v>
      </c>
      <c r="C329" s="3">
        <f t="shared" ca="1" si="530"/>
        <v>0.95545376063162113</v>
      </c>
      <c r="D329" s="3">
        <f t="shared" ca="1" si="531"/>
        <v>0.90431340723928832</v>
      </c>
      <c r="E329" s="3">
        <f t="shared" ca="1" si="532"/>
        <v>0.865375570962719</v>
      </c>
      <c r="F329" s="7">
        <f t="shared" si="533"/>
        <v>0.05</v>
      </c>
      <c r="G329" s="7">
        <f t="shared" ref="G329:AL329" ca="1" si="654">F329+k*(theta-F329)*dt+vol*SQRT(dt)*_xlfn.NORM.S.INV(RAND())</f>
        <v>4.9598768033054623E-2</v>
      </c>
      <c r="H329" s="7">
        <f t="shared" ca="1" si="654"/>
        <v>4.4896519343142739E-2</v>
      </c>
      <c r="I329" s="7">
        <f t="shared" ca="1" si="654"/>
        <v>4.7047110917522734E-2</v>
      </c>
      <c r="J329" s="7">
        <f t="shared" ca="1" si="654"/>
        <v>4.8070833661009948E-2</v>
      </c>
      <c r="K329" s="7">
        <f t="shared" ca="1" si="654"/>
        <v>5.0051474642916254E-2</v>
      </c>
      <c r="L329" s="7">
        <f t="shared" ca="1" si="654"/>
        <v>5.3947083974745742E-2</v>
      </c>
      <c r="M329" s="7">
        <f t="shared" ca="1" si="654"/>
        <v>4.7977949223305907E-2</v>
      </c>
      <c r="N329" s="7">
        <f t="shared" ca="1" si="654"/>
        <v>4.118459089387827E-2</v>
      </c>
      <c r="O329" s="7">
        <f t="shared" ca="1" si="654"/>
        <v>4.3789440552881996E-2</v>
      </c>
      <c r="P329" s="7">
        <f t="shared" ca="1" si="654"/>
        <v>3.49819355985731E-2</v>
      </c>
      <c r="Q329" s="7">
        <f t="shared" ca="1" si="654"/>
        <v>3.5281205034902632E-2</v>
      </c>
      <c r="R329" s="7">
        <f t="shared" ca="1" si="654"/>
        <v>3.6890265983600609E-2</v>
      </c>
      <c r="S329" s="7">
        <f t="shared" ca="1" si="654"/>
        <v>4.0736238571604522E-2</v>
      </c>
      <c r="T329" s="7">
        <f t="shared" ca="1" si="654"/>
        <v>4.4884106277790325E-2</v>
      </c>
      <c r="U329" s="7">
        <f t="shared" ca="1" si="654"/>
        <v>3.9512937099262908E-2</v>
      </c>
      <c r="V329" s="7">
        <f t="shared" ca="1" si="654"/>
        <v>3.3782244192241864E-2</v>
      </c>
      <c r="W329" s="7">
        <f t="shared" ca="1" si="654"/>
        <v>2.9968443126660659E-2</v>
      </c>
      <c r="X329" s="7">
        <f t="shared" ca="1" si="654"/>
        <v>2.1148462931403881E-2</v>
      </c>
      <c r="Y329" s="7">
        <f t="shared" ca="1" si="654"/>
        <v>1.917215770706018E-2</v>
      </c>
      <c r="Z329" s="7">
        <f t="shared" ca="1" si="654"/>
        <v>2.7389629360893078E-2</v>
      </c>
      <c r="AA329" s="7">
        <f t="shared" ca="1" si="654"/>
        <v>3.2071657814834231E-2</v>
      </c>
      <c r="AB329" s="7">
        <f t="shared" ca="1" si="654"/>
        <v>3.1840848853064201E-2</v>
      </c>
      <c r="AC329" s="7">
        <f t="shared" ca="1" si="654"/>
        <v>3.9220948311503988E-2</v>
      </c>
      <c r="AD329" s="7">
        <f t="shared" ca="1" si="654"/>
        <v>3.9153307985297328E-2</v>
      </c>
      <c r="AE329" s="7">
        <f t="shared" ca="1" si="654"/>
        <v>4.026519219747391E-2</v>
      </c>
      <c r="AF329" s="7">
        <f t="shared" ca="1" si="654"/>
        <v>3.5120287293089164E-2</v>
      </c>
      <c r="AG329" s="7">
        <f t="shared" ca="1" si="654"/>
        <v>3.5326915945200502E-2</v>
      </c>
      <c r="AH329" s="7">
        <f t="shared" ca="1" si="654"/>
        <v>2.688864074113375E-2</v>
      </c>
      <c r="AI329" s="7">
        <f t="shared" ca="1" si="654"/>
        <v>2.8273719179290394E-2</v>
      </c>
      <c r="AJ329" s="7">
        <f t="shared" ca="1" si="654"/>
        <v>2.0311650233124194E-2</v>
      </c>
      <c r="AK329" s="7">
        <f t="shared" ca="1" si="654"/>
        <v>1.5554061207191897E-2</v>
      </c>
      <c r="AL329" s="7">
        <f t="shared" ca="1" si="654"/>
        <v>1.1916075359579201E-2</v>
      </c>
      <c r="AM329" s="7">
        <f t="shared" ref="AM329:BN329" ca="1" si="655">AL329+k*(theta-AL329)*dt+vol*SQRT(dt)*_xlfn.NORM.S.INV(RAND())</f>
        <v>6.6579560866263359E-3</v>
      </c>
      <c r="AN329" s="7">
        <f t="shared" ca="1" si="655"/>
        <v>3.9218526080990641E-3</v>
      </c>
      <c r="AO329" s="7">
        <f t="shared" ca="1" si="655"/>
        <v>1.1696004437350589E-4</v>
      </c>
      <c r="AP329" s="7">
        <f t="shared" ca="1" si="655"/>
        <v>1.2307172793661735E-2</v>
      </c>
      <c r="AQ329" s="7">
        <f t="shared" ca="1" si="655"/>
        <v>8.7884181928287175E-3</v>
      </c>
      <c r="AR329" s="7">
        <f t="shared" ca="1" si="655"/>
        <v>1.4410213169845032E-2</v>
      </c>
      <c r="AS329" s="7">
        <f t="shared" ca="1" si="655"/>
        <v>1.5121924954298068E-2</v>
      </c>
      <c r="AT329" s="7">
        <f t="shared" ca="1" si="655"/>
        <v>7.5006048293975499E-3</v>
      </c>
      <c r="AU329" s="7">
        <f t="shared" ca="1" si="655"/>
        <v>1.2302741696633949E-2</v>
      </c>
      <c r="AV329" s="7">
        <f t="shared" ca="1" si="655"/>
        <v>2.0764337043362214E-2</v>
      </c>
      <c r="AW329" s="7">
        <f t="shared" ca="1" si="655"/>
        <v>2.0732693153178001E-2</v>
      </c>
      <c r="AX329" s="7">
        <f t="shared" ca="1" si="655"/>
        <v>2.6454130434477998E-2</v>
      </c>
      <c r="AY329" s="7">
        <f t="shared" ca="1" si="655"/>
        <v>3.1865474642862449E-2</v>
      </c>
      <c r="AZ329" s="7">
        <f t="shared" ca="1" si="655"/>
        <v>2.771635943927131E-2</v>
      </c>
      <c r="BA329" s="7">
        <f t="shared" ca="1" si="655"/>
        <v>3.0488633513508563E-2</v>
      </c>
      <c r="BB329" s="7">
        <f t="shared" ca="1" si="655"/>
        <v>3.8176852233510208E-2</v>
      </c>
      <c r="BC329" s="7">
        <f t="shared" ca="1" si="655"/>
        <v>4.0564385391168307E-2</v>
      </c>
      <c r="BD329" s="7">
        <f t="shared" ca="1" si="655"/>
        <v>2.8220691734480906E-2</v>
      </c>
      <c r="BE329" s="7">
        <f t="shared" ca="1" si="655"/>
        <v>3.3254039368273737E-2</v>
      </c>
      <c r="BF329" s="7">
        <f t="shared" ca="1" si="655"/>
        <v>3.1029619561879315E-2</v>
      </c>
      <c r="BG329" s="7">
        <f t="shared" ca="1" si="655"/>
        <v>2.3565883767226799E-2</v>
      </c>
      <c r="BH329" s="7">
        <f t="shared" ca="1" si="655"/>
        <v>2.1680148208603731E-2</v>
      </c>
      <c r="BI329" s="7">
        <f t="shared" ca="1" si="655"/>
        <v>2.0436061612212755E-2</v>
      </c>
      <c r="BJ329" s="7">
        <f t="shared" ca="1" si="655"/>
        <v>1.5318623909651262E-2</v>
      </c>
      <c r="BK329" s="7">
        <f t="shared" ca="1" si="655"/>
        <v>1.7744826559471138E-2</v>
      </c>
      <c r="BL329" s="7">
        <f t="shared" ca="1" si="655"/>
        <v>1.6337526994366615E-2</v>
      </c>
      <c r="BM329" s="7">
        <f t="shared" ca="1" si="655"/>
        <v>1.3367328181803896E-2</v>
      </c>
      <c r="BN329" s="7">
        <f t="shared" ca="1" si="655"/>
        <v>4.1083717327695408E-3</v>
      </c>
    </row>
    <row r="330" spans="2:66">
      <c r="B330" s="3">
        <v>318</v>
      </c>
      <c r="C330" s="3">
        <f t="shared" ca="1" si="530"/>
        <v>0.94135686132437724</v>
      </c>
      <c r="D330" s="3">
        <f t="shared" ca="1" si="531"/>
        <v>0.85870271333070591</v>
      </c>
      <c r="E330" s="3">
        <f t="shared" ca="1" si="532"/>
        <v>0.76984015493799463</v>
      </c>
      <c r="F330" s="7">
        <f t="shared" si="533"/>
        <v>0.05</v>
      </c>
      <c r="G330" s="7">
        <f t="shared" ref="G330:AL330" ca="1" si="656">F330+k*(theta-F330)*dt+vol*SQRT(dt)*_xlfn.NORM.S.INV(RAND())</f>
        <v>4.8314896089054857E-2</v>
      </c>
      <c r="H330" s="7">
        <f t="shared" ca="1" si="656"/>
        <v>5.432806769948624E-2</v>
      </c>
      <c r="I330" s="7">
        <f t="shared" ca="1" si="656"/>
        <v>5.0525539049681635E-2</v>
      </c>
      <c r="J330" s="7">
        <f t="shared" ca="1" si="656"/>
        <v>5.0051572926918947E-2</v>
      </c>
      <c r="K330" s="7">
        <f t="shared" ca="1" si="656"/>
        <v>5.9446445500093682E-2</v>
      </c>
      <c r="L330" s="7">
        <f t="shared" ca="1" si="656"/>
        <v>6.3387473704126507E-2</v>
      </c>
      <c r="M330" s="7">
        <f t="shared" ca="1" si="656"/>
        <v>6.9176324101353714E-2</v>
      </c>
      <c r="N330" s="7">
        <f t="shared" ca="1" si="656"/>
        <v>7.1147850412095634E-2</v>
      </c>
      <c r="O330" s="7">
        <f t="shared" ca="1" si="656"/>
        <v>6.9772034508674335E-2</v>
      </c>
      <c r="P330" s="7">
        <f t="shared" ca="1" si="656"/>
        <v>7.074489975401721E-2</v>
      </c>
      <c r="Q330" s="7">
        <f t="shared" ca="1" si="656"/>
        <v>6.8300596550941478E-2</v>
      </c>
      <c r="R330" s="7">
        <f t="shared" ca="1" si="656"/>
        <v>6.1446994610081289E-2</v>
      </c>
      <c r="S330" s="7">
        <f t="shared" ca="1" si="656"/>
        <v>5.5828859267532276E-2</v>
      </c>
      <c r="T330" s="7">
        <f t="shared" ca="1" si="656"/>
        <v>5.2350272759139505E-2</v>
      </c>
      <c r="U330" s="7">
        <f t="shared" ca="1" si="656"/>
        <v>5.0535239087496672E-2</v>
      </c>
      <c r="V330" s="7">
        <f t="shared" ca="1" si="656"/>
        <v>4.6569497490248329E-2</v>
      </c>
      <c r="W330" s="7">
        <f t="shared" ca="1" si="656"/>
        <v>4.842157010653237E-2</v>
      </c>
      <c r="X330" s="7">
        <f t="shared" ca="1" si="656"/>
        <v>4.8311838602187671E-2</v>
      </c>
      <c r="Y330" s="7">
        <f t="shared" ca="1" si="656"/>
        <v>4.2661204474951808E-2</v>
      </c>
      <c r="Z330" s="7">
        <f t="shared" ca="1" si="656"/>
        <v>4.4613356368535584E-2</v>
      </c>
      <c r="AA330" s="7">
        <f t="shared" ca="1" si="656"/>
        <v>4.2001344426493878E-2</v>
      </c>
      <c r="AB330" s="7">
        <f t="shared" ca="1" si="656"/>
        <v>4.5824052592534491E-2</v>
      </c>
      <c r="AC330" s="7">
        <f t="shared" ca="1" si="656"/>
        <v>4.957030503382575E-2</v>
      </c>
      <c r="AD330" s="7">
        <f t="shared" ca="1" si="656"/>
        <v>4.3604838659922596E-2</v>
      </c>
      <c r="AE330" s="7">
        <f t="shared" ca="1" si="656"/>
        <v>4.2953992750411875E-2</v>
      </c>
      <c r="AF330" s="7">
        <f t="shared" ca="1" si="656"/>
        <v>4.5762719130242734E-2</v>
      </c>
      <c r="AG330" s="7">
        <f t="shared" ca="1" si="656"/>
        <v>4.5849549632722982E-2</v>
      </c>
      <c r="AH330" s="7">
        <f t="shared" ca="1" si="656"/>
        <v>5.0119761057483642E-2</v>
      </c>
      <c r="AI330" s="7">
        <f t="shared" ca="1" si="656"/>
        <v>4.4522237369233122E-2</v>
      </c>
      <c r="AJ330" s="7">
        <f t="shared" ca="1" si="656"/>
        <v>3.7219711817713254E-2</v>
      </c>
      <c r="AK330" s="7">
        <f t="shared" ca="1" si="656"/>
        <v>3.8897007406316089E-2</v>
      </c>
      <c r="AL330" s="7">
        <f t="shared" ca="1" si="656"/>
        <v>3.8498294336238248E-2</v>
      </c>
      <c r="AM330" s="7">
        <f t="shared" ref="AM330:BN330" ca="1" si="657">AL330+k*(theta-AL330)*dt+vol*SQRT(dt)*_xlfn.NORM.S.INV(RAND())</f>
        <v>4.3466716456705863E-2</v>
      </c>
      <c r="AN330" s="7">
        <f t="shared" ca="1" si="657"/>
        <v>4.0083637692312164E-2</v>
      </c>
      <c r="AO330" s="7">
        <f t="shared" ca="1" si="657"/>
        <v>4.3681316532997887E-2</v>
      </c>
      <c r="AP330" s="7">
        <f t="shared" ca="1" si="657"/>
        <v>3.8516665361227741E-2</v>
      </c>
      <c r="AQ330" s="7">
        <f t="shared" ca="1" si="657"/>
        <v>4.1594641616003666E-2</v>
      </c>
      <c r="AR330" s="7">
        <f t="shared" ca="1" si="657"/>
        <v>4.2368342744008684E-2</v>
      </c>
      <c r="AS330" s="7">
        <f t="shared" ca="1" si="657"/>
        <v>5.19085447820265E-2</v>
      </c>
      <c r="AT330" s="7">
        <f t="shared" ca="1" si="657"/>
        <v>4.167432441761261E-2</v>
      </c>
      <c r="AU330" s="7">
        <f t="shared" ca="1" si="657"/>
        <v>4.4356766033627593E-2</v>
      </c>
      <c r="AV330" s="7">
        <f t="shared" ca="1" si="657"/>
        <v>4.7616256764389416E-2</v>
      </c>
      <c r="AW330" s="7">
        <f t="shared" ca="1" si="657"/>
        <v>4.1315985296428541E-2</v>
      </c>
      <c r="AX330" s="7">
        <f t="shared" ca="1" si="657"/>
        <v>4.6203677837970906E-2</v>
      </c>
      <c r="AY330" s="7">
        <f t="shared" ca="1" si="657"/>
        <v>4.7473357342689093E-2</v>
      </c>
      <c r="AZ330" s="7">
        <f t="shared" ca="1" si="657"/>
        <v>5.0755981882363674E-2</v>
      </c>
      <c r="BA330" s="7">
        <f t="shared" ca="1" si="657"/>
        <v>6.1539228865961873E-2</v>
      </c>
      <c r="BB330" s="7">
        <f t="shared" ca="1" si="657"/>
        <v>5.9084019915271804E-2</v>
      </c>
      <c r="BC330" s="7">
        <f t="shared" ca="1" si="657"/>
        <v>6.4937679480698812E-2</v>
      </c>
      <c r="BD330" s="7">
        <f t="shared" ca="1" si="657"/>
        <v>7.0658042728817219E-2</v>
      </c>
      <c r="BE330" s="7">
        <f t="shared" ca="1" si="657"/>
        <v>6.6852500564023115E-2</v>
      </c>
      <c r="BF330" s="7">
        <f t="shared" ca="1" si="657"/>
        <v>6.3147806449582955E-2</v>
      </c>
      <c r="BG330" s="7">
        <f t="shared" ca="1" si="657"/>
        <v>6.2654091935190961E-2</v>
      </c>
      <c r="BH330" s="7">
        <f t="shared" ca="1" si="657"/>
        <v>6.160686562805192E-2</v>
      </c>
      <c r="BI330" s="7">
        <f t="shared" ca="1" si="657"/>
        <v>6.0782556965470157E-2</v>
      </c>
      <c r="BJ330" s="7">
        <f t="shared" ca="1" si="657"/>
        <v>5.5790978872108668E-2</v>
      </c>
      <c r="BK330" s="7">
        <f t="shared" ca="1" si="657"/>
        <v>6.2135295297668439E-2</v>
      </c>
      <c r="BL330" s="7">
        <f t="shared" ca="1" si="657"/>
        <v>6.0563555268469127E-2</v>
      </c>
      <c r="BM330" s="7">
        <f t="shared" ca="1" si="657"/>
        <v>6.7341336080233211E-2</v>
      </c>
      <c r="BN330" s="7">
        <f t="shared" ca="1" si="657"/>
        <v>5.9065150294000314E-2</v>
      </c>
    </row>
    <row r="331" spans="2:66">
      <c r="B331" s="3">
        <v>319</v>
      </c>
      <c r="C331" s="3">
        <f t="shared" ca="1" si="530"/>
        <v>0.95020200763108853</v>
      </c>
      <c r="D331" s="3">
        <f t="shared" ca="1" si="531"/>
        <v>0.88852227730330247</v>
      </c>
      <c r="E331" s="3">
        <f t="shared" ca="1" si="532"/>
        <v>0.78807842545594853</v>
      </c>
      <c r="F331" s="7">
        <f t="shared" si="533"/>
        <v>0.05</v>
      </c>
      <c r="G331" s="7">
        <f t="shared" ref="G331:AL331" ca="1" si="658">F331+k*(theta-F331)*dt+vol*SQRT(dt)*_xlfn.NORM.S.INV(RAND())</f>
        <v>5.2939250678204881E-2</v>
      </c>
      <c r="H331" s="7">
        <f t="shared" ca="1" si="658"/>
        <v>5.5710443761821049E-2</v>
      </c>
      <c r="I331" s="7">
        <f t="shared" ca="1" si="658"/>
        <v>5.9113288887575652E-2</v>
      </c>
      <c r="J331" s="7">
        <f t="shared" ca="1" si="658"/>
        <v>5.7105582175561428E-2</v>
      </c>
      <c r="K331" s="7">
        <f t="shared" ca="1" si="658"/>
        <v>5.1651298652069313E-2</v>
      </c>
      <c r="L331" s="7">
        <f t="shared" ca="1" si="658"/>
        <v>5.1746429513646088E-2</v>
      </c>
      <c r="M331" s="7">
        <f t="shared" ca="1" si="658"/>
        <v>4.5488552138711967E-2</v>
      </c>
      <c r="N331" s="7">
        <f t="shared" ca="1" si="658"/>
        <v>4.9191556186109715E-2</v>
      </c>
      <c r="O331" s="7">
        <f t="shared" ca="1" si="658"/>
        <v>4.4705925007741266E-2</v>
      </c>
      <c r="P331" s="7">
        <f t="shared" ca="1" si="658"/>
        <v>4.814850537973369E-2</v>
      </c>
      <c r="Q331" s="7">
        <f t="shared" ca="1" si="658"/>
        <v>4.7167296184540082E-2</v>
      </c>
      <c r="R331" s="7">
        <f t="shared" ca="1" si="658"/>
        <v>4.1197323674247263E-2</v>
      </c>
      <c r="S331" s="7">
        <f t="shared" ca="1" si="658"/>
        <v>3.1633688941979446E-2</v>
      </c>
      <c r="T331" s="7">
        <f t="shared" ca="1" si="658"/>
        <v>3.6060963654863186E-2</v>
      </c>
      <c r="U331" s="7">
        <f t="shared" ca="1" si="658"/>
        <v>2.7891643821029273E-2</v>
      </c>
      <c r="V331" s="7">
        <f t="shared" ca="1" si="658"/>
        <v>2.3118883358172256E-2</v>
      </c>
      <c r="W331" s="7">
        <f t="shared" ca="1" si="658"/>
        <v>2.8154813311776983E-2</v>
      </c>
      <c r="X331" s="7">
        <f t="shared" ca="1" si="658"/>
        <v>3.0079327374110183E-2</v>
      </c>
      <c r="Y331" s="7">
        <f t="shared" ca="1" si="658"/>
        <v>2.6151428281604168E-2</v>
      </c>
      <c r="Z331" s="7">
        <f t="shared" ca="1" si="658"/>
        <v>2.5160759824027063E-2</v>
      </c>
      <c r="AA331" s="7">
        <f t="shared" ca="1" si="658"/>
        <v>3.2765307966890693E-2</v>
      </c>
      <c r="AB331" s="7">
        <f t="shared" ca="1" si="658"/>
        <v>2.5608005246478049E-2</v>
      </c>
      <c r="AC331" s="7">
        <f t="shared" ca="1" si="658"/>
        <v>2.6840241282873684E-2</v>
      </c>
      <c r="AD331" s="7">
        <f t="shared" ca="1" si="658"/>
        <v>2.6049232080620852E-2</v>
      </c>
      <c r="AE331" s="7">
        <f t="shared" ca="1" si="658"/>
        <v>2.6293316472293327E-2</v>
      </c>
      <c r="AF331" s="7">
        <f t="shared" ca="1" si="658"/>
        <v>3.4893376665785417E-2</v>
      </c>
      <c r="AG331" s="7">
        <f t="shared" ca="1" si="658"/>
        <v>3.2233448363841621E-2</v>
      </c>
      <c r="AH331" s="7">
        <f t="shared" ca="1" si="658"/>
        <v>3.1788975452240791E-2</v>
      </c>
      <c r="AI331" s="7">
        <f t="shared" ca="1" si="658"/>
        <v>3.2324524356109878E-2</v>
      </c>
      <c r="AJ331" s="7">
        <f t="shared" ca="1" si="658"/>
        <v>3.142206762097921E-2</v>
      </c>
      <c r="AK331" s="7">
        <f t="shared" ca="1" si="658"/>
        <v>3.9536063858197128E-2</v>
      </c>
      <c r="AL331" s="7">
        <f t="shared" ca="1" si="658"/>
        <v>4.3531232722517757E-2</v>
      </c>
      <c r="AM331" s="7">
        <f t="shared" ref="AM331:BN331" ca="1" si="659">AL331+k*(theta-AL331)*dt+vol*SQRT(dt)*_xlfn.NORM.S.INV(RAND())</f>
        <v>5.0989488114445251E-2</v>
      </c>
      <c r="AN331" s="7">
        <f t="shared" ca="1" si="659"/>
        <v>4.8526392607248101E-2</v>
      </c>
      <c r="AO331" s="7">
        <f t="shared" ca="1" si="659"/>
        <v>5.3128071575480107E-2</v>
      </c>
      <c r="AP331" s="7">
        <f t="shared" ca="1" si="659"/>
        <v>5.5983270948889295E-2</v>
      </c>
      <c r="AQ331" s="7">
        <f t="shared" ca="1" si="659"/>
        <v>6.1070527674154385E-2</v>
      </c>
      <c r="AR331" s="7">
        <f t="shared" ca="1" si="659"/>
        <v>5.8361991393425454E-2</v>
      </c>
      <c r="AS331" s="7">
        <f t="shared" ca="1" si="659"/>
        <v>4.7436949257282167E-2</v>
      </c>
      <c r="AT331" s="7">
        <f t="shared" ca="1" si="659"/>
        <v>4.7552358160423365E-2</v>
      </c>
      <c r="AU331" s="7">
        <f t="shared" ca="1" si="659"/>
        <v>4.4958000637484605E-2</v>
      </c>
      <c r="AV331" s="7">
        <f t="shared" ca="1" si="659"/>
        <v>5.5375597754847863E-2</v>
      </c>
      <c r="AW331" s="7">
        <f t="shared" ca="1" si="659"/>
        <v>6.2568652717862439E-2</v>
      </c>
      <c r="AX331" s="7">
        <f t="shared" ca="1" si="659"/>
        <v>6.2614304281630492E-2</v>
      </c>
      <c r="AY331" s="7">
        <f t="shared" ca="1" si="659"/>
        <v>7.020941323712869E-2</v>
      </c>
      <c r="AZ331" s="7">
        <f t="shared" ca="1" si="659"/>
        <v>7.3592515653014889E-2</v>
      </c>
      <c r="BA331" s="7">
        <f t="shared" ca="1" si="659"/>
        <v>7.6696875212072246E-2</v>
      </c>
      <c r="BB331" s="7">
        <f t="shared" ca="1" si="659"/>
        <v>8.0704157412917144E-2</v>
      </c>
      <c r="BC331" s="7">
        <f t="shared" ca="1" si="659"/>
        <v>6.6565350033195456E-2</v>
      </c>
      <c r="BD331" s="7">
        <f t="shared" ca="1" si="659"/>
        <v>6.4101223907497312E-2</v>
      </c>
      <c r="BE331" s="7">
        <f t="shared" ca="1" si="659"/>
        <v>6.9171105293835911E-2</v>
      </c>
      <c r="BF331" s="7">
        <f t="shared" ca="1" si="659"/>
        <v>6.3601147329787208E-2</v>
      </c>
      <c r="BG331" s="7">
        <f t="shared" ca="1" si="659"/>
        <v>5.497675770399614E-2</v>
      </c>
      <c r="BH331" s="7">
        <f t="shared" ca="1" si="659"/>
        <v>4.9297480031515795E-2</v>
      </c>
      <c r="BI331" s="7">
        <f t="shared" ca="1" si="659"/>
        <v>4.9571767852978468E-2</v>
      </c>
      <c r="BJ331" s="7">
        <f t="shared" ca="1" si="659"/>
        <v>4.6657806199603441E-2</v>
      </c>
      <c r="BK331" s="7">
        <f t="shared" ca="1" si="659"/>
        <v>4.7397943959941236E-2</v>
      </c>
      <c r="BL331" s="7">
        <f t="shared" ca="1" si="659"/>
        <v>6.3941855034573294E-2</v>
      </c>
      <c r="BM331" s="7">
        <f t="shared" ca="1" si="659"/>
        <v>6.7138275753071325E-2</v>
      </c>
      <c r="BN331" s="7">
        <f t="shared" ca="1" si="659"/>
        <v>6.6217287792723289E-2</v>
      </c>
    </row>
    <row r="332" spans="2:66">
      <c r="B332" s="3">
        <v>320</v>
      </c>
      <c r="C332" s="3">
        <f t="shared" ca="1" si="530"/>
        <v>0.95116209617500935</v>
      </c>
      <c r="D332" s="3">
        <f t="shared" ca="1" si="531"/>
        <v>0.85886609710066686</v>
      </c>
      <c r="E332" s="3">
        <f t="shared" ca="1" si="532"/>
        <v>0.76438426435230444</v>
      </c>
      <c r="F332" s="7">
        <f t="shared" si="533"/>
        <v>0.05</v>
      </c>
      <c r="G332" s="7">
        <f t="shared" ref="G332:AL332" ca="1" si="660">F332+k*(theta-F332)*dt+vol*SQRT(dt)*_xlfn.NORM.S.INV(RAND())</f>
        <v>4.4809545822765133E-2</v>
      </c>
      <c r="H332" s="7">
        <f t="shared" ca="1" si="660"/>
        <v>4.8994824870140251E-2</v>
      </c>
      <c r="I332" s="7">
        <f t="shared" ca="1" si="660"/>
        <v>4.680309237331659E-2</v>
      </c>
      <c r="J332" s="7">
        <f t="shared" ca="1" si="660"/>
        <v>4.6637370405854334E-2</v>
      </c>
      <c r="K332" s="7">
        <f t="shared" ca="1" si="660"/>
        <v>5.5921077012806894E-2</v>
      </c>
      <c r="L332" s="7">
        <f t="shared" ca="1" si="660"/>
        <v>4.8716193741696778E-2</v>
      </c>
      <c r="M332" s="7">
        <f t="shared" ca="1" si="660"/>
        <v>4.6073413747919061E-2</v>
      </c>
      <c r="N332" s="7">
        <f t="shared" ca="1" si="660"/>
        <v>5.7607790144737957E-2</v>
      </c>
      <c r="O332" s="7">
        <f t="shared" ca="1" si="660"/>
        <v>5.6877154893388113E-2</v>
      </c>
      <c r="P332" s="7">
        <f t="shared" ca="1" si="660"/>
        <v>5.1660543716894505E-2</v>
      </c>
      <c r="Q332" s="7">
        <f t="shared" ca="1" si="660"/>
        <v>4.6748387204391388E-2</v>
      </c>
      <c r="R332" s="7">
        <f t="shared" ca="1" si="660"/>
        <v>5.0672495732228484E-2</v>
      </c>
      <c r="S332" s="7">
        <f t="shared" ca="1" si="660"/>
        <v>5.3372697261904085E-2</v>
      </c>
      <c r="T332" s="7">
        <f t="shared" ca="1" si="660"/>
        <v>4.8046142380226441E-2</v>
      </c>
      <c r="U332" s="7">
        <f t="shared" ca="1" si="660"/>
        <v>4.5438194223346724E-2</v>
      </c>
      <c r="V332" s="7">
        <f t="shared" ca="1" si="660"/>
        <v>4.4855863839761964E-2</v>
      </c>
      <c r="W332" s="7">
        <f t="shared" ca="1" si="660"/>
        <v>4.1732725702951369E-2</v>
      </c>
      <c r="X332" s="7">
        <f t="shared" ca="1" si="660"/>
        <v>4.6809597913010793E-2</v>
      </c>
      <c r="Y332" s="7">
        <f t="shared" ca="1" si="660"/>
        <v>4.3981358201706761E-2</v>
      </c>
      <c r="Z332" s="7">
        <f t="shared" ca="1" si="660"/>
        <v>4.6854814980782873E-2</v>
      </c>
      <c r="AA332" s="7">
        <f t="shared" ca="1" si="660"/>
        <v>4.9704769980590251E-2</v>
      </c>
      <c r="AB332" s="7">
        <f t="shared" ca="1" si="660"/>
        <v>4.6245721391491475E-2</v>
      </c>
      <c r="AC332" s="7">
        <f t="shared" ca="1" si="660"/>
        <v>4.6805747448106678E-2</v>
      </c>
      <c r="AD332" s="7">
        <f t="shared" ca="1" si="660"/>
        <v>4.6252332675351192E-2</v>
      </c>
      <c r="AE332" s="7">
        <f t="shared" ca="1" si="660"/>
        <v>4.7235133503837783E-2</v>
      </c>
      <c r="AF332" s="7">
        <f t="shared" ca="1" si="660"/>
        <v>4.6876622245227116E-2</v>
      </c>
      <c r="AG332" s="7">
        <f t="shared" ca="1" si="660"/>
        <v>4.0200050789996201E-2</v>
      </c>
      <c r="AH332" s="7">
        <f t="shared" ca="1" si="660"/>
        <v>4.9520615863339446E-2</v>
      </c>
      <c r="AI332" s="7">
        <f t="shared" ca="1" si="660"/>
        <v>5.6544501428121882E-2</v>
      </c>
      <c r="AJ332" s="7">
        <f t="shared" ca="1" si="660"/>
        <v>5.6674956671590511E-2</v>
      </c>
      <c r="AK332" s="7">
        <f t="shared" ca="1" si="660"/>
        <v>6.2421908976533887E-2</v>
      </c>
      <c r="AL332" s="7">
        <f t="shared" ca="1" si="660"/>
        <v>7.2096884324370267E-2</v>
      </c>
      <c r="AM332" s="7">
        <f t="shared" ref="AM332:BN332" ca="1" si="661">AL332+k*(theta-AL332)*dt+vol*SQRT(dt)*_xlfn.NORM.S.INV(RAND())</f>
        <v>6.5846538551539491E-2</v>
      </c>
      <c r="AN332" s="7">
        <f t="shared" ca="1" si="661"/>
        <v>5.7655594795436999E-2</v>
      </c>
      <c r="AO332" s="7">
        <f t="shared" ca="1" si="661"/>
        <v>5.9012354620881322E-2</v>
      </c>
      <c r="AP332" s="7">
        <f t="shared" ca="1" si="661"/>
        <v>5.8669175153800483E-2</v>
      </c>
      <c r="AQ332" s="7">
        <f t="shared" ca="1" si="661"/>
        <v>5.3004945625094002E-2</v>
      </c>
      <c r="AR332" s="7">
        <f t="shared" ca="1" si="661"/>
        <v>5.1178039499664263E-2</v>
      </c>
      <c r="AS332" s="7">
        <f t="shared" ca="1" si="661"/>
        <v>5.624922374889775E-2</v>
      </c>
      <c r="AT332" s="7">
        <f t="shared" ca="1" si="661"/>
        <v>5.1790116107717409E-2</v>
      </c>
      <c r="AU332" s="7">
        <f t="shared" ca="1" si="661"/>
        <v>5.0171460050967932E-2</v>
      </c>
      <c r="AV332" s="7">
        <f t="shared" ca="1" si="661"/>
        <v>6.0708590541485634E-2</v>
      </c>
      <c r="AW332" s="7">
        <f t="shared" ca="1" si="661"/>
        <v>6.0126775960463098E-2</v>
      </c>
      <c r="AX332" s="7">
        <f t="shared" ca="1" si="661"/>
        <v>6.848592549915386E-2</v>
      </c>
      <c r="AY332" s="7">
        <f t="shared" ca="1" si="661"/>
        <v>7.0062255288561151E-2</v>
      </c>
      <c r="AZ332" s="7">
        <f t="shared" ca="1" si="661"/>
        <v>6.1205481336180777E-2</v>
      </c>
      <c r="BA332" s="7">
        <f t="shared" ca="1" si="661"/>
        <v>5.4531353228229044E-2</v>
      </c>
      <c r="BB332" s="7">
        <f t="shared" ca="1" si="661"/>
        <v>5.1296759919438502E-2</v>
      </c>
      <c r="BC332" s="7">
        <f t="shared" ca="1" si="661"/>
        <v>5.5032717239141445E-2</v>
      </c>
      <c r="BD332" s="7">
        <f t="shared" ca="1" si="661"/>
        <v>5.8577380094776997E-2</v>
      </c>
      <c r="BE332" s="7">
        <f t="shared" ca="1" si="661"/>
        <v>5.733736115896336E-2</v>
      </c>
      <c r="BF332" s="7">
        <f t="shared" ca="1" si="661"/>
        <v>5.985675906866305E-2</v>
      </c>
      <c r="BG332" s="7">
        <f t="shared" ca="1" si="661"/>
        <v>5.9149407381815455E-2</v>
      </c>
      <c r="BH332" s="7">
        <f t="shared" ca="1" si="661"/>
        <v>5.5458967069322462E-2</v>
      </c>
      <c r="BI332" s="7">
        <f t="shared" ca="1" si="661"/>
        <v>6.143305673248773E-2</v>
      </c>
      <c r="BJ332" s="7">
        <f t="shared" ca="1" si="661"/>
        <v>6.0243208674914998E-2</v>
      </c>
      <c r="BK332" s="7">
        <f t="shared" ca="1" si="661"/>
        <v>5.891756118460427E-2</v>
      </c>
      <c r="BL332" s="7">
        <f t="shared" ca="1" si="661"/>
        <v>6.0152422000385432E-2</v>
      </c>
      <c r="BM332" s="7">
        <f t="shared" ca="1" si="661"/>
        <v>6.4869869370248467E-2</v>
      </c>
      <c r="BN332" s="7">
        <f t="shared" ca="1" si="661"/>
        <v>6.2982104863778643E-2</v>
      </c>
    </row>
    <row r="333" spans="2:66">
      <c r="B333" s="3">
        <v>321</v>
      </c>
      <c r="C333" s="3">
        <f t="shared" ref="C333:C396" ca="1" si="662">EXP(-dt*SUM(F333:Q333))</f>
        <v>0.94488314208994695</v>
      </c>
      <c r="D333" s="3">
        <f t="shared" ref="D333:D396" ca="1" si="663">EXP(-dt*SUM(F333:AO333))</f>
        <v>0.83687650195478003</v>
      </c>
      <c r="E333" s="3">
        <f t="shared" ref="E333:E396" ca="1" si="664">EXP(-dt*SUM(F333:BM333))</f>
        <v>0.71230062248377279</v>
      </c>
      <c r="F333" s="7">
        <f t="shared" ref="F333:F396" si="665">r0</f>
        <v>0.05</v>
      </c>
      <c r="G333" s="7">
        <f t="shared" ref="G333:AL333" ca="1" si="666">F333+k*(theta-F333)*dt+vol*SQRT(dt)*_xlfn.NORM.S.INV(RAND())</f>
        <v>5.3321375030986835E-2</v>
      </c>
      <c r="H333" s="7">
        <f t="shared" ca="1" si="666"/>
        <v>5.5519157666231646E-2</v>
      </c>
      <c r="I333" s="7">
        <f t="shared" ca="1" si="666"/>
        <v>5.2508912713067256E-2</v>
      </c>
      <c r="J333" s="7">
        <f t="shared" ca="1" si="666"/>
        <v>5.4144419791916767E-2</v>
      </c>
      <c r="K333" s="7">
        <f t="shared" ca="1" si="666"/>
        <v>4.9895578982341544E-2</v>
      </c>
      <c r="L333" s="7">
        <f t="shared" ca="1" si="666"/>
        <v>5.9083206458392531E-2</v>
      </c>
      <c r="M333" s="7">
        <f t="shared" ca="1" si="666"/>
        <v>5.1643314739715909E-2</v>
      </c>
      <c r="N333" s="7">
        <f t="shared" ca="1" si="666"/>
        <v>5.3500377621899707E-2</v>
      </c>
      <c r="O333" s="7">
        <f t="shared" ca="1" si="666"/>
        <v>6.3177015089301194E-2</v>
      </c>
      <c r="P333" s="7">
        <f t="shared" ca="1" si="666"/>
        <v>6.5977023565969822E-2</v>
      </c>
      <c r="Q333" s="7">
        <f t="shared" ca="1" si="666"/>
        <v>7.1557837926933848E-2</v>
      </c>
      <c r="R333" s="7">
        <f t="shared" ca="1" si="666"/>
        <v>7.9233958964567613E-2</v>
      </c>
      <c r="S333" s="7">
        <f t="shared" ca="1" si="666"/>
        <v>7.5198467279642453E-2</v>
      </c>
      <c r="T333" s="7">
        <f t="shared" ca="1" si="666"/>
        <v>7.7053970424494606E-2</v>
      </c>
      <c r="U333" s="7">
        <f t="shared" ca="1" si="666"/>
        <v>7.3957725732935603E-2</v>
      </c>
      <c r="V333" s="7">
        <f t="shared" ca="1" si="666"/>
        <v>8.1768680523154558E-2</v>
      </c>
      <c r="W333" s="7">
        <f t="shared" ca="1" si="666"/>
        <v>8.7375962540968355E-2</v>
      </c>
      <c r="X333" s="7">
        <f t="shared" ca="1" si="666"/>
        <v>7.3979753237154708E-2</v>
      </c>
      <c r="Y333" s="7">
        <f t="shared" ca="1" si="666"/>
        <v>6.9280837238225396E-2</v>
      </c>
      <c r="Z333" s="7">
        <f t="shared" ca="1" si="666"/>
        <v>7.6706689254783411E-2</v>
      </c>
      <c r="AA333" s="7">
        <f t="shared" ca="1" si="666"/>
        <v>7.8801559175843666E-2</v>
      </c>
      <c r="AB333" s="7">
        <f t="shared" ca="1" si="666"/>
        <v>6.6863973534942139E-2</v>
      </c>
      <c r="AC333" s="7">
        <f t="shared" ca="1" si="666"/>
        <v>6.2098390788707304E-2</v>
      </c>
      <c r="AD333" s="7">
        <f t="shared" ca="1" si="666"/>
        <v>5.9977283186024154E-2</v>
      </c>
      <c r="AE333" s="7">
        <f t="shared" ca="1" si="666"/>
        <v>4.8545705883751761E-2</v>
      </c>
      <c r="AF333" s="7">
        <f t="shared" ca="1" si="666"/>
        <v>4.8449937380801208E-2</v>
      </c>
      <c r="AG333" s="7">
        <f t="shared" ca="1" si="666"/>
        <v>5.0371505172457781E-2</v>
      </c>
      <c r="AH333" s="7">
        <f t="shared" ca="1" si="666"/>
        <v>3.5887604111297683E-2</v>
      </c>
      <c r="AI333" s="7">
        <f t="shared" ca="1" si="666"/>
        <v>4.36813802528929E-2</v>
      </c>
      <c r="AJ333" s="7">
        <f t="shared" ca="1" si="666"/>
        <v>4.3902481245830627E-2</v>
      </c>
      <c r="AK333" s="7">
        <f t="shared" ca="1" si="666"/>
        <v>4.4369328319178253E-2</v>
      </c>
      <c r="AL333" s="7">
        <f t="shared" ca="1" si="666"/>
        <v>4.9952870361857318E-2</v>
      </c>
      <c r="AM333" s="7">
        <f t="shared" ref="AM333:BN333" ca="1" si="667">AL333+k*(theta-AL333)*dt+vol*SQRT(dt)*_xlfn.NORM.S.INV(RAND())</f>
        <v>4.1878238657903549E-2</v>
      </c>
      <c r="AN333" s="7">
        <f t="shared" ca="1" si="667"/>
        <v>4.6672821688445019E-2</v>
      </c>
      <c r="AO333" s="7">
        <f t="shared" ca="1" si="667"/>
        <v>4.0607869298905724E-2</v>
      </c>
      <c r="AP333" s="7">
        <f t="shared" ca="1" si="667"/>
        <v>5.0003328345953522E-2</v>
      </c>
      <c r="AQ333" s="7">
        <f t="shared" ca="1" si="667"/>
        <v>4.8710347832279781E-2</v>
      </c>
      <c r="AR333" s="7">
        <f t="shared" ca="1" si="667"/>
        <v>5.2034776526777085E-2</v>
      </c>
      <c r="AS333" s="7">
        <f t="shared" ca="1" si="667"/>
        <v>5.1456140170806852E-2</v>
      </c>
      <c r="AT333" s="7">
        <f t="shared" ca="1" si="667"/>
        <v>4.5987597133236691E-2</v>
      </c>
      <c r="AU333" s="7">
        <f t="shared" ca="1" si="667"/>
        <v>5.2226436669899304E-2</v>
      </c>
      <c r="AV333" s="7">
        <f t="shared" ca="1" si="667"/>
        <v>5.7032228231814835E-2</v>
      </c>
      <c r="AW333" s="7">
        <f t="shared" ca="1" si="667"/>
        <v>6.1961111433366245E-2</v>
      </c>
      <c r="AX333" s="7">
        <f t="shared" ca="1" si="667"/>
        <v>6.9989656893514884E-2</v>
      </c>
      <c r="AY333" s="7">
        <f t="shared" ca="1" si="667"/>
        <v>6.4415523033278119E-2</v>
      </c>
      <c r="AZ333" s="7">
        <f t="shared" ca="1" si="667"/>
        <v>7.3914095279953559E-2</v>
      </c>
      <c r="BA333" s="7">
        <f t="shared" ca="1" si="667"/>
        <v>8.566464350609207E-2</v>
      </c>
      <c r="BB333" s="7">
        <f t="shared" ca="1" si="667"/>
        <v>9.1315447710202308E-2</v>
      </c>
      <c r="BC333" s="7">
        <f t="shared" ca="1" si="667"/>
        <v>8.3325421186285692E-2</v>
      </c>
      <c r="BD333" s="7">
        <f t="shared" ca="1" si="667"/>
        <v>8.3712192305160693E-2</v>
      </c>
      <c r="BE333" s="7">
        <f t="shared" ca="1" si="667"/>
        <v>0.10150079126295289</v>
      </c>
      <c r="BF333" s="7">
        <f t="shared" ca="1" si="667"/>
        <v>0.10750941855304061</v>
      </c>
      <c r="BG333" s="7">
        <f t="shared" ca="1" si="667"/>
        <v>0.108919176759136</v>
      </c>
      <c r="BH333" s="7">
        <f t="shared" ca="1" si="667"/>
        <v>0.10221230859444894</v>
      </c>
      <c r="BI333" s="7">
        <f t="shared" ca="1" si="667"/>
        <v>0.10079522534857988</v>
      </c>
      <c r="BJ333" s="7">
        <f t="shared" ca="1" si="667"/>
        <v>0.10377598181192832</v>
      </c>
      <c r="BK333" s="7">
        <f t="shared" ca="1" si="667"/>
        <v>0.11097696879786106</v>
      </c>
      <c r="BL333" s="7">
        <f t="shared" ca="1" si="667"/>
        <v>0.11314204607014799</v>
      </c>
      <c r="BM333" s="7">
        <f t="shared" ca="1" si="667"/>
        <v>0.1135367317993784</v>
      </c>
      <c r="BN333" s="7">
        <f t="shared" ca="1" si="667"/>
        <v>0.11875712900096831</v>
      </c>
    </row>
    <row r="334" spans="2:66">
      <c r="B334" s="3">
        <v>322</v>
      </c>
      <c r="C334" s="3">
        <f t="shared" ca="1" si="662"/>
        <v>0.94248793235262707</v>
      </c>
      <c r="D334" s="3">
        <f t="shared" ca="1" si="663"/>
        <v>0.77315400149226721</v>
      </c>
      <c r="E334" s="3">
        <f t="shared" ca="1" si="664"/>
        <v>0.67748185729900079</v>
      </c>
      <c r="F334" s="7">
        <f t="shared" si="665"/>
        <v>0.05</v>
      </c>
      <c r="G334" s="7">
        <f t="shared" ref="G334:AL334" ca="1" si="668">F334+k*(theta-F334)*dt+vol*SQRT(dt)*_xlfn.NORM.S.INV(RAND())</f>
        <v>5.5812712605558513E-2</v>
      </c>
      <c r="H334" s="7">
        <f t="shared" ca="1" si="668"/>
        <v>5.8256209365685534E-2</v>
      </c>
      <c r="I334" s="7">
        <f t="shared" ca="1" si="668"/>
        <v>5.3284190111044023E-2</v>
      </c>
      <c r="J334" s="7">
        <f t="shared" ca="1" si="668"/>
        <v>4.6569873767545164E-2</v>
      </c>
      <c r="K334" s="7">
        <f t="shared" ca="1" si="668"/>
        <v>5.2788061694388454E-2</v>
      </c>
      <c r="L334" s="7">
        <f t="shared" ca="1" si="668"/>
        <v>5.5173593465916458E-2</v>
      </c>
      <c r="M334" s="7">
        <f t="shared" ca="1" si="668"/>
        <v>6.0874048517596105E-2</v>
      </c>
      <c r="N334" s="7">
        <f t="shared" ca="1" si="668"/>
        <v>6.8690745395356106E-2</v>
      </c>
      <c r="O334" s="7">
        <f t="shared" ca="1" si="668"/>
        <v>6.9689933893229389E-2</v>
      </c>
      <c r="P334" s="7">
        <f t="shared" ca="1" si="668"/>
        <v>6.4825050475289955E-2</v>
      </c>
      <c r="Q334" s="7">
        <f t="shared" ca="1" si="668"/>
        <v>7.4821544050387656E-2</v>
      </c>
      <c r="R334" s="7">
        <f t="shared" ca="1" si="668"/>
        <v>7.6916915396796223E-2</v>
      </c>
      <c r="S334" s="7">
        <f t="shared" ca="1" si="668"/>
        <v>8.2720216161086851E-2</v>
      </c>
      <c r="T334" s="7">
        <f t="shared" ca="1" si="668"/>
        <v>9.107916618877214E-2</v>
      </c>
      <c r="U334" s="7">
        <f t="shared" ca="1" si="668"/>
        <v>9.9036506919462641E-2</v>
      </c>
      <c r="V334" s="7">
        <f t="shared" ca="1" si="668"/>
        <v>9.9604591677995694E-2</v>
      </c>
      <c r="W334" s="7">
        <f t="shared" ca="1" si="668"/>
        <v>0.10411540849992083</v>
      </c>
      <c r="X334" s="7">
        <f t="shared" ca="1" si="668"/>
        <v>0.11447539849951174</v>
      </c>
      <c r="Y334" s="7">
        <f t="shared" ca="1" si="668"/>
        <v>0.12344004007970309</v>
      </c>
      <c r="Z334" s="7">
        <f t="shared" ca="1" si="668"/>
        <v>0.11478105657025486</v>
      </c>
      <c r="AA334" s="7">
        <f t="shared" ca="1" si="668"/>
        <v>0.11726660822022067</v>
      </c>
      <c r="AB334" s="7">
        <f t="shared" ca="1" si="668"/>
        <v>0.12261128162709388</v>
      </c>
      <c r="AC334" s="7">
        <f t="shared" ca="1" si="668"/>
        <v>0.11489084211257344</v>
      </c>
      <c r="AD334" s="7">
        <f t="shared" ca="1" si="668"/>
        <v>0.11040656127109352</v>
      </c>
      <c r="AE334" s="7">
        <f t="shared" ca="1" si="668"/>
        <v>9.5234964904415298E-2</v>
      </c>
      <c r="AF334" s="7">
        <f t="shared" ca="1" si="668"/>
        <v>9.1171233653841166E-2</v>
      </c>
      <c r="AG334" s="7">
        <f t="shared" ca="1" si="668"/>
        <v>9.31623423931075E-2</v>
      </c>
      <c r="AH334" s="7">
        <f t="shared" ca="1" si="668"/>
        <v>8.4129045485922926E-2</v>
      </c>
      <c r="AI334" s="7">
        <f t="shared" ca="1" si="668"/>
        <v>7.7585619630650846E-2</v>
      </c>
      <c r="AJ334" s="7">
        <f t="shared" ca="1" si="668"/>
        <v>8.3769860415606176E-2</v>
      </c>
      <c r="AK334" s="7">
        <f t="shared" ca="1" si="668"/>
        <v>9.5654829755517284E-2</v>
      </c>
      <c r="AL334" s="7">
        <f t="shared" ca="1" si="668"/>
        <v>9.9396970450888286E-2</v>
      </c>
      <c r="AM334" s="7">
        <f t="shared" ref="AM334:BN334" ca="1" si="669">AL334+k*(theta-AL334)*dt+vol*SQRT(dt)*_xlfn.NORM.S.INV(RAND())</f>
        <v>0.10101671902889522</v>
      </c>
      <c r="AN334" s="7">
        <f t="shared" ca="1" si="669"/>
        <v>9.5916450809862691E-2</v>
      </c>
      <c r="AO334" s="7">
        <f t="shared" ca="1" si="669"/>
        <v>8.8155700948905777E-2</v>
      </c>
      <c r="AP334" s="7">
        <f t="shared" ca="1" si="669"/>
        <v>8.400357530208756E-2</v>
      </c>
      <c r="AQ334" s="7">
        <f t="shared" ca="1" si="669"/>
        <v>8.2291856674293298E-2</v>
      </c>
      <c r="AR334" s="7">
        <f t="shared" ca="1" si="669"/>
        <v>7.8961627841578383E-2</v>
      </c>
      <c r="AS334" s="7">
        <f t="shared" ca="1" si="669"/>
        <v>7.3841350564121749E-2</v>
      </c>
      <c r="AT334" s="7">
        <f t="shared" ca="1" si="669"/>
        <v>6.6215197924386279E-2</v>
      </c>
      <c r="AU334" s="7">
        <f t="shared" ca="1" si="669"/>
        <v>6.9135793673793217E-2</v>
      </c>
      <c r="AV334" s="7">
        <f t="shared" ca="1" si="669"/>
        <v>6.6845848312441641E-2</v>
      </c>
      <c r="AW334" s="7">
        <f t="shared" ca="1" si="669"/>
        <v>6.3733701801733184E-2</v>
      </c>
      <c r="AX334" s="7">
        <f t="shared" ca="1" si="669"/>
        <v>5.9681031825127878E-2</v>
      </c>
      <c r="AY334" s="7">
        <f t="shared" ca="1" si="669"/>
        <v>5.5114117166442302E-2</v>
      </c>
      <c r="AZ334" s="7">
        <f t="shared" ca="1" si="669"/>
        <v>5.2137990393833475E-2</v>
      </c>
      <c r="BA334" s="7">
        <f t="shared" ca="1" si="669"/>
        <v>5.9838647347183853E-2</v>
      </c>
      <c r="BB334" s="7">
        <f t="shared" ca="1" si="669"/>
        <v>6.7752225869051191E-2</v>
      </c>
      <c r="BC334" s="7">
        <f t="shared" ca="1" si="669"/>
        <v>6.5835473708390532E-2</v>
      </c>
      <c r="BD334" s="7">
        <f t="shared" ca="1" si="669"/>
        <v>6.0630491253594182E-2</v>
      </c>
      <c r="BE334" s="7">
        <f t="shared" ca="1" si="669"/>
        <v>6.8928921921209516E-2</v>
      </c>
      <c r="BF334" s="7">
        <f t="shared" ca="1" si="669"/>
        <v>6.550211520776944E-2</v>
      </c>
      <c r="BG334" s="7">
        <f t="shared" ca="1" si="669"/>
        <v>7.3177399161147474E-2</v>
      </c>
      <c r="BH334" s="7">
        <f t="shared" ca="1" si="669"/>
        <v>6.9806937142586692E-2</v>
      </c>
      <c r="BI334" s="7">
        <f t="shared" ca="1" si="669"/>
        <v>6.7206200312887321E-2</v>
      </c>
      <c r="BJ334" s="7">
        <f t="shared" ca="1" si="669"/>
        <v>6.4710511793856104E-2</v>
      </c>
      <c r="BK334" s="7">
        <f t="shared" ca="1" si="669"/>
        <v>6.1934368829633289E-2</v>
      </c>
      <c r="BL334" s="7">
        <f t="shared" ca="1" si="669"/>
        <v>5.7676263619793042E-2</v>
      </c>
      <c r="BM334" s="7">
        <f t="shared" ca="1" si="669"/>
        <v>5.0184124084633616E-2</v>
      </c>
      <c r="BN334" s="7">
        <f t="shared" ca="1" si="669"/>
        <v>6.0779233335109442E-2</v>
      </c>
    </row>
    <row r="335" spans="2:66">
      <c r="B335" s="3">
        <v>323</v>
      </c>
      <c r="C335" s="3">
        <f t="shared" ca="1" si="662"/>
        <v>0.93597989385513025</v>
      </c>
      <c r="D335" s="3">
        <f t="shared" ca="1" si="663"/>
        <v>0.84745437578228988</v>
      </c>
      <c r="E335" s="3">
        <f t="shared" ca="1" si="664"/>
        <v>0.66649546972045093</v>
      </c>
      <c r="F335" s="7">
        <f t="shared" si="665"/>
        <v>0.05</v>
      </c>
      <c r="G335" s="7">
        <f t="shared" ref="G335:AL335" ca="1" si="670">F335+k*(theta-F335)*dt+vol*SQRT(dt)*_xlfn.NORM.S.INV(RAND())</f>
        <v>6.0457809985905678E-2</v>
      </c>
      <c r="H335" s="7">
        <f t="shared" ca="1" si="670"/>
        <v>6.7746188596880225E-2</v>
      </c>
      <c r="I335" s="7">
        <f t="shared" ca="1" si="670"/>
        <v>6.9770712906081153E-2</v>
      </c>
      <c r="J335" s="7">
        <f t="shared" ca="1" si="670"/>
        <v>6.6737692529582116E-2</v>
      </c>
      <c r="K335" s="7">
        <f t="shared" ca="1" si="670"/>
        <v>7.2133683474943242E-2</v>
      </c>
      <c r="L335" s="7">
        <f t="shared" ca="1" si="670"/>
        <v>7.1269785093236282E-2</v>
      </c>
      <c r="M335" s="7">
        <f t="shared" ca="1" si="670"/>
        <v>6.3868868447495605E-2</v>
      </c>
      <c r="N335" s="7">
        <f t="shared" ca="1" si="670"/>
        <v>6.8909887004844114E-2</v>
      </c>
      <c r="O335" s="7">
        <f t="shared" ca="1" si="670"/>
        <v>6.6656682399916331E-2</v>
      </c>
      <c r="P335" s="7">
        <f t="shared" ca="1" si="670"/>
        <v>6.9439925211094919E-2</v>
      </c>
      <c r="Q335" s="7">
        <f t="shared" ca="1" si="670"/>
        <v>6.6944168261254433E-2</v>
      </c>
      <c r="R335" s="7">
        <f t="shared" ca="1" si="670"/>
        <v>6.5637184982932459E-2</v>
      </c>
      <c r="S335" s="7">
        <f t="shared" ca="1" si="670"/>
        <v>6.1931712508296592E-2</v>
      </c>
      <c r="T335" s="7">
        <f t="shared" ca="1" si="670"/>
        <v>5.7633055109618574E-2</v>
      </c>
      <c r="U335" s="7">
        <f t="shared" ca="1" si="670"/>
        <v>5.1123702633702445E-2</v>
      </c>
      <c r="V335" s="7">
        <f t="shared" ca="1" si="670"/>
        <v>5.3302131312826573E-2</v>
      </c>
      <c r="W335" s="7">
        <f t="shared" ca="1" si="670"/>
        <v>4.4418823083529221E-2</v>
      </c>
      <c r="X335" s="7">
        <f t="shared" ca="1" si="670"/>
        <v>5.5454897142377231E-2</v>
      </c>
      <c r="Y335" s="7">
        <f t="shared" ca="1" si="670"/>
        <v>4.9492918381876923E-2</v>
      </c>
      <c r="Z335" s="7">
        <f t="shared" ca="1" si="670"/>
        <v>4.70491482934422E-2</v>
      </c>
      <c r="AA335" s="7">
        <f t="shared" ca="1" si="670"/>
        <v>3.3899872155511317E-2</v>
      </c>
      <c r="AB335" s="7">
        <f t="shared" ca="1" si="670"/>
        <v>3.3427286296994117E-2</v>
      </c>
      <c r="AC335" s="7">
        <f t="shared" ca="1" si="670"/>
        <v>4.2471789906612656E-2</v>
      </c>
      <c r="AD335" s="7">
        <f t="shared" ca="1" si="670"/>
        <v>4.1658006231396011E-2</v>
      </c>
      <c r="AE335" s="7">
        <f t="shared" ca="1" si="670"/>
        <v>4.364773230472041E-2</v>
      </c>
      <c r="AF335" s="7">
        <f t="shared" ca="1" si="670"/>
        <v>4.3251366296140244E-2</v>
      </c>
      <c r="AG335" s="7">
        <f t="shared" ca="1" si="670"/>
        <v>4.1379973613697926E-2</v>
      </c>
      <c r="AH335" s="7">
        <f t="shared" ca="1" si="670"/>
        <v>4.1395237612965256E-2</v>
      </c>
      <c r="AI335" s="7">
        <f t="shared" ca="1" si="670"/>
        <v>4.2533047644573406E-2</v>
      </c>
      <c r="AJ335" s="7">
        <f t="shared" ca="1" si="670"/>
        <v>4.1056227731051262E-2</v>
      </c>
      <c r="AK335" s="7">
        <f t="shared" ca="1" si="670"/>
        <v>4.042658952539057E-2</v>
      </c>
      <c r="AL335" s="7">
        <f t="shared" ca="1" si="670"/>
        <v>5.0747594427057618E-2</v>
      </c>
      <c r="AM335" s="7">
        <f t="shared" ref="AM335:BN335" ca="1" si="671">AL335+k*(theta-AL335)*dt+vol*SQRT(dt)*_xlfn.NORM.S.INV(RAND())</f>
        <v>5.4387683649556179E-2</v>
      </c>
      <c r="AN335" s="7">
        <f t="shared" ca="1" si="671"/>
        <v>7.03971632927963E-2</v>
      </c>
      <c r="AO335" s="7">
        <f t="shared" ca="1" si="671"/>
        <v>8.5560752693673262E-2</v>
      </c>
      <c r="AP335" s="7">
        <f t="shared" ca="1" si="671"/>
        <v>9.4099619821270963E-2</v>
      </c>
      <c r="AQ335" s="7">
        <f t="shared" ca="1" si="671"/>
        <v>9.2369381926963492E-2</v>
      </c>
      <c r="AR335" s="7">
        <f t="shared" ca="1" si="671"/>
        <v>9.8684158035472452E-2</v>
      </c>
      <c r="AS335" s="7">
        <f t="shared" ca="1" si="671"/>
        <v>0.10365593002991967</v>
      </c>
      <c r="AT335" s="7">
        <f t="shared" ca="1" si="671"/>
        <v>9.9799815971434294E-2</v>
      </c>
      <c r="AU335" s="7">
        <f t="shared" ca="1" si="671"/>
        <v>0.10509883495718721</v>
      </c>
      <c r="AV335" s="7">
        <f t="shared" ca="1" si="671"/>
        <v>0.10240073651075057</v>
      </c>
      <c r="AW335" s="7">
        <f t="shared" ca="1" si="671"/>
        <v>0.10324463907548743</v>
      </c>
      <c r="AX335" s="7">
        <f t="shared" ca="1" si="671"/>
        <v>0.10224130095629447</v>
      </c>
      <c r="AY335" s="7">
        <f t="shared" ca="1" si="671"/>
        <v>0.10100816463431318</v>
      </c>
      <c r="AZ335" s="7">
        <f t="shared" ca="1" si="671"/>
        <v>0.11197713069173067</v>
      </c>
      <c r="BA335" s="7">
        <f t="shared" ca="1" si="671"/>
        <v>0.11510996639109961</v>
      </c>
      <c r="BB335" s="7">
        <f t="shared" ca="1" si="671"/>
        <v>0.1277010121543547</v>
      </c>
      <c r="BC335" s="7">
        <f t="shared" ca="1" si="671"/>
        <v>0.13498153809555535</v>
      </c>
      <c r="BD335" s="7">
        <f t="shared" ca="1" si="671"/>
        <v>0.14345677519584749</v>
      </c>
      <c r="BE335" s="7">
        <f t="shared" ca="1" si="671"/>
        <v>0.14637938937495973</v>
      </c>
      <c r="BF335" s="7">
        <f t="shared" ca="1" si="671"/>
        <v>0.15119748546012421</v>
      </c>
      <c r="BG335" s="7">
        <f t="shared" ca="1" si="671"/>
        <v>0.1405856735410555</v>
      </c>
      <c r="BH335" s="7">
        <f t="shared" ca="1" si="671"/>
        <v>0.13491152486328856</v>
      </c>
      <c r="BI335" s="7">
        <f t="shared" ca="1" si="671"/>
        <v>0.14043909762281143</v>
      </c>
      <c r="BJ335" s="7">
        <f t="shared" ca="1" si="671"/>
        <v>0.13412155971897877</v>
      </c>
      <c r="BK335" s="7">
        <f t="shared" ca="1" si="671"/>
        <v>0.13244699614935465</v>
      </c>
      <c r="BL335" s="7">
        <f t="shared" ca="1" si="671"/>
        <v>0.13157740665171827</v>
      </c>
      <c r="BM335" s="7">
        <f t="shared" ca="1" si="671"/>
        <v>0.13495579948898423</v>
      </c>
      <c r="BN335" s="7">
        <f t="shared" ca="1" si="671"/>
        <v>0.1389106865095551</v>
      </c>
    </row>
    <row r="336" spans="2:66">
      <c r="B336" s="3">
        <v>324</v>
      </c>
      <c r="C336" s="3">
        <f t="shared" ca="1" si="662"/>
        <v>0.94143035569841826</v>
      </c>
      <c r="D336" s="3">
        <f t="shared" ca="1" si="663"/>
        <v>0.79301179002929967</v>
      </c>
      <c r="E336" s="3">
        <f t="shared" ca="1" si="664"/>
        <v>0.64210587431659338</v>
      </c>
      <c r="F336" s="7">
        <f t="shared" si="665"/>
        <v>0.05</v>
      </c>
      <c r="G336" s="7">
        <f t="shared" ref="G336:AL336" ca="1" si="672">F336+k*(theta-F336)*dt+vol*SQRT(dt)*_xlfn.NORM.S.INV(RAND())</f>
        <v>5.7267861622728664E-2</v>
      </c>
      <c r="H336" s="7">
        <f t="shared" ca="1" si="672"/>
        <v>5.8883782860900347E-2</v>
      </c>
      <c r="I336" s="7">
        <f t="shared" ca="1" si="672"/>
        <v>6.1338786972721389E-2</v>
      </c>
      <c r="J336" s="7">
        <f t="shared" ca="1" si="672"/>
        <v>6.0865984399764934E-2</v>
      </c>
      <c r="K336" s="7">
        <f t="shared" ca="1" si="672"/>
        <v>7.3142146451725579E-2</v>
      </c>
      <c r="L336" s="7">
        <f t="shared" ca="1" si="672"/>
        <v>7.2877207377764486E-2</v>
      </c>
      <c r="M336" s="7">
        <f t="shared" ca="1" si="672"/>
        <v>6.9504256902693656E-2</v>
      </c>
      <c r="N336" s="7">
        <f t="shared" ca="1" si="672"/>
        <v>5.4962845862376618E-2</v>
      </c>
      <c r="O336" s="7">
        <f t="shared" ca="1" si="672"/>
        <v>5.5512545004439036E-2</v>
      </c>
      <c r="P336" s="7">
        <f t="shared" ca="1" si="672"/>
        <v>5.5800182846958014E-2</v>
      </c>
      <c r="Q336" s="7">
        <f t="shared" ca="1" si="672"/>
        <v>5.4103262861670096E-2</v>
      </c>
      <c r="R336" s="7">
        <f t="shared" ca="1" si="672"/>
        <v>5.2797678822857588E-2</v>
      </c>
      <c r="S336" s="7">
        <f t="shared" ca="1" si="672"/>
        <v>4.9298326724664603E-2</v>
      </c>
      <c r="T336" s="7">
        <f t="shared" ca="1" si="672"/>
        <v>5.9108400838323555E-2</v>
      </c>
      <c r="U336" s="7">
        <f t="shared" ca="1" si="672"/>
        <v>7.0618684372522056E-2</v>
      </c>
      <c r="V336" s="7">
        <f t="shared" ca="1" si="672"/>
        <v>7.9588965493730471E-2</v>
      </c>
      <c r="W336" s="7">
        <f t="shared" ca="1" si="672"/>
        <v>7.2064143353667495E-2</v>
      </c>
      <c r="X336" s="7">
        <f t="shared" ca="1" si="672"/>
        <v>8.1803280336325682E-2</v>
      </c>
      <c r="Y336" s="7">
        <f t="shared" ca="1" si="672"/>
        <v>7.701666308064066E-2</v>
      </c>
      <c r="Z336" s="7">
        <f t="shared" ca="1" si="672"/>
        <v>8.3371202563553459E-2</v>
      </c>
      <c r="AA336" s="7">
        <f t="shared" ca="1" si="672"/>
        <v>8.2036645259241842E-2</v>
      </c>
      <c r="AB336" s="7">
        <f t="shared" ca="1" si="672"/>
        <v>9.7585063843187617E-2</v>
      </c>
      <c r="AC336" s="7">
        <f t="shared" ca="1" si="672"/>
        <v>9.7604877607517543E-2</v>
      </c>
      <c r="AD336" s="7">
        <f t="shared" ca="1" si="672"/>
        <v>9.4661710778444041E-2</v>
      </c>
      <c r="AE336" s="7">
        <f t="shared" ca="1" si="672"/>
        <v>0.10076621081437552</v>
      </c>
      <c r="AF336" s="7">
        <f t="shared" ca="1" si="672"/>
        <v>8.7282020660781556E-2</v>
      </c>
      <c r="AG336" s="7">
        <f t="shared" ca="1" si="672"/>
        <v>9.1686741980070707E-2</v>
      </c>
      <c r="AH336" s="7">
        <f t="shared" ca="1" si="672"/>
        <v>9.7496057000212105E-2</v>
      </c>
      <c r="AI336" s="7">
        <f t="shared" ca="1" si="672"/>
        <v>9.4298460988839816E-2</v>
      </c>
      <c r="AJ336" s="7">
        <f t="shared" ca="1" si="672"/>
        <v>9.168479767004549E-2</v>
      </c>
      <c r="AK336" s="7">
        <f t="shared" ca="1" si="672"/>
        <v>9.3187292911680597E-2</v>
      </c>
      <c r="AL336" s="7">
        <f t="shared" ca="1" si="672"/>
        <v>9.9345853432650205E-2</v>
      </c>
      <c r="AM336" s="7">
        <f t="shared" ref="AM336:BN336" ca="1" si="673">AL336+k*(theta-AL336)*dt+vol*SQRT(dt)*_xlfn.NORM.S.INV(RAND())</f>
        <v>9.8345082089378338E-2</v>
      </c>
      <c r="AN336" s="7">
        <f t="shared" ca="1" si="673"/>
        <v>0.1056417192813436</v>
      </c>
      <c r="AO336" s="7">
        <f t="shared" ca="1" si="673"/>
        <v>0.10145753488546183</v>
      </c>
      <c r="AP336" s="7">
        <f t="shared" ca="1" si="673"/>
        <v>0.10289617216676916</v>
      </c>
      <c r="AQ336" s="7">
        <f t="shared" ca="1" si="673"/>
        <v>0.11001796865783516</v>
      </c>
      <c r="AR336" s="7">
        <f t="shared" ca="1" si="673"/>
        <v>0.11294709065084661</v>
      </c>
      <c r="AS336" s="7">
        <f t="shared" ca="1" si="673"/>
        <v>0.10232928918697053</v>
      </c>
      <c r="AT336" s="7">
        <f t="shared" ca="1" si="673"/>
        <v>0.10055842811478091</v>
      </c>
      <c r="AU336" s="7">
        <f t="shared" ca="1" si="673"/>
        <v>0.10588119452047765</v>
      </c>
      <c r="AV336" s="7">
        <f t="shared" ca="1" si="673"/>
        <v>0.10578191999062103</v>
      </c>
      <c r="AW336" s="7">
        <f t="shared" ca="1" si="673"/>
        <v>0.10636996486200519</v>
      </c>
      <c r="AX336" s="7">
        <f t="shared" ca="1" si="673"/>
        <v>0.10701994371062655</v>
      </c>
      <c r="AY336" s="7">
        <f t="shared" ca="1" si="673"/>
        <v>0.11644731550392373</v>
      </c>
      <c r="AZ336" s="7">
        <f t="shared" ca="1" si="673"/>
        <v>0.11594553751611297</v>
      </c>
      <c r="BA336" s="7">
        <f t="shared" ca="1" si="673"/>
        <v>0.10458373584648302</v>
      </c>
      <c r="BB336" s="7">
        <f t="shared" ca="1" si="673"/>
        <v>0.11188778599141642</v>
      </c>
      <c r="BC336" s="7">
        <f t="shared" ca="1" si="673"/>
        <v>0.10845920691753279</v>
      </c>
      <c r="BD336" s="7">
        <f t="shared" ca="1" si="673"/>
        <v>9.7328169099844292E-2</v>
      </c>
      <c r="BE336" s="7">
        <f t="shared" ca="1" si="673"/>
        <v>9.5911828858942227E-2</v>
      </c>
      <c r="BF336" s="7">
        <f t="shared" ca="1" si="673"/>
        <v>0.10344617520067127</v>
      </c>
      <c r="BG336" s="7">
        <f t="shared" ca="1" si="673"/>
        <v>9.5928085818703435E-2</v>
      </c>
      <c r="BH336" s="7">
        <f t="shared" ca="1" si="673"/>
        <v>9.5095812875780172E-2</v>
      </c>
      <c r="BI336" s="7">
        <f t="shared" ca="1" si="673"/>
        <v>9.5364997184907652E-2</v>
      </c>
      <c r="BJ336" s="7">
        <f t="shared" ca="1" si="673"/>
        <v>0.10694687983783717</v>
      </c>
      <c r="BK336" s="7">
        <f t="shared" ca="1" si="673"/>
        <v>0.10955144452117259</v>
      </c>
      <c r="BL336" s="7">
        <f t="shared" ca="1" si="673"/>
        <v>0.11150676991260013</v>
      </c>
      <c r="BM336" s="7">
        <f t="shared" ca="1" si="673"/>
        <v>0.11081291257770269</v>
      </c>
      <c r="BN336" s="7">
        <f t="shared" ca="1" si="673"/>
        <v>0.10511621011952386</v>
      </c>
    </row>
    <row r="337" spans="2:66">
      <c r="B337" s="3">
        <v>325</v>
      </c>
      <c r="C337" s="3">
        <f t="shared" ca="1" si="662"/>
        <v>0.96315900630672191</v>
      </c>
      <c r="D337" s="3">
        <f t="shared" ca="1" si="663"/>
        <v>0.86144105501874912</v>
      </c>
      <c r="E337" s="3">
        <f t="shared" ca="1" si="664"/>
        <v>0.79486671295091882</v>
      </c>
      <c r="F337" s="7">
        <f t="shared" si="665"/>
        <v>0.05</v>
      </c>
      <c r="G337" s="7">
        <f t="shared" ref="G337:AL337" ca="1" si="674">F337+k*(theta-F337)*dt+vol*SQRT(dt)*_xlfn.NORM.S.INV(RAND())</f>
        <v>4.0023454461441954E-2</v>
      </c>
      <c r="H337" s="7">
        <f t="shared" ca="1" si="674"/>
        <v>4.1138730205073692E-2</v>
      </c>
      <c r="I337" s="7">
        <f t="shared" ca="1" si="674"/>
        <v>3.8097372073657924E-2</v>
      </c>
      <c r="J337" s="7">
        <f t="shared" ca="1" si="674"/>
        <v>4.2521247289556079E-2</v>
      </c>
      <c r="K337" s="7">
        <f t="shared" ca="1" si="674"/>
        <v>4.3839118900737661E-2</v>
      </c>
      <c r="L337" s="7">
        <f t="shared" ca="1" si="674"/>
        <v>3.2300048015312791E-2</v>
      </c>
      <c r="M337" s="7">
        <f t="shared" ca="1" si="674"/>
        <v>2.9207479389190709E-2</v>
      </c>
      <c r="N337" s="7">
        <f t="shared" ca="1" si="674"/>
        <v>2.7823077055924184E-2</v>
      </c>
      <c r="O337" s="7">
        <f t="shared" ca="1" si="674"/>
        <v>3.6550269376215402E-2</v>
      </c>
      <c r="P337" s="7">
        <f t="shared" ca="1" si="674"/>
        <v>3.2685859690938235E-2</v>
      </c>
      <c r="Q337" s="7">
        <f t="shared" ca="1" si="674"/>
        <v>3.6254526311369863E-2</v>
      </c>
      <c r="R337" s="7">
        <f t="shared" ca="1" si="674"/>
        <v>3.7599348722679164E-2</v>
      </c>
      <c r="S337" s="7">
        <f t="shared" ca="1" si="674"/>
        <v>3.8738150096183026E-2</v>
      </c>
      <c r="T337" s="7">
        <f t="shared" ca="1" si="674"/>
        <v>4.5333692200375933E-2</v>
      </c>
      <c r="U337" s="7">
        <f t="shared" ca="1" si="674"/>
        <v>4.9659322641414975E-2</v>
      </c>
      <c r="V337" s="7">
        <f t="shared" ca="1" si="674"/>
        <v>5.4933101567646435E-2</v>
      </c>
      <c r="W337" s="7">
        <f t="shared" ca="1" si="674"/>
        <v>6.5155186119724498E-2</v>
      </c>
      <c r="X337" s="7">
        <f t="shared" ca="1" si="674"/>
        <v>5.4942208676619288E-2</v>
      </c>
      <c r="Y337" s="7">
        <f t="shared" ca="1" si="674"/>
        <v>6.1250782554599079E-2</v>
      </c>
      <c r="Z337" s="7">
        <f t="shared" ca="1" si="674"/>
        <v>6.4468838885201246E-2</v>
      </c>
      <c r="AA337" s="7">
        <f t="shared" ca="1" si="674"/>
        <v>6.1603981061312041E-2</v>
      </c>
      <c r="AB337" s="7">
        <f t="shared" ca="1" si="674"/>
        <v>6.0743629523747435E-2</v>
      </c>
      <c r="AC337" s="7">
        <f t="shared" ca="1" si="674"/>
        <v>5.9298054377875803E-2</v>
      </c>
      <c r="AD337" s="7">
        <f t="shared" ca="1" si="674"/>
        <v>6.037864166228725E-2</v>
      </c>
      <c r="AE337" s="7">
        <f t="shared" ca="1" si="674"/>
        <v>6.7551030423870048E-2</v>
      </c>
      <c r="AF337" s="7">
        <f t="shared" ca="1" si="674"/>
        <v>7.1278585402056047E-2</v>
      </c>
      <c r="AG337" s="7">
        <f t="shared" ca="1" si="674"/>
        <v>6.5463805670777225E-2</v>
      </c>
      <c r="AH337" s="7">
        <f t="shared" ca="1" si="674"/>
        <v>5.9291032436922679E-2</v>
      </c>
      <c r="AI337" s="7">
        <f t="shared" ca="1" si="674"/>
        <v>5.6725487480138267E-2</v>
      </c>
      <c r="AJ337" s="7">
        <f t="shared" ca="1" si="674"/>
        <v>4.5231515268332106E-2</v>
      </c>
      <c r="AK337" s="7">
        <f t="shared" ca="1" si="674"/>
        <v>4.6411159942228671E-2</v>
      </c>
      <c r="AL337" s="7">
        <f t="shared" ca="1" si="674"/>
        <v>4.7795406266470317E-2</v>
      </c>
      <c r="AM337" s="7">
        <f t="shared" ref="AM337:BN337" ca="1" si="675">AL337+k*(theta-AL337)*dt+vol*SQRT(dt)*_xlfn.NORM.S.INV(RAND())</f>
        <v>6.0337185961444717E-2</v>
      </c>
      <c r="AN337" s="7">
        <f t="shared" ca="1" si="675"/>
        <v>5.8875304230134796E-2</v>
      </c>
      <c r="AO337" s="7">
        <f t="shared" ca="1" si="675"/>
        <v>4.6277126354526181E-2</v>
      </c>
      <c r="AP337" s="7">
        <f t="shared" ca="1" si="675"/>
        <v>3.832687042467206E-2</v>
      </c>
      <c r="AQ337" s="7">
        <f t="shared" ca="1" si="675"/>
        <v>4.2135900431871355E-2</v>
      </c>
      <c r="AR337" s="7">
        <f t="shared" ca="1" si="675"/>
        <v>3.3007296221942699E-2</v>
      </c>
      <c r="AS337" s="7">
        <f t="shared" ca="1" si="675"/>
        <v>2.9149432076131111E-2</v>
      </c>
      <c r="AT337" s="7">
        <f t="shared" ca="1" si="675"/>
        <v>3.5836678609459639E-2</v>
      </c>
      <c r="AU337" s="7">
        <f t="shared" ca="1" si="675"/>
        <v>3.8925762234840899E-2</v>
      </c>
      <c r="AV337" s="7">
        <f t="shared" ca="1" si="675"/>
        <v>4.0421573400685702E-2</v>
      </c>
      <c r="AW337" s="7">
        <f t="shared" ca="1" si="675"/>
        <v>3.239756894738114E-2</v>
      </c>
      <c r="AX337" s="7">
        <f t="shared" ca="1" si="675"/>
        <v>3.8048032106963281E-2</v>
      </c>
      <c r="AY337" s="7">
        <f t="shared" ca="1" si="675"/>
        <v>2.2538947819607844E-2</v>
      </c>
      <c r="AZ337" s="7">
        <f t="shared" ca="1" si="675"/>
        <v>2.963293243093218E-2</v>
      </c>
      <c r="BA337" s="7">
        <f t="shared" ca="1" si="675"/>
        <v>3.1023121830134746E-2</v>
      </c>
      <c r="BB337" s="7">
        <f t="shared" ca="1" si="675"/>
        <v>4.3982014108965801E-2</v>
      </c>
      <c r="BC337" s="7">
        <f t="shared" ca="1" si="675"/>
        <v>3.2080712785721395E-2</v>
      </c>
      <c r="BD337" s="7">
        <f t="shared" ca="1" si="675"/>
        <v>3.2903104852655865E-2</v>
      </c>
      <c r="BE337" s="7">
        <f t="shared" ca="1" si="675"/>
        <v>3.6076280631739649E-2</v>
      </c>
      <c r="BF337" s="7">
        <f t="shared" ca="1" si="675"/>
        <v>3.2921868676353397E-2</v>
      </c>
      <c r="BG337" s="7">
        <f t="shared" ca="1" si="675"/>
        <v>4.3471608148035482E-2</v>
      </c>
      <c r="BH337" s="7">
        <f t="shared" ca="1" si="675"/>
        <v>4.9022953153996275E-2</v>
      </c>
      <c r="BI337" s="7">
        <f t="shared" ca="1" si="675"/>
        <v>4.7164711262518151E-2</v>
      </c>
      <c r="BJ337" s="7">
        <f t="shared" ca="1" si="675"/>
        <v>5.0171071720328538E-2</v>
      </c>
      <c r="BK337" s="7">
        <f t="shared" ca="1" si="675"/>
        <v>5.6918433501900491E-2</v>
      </c>
      <c r="BL337" s="7">
        <f t="shared" ca="1" si="675"/>
        <v>6.1449913280599421E-2</v>
      </c>
      <c r="BM337" s="7">
        <f t="shared" ca="1" si="675"/>
        <v>6.7579471637767674E-2</v>
      </c>
      <c r="BN337" s="7">
        <f t="shared" ca="1" si="675"/>
        <v>7.2000835002006977E-2</v>
      </c>
    </row>
    <row r="338" spans="2:66">
      <c r="B338" s="3">
        <v>326</v>
      </c>
      <c r="C338" s="3">
        <f t="shared" ca="1" si="662"/>
        <v>0.93976246919451678</v>
      </c>
      <c r="D338" s="3">
        <f t="shared" ca="1" si="663"/>
        <v>0.81003226316369814</v>
      </c>
      <c r="E338" s="3">
        <f t="shared" ca="1" si="664"/>
        <v>0.66037484843141581</v>
      </c>
      <c r="F338" s="7">
        <f t="shared" si="665"/>
        <v>0.05</v>
      </c>
      <c r="G338" s="7">
        <f t="shared" ref="G338:AL338" ca="1" si="676">F338+k*(theta-F338)*dt+vol*SQRT(dt)*_xlfn.NORM.S.INV(RAND())</f>
        <v>4.8930668933423779E-2</v>
      </c>
      <c r="H338" s="7">
        <f t="shared" ca="1" si="676"/>
        <v>6.2074894267493623E-2</v>
      </c>
      <c r="I338" s="7">
        <f t="shared" ca="1" si="676"/>
        <v>6.5714211676762807E-2</v>
      </c>
      <c r="J338" s="7">
        <f t="shared" ca="1" si="676"/>
        <v>6.4614538636885654E-2</v>
      </c>
      <c r="K338" s="7">
        <f t="shared" ca="1" si="676"/>
        <v>6.3483173176399482E-2</v>
      </c>
      <c r="L338" s="7">
        <f t="shared" ca="1" si="676"/>
        <v>6.9061675862910329E-2</v>
      </c>
      <c r="M338" s="7">
        <f t="shared" ca="1" si="676"/>
        <v>6.482554371618493E-2</v>
      </c>
      <c r="N338" s="7">
        <f t="shared" ca="1" si="676"/>
        <v>6.3267889632517699E-2</v>
      </c>
      <c r="O338" s="7">
        <f t="shared" ca="1" si="676"/>
        <v>6.1781286193499721E-2</v>
      </c>
      <c r="P338" s="7">
        <f t="shared" ca="1" si="676"/>
        <v>6.3879433317055839E-2</v>
      </c>
      <c r="Q338" s="7">
        <f t="shared" ca="1" si="676"/>
        <v>6.7904220544104596E-2</v>
      </c>
      <c r="R338" s="7">
        <f t="shared" ca="1" si="676"/>
        <v>7.3876400996288727E-2</v>
      </c>
      <c r="S338" s="7">
        <f t="shared" ca="1" si="676"/>
        <v>6.7171059008705084E-2</v>
      </c>
      <c r="T338" s="7">
        <f t="shared" ca="1" si="676"/>
        <v>6.3790884410897655E-2</v>
      </c>
      <c r="U338" s="7">
        <f t="shared" ca="1" si="676"/>
        <v>5.8482689275768766E-2</v>
      </c>
      <c r="V338" s="7">
        <f t="shared" ca="1" si="676"/>
        <v>5.5673430607537468E-2</v>
      </c>
      <c r="W338" s="7">
        <f t="shared" ca="1" si="676"/>
        <v>6.1174822091051087E-2</v>
      </c>
      <c r="X338" s="7">
        <f t="shared" ca="1" si="676"/>
        <v>6.3534044272689702E-2</v>
      </c>
      <c r="Y338" s="7">
        <f t="shared" ca="1" si="676"/>
        <v>6.6639508963177357E-2</v>
      </c>
      <c r="Z338" s="7">
        <f t="shared" ca="1" si="676"/>
        <v>6.5733436272125426E-2</v>
      </c>
      <c r="AA338" s="7">
        <f t="shared" ca="1" si="676"/>
        <v>6.6380611183744484E-2</v>
      </c>
      <c r="AB338" s="7">
        <f t="shared" ca="1" si="676"/>
        <v>6.056359551306835E-2</v>
      </c>
      <c r="AC338" s="7">
        <f t="shared" ca="1" si="676"/>
        <v>7.5632980816208992E-2</v>
      </c>
      <c r="AD338" s="7">
        <f t="shared" ca="1" si="676"/>
        <v>8.6367160166525792E-2</v>
      </c>
      <c r="AE338" s="7">
        <f t="shared" ca="1" si="676"/>
        <v>7.3312980530446312E-2</v>
      </c>
      <c r="AF338" s="7">
        <f t="shared" ca="1" si="676"/>
        <v>7.435956437968208E-2</v>
      </c>
      <c r="AG338" s="7">
        <f t="shared" ca="1" si="676"/>
        <v>7.7431455843931379E-2</v>
      </c>
      <c r="AH338" s="7">
        <f t="shared" ca="1" si="676"/>
        <v>7.2295721680326358E-2</v>
      </c>
      <c r="AI338" s="7">
        <f t="shared" ca="1" si="676"/>
        <v>8.0057520699407539E-2</v>
      </c>
      <c r="AJ338" s="7">
        <f t="shared" ca="1" si="676"/>
        <v>8.2301164117689271E-2</v>
      </c>
      <c r="AK338" s="7">
        <f t="shared" ca="1" si="676"/>
        <v>8.5449044285853842E-2</v>
      </c>
      <c r="AL338" s="7">
        <f t="shared" ca="1" si="676"/>
        <v>8.5378988940681327E-2</v>
      </c>
      <c r="AM338" s="7">
        <f t="shared" ref="AM338:BN338" ca="1" si="677">AL338+k*(theta-AL338)*dt+vol*SQRT(dt)*_xlfn.NORM.S.INV(RAND())</f>
        <v>9.4821031464919991E-2</v>
      </c>
      <c r="AN338" s="7">
        <f t="shared" ca="1" si="677"/>
        <v>9.5162968808183354E-2</v>
      </c>
      <c r="AO338" s="7">
        <f t="shared" ca="1" si="677"/>
        <v>9.7045812224985206E-2</v>
      </c>
      <c r="AP338" s="7">
        <f t="shared" ca="1" si="677"/>
        <v>0.10248993495540956</v>
      </c>
      <c r="AQ338" s="7">
        <f t="shared" ca="1" si="677"/>
        <v>0.10828207740398485</v>
      </c>
      <c r="AR338" s="7">
        <f t="shared" ca="1" si="677"/>
        <v>0.10756934870321756</v>
      </c>
      <c r="AS338" s="7">
        <f t="shared" ca="1" si="677"/>
        <v>0.10698843026981965</v>
      </c>
      <c r="AT338" s="7">
        <f t="shared" ca="1" si="677"/>
        <v>0.10387339928502386</v>
      </c>
      <c r="AU338" s="7">
        <f t="shared" ca="1" si="677"/>
        <v>0.10367668187002892</v>
      </c>
      <c r="AV338" s="7">
        <f t="shared" ca="1" si="677"/>
        <v>0.10587753626784209</v>
      </c>
      <c r="AW338" s="7">
        <f t="shared" ca="1" si="677"/>
        <v>0.1062735420948434</v>
      </c>
      <c r="AX338" s="7">
        <f t="shared" ca="1" si="677"/>
        <v>0.10736825952298745</v>
      </c>
      <c r="AY338" s="7">
        <f t="shared" ca="1" si="677"/>
        <v>0.10096679130922714</v>
      </c>
      <c r="AZ338" s="7">
        <f t="shared" ca="1" si="677"/>
        <v>0.1030084193360242</v>
      </c>
      <c r="BA338" s="7">
        <f t="shared" ca="1" si="677"/>
        <v>0.10345815291837479</v>
      </c>
      <c r="BB338" s="7">
        <f t="shared" ca="1" si="677"/>
        <v>0.10400849578061452</v>
      </c>
      <c r="BC338" s="7">
        <f t="shared" ca="1" si="677"/>
        <v>0.10240260082435217</v>
      </c>
      <c r="BD338" s="7">
        <f t="shared" ca="1" si="677"/>
        <v>0.10038478064007962</v>
      </c>
      <c r="BE338" s="7">
        <f t="shared" ca="1" si="677"/>
        <v>0.10615472952268332</v>
      </c>
      <c r="BF338" s="7">
        <f t="shared" ca="1" si="677"/>
        <v>0.11054790296900889</v>
      </c>
      <c r="BG338" s="7">
        <f t="shared" ca="1" si="677"/>
        <v>0.10460859281767612</v>
      </c>
      <c r="BH338" s="7">
        <f t="shared" ca="1" si="677"/>
        <v>9.8405410103937857E-2</v>
      </c>
      <c r="BI338" s="7">
        <f t="shared" ca="1" si="677"/>
        <v>9.6160251369965435E-2</v>
      </c>
      <c r="BJ338" s="7">
        <f t="shared" ca="1" si="677"/>
        <v>9.4795950462467415E-2</v>
      </c>
      <c r="BK338" s="7">
        <f t="shared" ca="1" si="677"/>
        <v>9.020778866223729E-2</v>
      </c>
      <c r="BL338" s="7">
        <f t="shared" ca="1" si="677"/>
        <v>9.2086468206732316E-2</v>
      </c>
      <c r="BM338" s="7">
        <f t="shared" ca="1" si="677"/>
        <v>9.1601878392068598E-2</v>
      </c>
      <c r="BN338" s="7">
        <f t="shared" ca="1" si="677"/>
        <v>9.4047457101409132E-2</v>
      </c>
    </row>
    <row r="339" spans="2:66">
      <c r="B339" s="3">
        <v>327</v>
      </c>
      <c r="C339" s="3">
        <f t="shared" ca="1" si="662"/>
        <v>0.95063879513174998</v>
      </c>
      <c r="D339" s="3">
        <f t="shared" ca="1" si="663"/>
        <v>0.84903250591103652</v>
      </c>
      <c r="E339" s="3">
        <f t="shared" ca="1" si="664"/>
        <v>0.73456389061046434</v>
      </c>
      <c r="F339" s="7">
        <f t="shared" si="665"/>
        <v>0.05</v>
      </c>
      <c r="G339" s="7">
        <f t="shared" ref="G339:AL339" ca="1" si="678">F339+k*(theta-F339)*dt+vol*SQRT(dt)*_xlfn.NORM.S.INV(RAND())</f>
        <v>4.5540899539733649E-2</v>
      </c>
      <c r="H339" s="7">
        <f t="shared" ca="1" si="678"/>
        <v>4.6013134261123453E-2</v>
      </c>
      <c r="I339" s="7">
        <f t="shared" ca="1" si="678"/>
        <v>4.6997973449203125E-2</v>
      </c>
      <c r="J339" s="7">
        <f t="shared" ca="1" si="678"/>
        <v>4.2817846041257601E-2</v>
      </c>
      <c r="K339" s="7">
        <f t="shared" ca="1" si="678"/>
        <v>5.1018654987884077E-2</v>
      </c>
      <c r="L339" s="7">
        <f t="shared" ca="1" si="678"/>
        <v>4.8329127676368745E-2</v>
      </c>
      <c r="M339" s="7">
        <f t="shared" ca="1" si="678"/>
        <v>5.0767692040651416E-2</v>
      </c>
      <c r="N339" s="7">
        <f t="shared" ca="1" si="678"/>
        <v>5.0060376549029062E-2</v>
      </c>
      <c r="O339" s="7">
        <f t="shared" ca="1" si="678"/>
        <v>5.6727231319699506E-2</v>
      </c>
      <c r="P339" s="7">
        <f t="shared" ca="1" si="678"/>
        <v>5.7942012775059636E-2</v>
      </c>
      <c r="Q339" s="7">
        <f t="shared" ca="1" si="678"/>
        <v>6.1238304516284474E-2</v>
      </c>
      <c r="R339" s="7">
        <f t="shared" ca="1" si="678"/>
        <v>6.043377961912097E-2</v>
      </c>
      <c r="S339" s="7">
        <f t="shared" ca="1" si="678"/>
        <v>4.8082373998156916E-2</v>
      </c>
      <c r="T339" s="7">
        <f t="shared" ca="1" si="678"/>
        <v>5.4330056807749237E-2</v>
      </c>
      <c r="U339" s="7">
        <f t="shared" ca="1" si="678"/>
        <v>6.6552130314704042E-2</v>
      </c>
      <c r="V339" s="7">
        <f t="shared" ca="1" si="678"/>
        <v>6.5861412493663923E-2</v>
      </c>
      <c r="W339" s="7">
        <f t="shared" ca="1" si="678"/>
        <v>6.0196302614672813E-2</v>
      </c>
      <c r="X339" s="7">
        <f t="shared" ca="1" si="678"/>
        <v>5.6459357296136291E-2</v>
      </c>
      <c r="Y339" s="7">
        <f t="shared" ca="1" si="678"/>
        <v>5.8932497792246394E-2</v>
      </c>
      <c r="Z339" s="7">
        <f t="shared" ca="1" si="678"/>
        <v>6.4275480148841477E-2</v>
      </c>
      <c r="AA339" s="7">
        <f t="shared" ca="1" si="678"/>
        <v>5.633441818228313E-2</v>
      </c>
      <c r="AB339" s="7">
        <f t="shared" ca="1" si="678"/>
        <v>4.8481299380080188E-2</v>
      </c>
      <c r="AC339" s="7">
        <f t="shared" ca="1" si="678"/>
        <v>5.4194597023849399E-2</v>
      </c>
      <c r="AD339" s="7">
        <f t="shared" ca="1" si="678"/>
        <v>5.3168178920132675E-2</v>
      </c>
      <c r="AE339" s="7">
        <f t="shared" ca="1" si="678"/>
        <v>5.6992143076372404E-2</v>
      </c>
      <c r="AF339" s="7">
        <f t="shared" ca="1" si="678"/>
        <v>5.8504764630457798E-2</v>
      </c>
      <c r="AG339" s="7">
        <f t="shared" ca="1" si="678"/>
        <v>5.8630204274132895E-2</v>
      </c>
      <c r="AH339" s="7">
        <f t="shared" ca="1" si="678"/>
        <v>6.4004375406593456E-2</v>
      </c>
      <c r="AI339" s="7">
        <f t="shared" ca="1" si="678"/>
        <v>6.7840762881966624E-2</v>
      </c>
      <c r="AJ339" s="7">
        <f t="shared" ca="1" si="678"/>
        <v>5.1590796623859694E-2</v>
      </c>
      <c r="AK339" s="7">
        <f t="shared" ca="1" si="678"/>
        <v>4.9909630852079605E-2</v>
      </c>
      <c r="AL339" s="7">
        <f t="shared" ca="1" si="678"/>
        <v>5.3162161118673001E-2</v>
      </c>
      <c r="AM339" s="7">
        <f t="shared" ref="AM339:BN339" ca="1" si="679">AL339+k*(theta-AL339)*dt+vol*SQRT(dt)*_xlfn.NORM.S.INV(RAND())</f>
        <v>5.0681198746659141E-2</v>
      </c>
      <c r="AN339" s="7">
        <f t="shared" ca="1" si="679"/>
        <v>4.8709737259616019E-2</v>
      </c>
      <c r="AO339" s="7">
        <f t="shared" ca="1" si="679"/>
        <v>4.9112760720593014E-2</v>
      </c>
      <c r="AP339" s="7">
        <f t="shared" ca="1" si="679"/>
        <v>5.6525431247325821E-2</v>
      </c>
      <c r="AQ339" s="7">
        <f t="shared" ca="1" si="679"/>
        <v>5.6282434169799667E-2</v>
      </c>
      <c r="AR339" s="7">
        <f t="shared" ca="1" si="679"/>
        <v>6.4995947835804563E-2</v>
      </c>
      <c r="AS339" s="7">
        <f t="shared" ca="1" si="679"/>
        <v>6.5236750022521814E-2</v>
      </c>
      <c r="AT339" s="7">
        <f t="shared" ca="1" si="679"/>
        <v>7.2539804780526754E-2</v>
      </c>
      <c r="AU339" s="7">
        <f t="shared" ca="1" si="679"/>
        <v>7.0697470079178287E-2</v>
      </c>
      <c r="AV339" s="7">
        <f t="shared" ca="1" si="679"/>
        <v>7.3201851648735702E-2</v>
      </c>
      <c r="AW339" s="7">
        <f t="shared" ca="1" si="679"/>
        <v>7.7645103531113077E-2</v>
      </c>
      <c r="AX339" s="7">
        <f t="shared" ca="1" si="679"/>
        <v>7.6993353770877182E-2</v>
      </c>
      <c r="AY339" s="7">
        <f t="shared" ca="1" si="679"/>
        <v>6.8716657934359104E-2</v>
      </c>
      <c r="AZ339" s="7">
        <f t="shared" ca="1" si="679"/>
        <v>7.0342767268145812E-2</v>
      </c>
      <c r="BA339" s="7">
        <f t="shared" ca="1" si="679"/>
        <v>7.4905814965198214E-2</v>
      </c>
      <c r="BB339" s="7">
        <f t="shared" ca="1" si="679"/>
        <v>7.8268621014057044E-2</v>
      </c>
      <c r="BC339" s="7">
        <f t="shared" ca="1" si="679"/>
        <v>7.3892341030306743E-2</v>
      </c>
      <c r="BD339" s="7">
        <f t="shared" ca="1" si="679"/>
        <v>6.7120240306207765E-2</v>
      </c>
      <c r="BE339" s="7">
        <f t="shared" ca="1" si="679"/>
        <v>7.4523981608388995E-2</v>
      </c>
      <c r="BF339" s="7">
        <f t="shared" ca="1" si="679"/>
        <v>7.6629076398778972E-2</v>
      </c>
      <c r="BG339" s="7">
        <f t="shared" ca="1" si="679"/>
        <v>7.7127543690767644E-2</v>
      </c>
      <c r="BH339" s="7">
        <f t="shared" ca="1" si="679"/>
        <v>7.8322645923549067E-2</v>
      </c>
      <c r="BI339" s="7">
        <f t="shared" ca="1" si="679"/>
        <v>7.3862374040557371E-2</v>
      </c>
      <c r="BJ339" s="7">
        <f t="shared" ca="1" si="679"/>
        <v>7.6856846359157363E-2</v>
      </c>
      <c r="BK339" s="7">
        <f t="shared" ca="1" si="679"/>
        <v>8.2522905417159245E-2</v>
      </c>
      <c r="BL339" s="7">
        <f t="shared" ca="1" si="679"/>
        <v>8.0823688489800233E-2</v>
      </c>
      <c r="BM339" s="7">
        <f t="shared" ca="1" si="679"/>
        <v>6.9812298852464275E-2</v>
      </c>
      <c r="BN339" s="7">
        <f t="shared" ca="1" si="679"/>
        <v>6.1825695066194418E-2</v>
      </c>
    </row>
    <row r="340" spans="2:66">
      <c r="B340" s="3">
        <v>328</v>
      </c>
      <c r="C340" s="3">
        <f t="shared" ca="1" si="662"/>
        <v>0.94070224616881215</v>
      </c>
      <c r="D340" s="3">
        <f t="shared" ca="1" si="663"/>
        <v>0.820192039125066</v>
      </c>
      <c r="E340" s="3">
        <f t="shared" ca="1" si="664"/>
        <v>0.67160873418833178</v>
      </c>
      <c r="F340" s="7">
        <f t="shared" si="665"/>
        <v>0.05</v>
      </c>
      <c r="G340" s="7">
        <f t="shared" ref="G340:AL340" ca="1" si="680">F340+k*(theta-F340)*dt+vol*SQRT(dt)*_xlfn.NORM.S.INV(RAND())</f>
        <v>5.5219230117401985E-2</v>
      </c>
      <c r="H340" s="7">
        <f t="shared" ca="1" si="680"/>
        <v>6.5730412122850662E-2</v>
      </c>
      <c r="I340" s="7">
        <f t="shared" ca="1" si="680"/>
        <v>7.0847818111264588E-2</v>
      </c>
      <c r="J340" s="7">
        <f t="shared" ca="1" si="680"/>
        <v>7.1711230995395212E-2</v>
      </c>
      <c r="K340" s="7">
        <f t="shared" ca="1" si="680"/>
        <v>6.8099388363384361E-2</v>
      </c>
      <c r="L340" s="7">
        <f t="shared" ca="1" si="680"/>
        <v>6.7003376895905825E-2</v>
      </c>
      <c r="M340" s="7">
        <f t="shared" ca="1" si="680"/>
        <v>6.5054930914220307E-2</v>
      </c>
      <c r="N340" s="7">
        <f t="shared" ca="1" si="680"/>
        <v>5.6086013641187808E-2</v>
      </c>
      <c r="O340" s="7">
        <f t="shared" ca="1" si="680"/>
        <v>5.0501967334256367E-2</v>
      </c>
      <c r="P340" s="7">
        <f t="shared" ca="1" si="680"/>
        <v>5.3453170718764667E-2</v>
      </c>
      <c r="Q340" s="7">
        <f t="shared" ca="1" si="680"/>
        <v>5.983580771233539E-2</v>
      </c>
      <c r="R340" s="7">
        <f t="shared" ca="1" si="680"/>
        <v>6.9258148778069836E-2</v>
      </c>
      <c r="S340" s="7">
        <f t="shared" ca="1" si="680"/>
        <v>6.8454087232557359E-2</v>
      </c>
      <c r="T340" s="7">
        <f t="shared" ca="1" si="680"/>
        <v>6.5422255918718794E-2</v>
      </c>
      <c r="U340" s="7">
        <f t="shared" ca="1" si="680"/>
        <v>6.7495228679498559E-2</v>
      </c>
      <c r="V340" s="7">
        <f t="shared" ca="1" si="680"/>
        <v>5.4475587498068453E-2</v>
      </c>
      <c r="W340" s="7">
        <f t="shared" ca="1" si="680"/>
        <v>5.6471410073197351E-2</v>
      </c>
      <c r="X340" s="7">
        <f t="shared" ca="1" si="680"/>
        <v>5.0606312569011484E-2</v>
      </c>
      <c r="Y340" s="7">
        <f t="shared" ca="1" si="680"/>
        <v>5.1358645784156907E-2</v>
      </c>
      <c r="Z340" s="7">
        <f t="shared" ca="1" si="680"/>
        <v>5.3846033778214702E-2</v>
      </c>
      <c r="AA340" s="7">
        <f t="shared" ca="1" si="680"/>
        <v>5.1033612881579614E-2</v>
      </c>
      <c r="AB340" s="7">
        <f t="shared" ca="1" si="680"/>
        <v>5.4550186571488718E-2</v>
      </c>
      <c r="AC340" s="7">
        <f t="shared" ca="1" si="680"/>
        <v>5.3207518692810436E-2</v>
      </c>
      <c r="AD340" s="7">
        <f t="shared" ca="1" si="680"/>
        <v>5.6988482099640782E-2</v>
      </c>
      <c r="AE340" s="7">
        <f t="shared" ca="1" si="680"/>
        <v>6.1756499966683212E-2</v>
      </c>
      <c r="AF340" s="7">
        <f t="shared" ca="1" si="680"/>
        <v>7.0083080530557812E-2</v>
      </c>
      <c r="AG340" s="7">
        <f t="shared" ca="1" si="680"/>
        <v>7.77673877830177E-2</v>
      </c>
      <c r="AH340" s="7">
        <f t="shared" ca="1" si="680"/>
        <v>8.5459797514799554E-2</v>
      </c>
      <c r="AI340" s="7">
        <f t="shared" ca="1" si="680"/>
        <v>8.7058491358201082E-2</v>
      </c>
      <c r="AJ340" s="7">
        <f t="shared" ca="1" si="680"/>
        <v>8.6138338253398838E-2</v>
      </c>
      <c r="AK340" s="7">
        <f t="shared" ca="1" si="680"/>
        <v>8.7524553493649918E-2</v>
      </c>
      <c r="AL340" s="7">
        <f t="shared" ca="1" si="680"/>
        <v>8.5277812060696789E-2</v>
      </c>
      <c r="AM340" s="7">
        <f t="shared" ref="AM340:BN340" ca="1" si="681">AL340+k*(theta-AL340)*dt+vol*SQRT(dt)*_xlfn.NORM.S.INV(RAND())</f>
        <v>8.0192187444387469E-2</v>
      </c>
      <c r="AN340" s="7">
        <f t="shared" ca="1" si="681"/>
        <v>8.1680973857371011E-2</v>
      </c>
      <c r="AO340" s="7">
        <f t="shared" ca="1" si="681"/>
        <v>8.895128530957587E-2</v>
      </c>
      <c r="AP340" s="7">
        <f t="shared" ca="1" si="681"/>
        <v>8.8502650531507771E-2</v>
      </c>
      <c r="AQ340" s="7">
        <f t="shared" ca="1" si="681"/>
        <v>9.5063044622417894E-2</v>
      </c>
      <c r="AR340" s="7">
        <f t="shared" ca="1" si="681"/>
        <v>9.4296850608168781E-2</v>
      </c>
      <c r="AS340" s="7">
        <f t="shared" ca="1" si="681"/>
        <v>9.7088241782275472E-2</v>
      </c>
      <c r="AT340" s="7">
        <f t="shared" ca="1" si="681"/>
        <v>9.6078880119718268E-2</v>
      </c>
      <c r="AU340" s="7">
        <f t="shared" ca="1" si="681"/>
        <v>9.4521384300449124E-2</v>
      </c>
      <c r="AV340" s="7">
        <f t="shared" ca="1" si="681"/>
        <v>0.10525517885607548</v>
      </c>
      <c r="AW340" s="7">
        <f t="shared" ca="1" si="681"/>
        <v>0.10067239404407356</v>
      </c>
      <c r="AX340" s="7">
        <f t="shared" ca="1" si="681"/>
        <v>0.10674740671998731</v>
      </c>
      <c r="AY340" s="7">
        <f t="shared" ca="1" si="681"/>
        <v>0.11070678438742064</v>
      </c>
      <c r="AZ340" s="7">
        <f t="shared" ca="1" si="681"/>
        <v>0.10731270330400075</v>
      </c>
      <c r="BA340" s="7">
        <f t="shared" ca="1" si="681"/>
        <v>0.10455465027053167</v>
      </c>
      <c r="BB340" s="7">
        <f t="shared" ca="1" si="681"/>
        <v>0.10019400033644943</v>
      </c>
      <c r="BC340" s="7">
        <f t="shared" ca="1" si="681"/>
        <v>9.2515062985249225E-2</v>
      </c>
      <c r="BD340" s="7">
        <f t="shared" ca="1" si="681"/>
        <v>8.9943152728684111E-2</v>
      </c>
      <c r="BE340" s="7">
        <f t="shared" ca="1" si="681"/>
        <v>8.4018016224869554E-2</v>
      </c>
      <c r="BF340" s="7">
        <f t="shared" ca="1" si="681"/>
        <v>9.1058135082806274E-2</v>
      </c>
      <c r="BG340" s="7">
        <f t="shared" ca="1" si="681"/>
        <v>9.3399115569088517E-2</v>
      </c>
      <c r="BH340" s="7">
        <f t="shared" ca="1" si="681"/>
        <v>9.7267183657918768E-2</v>
      </c>
      <c r="BI340" s="7">
        <f t="shared" ca="1" si="681"/>
        <v>0.10109568889461462</v>
      </c>
      <c r="BJ340" s="7">
        <f t="shared" ca="1" si="681"/>
        <v>0.10853567658595857</v>
      </c>
      <c r="BK340" s="7">
        <f t="shared" ca="1" si="681"/>
        <v>0.11624118637708925</v>
      </c>
      <c r="BL340" s="7">
        <f t="shared" ca="1" si="681"/>
        <v>0.11448243924204902</v>
      </c>
      <c r="BM340" s="7">
        <f t="shared" ca="1" si="681"/>
        <v>0.10880109353010978</v>
      </c>
      <c r="BN340" s="7">
        <f t="shared" ca="1" si="681"/>
        <v>9.9395122296093513E-2</v>
      </c>
    </row>
    <row r="341" spans="2:66">
      <c r="B341" s="3">
        <v>329</v>
      </c>
      <c r="C341" s="3">
        <f t="shared" ca="1" si="662"/>
        <v>0.95115455051783693</v>
      </c>
      <c r="D341" s="3">
        <f t="shared" ca="1" si="663"/>
        <v>0.85578280141150176</v>
      </c>
      <c r="E341" s="3">
        <f t="shared" ca="1" si="664"/>
        <v>0.77896067214801734</v>
      </c>
      <c r="F341" s="7">
        <f t="shared" si="665"/>
        <v>0.05</v>
      </c>
      <c r="G341" s="7">
        <f t="shared" ref="G341:AL341" ca="1" si="682">F341+k*(theta-F341)*dt+vol*SQRT(dt)*_xlfn.NORM.S.INV(RAND())</f>
        <v>5.2452017989267088E-2</v>
      </c>
      <c r="H341" s="7">
        <f t="shared" ca="1" si="682"/>
        <v>4.6060222025970619E-2</v>
      </c>
      <c r="I341" s="7">
        <f t="shared" ca="1" si="682"/>
        <v>5.2175226104632502E-2</v>
      </c>
      <c r="J341" s="7">
        <f t="shared" ca="1" si="682"/>
        <v>5.4726953007598896E-2</v>
      </c>
      <c r="K341" s="7">
        <f t="shared" ca="1" si="682"/>
        <v>5.5963705119295597E-2</v>
      </c>
      <c r="L341" s="7">
        <f t="shared" ca="1" si="682"/>
        <v>6.4009611320842888E-2</v>
      </c>
      <c r="M341" s="7">
        <f t="shared" ca="1" si="682"/>
        <v>5.315879344585351E-2</v>
      </c>
      <c r="N341" s="7">
        <f t="shared" ca="1" si="682"/>
        <v>4.6562498651353715E-2</v>
      </c>
      <c r="O341" s="7">
        <f t="shared" ca="1" si="682"/>
        <v>4.478104637206113E-2</v>
      </c>
      <c r="P341" s="7">
        <f t="shared" ca="1" si="682"/>
        <v>4.3892733435991808E-2</v>
      </c>
      <c r="Q341" s="7">
        <f t="shared" ca="1" si="682"/>
        <v>3.7161783952194584E-2</v>
      </c>
      <c r="R341" s="7">
        <f t="shared" ca="1" si="682"/>
        <v>2.7859028318544171E-2</v>
      </c>
      <c r="S341" s="7">
        <f t="shared" ca="1" si="682"/>
        <v>2.9344308669696645E-2</v>
      </c>
      <c r="T341" s="7">
        <f t="shared" ca="1" si="682"/>
        <v>3.4011909085791617E-2</v>
      </c>
      <c r="U341" s="7">
        <f t="shared" ca="1" si="682"/>
        <v>3.8822049571357167E-2</v>
      </c>
      <c r="V341" s="7">
        <f t="shared" ca="1" si="682"/>
        <v>4.1383829608345475E-2</v>
      </c>
      <c r="W341" s="7">
        <f t="shared" ca="1" si="682"/>
        <v>4.1750548490161292E-2</v>
      </c>
      <c r="X341" s="7">
        <f t="shared" ca="1" si="682"/>
        <v>3.9161056039624657E-2</v>
      </c>
      <c r="Y341" s="7">
        <f t="shared" ca="1" si="682"/>
        <v>4.0638298900268287E-2</v>
      </c>
      <c r="Z341" s="7">
        <f t="shared" ca="1" si="682"/>
        <v>4.445469936586928E-2</v>
      </c>
      <c r="AA341" s="7">
        <f t="shared" ca="1" si="682"/>
        <v>4.7374386093448427E-2</v>
      </c>
      <c r="AB341" s="7">
        <f t="shared" ca="1" si="682"/>
        <v>5.1442693875477848E-2</v>
      </c>
      <c r="AC341" s="7">
        <f t="shared" ca="1" si="682"/>
        <v>6.0474707467036162E-2</v>
      </c>
      <c r="AD341" s="7">
        <f t="shared" ca="1" si="682"/>
        <v>5.5040692479963273E-2</v>
      </c>
      <c r="AE341" s="7">
        <f t="shared" ca="1" si="682"/>
        <v>5.5494341360878628E-2</v>
      </c>
      <c r="AF341" s="7">
        <f t="shared" ca="1" si="682"/>
        <v>5.0624855862041025E-2</v>
      </c>
      <c r="AG341" s="7">
        <f t="shared" ca="1" si="682"/>
        <v>5.1427698929382024E-2</v>
      </c>
      <c r="AH341" s="7">
        <f t="shared" ca="1" si="682"/>
        <v>6.8521783140192138E-2</v>
      </c>
      <c r="AI341" s="7">
        <f t="shared" ca="1" si="682"/>
        <v>6.3926333656830925E-2</v>
      </c>
      <c r="AJ341" s="7">
        <f t="shared" ca="1" si="682"/>
        <v>6.7489576961733022E-2</v>
      </c>
      <c r="AK341" s="7">
        <f t="shared" ca="1" si="682"/>
        <v>7.3323529387428005E-2</v>
      </c>
      <c r="AL341" s="7">
        <f t="shared" ca="1" si="682"/>
        <v>6.9414356541630196E-2</v>
      </c>
      <c r="AM341" s="7">
        <f t="shared" ref="AM341:BN341" ca="1" si="683">AL341+k*(theta-AL341)*dt+vol*SQRT(dt)*_xlfn.NORM.S.INV(RAND())</f>
        <v>7.1558414920695201E-2</v>
      </c>
      <c r="AN341" s="7">
        <f t="shared" ca="1" si="683"/>
        <v>7.0274438204476763E-2</v>
      </c>
      <c r="AO341" s="7">
        <f t="shared" ca="1" si="683"/>
        <v>7.4105932113622028E-2</v>
      </c>
      <c r="AP341" s="7">
        <f t="shared" ca="1" si="683"/>
        <v>7.2633040074993618E-2</v>
      </c>
      <c r="AQ341" s="7">
        <f t="shared" ca="1" si="683"/>
        <v>6.549540735449344E-2</v>
      </c>
      <c r="AR341" s="7">
        <f t="shared" ca="1" si="683"/>
        <v>5.8721244404624291E-2</v>
      </c>
      <c r="AS341" s="7">
        <f t="shared" ca="1" si="683"/>
        <v>6.1781967597534349E-2</v>
      </c>
      <c r="AT341" s="7">
        <f t="shared" ca="1" si="683"/>
        <v>6.0724189047834276E-2</v>
      </c>
      <c r="AU341" s="7">
        <f t="shared" ca="1" si="683"/>
        <v>6.5085741200723801E-2</v>
      </c>
      <c r="AV341" s="7">
        <f t="shared" ca="1" si="683"/>
        <v>5.5355159155924337E-2</v>
      </c>
      <c r="AW341" s="7">
        <f t="shared" ca="1" si="683"/>
        <v>5.8237394622751716E-2</v>
      </c>
      <c r="AX341" s="7">
        <f t="shared" ca="1" si="683"/>
        <v>5.177831261169067E-2</v>
      </c>
      <c r="AY341" s="7">
        <f t="shared" ca="1" si="683"/>
        <v>5.3986325374554819E-2</v>
      </c>
      <c r="AZ341" s="7">
        <f t="shared" ca="1" si="683"/>
        <v>6.0149070449683345E-2</v>
      </c>
      <c r="BA341" s="7">
        <f t="shared" ca="1" si="683"/>
        <v>5.3234975116890085E-2</v>
      </c>
      <c r="BB341" s="7">
        <f t="shared" ca="1" si="683"/>
        <v>4.3648027783499951E-2</v>
      </c>
      <c r="BC341" s="7">
        <f t="shared" ca="1" si="683"/>
        <v>4.5108929166221765E-2</v>
      </c>
      <c r="BD341" s="7">
        <f t="shared" ca="1" si="683"/>
        <v>4.7712258029255265E-2</v>
      </c>
      <c r="BE341" s="7">
        <f t="shared" ca="1" si="683"/>
        <v>4.1344042291474328E-2</v>
      </c>
      <c r="BF341" s="7">
        <f t="shared" ca="1" si="683"/>
        <v>3.4905562572316813E-2</v>
      </c>
      <c r="BG341" s="7">
        <f t="shared" ca="1" si="683"/>
        <v>3.6164776398434295E-2</v>
      </c>
      <c r="BH341" s="7">
        <f t="shared" ca="1" si="683"/>
        <v>2.9784876654563804E-2</v>
      </c>
      <c r="BI341" s="7">
        <f t="shared" ca="1" si="683"/>
        <v>2.457079182240015E-2</v>
      </c>
      <c r="BJ341" s="7">
        <f t="shared" ca="1" si="683"/>
        <v>2.5790088446889875E-2</v>
      </c>
      <c r="BK341" s="7">
        <f t="shared" ca="1" si="683"/>
        <v>2.7839888549046409E-2</v>
      </c>
      <c r="BL341" s="7">
        <f t="shared" ca="1" si="683"/>
        <v>2.4179300159606953E-2</v>
      </c>
      <c r="BM341" s="7">
        <f t="shared" ca="1" si="683"/>
        <v>3.0441203844349219E-2</v>
      </c>
      <c r="BN341" s="7">
        <f t="shared" ca="1" si="683"/>
        <v>2.2941306108983667E-2</v>
      </c>
    </row>
    <row r="342" spans="2:66">
      <c r="B342" s="3">
        <v>330</v>
      </c>
      <c r="C342" s="3">
        <f t="shared" ca="1" si="662"/>
        <v>0.94730062486137845</v>
      </c>
      <c r="D342" s="3">
        <f t="shared" ca="1" si="663"/>
        <v>0.80720113558035034</v>
      </c>
      <c r="E342" s="3">
        <f t="shared" ca="1" si="664"/>
        <v>0.64717525069163651</v>
      </c>
      <c r="F342" s="7">
        <f t="shared" si="665"/>
        <v>0.05</v>
      </c>
      <c r="G342" s="7">
        <f t="shared" ref="G342:AL342" ca="1" si="684">F342+k*(theta-F342)*dt+vol*SQRT(dt)*_xlfn.NORM.S.INV(RAND())</f>
        <v>5.2655165647699106E-2</v>
      </c>
      <c r="H342" s="7">
        <f t="shared" ca="1" si="684"/>
        <v>4.7530673989447519E-2</v>
      </c>
      <c r="I342" s="7">
        <f t="shared" ca="1" si="684"/>
        <v>5.6695746544034087E-2</v>
      </c>
      <c r="J342" s="7">
        <f t="shared" ca="1" si="684"/>
        <v>5.2751714127504699E-2</v>
      </c>
      <c r="K342" s="7">
        <f t="shared" ca="1" si="684"/>
        <v>5.6292090447930092E-2</v>
      </c>
      <c r="L342" s="7">
        <f t="shared" ca="1" si="684"/>
        <v>6.062321256864181E-2</v>
      </c>
      <c r="M342" s="7">
        <f t="shared" ca="1" si="684"/>
        <v>5.8820233982540819E-2</v>
      </c>
      <c r="N342" s="7">
        <f t="shared" ca="1" si="684"/>
        <v>5.324807217918591E-2</v>
      </c>
      <c r="O342" s="7">
        <f t="shared" ca="1" si="684"/>
        <v>5.3973075144221706E-2</v>
      </c>
      <c r="P342" s="7">
        <f t="shared" ca="1" si="684"/>
        <v>5.0818360965409044E-2</v>
      </c>
      <c r="Q342" s="7">
        <f t="shared" ca="1" si="684"/>
        <v>5.6257092131307869E-2</v>
      </c>
      <c r="R342" s="7">
        <f t="shared" ca="1" si="684"/>
        <v>5.1254127454128176E-2</v>
      </c>
      <c r="S342" s="7">
        <f t="shared" ca="1" si="684"/>
        <v>6.3960328291126176E-2</v>
      </c>
      <c r="T342" s="7">
        <f t="shared" ca="1" si="684"/>
        <v>6.9630525854326483E-2</v>
      </c>
      <c r="U342" s="7">
        <f t="shared" ca="1" si="684"/>
        <v>8.0212729242030378E-2</v>
      </c>
      <c r="V342" s="7">
        <f t="shared" ca="1" si="684"/>
        <v>8.3042258868692292E-2</v>
      </c>
      <c r="W342" s="7">
        <f t="shared" ca="1" si="684"/>
        <v>8.1375714649205358E-2</v>
      </c>
      <c r="X342" s="7">
        <f t="shared" ca="1" si="684"/>
        <v>7.7258858260135316E-2</v>
      </c>
      <c r="Y342" s="7">
        <f t="shared" ca="1" si="684"/>
        <v>6.5828862908066221E-2</v>
      </c>
      <c r="Z342" s="7">
        <f t="shared" ca="1" si="684"/>
        <v>6.9740996340958678E-2</v>
      </c>
      <c r="AA342" s="7">
        <f t="shared" ca="1" si="684"/>
        <v>7.6533351749243486E-2</v>
      </c>
      <c r="AB342" s="7">
        <f t="shared" ca="1" si="684"/>
        <v>8.5978523659134831E-2</v>
      </c>
      <c r="AC342" s="7">
        <f t="shared" ca="1" si="684"/>
        <v>8.2870932869980096E-2</v>
      </c>
      <c r="AD342" s="7">
        <f t="shared" ca="1" si="684"/>
        <v>8.0707612095622952E-2</v>
      </c>
      <c r="AE342" s="7">
        <f t="shared" ca="1" si="684"/>
        <v>7.970389521867248E-2</v>
      </c>
      <c r="AF342" s="7">
        <f t="shared" ca="1" si="684"/>
        <v>7.9186406965454453E-2</v>
      </c>
      <c r="AG342" s="7">
        <f t="shared" ca="1" si="684"/>
        <v>7.8204630374820491E-2</v>
      </c>
      <c r="AH342" s="7">
        <f t="shared" ca="1" si="684"/>
        <v>8.2806504375046747E-2</v>
      </c>
      <c r="AI342" s="7">
        <f t="shared" ca="1" si="684"/>
        <v>8.2613668789636982E-2</v>
      </c>
      <c r="AJ342" s="7">
        <f t="shared" ca="1" si="684"/>
        <v>8.5809726528972036E-2</v>
      </c>
      <c r="AK342" s="7">
        <f t="shared" ca="1" si="684"/>
        <v>8.5859583474082762E-2</v>
      </c>
      <c r="AL342" s="7">
        <f t="shared" ca="1" si="684"/>
        <v>9.1772450932114835E-2</v>
      </c>
      <c r="AM342" s="7">
        <f t="shared" ref="AM342:BN342" ca="1" si="685">AL342+k*(theta-AL342)*dt+vol*SQRT(dt)*_xlfn.NORM.S.INV(RAND())</f>
        <v>9.1040870775713337E-2</v>
      </c>
      <c r="AN342" s="7">
        <f t="shared" ca="1" si="685"/>
        <v>9.0658337982473122E-2</v>
      </c>
      <c r="AO342" s="7">
        <f t="shared" ca="1" si="685"/>
        <v>0.10447250216783699</v>
      </c>
      <c r="AP342" s="7">
        <f t="shared" ca="1" si="685"/>
        <v>0.10331258907944287</v>
      </c>
      <c r="AQ342" s="7">
        <f t="shared" ca="1" si="685"/>
        <v>9.9265495461954012E-2</v>
      </c>
      <c r="AR342" s="7">
        <f t="shared" ca="1" si="685"/>
        <v>0.10062876429021318</v>
      </c>
      <c r="AS342" s="7">
        <f t="shared" ca="1" si="685"/>
        <v>9.4162346740077049E-2</v>
      </c>
      <c r="AT342" s="7">
        <f t="shared" ca="1" si="685"/>
        <v>9.3216776491879094E-2</v>
      </c>
      <c r="AU342" s="7">
        <f t="shared" ca="1" si="685"/>
        <v>9.6086910837155926E-2</v>
      </c>
      <c r="AV342" s="7">
        <f t="shared" ca="1" si="685"/>
        <v>0.11422461448609889</v>
      </c>
      <c r="AW342" s="7">
        <f t="shared" ca="1" si="685"/>
        <v>0.11595672901084281</v>
      </c>
      <c r="AX342" s="7">
        <f t="shared" ca="1" si="685"/>
        <v>0.11863673860003952</v>
      </c>
      <c r="AY342" s="7">
        <f t="shared" ca="1" si="685"/>
        <v>0.12071974459628498</v>
      </c>
      <c r="AZ342" s="7">
        <f t="shared" ca="1" si="685"/>
        <v>0.12231086720016572</v>
      </c>
      <c r="BA342" s="7">
        <f t="shared" ca="1" si="685"/>
        <v>0.12050327752204874</v>
      </c>
      <c r="BB342" s="7">
        <f t="shared" ca="1" si="685"/>
        <v>0.11227664147081634</v>
      </c>
      <c r="BC342" s="7">
        <f t="shared" ca="1" si="685"/>
        <v>0.12083094104793363</v>
      </c>
      <c r="BD342" s="7">
        <f t="shared" ca="1" si="685"/>
        <v>0.11922938918948178</v>
      </c>
      <c r="BE342" s="7">
        <f t="shared" ca="1" si="685"/>
        <v>0.11852902850527969</v>
      </c>
      <c r="BF342" s="7">
        <f t="shared" ca="1" si="685"/>
        <v>0.1162142942673117</v>
      </c>
      <c r="BG342" s="7">
        <f t="shared" ca="1" si="685"/>
        <v>0.11852959430996568</v>
      </c>
      <c r="BH342" s="7">
        <f t="shared" ca="1" si="685"/>
        <v>0.11965544035251495</v>
      </c>
      <c r="BI342" s="7">
        <f t="shared" ca="1" si="685"/>
        <v>0.11747084756371451</v>
      </c>
      <c r="BJ342" s="7">
        <f t="shared" ca="1" si="685"/>
        <v>0.10726223720260135</v>
      </c>
      <c r="BK342" s="7">
        <f t="shared" ca="1" si="685"/>
        <v>0.10199283485425475</v>
      </c>
      <c r="BL342" s="7">
        <f t="shared" ca="1" si="685"/>
        <v>0.10014629512102939</v>
      </c>
      <c r="BM342" s="7">
        <f t="shared" ca="1" si="685"/>
        <v>0.10030661892451129</v>
      </c>
      <c r="BN342" s="7">
        <f t="shared" ca="1" si="685"/>
        <v>0.10871343488386177</v>
      </c>
    </row>
    <row r="343" spans="2:66">
      <c r="B343" s="3">
        <v>331</v>
      </c>
      <c r="C343" s="3">
        <f t="shared" ca="1" si="662"/>
        <v>0.94889875544587454</v>
      </c>
      <c r="D343" s="3">
        <f t="shared" ca="1" si="663"/>
        <v>0.81935939892816656</v>
      </c>
      <c r="E343" s="3">
        <f t="shared" ca="1" si="664"/>
        <v>0.70407560005208936</v>
      </c>
      <c r="F343" s="7">
        <f t="shared" si="665"/>
        <v>0.05</v>
      </c>
      <c r="G343" s="7">
        <f t="shared" ref="G343:AL343" ca="1" si="686">F343+k*(theta-F343)*dt+vol*SQRT(dt)*_xlfn.NORM.S.INV(RAND())</f>
        <v>5.1148538509868773E-2</v>
      </c>
      <c r="H343" s="7">
        <f t="shared" ca="1" si="686"/>
        <v>5.37710303207765E-2</v>
      </c>
      <c r="I343" s="7">
        <f t="shared" ca="1" si="686"/>
        <v>5.6447044238617565E-2</v>
      </c>
      <c r="J343" s="7">
        <f t="shared" ca="1" si="686"/>
        <v>4.8823465676844771E-2</v>
      </c>
      <c r="K343" s="7">
        <f t="shared" ca="1" si="686"/>
        <v>4.4577622696227399E-2</v>
      </c>
      <c r="L343" s="7">
        <f t="shared" ca="1" si="686"/>
        <v>3.9505883820104913E-2</v>
      </c>
      <c r="M343" s="7">
        <f t="shared" ca="1" si="686"/>
        <v>4.8078253244517893E-2</v>
      </c>
      <c r="N343" s="7">
        <f t="shared" ca="1" si="686"/>
        <v>5.7842128127361198E-2</v>
      </c>
      <c r="O343" s="7">
        <f t="shared" ca="1" si="686"/>
        <v>6.2223883263831908E-2</v>
      </c>
      <c r="P343" s="7">
        <f t="shared" ca="1" si="686"/>
        <v>5.6390824434614892E-2</v>
      </c>
      <c r="Q343" s="7">
        <f t="shared" ca="1" si="686"/>
        <v>6.0629384614334689E-2</v>
      </c>
      <c r="R343" s="7">
        <f t="shared" ca="1" si="686"/>
        <v>6.5915195271570706E-2</v>
      </c>
      <c r="S343" s="7">
        <f t="shared" ca="1" si="686"/>
        <v>6.3781337620553408E-2</v>
      </c>
      <c r="T343" s="7">
        <f t="shared" ca="1" si="686"/>
        <v>6.8388996624410073E-2</v>
      </c>
      <c r="U343" s="7">
        <f t="shared" ca="1" si="686"/>
        <v>6.5657637703558813E-2</v>
      </c>
      <c r="V343" s="7">
        <f t="shared" ca="1" si="686"/>
        <v>6.3339241311208994E-2</v>
      </c>
      <c r="W343" s="7">
        <f t="shared" ca="1" si="686"/>
        <v>6.1748624219442709E-2</v>
      </c>
      <c r="X343" s="7">
        <f t="shared" ca="1" si="686"/>
        <v>5.9251537168193501E-2</v>
      </c>
      <c r="Y343" s="7">
        <f t="shared" ca="1" si="686"/>
        <v>6.425991828477623E-2</v>
      </c>
      <c r="Z343" s="7">
        <f t="shared" ca="1" si="686"/>
        <v>6.8331320486400074E-2</v>
      </c>
      <c r="AA343" s="7">
        <f t="shared" ca="1" si="686"/>
        <v>6.7303926521363619E-2</v>
      </c>
      <c r="AB343" s="7">
        <f t="shared" ca="1" si="686"/>
        <v>6.7741175259609779E-2</v>
      </c>
      <c r="AC343" s="7">
        <f t="shared" ca="1" si="686"/>
        <v>7.1163169927107389E-2</v>
      </c>
      <c r="AD343" s="7">
        <f t="shared" ca="1" si="686"/>
        <v>7.2722040950606165E-2</v>
      </c>
      <c r="AE343" s="7">
        <f t="shared" ca="1" si="686"/>
        <v>8.3223476260283494E-2</v>
      </c>
      <c r="AF343" s="7">
        <f t="shared" ca="1" si="686"/>
        <v>8.4985409989077984E-2</v>
      </c>
      <c r="AG343" s="7">
        <f t="shared" ca="1" si="686"/>
        <v>9.2771184029684928E-2</v>
      </c>
      <c r="AH343" s="7">
        <f t="shared" ca="1" si="686"/>
        <v>8.2255131817326757E-2</v>
      </c>
      <c r="AI343" s="7">
        <f t="shared" ca="1" si="686"/>
        <v>8.9686267897478994E-2</v>
      </c>
      <c r="AJ343" s="7">
        <f t="shared" ca="1" si="686"/>
        <v>8.1944191452274578E-2</v>
      </c>
      <c r="AK343" s="7">
        <f t="shared" ca="1" si="686"/>
        <v>8.2190786755912917E-2</v>
      </c>
      <c r="AL343" s="7">
        <f t="shared" ca="1" si="686"/>
        <v>7.8581746706457109E-2</v>
      </c>
      <c r="AM343" s="7">
        <f t="shared" ref="AM343:BN343" ca="1" si="687">AL343+k*(theta-AL343)*dt+vol*SQRT(dt)*_xlfn.NORM.S.INV(RAND())</f>
        <v>7.7389196169492525E-2</v>
      </c>
      <c r="AN343" s="7">
        <f t="shared" ca="1" si="687"/>
        <v>7.4420535177427055E-2</v>
      </c>
      <c r="AO343" s="7">
        <f t="shared" ca="1" si="687"/>
        <v>7.4299471710514375E-2</v>
      </c>
      <c r="AP343" s="7">
        <f t="shared" ca="1" si="687"/>
        <v>7.5227384491036081E-2</v>
      </c>
      <c r="AQ343" s="7">
        <f t="shared" ca="1" si="687"/>
        <v>8.5026529251805677E-2</v>
      </c>
      <c r="AR343" s="7">
        <f t="shared" ca="1" si="687"/>
        <v>9.1568977805368004E-2</v>
      </c>
      <c r="AS343" s="7">
        <f t="shared" ca="1" si="687"/>
        <v>8.6296992341694578E-2</v>
      </c>
      <c r="AT343" s="7">
        <f t="shared" ca="1" si="687"/>
        <v>7.6768403516852365E-2</v>
      </c>
      <c r="AU343" s="7">
        <f t="shared" ca="1" si="687"/>
        <v>7.6081051792150023E-2</v>
      </c>
      <c r="AV343" s="7">
        <f t="shared" ca="1" si="687"/>
        <v>8.2014021570578827E-2</v>
      </c>
      <c r="AW343" s="7">
        <f t="shared" ca="1" si="687"/>
        <v>8.8857788499115714E-2</v>
      </c>
      <c r="AX343" s="7">
        <f t="shared" ca="1" si="687"/>
        <v>8.7934896126526996E-2</v>
      </c>
      <c r="AY343" s="7">
        <f t="shared" ca="1" si="687"/>
        <v>8.504825707594306E-2</v>
      </c>
      <c r="AZ343" s="7">
        <f t="shared" ca="1" si="687"/>
        <v>8.502083171311399E-2</v>
      </c>
      <c r="BA343" s="7">
        <f t="shared" ca="1" si="687"/>
        <v>8.26459101671424E-2</v>
      </c>
      <c r="BB343" s="7">
        <f t="shared" ca="1" si="687"/>
        <v>7.8805998463963148E-2</v>
      </c>
      <c r="BC343" s="7">
        <f t="shared" ca="1" si="687"/>
        <v>8.8005026821470253E-2</v>
      </c>
      <c r="BD343" s="7">
        <f t="shared" ca="1" si="687"/>
        <v>8.3792185204664471E-2</v>
      </c>
      <c r="BE343" s="7">
        <f t="shared" ca="1" si="687"/>
        <v>8.7123141888372099E-2</v>
      </c>
      <c r="BF343" s="7">
        <f t="shared" ca="1" si="687"/>
        <v>7.3211440688665474E-2</v>
      </c>
      <c r="BG343" s="7">
        <f t="shared" ca="1" si="687"/>
        <v>6.4476499180553259E-2</v>
      </c>
      <c r="BH343" s="7">
        <f t="shared" ca="1" si="687"/>
        <v>6.4883244288613126E-2</v>
      </c>
      <c r="BI343" s="7">
        <f t="shared" ca="1" si="687"/>
        <v>6.0309007670513726E-2</v>
      </c>
      <c r="BJ343" s="7">
        <f t="shared" ca="1" si="687"/>
        <v>5.5272052893164753E-2</v>
      </c>
      <c r="BK343" s="7">
        <f t="shared" ca="1" si="687"/>
        <v>5.8342084451175724E-2</v>
      </c>
      <c r="BL343" s="7">
        <f t="shared" ca="1" si="687"/>
        <v>5.3024935936923069E-2</v>
      </c>
      <c r="BM343" s="7">
        <f t="shared" ca="1" si="687"/>
        <v>4.9908265722504203E-2</v>
      </c>
      <c r="BN343" s="7">
        <f t="shared" ca="1" si="687"/>
        <v>5.0983920769498155E-2</v>
      </c>
    </row>
    <row r="344" spans="2:66">
      <c r="B344" s="3">
        <v>332</v>
      </c>
      <c r="C344" s="3">
        <f t="shared" ca="1" si="662"/>
        <v>0.94596699386617433</v>
      </c>
      <c r="D344" s="3">
        <f t="shared" ca="1" si="663"/>
        <v>0.83680597447050753</v>
      </c>
      <c r="E344" s="3">
        <f t="shared" ca="1" si="664"/>
        <v>0.68390609426671611</v>
      </c>
      <c r="F344" s="7">
        <f t="shared" si="665"/>
        <v>0.05</v>
      </c>
      <c r="G344" s="7">
        <f t="shared" ref="G344:AL344" ca="1" si="688">F344+k*(theta-F344)*dt+vol*SQRT(dt)*_xlfn.NORM.S.INV(RAND())</f>
        <v>3.8801125130397525E-2</v>
      </c>
      <c r="H344" s="7">
        <f t="shared" ca="1" si="688"/>
        <v>4.1212771386705566E-2</v>
      </c>
      <c r="I344" s="7">
        <f t="shared" ca="1" si="688"/>
        <v>5.4010146269157157E-2</v>
      </c>
      <c r="J344" s="7">
        <f t="shared" ca="1" si="688"/>
        <v>4.6372587482730682E-2</v>
      </c>
      <c r="K344" s="7">
        <f t="shared" ca="1" si="688"/>
        <v>5.5347329857062567E-2</v>
      </c>
      <c r="L344" s="7">
        <f t="shared" ca="1" si="688"/>
        <v>5.7531551945808952E-2</v>
      </c>
      <c r="M344" s="7">
        <f t="shared" ca="1" si="688"/>
        <v>5.9002859136143372E-2</v>
      </c>
      <c r="N344" s="7">
        <f t="shared" ca="1" si="688"/>
        <v>6.9634056352219947E-2</v>
      </c>
      <c r="O344" s="7">
        <f t="shared" ca="1" si="688"/>
        <v>6.5799685480876544E-2</v>
      </c>
      <c r="P344" s="7">
        <f t="shared" ca="1" si="688"/>
        <v>6.95198747900201E-2</v>
      </c>
      <c r="Q344" s="7">
        <f t="shared" ca="1" si="688"/>
        <v>5.9339221094787252E-2</v>
      </c>
      <c r="R344" s="7">
        <f t="shared" ca="1" si="688"/>
        <v>5.3483036537475506E-2</v>
      </c>
      <c r="S344" s="7">
        <f t="shared" ca="1" si="688"/>
        <v>5.308537281159191E-2</v>
      </c>
      <c r="T344" s="7">
        <f t="shared" ca="1" si="688"/>
        <v>6.0517500788323929E-2</v>
      </c>
      <c r="U344" s="7">
        <f t="shared" ca="1" si="688"/>
        <v>5.5984542043066639E-2</v>
      </c>
      <c r="V344" s="7">
        <f t="shared" ca="1" si="688"/>
        <v>5.3599708307514232E-2</v>
      </c>
      <c r="W344" s="7">
        <f t="shared" ca="1" si="688"/>
        <v>5.2676168034899849E-2</v>
      </c>
      <c r="X344" s="7">
        <f t="shared" ca="1" si="688"/>
        <v>5.0904826572713183E-2</v>
      </c>
      <c r="Y344" s="7">
        <f t="shared" ca="1" si="688"/>
        <v>6.0403643286498415E-2</v>
      </c>
      <c r="Z344" s="7">
        <f t="shared" ca="1" si="688"/>
        <v>6.4098313156415079E-2</v>
      </c>
      <c r="AA344" s="7">
        <f t="shared" ca="1" si="688"/>
        <v>6.8881928476257043E-2</v>
      </c>
      <c r="AB344" s="7">
        <f t="shared" ca="1" si="688"/>
        <v>6.1885797406311525E-2</v>
      </c>
      <c r="AC344" s="7">
        <f t="shared" ca="1" si="688"/>
        <v>6.6761917776710117E-2</v>
      </c>
      <c r="AD344" s="7">
        <f t="shared" ca="1" si="688"/>
        <v>6.4039842412754996E-2</v>
      </c>
      <c r="AE344" s="7">
        <f t="shared" ca="1" si="688"/>
        <v>5.9332305891623575E-2</v>
      </c>
      <c r="AF344" s="7">
        <f t="shared" ca="1" si="688"/>
        <v>5.7432383960386676E-2</v>
      </c>
      <c r="AG344" s="7">
        <f t="shared" ca="1" si="688"/>
        <v>5.9062689470078214E-2</v>
      </c>
      <c r="AH344" s="7">
        <f t="shared" ca="1" si="688"/>
        <v>5.6447805445884187E-2</v>
      </c>
      <c r="AI344" s="7">
        <f t="shared" ca="1" si="688"/>
        <v>6.000502633175591E-2</v>
      </c>
      <c r="AJ344" s="7">
        <f t="shared" ca="1" si="688"/>
        <v>5.7060850240778782E-2</v>
      </c>
      <c r="AK344" s="7">
        <f t="shared" ca="1" si="688"/>
        <v>6.4089264314532254E-2</v>
      </c>
      <c r="AL344" s="7">
        <f t="shared" ca="1" si="688"/>
        <v>6.864099417248401E-2</v>
      </c>
      <c r="AM344" s="7">
        <f t="shared" ref="AM344:BN344" ca="1" si="689">AL344+k*(theta-AL344)*dt+vol*SQRT(dt)*_xlfn.NORM.S.INV(RAND())</f>
        <v>7.0329067776934581E-2</v>
      </c>
      <c r="AN344" s="7">
        <f t="shared" ca="1" si="689"/>
        <v>7.7381199024384423E-2</v>
      </c>
      <c r="AO344" s="7">
        <f t="shared" ca="1" si="689"/>
        <v>7.5281159235005002E-2</v>
      </c>
      <c r="AP344" s="7">
        <f t="shared" ca="1" si="689"/>
        <v>8.4362353758517597E-2</v>
      </c>
      <c r="AQ344" s="7">
        <f t="shared" ca="1" si="689"/>
        <v>9.1859842742019346E-2</v>
      </c>
      <c r="AR344" s="7">
        <f t="shared" ca="1" si="689"/>
        <v>8.7957770421312045E-2</v>
      </c>
      <c r="AS344" s="7">
        <f t="shared" ca="1" si="689"/>
        <v>0.10332086670550206</v>
      </c>
      <c r="AT344" s="7">
        <f t="shared" ca="1" si="689"/>
        <v>0.10176048299973547</v>
      </c>
      <c r="AU344" s="7">
        <f t="shared" ca="1" si="689"/>
        <v>9.2355974504639768E-2</v>
      </c>
      <c r="AV344" s="7">
        <f t="shared" ca="1" si="689"/>
        <v>8.6960711385863212E-2</v>
      </c>
      <c r="AW344" s="7">
        <f t="shared" ca="1" si="689"/>
        <v>8.1277158201802077E-2</v>
      </c>
      <c r="AX344" s="7">
        <f t="shared" ca="1" si="689"/>
        <v>8.4413432815300643E-2</v>
      </c>
      <c r="AY344" s="7">
        <f t="shared" ca="1" si="689"/>
        <v>9.894088058323211E-2</v>
      </c>
      <c r="AZ344" s="7">
        <f t="shared" ca="1" si="689"/>
        <v>0.10313429442241938</v>
      </c>
      <c r="BA344" s="7">
        <f t="shared" ca="1" si="689"/>
        <v>0.11141963088828201</v>
      </c>
      <c r="BB344" s="7">
        <f t="shared" ca="1" si="689"/>
        <v>9.7123278068166174E-2</v>
      </c>
      <c r="BC344" s="7">
        <f t="shared" ca="1" si="689"/>
        <v>9.7680378790728967E-2</v>
      </c>
      <c r="BD344" s="7">
        <f t="shared" ca="1" si="689"/>
        <v>9.3249262941143551E-2</v>
      </c>
      <c r="BE344" s="7">
        <f t="shared" ca="1" si="689"/>
        <v>0.10159966530890931</v>
      </c>
      <c r="BF344" s="7">
        <f t="shared" ca="1" si="689"/>
        <v>0.10566375288076114</v>
      </c>
      <c r="BG344" s="7">
        <f t="shared" ca="1" si="689"/>
        <v>0.11603220665433224</v>
      </c>
      <c r="BH344" s="7">
        <f t="shared" ca="1" si="689"/>
        <v>0.11298859448404691</v>
      </c>
      <c r="BI344" s="7">
        <f t="shared" ca="1" si="689"/>
        <v>0.11348995535328484</v>
      </c>
      <c r="BJ344" s="7">
        <f t="shared" ca="1" si="689"/>
        <v>0.1189737413187761</v>
      </c>
      <c r="BK344" s="7">
        <f t="shared" ca="1" si="689"/>
        <v>0.10996407556367126</v>
      </c>
      <c r="BL344" s="7">
        <f t="shared" ca="1" si="689"/>
        <v>0.11363707920157362</v>
      </c>
      <c r="BM344" s="7">
        <f t="shared" ca="1" si="689"/>
        <v>0.11309397602581703</v>
      </c>
      <c r="BN344" s="7">
        <f t="shared" ca="1" si="689"/>
        <v>0.11435308089496019</v>
      </c>
    </row>
    <row r="345" spans="2:66">
      <c r="B345" s="3">
        <v>333</v>
      </c>
      <c r="C345" s="3">
        <f t="shared" ca="1" si="662"/>
        <v>0.94098576439136306</v>
      </c>
      <c r="D345" s="3">
        <f t="shared" ca="1" si="663"/>
        <v>0.8246073012428683</v>
      </c>
      <c r="E345" s="3">
        <f t="shared" ca="1" si="664"/>
        <v>0.72540460987501576</v>
      </c>
      <c r="F345" s="7">
        <f t="shared" si="665"/>
        <v>0.05</v>
      </c>
      <c r="G345" s="7">
        <f t="shared" ref="G345:AL345" ca="1" si="690">F345+k*(theta-F345)*dt+vol*SQRT(dt)*_xlfn.NORM.S.INV(RAND())</f>
        <v>4.4044272013618477E-2</v>
      </c>
      <c r="H345" s="7">
        <f t="shared" ca="1" si="690"/>
        <v>5.6810297162719792E-2</v>
      </c>
      <c r="I345" s="7">
        <f t="shared" ca="1" si="690"/>
        <v>5.7735407389017071E-2</v>
      </c>
      <c r="J345" s="7">
        <f t="shared" ca="1" si="690"/>
        <v>6.0818745017391991E-2</v>
      </c>
      <c r="K345" s="7">
        <f t="shared" ca="1" si="690"/>
        <v>6.8451902643619097E-2</v>
      </c>
      <c r="L345" s="7">
        <f t="shared" ca="1" si="690"/>
        <v>6.2252328979715083E-2</v>
      </c>
      <c r="M345" s="7">
        <f t="shared" ca="1" si="690"/>
        <v>6.8992923616736868E-2</v>
      </c>
      <c r="N345" s="7">
        <f t="shared" ca="1" si="690"/>
        <v>6.7769295738126165E-2</v>
      </c>
      <c r="O345" s="7">
        <f t="shared" ca="1" si="690"/>
        <v>6.2186764784642259E-2</v>
      </c>
      <c r="P345" s="7">
        <f t="shared" ca="1" si="690"/>
        <v>6.4791420826534968E-2</v>
      </c>
      <c r="Q345" s="7">
        <f t="shared" ca="1" si="690"/>
        <v>6.6073854010656144E-2</v>
      </c>
      <c r="R345" s="7">
        <f t="shared" ca="1" si="690"/>
        <v>6.3059858749782954E-2</v>
      </c>
      <c r="S345" s="7">
        <f t="shared" ca="1" si="690"/>
        <v>5.9553422854406554E-2</v>
      </c>
      <c r="T345" s="7">
        <f t="shared" ca="1" si="690"/>
        <v>7.0413348706629506E-2</v>
      </c>
      <c r="U345" s="7">
        <f t="shared" ca="1" si="690"/>
        <v>6.3913427351502641E-2</v>
      </c>
      <c r="V345" s="7">
        <f t="shared" ca="1" si="690"/>
        <v>6.3375382981679204E-2</v>
      </c>
      <c r="W345" s="7">
        <f t="shared" ca="1" si="690"/>
        <v>5.7056114372845579E-2</v>
      </c>
      <c r="X345" s="7">
        <f t="shared" ca="1" si="690"/>
        <v>6.0840129386256402E-2</v>
      </c>
      <c r="Y345" s="7">
        <f t="shared" ca="1" si="690"/>
        <v>6.3003789325163179E-2</v>
      </c>
      <c r="Z345" s="7">
        <f t="shared" ca="1" si="690"/>
        <v>6.5854933228484958E-2</v>
      </c>
      <c r="AA345" s="7">
        <f t="shared" ca="1" si="690"/>
        <v>7.4460770266140258E-2</v>
      </c>
      <c r="AB345" s="7">
        <f t="shared" ca="1" si="690"/>
        <v>6.7083520784062406E-2</v>
      </c>
      <c r="AC345" s="7">
        <f t="shared" ca="1" si="690"/>
        <v>7.4021285339945453E-2</v>
      </c>
      <c r="AD345" s="7">
        <f t="shared" ca="1" si="690"/>
        <v>6.9100311824259117E-2</v>
      </c>
      <c r="AE345" s="7">
        <f t="shared" ca="1" si="690"/>
        <v>6.5134746119766718E-2</v>
      </c>
      <c r="AF345" s="7">
        <f t="shared" ca="1" si="690"/>
        <v>6.8374444656389297E-2</v>
      </c>
      <c r="AG345" s="7">
        <f t="shared" ca="1" si="690"/>
        <v>6.2611135190793241E-2</v>
      </c>
      <c r="AH345" s="7">
        <f t="shared" ca="1" si="690"/>
        <v>6.5595131300497433E-2</v>
      </c>
      <c r="AI345" s="7">
        <f t="shared" ca="1" si="690"/>
        <v>6.7979633722452679E-2</v>
      </c>
      <c r="AJ345" s="7">
        <f t="shared" ca="1" si="690"/>
        <v>6.4805303457909039E-2</v>
      </c>
      <c r="AK345" s="7">
        <f t="shared" ca="1" si="690"/>
        <v>5.995959105080291E-2</v>
      </c>
      <c r="AL345" s="7">
        <f t="shared" ca="1" si="690"/>
        <v>6.321553831750551E-2</v>
      </c>
      <c r="AM345" s="7">
        <f t="shared" ref="AM345:BN345" ca="1" si="691">AL345+k*(theta-AL345)*dt+vol*SQRT(dt)*_xlfn.NORM.S.INV(RAND())</f>
        <v>6.7236606160189338E-2</v>
      </c>
      <c r="AN345" s="7">
        <f t="shared" ca="1" si="691"/>
        <v>7.4939459091656599E-2</v>
      </c>
      <c r="AO345" s="7">
        <f t="shared" ca="1" si="691"/>
        <v>7.266095714843547E-2</v>
      </c>
      <c r="AP345" s="7">
        <f t="shared" ca="1" si="691"/>
        <v>6.3374876894892171E-2</v>
      </c>
      <c r="AQ345" s="7">
        <f t="shared" ca="1" si="691"/>
        <v>7.7466683518069929E-2</v>
      </c>
      <c r="AR345" s="7">
        <f t="shared" ca="1" si="691"/>
        <v>8.0117564117027085E-2</v>
      </c>
      <c r="AS345" s="7">
        <f t="shared" ca="1" si="691"/>
        <v>8.2181074232888618E-2</v>
      </c>
      <c r="AT345" s="7">
        <f t="shared" ca="1" si="691"/>
        <v>7.8435574072397402E-2</v>
      </c>
      <c r="AU345" s="7">
        <f t="shared" ca="1" si="691"/>
        <v>7.5434405612992611E-2</v>
      </c>
      <c r="AV345" s="7">
        <f t="shared" ca="1" si="691"/>
        <v>7.0627295391754857E-2</v>
      </c>
      <c r="AW345" s="7">
        <f t="shared" ca="1" si="691"/>
        <v>6.2097052566707577E-2</v>
      </c>
      <c r="AX345" s="7">
        <f t="shared" ca="1" si="691"/>
        <v>5.4693665207676531E-2</v>
      </c>
      <c r="AY345" s="7">
        <f t="shared" ca="1" si="691"/>
        <v>6.7184668938910064E-2</v>
      </c>
      <c r="AZ345" s="7">
        <f t="shared" ca="1" si="691"/>
        <v>6.1694665151439593E-2</v>
      </c>
      <c r="BA345" s="7">
        <f t="shared" ca="1" si="691"/>
        <v>6.8889930620348622E-2</v>
      </c>
      <c r="BB345" s="7">
        <f t="shared" ca="1" si="691"/>
        <v>6.5553537761768546E-2</v>
      </c>
      <c r="BC345" s="7">
        <f t="shared" ca="1" si="691"/>
        <v>6.4278079028445567E-2</v>
      </c>
      <c r="BD345" s="7">
        <f t="shared" ca="1" si="691"/>
        <v>5.9794407187724816E-2</v>
      </c>
      <c r="BE345" s="7">
        <f t="shared" ca="1" si="691"/>
        <v>5.6911714030304539E-2</v>
      </c>
      <c r="BF345" s="7">
        <f t="shared" ca="1" si="691"/>
        <v>5.5328475158849567E-2</v>
      </c>
      <c r="BG345" s="7">
        <f t="shared" ca="1" si="691"/>
        <v>5.6626822607779403E-2</v>
      </c>
      <c r="BH345" s="7">
        <f t="shared" ca="1" si="691"/>
        <v>5.1767711565766587E-2</v>
      </c>
      <c r="BI345" s="7">
        <f t="shared" ca="1" si="691"/>
        <v>5.273929762783483E-2</v>
      </c>
      <c r="BJ345" s="7">
        <f t="shared" ca="1" si="691"/>
        <v>5.7957730649458236E-2</v>
      </c>
      <c r="BK345" s="7">
        <f t="shared" ca="1" si="691"/>
        <v>5.8266861231642014E-2</v>
      </c>
      <c r="BL345" s="7">
        <f t="shared" ca="1" si="691"/>
        <v>5.6720190025217172E-2</v>
      </c>
      <c r="BM345" s="7">
        <f t="shared" ca="1" si="691"/>
        <v>5.9990029766630128E-2</v>
      </c>
      <c r="BN345" s="7">
        <f t="shared" ca="1" si="691"/>
        <v>6.5694819425375806E-2</v>
      </c>
    </row>
    <row r="346" spans="2:66">
      <c r="B346" s="3">
        <v>334</v>
      </c>
      <c r="C346" s="3">
        <f t="shared" ca="1" si="662"/>
        <v>0.95807115945792332</v>
      </c>
      <c r="D346" s="3">
        <f t="shared" ca="1" si="663"/>
        <v>0.86995759337903478</v>
      </c>
      <c r="E346" s="3">
        <f t="shared" ca="1" si="664"/>
        <v>0.73476119959550767</v>
      </c>
      <c r="F346" s="7">
        <f t="shared" si="665"/>
        <v>0.05</v>
      </c>
      <c r="G346" s="7">
        <f t="shared" ref="G346:AL346" ca="1" si="692">F346+k*(theta-F346)*dt+vol*SQRT(dt)*_xlfn.NORM.S.INV(RAND())</f>
        <v>5.2060134000434986E-2</v>
      </c>
      <c r="H346" s="7">
        <f t="shared" ca="1" si="692"/>
        <v>4.6455582257368164E-2</v>
      </c>
      <c r="I346" s="7">
        <f t="shared" ca="1" si="692"/>
        <v>4.3494267568856743E-2</v>
      </c>
      <c r="J346" s="7">
        <f t="shared" ca="1" si="692"/>
        <v>3.9171946003267587E-2</v>
      </c>
      <c r="K346" s="7">
        <f t="shared" ca="1" si="692"/>
        <v>4.3736219135419592E-2</v>
      </c>
      <c r="L346" s="7">
        <f t="shared" ca="1" si="692"/>
        <v>4.5348194367991132E-2</v>
      </c>
      <c r="M346" s="7">
        <f t="shared" ca="1" si="692"/>
        <v>3.3698803541774361E-2</v>
      </c>
      <c r="N346" s="7">
        <f t="shared" ca="1" si="692"/>
        <v>3.9777897990366504E-2</v>
      </c>
      <c r="O346" s="7">
        <f t="shared" ca="1" si="692"/>
        <v>4.0875051367635175E-2</v>
      </c>
      <c r="P346" s="7">
        <f t="shared" ca="1" si="692"/>
        <v>3.9874339597057447E-2</v>
      </c>
      <c r="Q346" s="7">
        <f t="shared" ca="1" si="692"/>
        <v>3.9506259204257183E-2</v>
      </c>
      <c r="R346" s="7">
        <f t="shared" ca="1" si="692"/>
        <v>3.9859965436885761E-2</v>
      </c>
      <c r="S346" s="7">
        <f t="shared" ca="1" si="692"/>
        <v>3.9941503234103989E-2</v>
      </c>
      <c r="T346" s="7">
        <f t="shared" ca="1" si="692"/>
        <v>4.0536234203566127E-2</v>
      </c>
      <c r="U346" s="7">
        <f t="shared" ca="1" si="692"/>
        <v>3.5994702443902328E-2</v>
      </c>
      <c r="V346" s="7">
        <f t="shared" ca="1" si="692"/>
        <v>3.7229771072993773E-2</v>
      </c>
      <c r="W346" s="7">
        <f t="shared" ca="1" si="692"/>
        <v>3.2354891690444011E-2</v>
      </c>
      <c r="X346" s="7">
        <f t="shared" ca="1" si="692"/>
        <v>4.1215611846347151E-2</v>
      </c>
      <c r="Y346" s="7">
        <f t="shared" ca="1" si="692"/>
        <v>4.0950480937620611E-2</v>
      </c>
      <c r="Z346" s="7">
        <f t="shared" ca="1" si="692"/>
        <v>3.5759260831204114E-2</v>
      </c>
      <c r="AA346" s="7">
        <f t="shared" ca="1" si="692"/>
        <v>3.930114923745285E-2</v>
      </c>
      <c r="AB346" s="7">
        <f t="shared" ca="1" si="692"/>
        <v>4.4828125475789904E-2</v>
      </c>
      <c r="AC346" s="7">
        <f t="shared" ca="1" si="692"/>
        <v>3.9041105613937824E-2</v>
      </c>
      <c r="AD346" s="7">
        <f t="shared" ca="1" si="692"/>
        <v>4.1043717988918815E-2</v>
      </c>
      <c r="AE346" s="7">
        <f t="shared" ca="1" si="692"/>
        <v>4.5599671555884069E-2</v>
      </c>
      <c r="AF346" s="7">
        <f t="shared" ca="1" si="692"/>
        <v>5.303528601709024E-2</v>
      </c>
      <c r="AG346" s="7">
        <f t="shared" ca="1" si="692"/>
        <v>6.5538676929903839E-2</v>
      </c>
      <c r="AH346" s="7">
        <f t="shared" ca="1" si="692"/>
        <v>6.111702507458612E-2</v>
      </c>
      <c r="AI346" s="7">
        <f t="shared" ca="1" si="692"/>
        <v>6.3356199584920864E-2</v>
      </c>
      <c r="AJ346" s="7">
        <f t="shared" ca="1" si="692"/>
        <v>6.5291583563152691E-2</v>
      </c>
      <c r="AK346" s="7">
        <f t="shared" ca="1" si="692"/>
        <v>6.3102485468532879E-2</v>
      </c>
      <c r="AL346" s="7">
        <f t="shared" ca="1" si="692"/>
        <v>5.6909092055934585E-2</v>
      </c>
      <c r="AM346" s="7">
        <f t="shared" ref="AM346:BN346" ca="1" si="693">AL346+k*(theta-AL346)*dt+vol*SQRT(dt)*_xlfn.NORM.S.INV(RAND())</f>
        <v>6.1576840719852373E-2</v>
      </c>
      <c r="AN346" s="7">
        <f t="shared" ca="1" si="693"/>
        <v>5.4630505134417723E-2</v>
      </c>
      <c r="AO346" s="7">
        <f t="shared" ca="1" si="693"/>
        <v>5.9517160015971717E-2</v>
      </c>
      <c r="AP346" s="7">
        <f t="shared" ca="1" si="693"/>
        <v>5.8768969427643709E-2</v>
      </c>
      <c r="AQ346" s="7">
        <f t="shared" ca="1" si="693"/>
        <v>6.5680321805708625E-2</v>
      </c>
      <c r="AR346" s="7">
        <f t="shared" ca="1" si="693"/>
        <v>7.3481905221068511E-2</v>
      </c>
      <c r="AS346" s="7">
        <f t="shared" ca="1" si="693"/>
        <v>7.2403528186900615E-2</v>
      </c>
      <c r="AT346" s="7">
        <f t="shared" ca="1" si="693"/>
        <v>7.4977037450914885E-2</v>
      </c>
      <c r="AU346" s="7">
        <f t="shared" ca="1" si="693"/>
        <v>8.7665674924391687E-2</v>
      </c>
      <c r="AV346" s="7">
        <f t="shared" ca="1" si="693"/>
        <v>7.8809254339859289E-2</v>
      </c>
      <c r="AW346" s="7">
        <f t="shared" ca="1" si="693"/>
        <v>8.5527162997280637E-2</v>
      </c>
      <c r="AX346" s="7">
        <f t="shared" ca="1" si="693"/>
        <v>9.3799026588853071E-2</v>
      </c>
      <c r="AY346" s="7">
        <f t="shared" ca="1" si="693"/>
        <v>0.10308546428557332</v>
      </c>
      <c r="AZ346" s="7">
        <f t="shared" ca="1" si="693"/>
        <v>0.10908649436745066</v>
      </c>
      <c r="BA346" s="7">
        <f t="shared" ca="1" si="693"/>
        <v>0.10150689200111504</v>
      </c>
      <c r="BB346" s="7">
        <f t="shared" ca="1" si="693"/>
        <v>0.10112560691198898</v>
      </c>
      <c r="BC346" s="7">
        <f t="shared" ca="1" si="693"/>
        <v>9.2745504285927538E-2</v>
      </c>
      <c r="BD346" s="7">
        <f t="shared" ca="1" si="693"/>
        <v>9.2593427315420071E-2</v>
      </c>
      <c r="BE346" s="7">
        <f t="shared" ca="1" si="693"/>
        <v>9.5558897710690566E-2</v>
      </c>
      <c r="BF346" s="7">
        <f t="shared" ca="1" si="693"/>
        <v>8.8367829949837384E-2</v>
      </c>
      <c r="BG346" s="7">
        <f t="shared" ca="1" si="693"/>
        <v>8.0141841278415352E-2</v>
      </c>
      <c r="BH346" s="7">
        <f t="shared" ca="1" si="693"/>
        <v>7.8019157871393546E-2</v>
      </c>
      <c r="BI346" s="7">
        <f t="shared" ca="1" si="693"/>
        <v>7.9967311433518568E-2</v>
      </c>
      <c r="BJ346" s="7">
        <f t="shared" ca="1" si="693"/>
        <v>8.473936220842776E-2</v>
      </c>
      <c r="BK346" s="7">
        <f t="shared" ca="1" si="693"/>
        <v>8.244817050560431E-2</v>
      </c>
      <c r="BL346" s="7">
        <f t="shared" ca="1" si="693"/>
        <v>7.547103785203621E-2</v>
      </c>
      <c r="BM346" s="7">
        <f t="shared" ca="1" si="693"/>
        <v>7.0817152749370435E-2</v>
      </c>
      <c r="BN346" s="7">
        <f t="shared" ca="1" si="693"/>
        <v>7.109634475278008E-2</v>
      </c>
    </row>
    <row r="347" spans="2:66">
      <c r="B347" s="3">
        <v>335</v>
      </c>
      <c r="C347" s="3">
        <f t="shared" ca="1" si="662"/>
        <v>0.93918929429679798</v>
      </c>
      <c r="D347" s="3">
        <f t="shared" ca="1" si="663"/>
        <v>0.85678575984183325</v>
      </c>
      <c r="E347" s="3">
        <f t="shared" ca="1" si="664"/>
        <v>0.76122739287877417</v>
      </c>
      <c r="F347" s="7">
        <f t="shared" si="665"/>
        <v>0.05</v>
      </c>
      <c r="G347" s="7">
        <f t="shared" ref="G347:AL347" ca="1" si="694">F347+k*(theta-F347)*dt+vol*SQRT(dt)*_xlfn.NORM.S.INV(RAND())</f>
        <v>5.5433469618444996E-2</v>
      </c>
      <c r="H347" s="7">
        <f t="shared" ca="1" si="694"/>
        <v>6.2350846688610885E-2</v>
      </c>
      <c r="I347" s="7">
        <f t="shared" ca="1" si="694"/>
        <v>6.2223427157500684E-2</v>
      </c>
      <c r="J347" s="7">
        <f t="shared" ca="1" si="694"/>
        <v>7.1425040110525417E-2</v>
      </c>
      <c r="K347" s="7">
        <f t="shared" ca="1" si="694"/>
        <v>6.8799808176708152E-2</v>
      </c>
      <c r="L347" s="7">
        <f t="shared" ca="1" si="694"/>
        <v>6.5206276265960414E-2</v>
      </c>
      <c r="M347" s="7">
        <f t="shared" ca="1" si="694"/>
        <v>6.6019585990065063E-2</v>
      </c>
      <c r="N347" s="7">
        <f t="shared" ca="1" si="694"/>
        <v>6.9051562774450528E-2</v>
      </c>
      <c r="O347" s="7">
        <f t="shared" ca="1" si="694"/>
        <v>5.9752466658253796E-2</v>
      </c>
      <c r="P347" s="7">
        <f t="shared" ca="1" si="694"/>
        <v>5.9774398100685348E-2</v>
      </c>
      <c r="Q347" s="7">
        <f t="shared" ca="1" si="694"/>
        <v>6.2821863102300507E-2</v>
      </c>
      <c r="R347" s="7">
        <f t="shared" ca="1" si="694"/>
        <v>6.4381445721778563E-2</v>
      </c>
      <c r="S347" s="7">
        <f t="shared" ca="1" si="694"/>
        <v>6.1007733535026074E-2</v>
      </c>
      <c r="T347" s="7">
        <f t="shared" ca="1" si="694"/>
        <v>5.8356039932690562E-2</v>
      </c>
      <c r="U347" s="7">
        <f t="shared" ca="1" si="694"/>
        <v>6.1009267295660932E-2</v>
      </c>
      <c r="V347" s="7">
        <f t="shared" ca="1" si="694"/>
        <v>6.4443963850865996E-2</v>
      </c>
      <c r="W347" s="7">
        <f t="shared" ca="1" si="694"/>
        <v>5.9946959426005295E-2</v>
      </c>
      <c r="X347" s="7">
        <f t="shared" ca="1" si="694"/>
        <v>5.0498536696336575E-2</v>
      </c>
      <c r="Y347" s="7">
        <f t="shared" ca="1" si="694"/>
        <v>4.681804178107541E-2</v>
      </c>
      <c r="Z347" s="7">
        <f t="shared" ca="1" si="694"/>
        <v>3.9248985688734452E-2</v>
      </c>
      <c r="AA347" s="7">
        <f t="shared" ca="1" si="694"/>
        <v>4.2278032651853981E-2</v>
      </c>
      <c r="AB347" s="7">
        <f t="shared" ca="1" si="694"/>
        <v>3.7123504812629847E-2</v>
      </c>
      <c r="AC347" s="7">
        <f t="shared" ca="1" si="694"/>
        <v>4.1076792596799992E-2</v>
      </c>
      <c r="AD347" s="7">
        <f t="shared" ca="1" si="694"/>
        <v>4.6273891687873922E-2</v>
      </c>
      <c r="AE347" s="7">
        <f t="shared" ca="1" si="694"/>
        <v>4.2118507720800571E-2</v>
      </c>
      <c r="AF347" s="7">
        <f t="shared" ca="1" si="694"/>
        <v>3.4155352226268053E-2</v>
      </c>
      <c r="AG347" s="7">
        <f t="shared" ca="1" si="694"/>
        <v>3.8234718221505488E-2</v>
      </c>
      <c r="AH347" s="7">
        <f t="shared" ca="1" si="694"/>
        <v>3.5994736953175108E-2</v>
      </c>
      <c r="AI347" s="7">
        <f t="shared" ca="1" si="694"/>
        <v>4.0526554961605329E-2</v>
      </c>
      <c r="AJ347" s="7">
        <f t="shared" ca="1" si="694"/>
        <v>3.6617938082807486E-2</v>
      </c>
      <c r="AK347" s="7">
        <f t="shared" ca="1" si="694"/>
        <v>3.8831045813647422E-2</v>
      </c>
      <c r="AL347" s="7">
        <f t="shared" ca="1" si="694"/>
        <v>3.3069153376678095E-2</v>
      </c>
      <c r="AM347" s="7">
        <f t="shared" ref="AM347:BN347" ca="1" si="695">AL347+k*(theta-AL347)*dt+vol*SQRT(dt)*_xlfn.NORM.S.INV(RAND())</f>
        <v>3.6605052891717359E-2</v>
      </c>
      <c r="AN347" s="7">
        <f t="shared" ca="1" si="695"/>
        <v>4.9436008691194917E-2</v>
      </c>
      <c r="AO347" s="7">
        <f t="shared" ca="1" si="695"/>
        <v>4.3897552571468171E-2</v>
      </c>
      <c r="AP347" s="7">
        <f t="shared" ca="1" si="695"/>
        <v>5.1069709515533704E-2</v>
      </c>
      <c r="AQ347" s="7">
        <f t="shared" ca="1" si="695"/>
        <v>5.9590640461573974E-2</v>
      </c>
      <c r="AR347" s="7">
        <f t="shared" ca="1" si="695"/>
        <v>6.2476291370795342E-2</v>
      </c>
      <c r="AS347" s="7">
        <f t="shared" ca="1" si="695"/>
        <v>6.3910151851636093E-2</v>
      </c>
      <c r="AT347" s="7">
        <f t="shared" ca="1" si="695"/>
        <v>6.5097659711426878E-2</v>
      </c>
      <c r="AU347" s="7">
        <f t="shared" ca="1" si="695"/>
        <v>6.8286586014508391E-2</v>
      </c>
      <c r="AV347" s="7">
        <f t="shared" ca="1" si="695"/>
        <v>6.9089124524373713E-2</v>
      </c>
      <c r="AW347" s="7">
        <f t="shared" ca="1" si="695"/>
        <v>6.4255587822101751E-2</v>
      </c>
      <c r="AX347" s="7">
        <f t="shared" ca="1" si="695"/>
        <v>6.706705582770002E-2</v>
      </c>
      <c r="AY347" s="7">
        <f t="shared" ca="1" si="695"/>
        <v>6.6313671304266991E-2</v>
      </c>
      <c r="AZ347" s="7">
        <f t="shared" ca="1" si="695"/>
        <v>6.0856403995869682E-2</v>
      </c>
      <c r="BA347" s="7">
        <f t="shared" ca="1" si="695"/>
        <v>6.4145375375303085E-2</v>
      </c>
      <c r="BB347" s="7">
        <f t="shared" ca="1" si="695"/>
        <v>5.9306162137759216E-2</v>
      </c>
      <c r="BC347" s="7">
        <f t="shared" ca="1" si="695"/>
        <v>5.8064067702035052E-2</v>
      </c>
      <c r="BD347" s="7">
        <f t="shared" ca="1" si="695"/>
        <v>5.4136452722536844E-2</v>
      </c>
      <c r="BE347" s="7">
        <f t="shared" ca="1" si="695"/>
        <v>4.7499677156363364E-2</v>
      </c>
      <c r="BF347" s="7">
        <f t="shared" ca="1" si="695"/>
        <v>4.6164367334579612E-2</v>
      </c>
      <c r="BG347" s="7">
        <f t="shared" ca="1" si="695"/>
        <v>6.054911360070965E-2</v>
      </c>
      <c r="BH347" s="7">
        <f t="shared" ca="1" si="695"/>
        <v>5.9221671064039846E-2</v>
      </c>
      <c r="BI347" s="7">
        <f t="shared" ca="1" si="695"/>
        <v>4.7749597091090494E-2</v>
      </c>
      <c r="BJ347" s="7">
        <f t="shared" ca="1" si="695"/>
        <v>4.6358238138480473E-2</v>
      </c>
      <c r="BK347" s="7">
        <f t="shared" ca="1" si="695"/>
        <v>5.8569958231139641E-2</v>
      </c>
      <c r="BL347" s="7">
        <f t="shared" ca="1" si="695"/>
        <v>5.6284825107392911E-2</v>
      </c>
      <c r="BM347" s="7">
        <f t="shared" ca="1" si="695"/>
        <v>6.3006943308558841E-2</v>
      </c>
      <c r="BN347" s="7">
        <f t="shared" ca="1" si="695"/>
        <v>5.2197566821899827E-2</v>
      </c>
    </row>
    <row r="348" spans="2:66">
      <c r="B348" s="3">
        <v>336</v>
      </c>
      <c r="C348" s="3">
        <f t="shared" ca="1" si="662"/>
        <v>0.96067334041334707</v>
      </c>
      <c r="D348" s="3">
        <f t="shared" ca="1" si="663"/>
        <v>0.86626389820525662</v>
      </c>
      <c r="E348" s="3">
        <f t="shared" ca="1" si="664"/>
        <v>0.78834496694412037</v>
      </c>
      <c r="F348" s="7">
        <f t="shared" si="665"/>
        <v>0.05</v>
      </c>
      <c r="G348" s="7">
        <f t="shared" ref="G348:AL348" ca="1" si="696">F348+k*(theta-F348)*dt+vol*SQRT(dt)*_xlfn.NORM.S.INV(RAND())</f>
        <v>4.7338015253510154E-2</v>
      </c>
      <c r="H348" s="7">
        <f t="shared" ca="1" si="696"/>
        <v>5.1590812010634812E-2</v>
      </c>
      <c r="I348" s="7">
        <f t="shared" ca="1" si="696"/>
        <v>4.7301062560798801E-2</v>
      </c>
      <c r="J348" s="7">
        <f t="shared" ca="1" si="696"/>
        <v>4.6967579798165821E-2</v>
      </c>
      <c r="K348" s="7">
        <f t="shared" ca="1" si="696"/>
        <v>4.7363081361030034E-2</v>
      </c>
      <c r="L348" s="7">
        <f t="shared" ca="1" si="696"/>
        <v>3.66106749452857E-2</v>
      </c>
      <c r="M348" s="7">
        <f t="shared" ca="1" si="696"/>
        <v>2.9825599484423756E-2</v>
      </c>
      <c r="N348" s="7">
        <f t="shared" ca="1" si="696"/>
        <v>3.0728101310141611E-2</v>
      </c>
      <c r="O348" s="7">
        <f t="shared" ca="1" si="696"/>
        <v>3.2674609555217143E-2</v>
      </c>
      <c r="P348" s="7">
        <f t="shared" ca="1" si="696"/>
        <v>3.3745877503603826E-2</v>
      </c>
      <c r="Q348" s="7">
        <f t="shared" ca="1" si="696"/>
        <v>2.7304715654225445E-2</v>
      </c>
      <c r="R348" s="7">
        <f t="shared" ca="1" si="696"/>
        <v>3.0134190838477251E-2</v>
      </c>
      <c r="S348" s="7">
        <f t="shared" ca="1" si="696"/>
        <v>2.9152666650130929E-2</v>
      </c>
      <c r="T348" s="7">
        <f t="shared" ca="1" si="696"/>
        <v>3.1834770556391868E-2</v>
      </c>
      <c r="U348" s="7">
        <f t="shared" ca="1" si="696"/>
        <v>3.421216098040375E-2</v>
      </c>
      <c r="V348" s="7">
        <f t="shared" ca="1" si="696"/>
        <v>2.7360588488890957E-2</v>
      </c>
      <c r="W348" s="7">
        <f t="shared" ca="1" si="696"/>
        <v>3.332215326151116E-2</v>
      </c>
      <c r="X348" s="7">
        <f t="shared" ca="1" si="696"/>
        <v>3.8718126950328828E-2</v>
      </c>
      <c r="Y348" s="7">
        <f t="shared" ca="1" si="696"/>
        <v>4.5391403366817552E-2</v>
      </c>
      <c r="Z348" s="7">
        <f t="shared" ca="1" si="696"/>
        <v>4.9962323477027046E-2</v>
      </c>
      <c r="AA348" s="7">
        <f t="shared" ca="1" si="696"/>
        <v>5.6624512749266609E-2</v>
      </c>
      <c r="AB348" s="7">
        <f t="shared" ca="1" si="696"/>
        <v>5.6365246029763193E-2</v>
      </c>
      <c r="AC348" s="7">
        <f t="shared" ca="1" si="696"/>
        <v>6.0254695571398897E-2</v>
      </c>
      <c r="AD348" s="7">
        <f t="shared" ca="1" si="696"/>
        <v>4.9755304547257351E-2</v>
      </c>
      <c r="AE348" s="7">
        <f t="shared" ca="1" si="696"/>
        <v>5.6669624402265729E-2</v>
      </c>
      <c r="AF348" s="7">
        <f t="shared" ca="1" si="696"/>
        <v>5.9726222190691493E-2</v>
      </c>
      <c r="AG348" s="7">
        <f t="shared" ca="1" si="696"/>
        <v>5.8466547463162127E-2</v>
      </c>
      <c r="AH348" s="7">
        <f t="shared" ca="1" si="696"/>
        <v>6.2330622225397599E-2</v>
      </c>
      <c r="AI348" s="7">
        <f t="shared" ca="1" si="696"/>
        <v>6.775843671050652E-2</v>
      </c>
      <c r="AJ348" s="7">
        <f t="shared" ca="1" si="696"/>
        <v>6.9845140734056468E-2</v>
      </c>
      <c r="AK348" s="7">
        <f t="shared" ca="1" si="696"/>
        <v>6.6082161712595497E-2</v>
      </c>
      <c r="AL348" s="7">
        <f t="shared" ca="1" si="696"/>
        <v>6.7297771842357246E-2</v>
      </c>
      <c r="AM348" s="7">
        <f t="shared" ref="AM348:BN348" ca="1" si="697">AL348+k*(theta-AL348)*dt+vol*SQRT(dt)*_xlfn.NORM.S.INV(RAND())</f>
        <v>7.2171129219088831E-2</v>
      </c>
      <c r="AN348" s="7">
        <f t="shared" ca="1" si="697"/>
        <v>6.7532775176539508E-2</v>
      </c>
      <c r="AO348" s="7">
        <f t="shared" ca="1" si="697"/>
        <v>5.0369509449081099E-2</v>
      </c>
      <c r="AP348" s="7">
        <f t="shared" ca="1" si="697"/>
        <v>5.6134242418842122E-2</v>
      </c>
      <c r="AQ348" s="7">
        <f t="shared" ca="1" si="697"/>
        <v>5.6669882929364895E-2</v>
      </c>
      <c r="AR348" s="7">
        <f t="shared" ca="1" si="697"/>
        <v>4.7339158404567212E-2</v>
      </c>
      <c r="AS348" s="7">
        <f t="shared" ca="1" si="697"/>
        <v>5.620047679464283E-2</v>
      </c>
      <c r="AT348" s="7">
        <f t="shared" ca="1" si="697"/>
        <v>5.5094966674435142E-2</v>
      </c>
      <c r="AU348" s="7">
        <f t="shared" ca="1" si="697"/>
        <v>5.1262516315269208E-2</v>
      </c>
      <c r="AV348" s="7">
        <f t="shared" ca="1" si="697"/>
        <v>4.9560471802411653E-2</v>
      </c>
      <c r="AW348" s="7">
        <f t="shared" ca="1" si="697"/>
        <v>4.4578248320917994E-2</v>
      </c>
      <c r="AX348" s="7">
        <f t="shared" ca="1" si="697"/>
        <v>4.7828982683048846E-2</v>
      </c>
      <c r="AY348" s="7">
        <f t="shared" ca="1" si="697"/>
        <v>4.9760937359985533E-2</v>
      </c>
      <c r="AZ348" s="7">
        <f t="shared" ca="1" si="697"/>
        <v>4.7945318953382284E-2</v>
      </c>
      <c r="BA348" s="7">
        <f t="shared" ca="1" si="697"/>
        <v>4.4914068973097646E-2</v>
      </c>
      <c r="BB348" s="7">
        <f t="shared" ca="1" si="697"/>
        <v>4.2264247287575545E-2</v>
      </c>
      <c r="BC348" s="7">
        <f t="shared" ca="1" si="697"/>
        <v>4.7826536626504886E-2</v>
      </c>
      <c r="BD348" s="7">
        <f t="shared" ca="1" si="697"/>
        <v>4.1804296133961957E-2</v>
      </c>
      <c r="BE348" s="7">
        <f t="shared" ca="1" si="697"/>
        <v>4.1236659493396527E-2</v>
      </c>
      <c r="BF348" s="7">
        <f t="shared" ca="1" si="697"/>
        <v>3.806939917765946E-2</v>
      </c>
      <c r="BG348" s="7">
        <f t="shared" ca="1" si="697"/>
        <v>3.8559591972435012E-2</v>
      </c>
      <c r="BH348" s="7">
        <f t="shared" ca="1" si="697"/>
        <v>4.1040878062553555E-2</v>
      </c>
      <c r="BI348" s="7">
        <f t="shared" ca="1" si="697"/>
        <v>4.5717728151026961E-2</v>
      </c>
      <c r="BJ348" s="7">
        <f t="shared" ca="1" si="697"/>
        <v>5.1236654420008722E-2</v>
      </c>
      <c r="BK348" s="7">
        <f t="shared" ca="1" si="697"/>
        <v>4.5446698113340192E-2</v>
      </c>
      <c r="BL348" s="7">
        <f t="shared" ca="1" si="697"/>
        <v>4.4500875341525699E-2</v>
      </c>
      <c r="BM348" s="7">
        <f t="shared" ca="1" si="697"/>
        <v>4.6053064880976324E-2</v>
      </c>
      <c r="BN348" s="7">
        <f t="shared" ca="1" si="697"/>
        <v>5.4557972052144868E-2</v>
      </c>
    </row>
    <row r="349" spans="2:66">
      <c r="B349" s="3">
        <v>337</v>
      </c>
      <c r="C349" s="3">
        <f t="shared" ca="1" si="662"/>
        <v>0.93957855476077867</v>
      </c>
      <c r="D349" s="3">
        <f t="shared" ca="1" si="663"/>
        <v>0.85582028526012144</v>
      </c>
      <c r="E349" s="3">
        <f t="shared" ca="1" si="664"/>
        <v>0.79079791102827568</v>
      </c>
      <c r="F349" s="7">
        <f t="shared" si="665"/>
        <v>0.05</v>
      </c>
      <c r="G349" s="7">
        <f t="shared" ref="G349:AL349" ca="1" si="698">F349+k*(theta-F349)*dt+vol*SQRT(dt)*_xlfn.NORM.S.INV(RAND())</f>
        <v>5.5164193011336952E-2</v>
      </c>
      <c r="H349" s="7">
        <f t="shared" ca="1" si="698"/>
        <v>6.4273639884845232E-2</v>
      </c>
      <c r="I349" s="7">
        <f t="shared" ca="1" si="698"/>
        <v>6.1144450791398235E-2</v>
      </c>
      <c r="J349" s="7">
        <f t="shared" ca="1" si="698"/>
        <v>5.4480862090897975E-2</v>
      </c>
      <c r="K349" s="7">
        <f t="shared" ca="1" si="698"/>
        <v>6.3899673242128724E-2</v>
      </c>
      <c r="L349" s="7">
        <f t="shared" ca="1" si="698"/>
        <v>6.6967009744199224E-2</v>
      </c>
      <c r="M349" s="7">
        <f t="shared" ca="1" si="698"/>
        <v>6.9105404837292689E-2</v>
      </c>
      <c r="N349" s="7">
        <f t="shared" ca="1" si="698"/>
        <v>6.2960007353955738E-2</v>
      </c>
      <c r="O349" s="7">
        <f t="shared" ca="1" si="698"/>
        <v>6.4429477267249749E-2</v>
      </c>
      <c r="P349" s="7">
        <f t="shared" ca="1" si="698"/>
        <v>6.7251137809093892E-2</v>
      </c>
      <c r="Q349" s="7">
        <f t="shared" ca="1" si="698"/>
        <v>6.8210347020137715E-2</v>
      </c>
      <c r="R349" s="7">
        <f t="shared" ca="1" si="698"/>
        <v>5.883534790991124E-2</v>
      </c>
      <c r="S349" s="7">
        <f t="shared" ca="1" si="698"/>
        <v>6.3333385918511773E-2</v>
      </c>
      <c r="T349" s="7">
        <f t="shared" ca="1" si="698"/>
        <v>6.0213901517838578E-2</v>
      </c>
      <c r="U349" s="7">
        <f t="shared" ca="1" si="698"/>
        <v>5.6736663830936708E-2</v>
      </c>
      <c r="V349" s="7">
        <f t="shared" ca="1" si="698"/>
        <v>4.9553919976381186E-2</v>
      </c>
      <c r="W349" s="7">
        <f t="shared" ca="1" si="698"/>
        <v>5.9258445730948378E-2</v>
      </c>
      <c r="X349" s="7">
        <f t="shared" ca="1" si="698"/>
        <v>5.4013860879674254E-2</v>
      </c>
      <c r="Y349" s="7">
        <f t="shared" ca="1" si="698"/>
        <v>4.5476654941392428E-2</v>
      </c>
      <c r="Z349" s="7">
        <f t="shared" ca="1" si="698"/>
        <v>4.2704912637222418E-2</v>
      </c>
      <c r="AA349" s="7">
        <f t="shared" ca="1" si="698"/>
        <v>4.1760032440178792E-2</v>
      </c>
      <c r="AB349" s="7">
        <f t="shared" ca="1" si="698"/>
        <v>4.5063082938533588E-2</v>
      </c>
      <c r="AC349" s="7">
        <f t="shared" ca="1" si="698"/>
        <v>4.5466849866359099E-2</v>
      </c>
      <c r="AD349" s="7">
        <f t="shared" ca="1" si="698"/>
        <v>4.8445061338831218E-2</v>
      </c>
      <c r="AE349" s="7">
        <f t="shared" ca="1" si="698"/>
        <v>4.7469676744671722E-2</v>
      </c>
      <c r="AF349" s="7">
        <f t="shared" ca="1" si="698"/>
        <v>5.5676171663444976E-2</v>
      </c>
      <c r="AG349" s="7">
        <f t="shared" ca="1" si="698"/>
        <v>5.7611459431594549E-2</v>
      </c>
      <c r="AH349" s="7">
        <f t="shared" ca="1" si="698"/>
        <v>5.0180468215205019E-2</v>
      </c>
      <c r="AI349" s="7">
        <f t="shared" ca="1" si="698"/>
        <v>4.2494042968495613E-2</v>
      </c>
      <c r="AJ349" s="7">
        <f t="shared" ca="1" si="698"/>
        <v>4.3227216561581697E-2</v>
      </c>
      <c r="AK349" s="7">
        <f t="shared" ca="1" si="698"/>
        <v>4.3763423230889005E-2</v>
      </c>
      <c r="AL349" s="7">
        <f t="shared" ca="1" si="698"/>
        <v>3.389506950394007E-2</v>
      </c>
      <c r="AM349" s="7">
        <f t="shared" ref="AM349:BN349" ca="1" si="699">AL349+k*(theta-AL349)*dt+vol*SQRT(dt)*_xlfn.NORM.S.INV(RAND())</f>
        <v>2.8270676737293832E-2</v>
      </c>
      <c r="AN349" s="7">
        <f t="shared" ca="1" si="699"/>
        <v>2.5912405817401105E-2</v>
      </c>
      <c r="AO349" s="7">
        <f t="shared" ca="1" si="699"/>
        <v>2.1089530247078887E-2</v>
      </c>
      <c r="AP349" s="7">
        <f t="shared" ca="1" si="699"/>
        <v>2.3985027271631879E-2</v>
      </c>
      <c r="AQ349" s="7">
        <f t="shared" ca="1" si="699"/>
        <v>3.2974819506356057E-2</v>
      </c>
      <c r="AR349" s="7">
        <f t="shared" ca="1" si="699"/>
        <v>2.6801585973322085E-2</v>
      </c>
      <c r="AS349" s="7">
        <f t="shared" ca="1" si="699"/>
        <v>2.741627163490552E-2</v>
      </c>
      <c r="AT349" s="7">
        <f t="shared" ca="1" si="699"/>
        <v>2.5770730548063885E-2</v>
      </c>
      <c r="AU349" s="7">
        <f t="shared" ca="1" si="699"/>
        <v>3.4567322128510464E-2</v>
      </c>
      <c r="AV349" s="7">
        <f t="shared" ca="1" si="699"/>
        <v>4.5010115878678071E-2</v>
      </c>
      <c r="AW349" s="7">
        <f t="shared" ca="1" si="699"/>
        <v>5.7919016147743828E-2</v>
      </c>
      <c r="AX349" s="7">
        <f t="shared" ca="1" si="699"/>
        <v>5.6760108640505326E-2</v>
      </c>
      <c r="AY349" s="7">
        <f t="shared" ca="1" si="699"/>
        <v>5.4754674380584664E-2</v>
      </c>
      <c r="AZ349" s="7">
        <f t="shared" ca="1" si="699"/>
        <v>5.2563325224639419E-2</v>
      </c>
      <c r="BA349" s="7">
        <f t="shared" ca="1" si="699"/>
        <v>3.7860871226259508E-2</v>
      </c>
      <c r="BB349" s="7">
        <f t="shared" ca="1" si="699"/>
        <v>3.282502247991799E-2</v>
      </c>
      <c r="BC349" s="7">
        <f t="shared" ca="1" si="699"/>
        <v>2.5221126350752389E-2</v>
      </c>
      <c r="BD349" s="7">
        <f t="shared" ca="1" si="699"/>
        <v>1.8830800526536757E-2</v>
      </c>
      <c r="BE349" s="7">
        <f t="shared" ca="1" si="699"/>
        <v>2.7420878829032817E-2</v>
      </c>
      <c r="BF349" s="7">
        <f t="shared" ca="1" si="699"/>
        <v>2.7335716725530326E-2</v>
      </c>
      <c r="BG349" s="7">
        <f t="shared" ca="1" si="699"/>
        <v>2.5381547908166539E-2</v>
      </c>
      <c r="BH349" s="7">
        <f t="shared" ca="1" si="699"/>
        <v>4.8467208300975013E-2</v>
      </c>
      <c r="BI349" s="7">
        <f t="shared" ca="1" si="699"/>
        <v>5.0779237008433557E-2</v>
      </c>
      <c r="BJ349" s="7">
        <f t="shared" ca="1" si="699"/>
        <v>4.8607663750105112E-2</v>
      </c>
      <c r="BK349" s="7">
        <f t="shared" ca="1" si="699"/>
        <v>5.372347063479152E-2</v>
      </c>
      <c r="BL349" s="7">
        <f t="shared" ca="1" si="699"/>
        <v>5.5075959859424477E-2</v>
      </c>
      <c r="BM349" s="7">
        <f t="shared" ca="1" si="699"/>
        <v>5.8162986349946634E-2</v>
      </c>
      <c r="BN349" s="7">
        <f t="shared" ca="1" si="699"/>
        <v>6.0872234724327845E-2</v>
      </c>
    </row>
    <row r="350" spans="2:66">
      <c r="B350" s="3">
        <v>338</v>
      </c>
      <c r="C350" s="3">
        <f t="shared" ca="1" si="662"/>
        <v>0.93064837570223047</v>
      </c>
      <c r="D350" s="3">
        <f t="shared" ca="1" si="663"/>
        <v>0.8151283370533714</v>
      </c>
      <c r="E350" s="3">
        <f t="shared" ca="1" si="664"/>
        <v>0.76489277714773374</v>
      </c>
      <c r="F350" s="7">
        <f t="shared" si="665"/>
        <v>0.05</v>
      </c>
      <c r="G350" s="7">
        <f t="shared" ref="G350:AL350" ca="1" si="700">F350+k*(theta-F350)*dt+vol*SQRT(dt)*_xlfn.NORM.S.INV(RAND())</f>
        <v>6.3957318193512719E-2</v>
      </c>
      <c r="H350" s="7">
        <f t="shared" ca="1" si="700"/>
        <v>6.4688840384580434E-2</v>
      </c>
      <c r="I350" s="7">
        <f t="shared" ca="1" si="700"/>
        <v>6.9788190354048499E-2</v>
      </c>
      <c r="J350" s="7">
        <f t="shared" ca="1" si="700"/>
        <v>6.3412157053929524E-2</v>
      </c>
      <c r="K350" s="7">
        <f t="shared" ca="1" si="700"/>
        <v>6.6002183163592007E-2</v>
      </c>
      <c r="L350" s="7">
        <f t="shared" ca="1" si="700"/>
        <v>7.4835950163807452E-2</v>
      </c>
      <c r="M350" s="7">
        <f t="shared" ca="1" si="700"/>
        <v>8.1981017594144501E-2</v>
      </c>
      <c r="N350" s="7">
        <f t="shared" ca="1" si="700"/>
        <v>8.9878606935854408E-2</v>
      </c>
      <c r="O350" s="7">
        <f t="shared" ca="1" si="700"/>
        <v>8.1967298288602816E-2</v>
      </c>
      <c r="P350" s="7">
        <f t="shared" ca="1" si="700"/>
        <v>7.6149892767035432E-2</v>
      </c>
      <c r="Q350" s="7">
        <f t="shared" ca="1" si="700"/>
        <v>7.9823636015297142E-2</v>
      </c>
      <c r="R350" s="7">
        <f t="shared" ca="1" si="700"/>
        <v>7.4329019637897079E-2</v>
      </c>
      <c r="S350" s="7">
        <f t="shared" ca="1" si="700"/>
        <v>7.3387134171846169E-2</v>
      </c>
      <c r="T350" s="7">
        <f t="shared" ca="1" si="700"/>
        <v>7.3753477398740011E-2</v>
      </c>
      <c r="U350" s="7">
        <f t="shared" ca="1" si="700"/>
        <v>7.2660360793251236E-2</v>
      </c>
      <c r="V350" s="7">
        <f t="shared" ca="1" si="700"/>
        <v>7.1726213046345688E-2</v>
      </c>
      <c r="W350" s="7">
        <f t="shared" ca="1" si="700"/>
        <v>6.9996398899082157E-2</v>
      </c>
      <c r="X350" s="7">
        <f t="shared" ca="1" si="700"/>
        <v>6.0636864976766916E-2</v>
      </c>
      <c r="Y350" s="7">
        <f t="shared" ca="1" si="700"/>
        <v>6.0986188995046348E-2</v>
      </c>
      <c r="Z350" s="7">
        <f t="shared" ca="1" si="700"/>
        <v>6.2525950855162882E-2</v>
      </c>
      <c r="AA350" s="7">
        <f t="shared" ca="1" si="700"/>
        <v>6.5150601396673613E-2</v>
      </c>
      <c r="AB350" s="7">
        <f t="shared" ca="1" si="700"/>
        <v>7.334014966513748E-2</v>
      </c>
      <c r="AC350" s="7">
        <f t="shared" ca="1" si="700"/>
        <v>6.9824920293645856E-2</v>
      </c>
      <c r="AD350" s="7">
        <f t="shared" ca="1" si="700"/>
        <v>8.5090767255456196E-2</v>
      </c>
      <c r="AE350" s="7">
        <f t="shared" ca="1" si="700"/>
        <v>7.8883256546732533E-2</v>
      </c>
      <c r="AF350" s="7">
        <f t="shared" ca="1" si="700"/>
        <v>7.2879588772834902E-2</v>
      </c>
      <c r="AG350" s="7">
        <f t="shared" ca="1" si="700"/>
        <v>6.6898764778791017E-2</v>
      </c>
      <c r="AH350" s="7">
        <f t="shared" ca="1" si="700"/>
        <v>7.1488274561387552E-2</v>
      </c>
      <c r="AI350" s="7">
        <f t="shared" ca="1" si="700"/>
        <v>6.648247894287658E-2</v>
      </c>
      <c r="AJ350" s="7">
        <f t="shared" ca="1" si="700"/>
        <v>7.4584770785945151E-2</v>
      </c>
      <c r="AK350" s="7">
        <f t="shared" ca="1" si="700"/>
        <v>7.1249919603342926E-2</v>
      </c>
      <c r="AL350" s="7">
        <f t="shared" ca="1" si="700"/>
        <v>5.3692177194419981E-2</v>
      </c>
      <c r="AM350" s="7">
        <f t="shared" ref="AM350:BN350" ca="1" si="701">AL350+k*(theta-AL350)*dt+vol*SQRT(dt)*_xlfn.NORM.S.INV(RAND())</f>
        <v>4.4646117399466417E-2</v>
      </c>
      <c r="AN350" s="7">
        <f t="shared" ca="1" si="701"/>
        <v>3.6182087871239818E-2</v>
      </c>
      <c r="AO350" s="7">
        <f t="shared" ca="1" si="701"/>
        <v>4.0035937575962993E-2</v>
      </c>
      <c r="AP350" s="7">
        <f t="shared" ca="1" si="701"/>
        <v>3.1311376892731432E-2</v>
      </c>
      <c r="AQ350" s="7">
        <f t="shared" ca="1" si="701"/>
        <v>2.8370393584281117E-2</v>
      </c>
      <c r="AR350" s="7">
        <f t="shared" ca="1" si="701"/>
        <v>2.3360674720474293E-2</v>
      </c>
      <c r="AS350" s="7">
        <f t="shared" ca="1" si="701"/>
        <v>2.2132988652176024E-2</v>
      </c>
      <c r="AT350" s="7">
        <f t="shared" ca="1" si="701"/>
        <v>2.8875351840740752E-2</v>
      </c>
      <c r="AU350" s="7">
        <f t="shared" ca="1" si="701"/>
        <v>2.6030603364378659E-2</v>
      </c>
      <c r="AV350" s="7">
        <f t="shared" ca="1" si="701"/>
        <v>2.6457423889244984E-2</v>
      </c>
      <c r="AW350" s="7">
        <f t="shared" ca="1" si="701"/>
        <v>1.5779698752726549E-2</v>
      </c>
      <c r="AX350" s="7">
        <f t="shared" ca="1" si="701"/>
        <v>1.3339190872301836E-2</v>
      </c>
      <c r="AY350" s="7">
        <f t="shared" ca="1" si="701"/>
        <v>1.674019547801894E-2</v>
      </c>
      <c r="AZ350" s="7">
        <f t="shared" ca="1" si="701"/>
        <v>2.3446103954539964E-2</v>
      </c>
      <c r="BA350" s="7">
        <f t="shared" ca="1" si="701"/>
        <v>3.4646347338408226E-2</v>
      </c>
      <c r="BB350" s="7">
        <f t="shared" ca="1" si="701"/>
        <v>4.3776496615643291E-2</v>
      </c>
      <c r="BC350" s="7">
        <f t="shared" ca="1" si="701"/>
        <v>5.2865776385867279E-2</v>
      </c>
      <c r="BD350" s="7">
        <f t="shared" ca="1" si="701"/>
        <v>4.7023644403031951E-2</v>
      </c>
      <c r="BE350" s="7">
        <f t="shared" ca="1" si="701"/>
        <v>4.7042297867981933E-2</v>
      </c>
      <c r="BF350" s="7">
        <f t="shared" ca="1" si="701"/>
        <v>3.7291980217203841E-2</v>
      </c>
      <c r="BG350" s="7">
        <f t="shared" ca="1" si="701"/>
        <v>2.805482311227072E-2</v>
      </c>
      <c r="BH350" s="7">
        <f t="shared" ca="1" si="701"/>
        <v>3.8689874691575955E-2</v>
      </c>
      <c r="BI350" s="7">
        <f t="shared" ca="1" si="701"/>
        <v>3.660171550246491E-2</v>
      </c>
      <c r="BJ350" s="7">
        <f t="shared" ca="1" si="701"/>
        <v>3.1377970398060936E-2</v>
      </c>
      <c r="BK350" s="7">
        <f t="shared" ca="1" si="701"/>
        <v>3.3856803377025776E-2</v>
      </c>
      <c r="BL350" s="7">
        <f t="shared" ca="1" si="701"/>
        <v>3.2189326802841027E-2</v>
      </c>
      <c r="BM350" s="7">
        <f t="shared" ca="1" si="701"/>
        <v>4.4057815796103982E-2</v>
      </c>
      <c r="BN350" s="7">
        <f t="shared" ca="1" si="701"/>
        <v>5.3777203072360696E-2</v>
      </c>
    </row>
    <row r="351" spans="2:66">
      <c r="B351" s="3">
        <v>339</v>
      </c>
      <c r="C351" s="3">
        <f t="shared" ca="1" si="662"/>
        <v>0.94605860405705444</v>
      </c>
      <c r="D351" s="3">
        <f t="shared" ca="1" si="663"/>
        <v>0.82174802645775835</v>
      </c>
      <c r="E351" s="3">
        <f t="shared" ca="1" si="664"/>
        <v>0.73799286196308944</v>
      </c>
      <c r="F351" s="7">
        <f t="shared" si="665"/>
        <v>0.05</v>
      </c>
      <c r="G351" s="7">
        <f t="shared" ref="G351:AL351" ca="1" si="702">F351+k*(theta-F351)*dt+vol*SQRT(dt)*_xlfn.NORM.S.INV(RAND())</f>
        <v>5.7352519095289968E-2</v>
      </c>
      <c r="H351" s="7">
        <f t="shared" ca="1" si="702"/>
        <v>4.8137534461312498E-2</v>
      </c>
      <c r="I351" s="7">
        <f t="shared" ca="1" si="702"/>
        <v>3.9818363951693192E-2</v>
      </c>
      <c r="J351" s="7">
        <f t="shared" ca="1" si="702"/>
        <v>3.4770452291788059E-2</v>
      </c>
      <c r="K351" s="7">
        <f t="shared" ca="1" si="702"/>
        <v>4.295541788721359E-2</v>
      </c>
      <c r="L351" s="7">
        <f t="shared" ca="1" si="702"/>
        <v>5.2534285194191351E-2</v>
      </c>
      <c r="M351" s="7">
        <f t="shared" ca="1" si="702"/>
        <v>6.5341349514539668E-2</v>
      </c>
      <c r="N351" s="7">
        <f t="shared" ca="1" si="702"/>
        <v>6.6231951075795117E-2</v>
      </c>
      <c r="O351" s="7">
        <f t="shared" ca="1" si="702"/>
        <v>6.8076114403346474E-2</v>
      </c>
      <c r="P351" s="7">
        <f t="shared" ca="1" si="702"/>
        <v>6.7731589486019261E-2</v>
      </c>
      <c r="Q351" s="7">
        <f t="shared" ca="1" si="702"/>
        <v>7.2459572983032128E-2</v>
      </c>
      <c r="R351" s="7">
        <f t="shared" ca="1" si="702"/>
        <v>6.4365312764032373E-2</v>
      </c>
      <c r="S351" s="7">
        <f t="shared" ca="1" si="702"/>
        <v>6.7675202463137005E-2</v>
      </c>
      <c r="T351" s="7">
        <f t="shared" ca="1" si="702"/>
        <v>6.8558287106511684E-2</v>
      </c>
      <c r="U351" s="7">
        <f t="shared" ca="1" si="702"/>
        <v>7.1990475967000367E-2</v>
      </c>
      <c r="V351" s="7">
        <f t="shared" ca="1" si="702"/>
        <v>6.8227365463061462E-2</v>
      </c>
      <c r="W351" s="7">
        <f t="shared" ca="1" si="702"/>
        <v>7.5776713783087382E-2</v>
      </c>
      <c r="X351" s="7">
        <f t="shared" ca="1" si="702"/>
        <v>7.2625545911900707E-2</v>
      </c>
      <c r="Y351" s="7">
        <f t="shared" ca="1" si="702"/>
        <v>7.6225688125312802E-2</v>
      </c>
      <c r="Z351" s="7">
        <f t="shared" ca="1" si="702"/>
        <v>7.3792177056747635E-2</v>
      </c>
      <c r="AA351" s="7">
        <f t="shared" ca="1" si="702"/>
        <v>6.4164550081225069E-2</v>
      </c>
      <c r="AB351" s="7">
        <f t="shared" ca="1" si="702"/>
        <v>6.7935181892332414E-2</v>
      </c>
      <c r="AC351" s="7">
        <f t="shared" ca="1" si="702"/>
        <v>6.2201530475245431E-2</v>
      </c>
      <c r="AD351" s="7">
        <f t="shared" ca="1" si="702"/>
        <v>5.862049584353414E-2</v>
      </c>
      <c r="AE351" s="7">
        <f t="shared" ca="1" si="702"/>
        <v>6.3152752506636378E-2</v>
      </c>
      <c r="AF351" s="7">
        <f t="shared" ca="1" si="702"/>
        <v>7.0961921562144842E-2</v>
      </c>
      <c r="AG351" s="7">
        <f t="shared" ca="1" si="702"/>
        <v>6.8710093097218011E-2</v>
      </c>
      <c r="AH351" s="7">
        <f t="shared" ca="1" si="702"/>
        <v>7.1743325367146976E-2</v>
      </c>
      <c r="AI351" s="7">
        <f t="shared" ca="1" si="702"/>
        <v>7.6333323026664235E-2</v>
      </c>
      <c r="AJ351" s="7">
        <f t="shared" ca="1" si="702"/>
        <v>7.5713372623217451E-2</v>
      </c>
      <c r="AK351" s="7">
        <f t="shared" ca="1" si="702"/>
        <v>7.768471245234651E-2</v>
      </c>
      <c r="AL351" s="7">
        <f t="shared" ca="1" si="702"/>
        <v>8.6803925074398769E-2</v>
      </c>
      <c r="AM351" s="7">
        <f t="shared" ref="AM351:BN351" ca="1" si="703">AL351+k*(theta-AL351)*dt+vol*SQRT(dt)*_xlfn.NORM.S.INV(RAND())</f>
        <v>7.1731041156216951E-2</v>
      </c>
      <c r="AN351" s="7">
        <f t="shared" ca="1" si="703"/>
        <v>6.9464853685835382E-2</v>
      </c>
      <c r="AO351" s="7">
        <f t="shared" ca="1" si="703"/>
        <v>6.5990619059861755E-2</v>
      </c>
      <c r="AP351" s="7">
        <f t="shared" ca="1" si="703"/>
        <v>5.6463154561829342E-2</v>
      </c>
      <c r="AQ351" s="7">
        <f t="shared" ca="1" si="703"/>
        <v>4.7853636942297231E-2</v>
      </c>
      <c r="AR351" s="7">
        <f t="shared" ca="1" si="703"/>
        <v>4.8275430948078117E-2</v>
      </c>
      <c r="AS351" s="7">
        <f t="shared" ca="1" si="703"/>
        <v>4.0340741228514734E-2</v>
      </c>
      <c r="AT351" s="7">
        <f t="shared" ca="1" si="703"/>
        <v>4.0382552334330309E-2</v>
      </c>
      <c r="AU351" s="7">
        <f t="shared" ca="1" si="703"/>
        <v>3.3883164824572001E-2</v>
      </c>
      <c r="AV351" s="7">
        <f t="shared" ca="1" si="703"/>
        <v>3.5735104907067342E-2</v>
      </c>
      <c r="AW351" s="7">
        <f t="shared" ca="1" si="703"/>
        <v>4.3028829408310793E-2</v>
      </c>
      <c r="AX351" s="7">
        <f t="shared" ca="1" si="703"/>
        <v>4.1005711638303514E-2</v>
      </c>
      <c r="AY351" s="7">
        <f t="shared" ca="1" si="703"/>
        <v>4.8582680701125265E-2</v>
      </c>
      <c r="AZ351" s="7">
        <f t="shared" ca="1" si="703"/>
        <v>5.1265278114231275E-2</v>
      </c>
      <c r="BA351" s="7">
        <f t="shared" ca="1" si="703"/>
        <v>5.0094092375208149E-2</v>
      </c>
      <c r="BB351" s="7">
        <f t="shared" ca="1" si="703"/>
        <v>4.8408341694467359E-2</v>
      </c>
      <c r="BC351" s="7">
        <f t="shared" ca="1" si="703"/>
        <v>5.4650860853138555E-2</v>
      </c>
      <c r="BD351" s="7">
        <f t="shared" ca="1" si="703"/>
        <v>5.7763235179296601E-2</v>
      </c>
      <c r="BE351" s="7">
        <f t="shared" ca="1" si="703"/>
        <v>6.589172726096594E-2</v>
      </c>
      <c r="BF351" s="7">
        <f t="shared" ca="1" si="703"/>
        <v>6.765378441387776E-2</v>
      </c>
      <c r="BG351" s="7">
        <f t="shared" ca="1" si="703"/>
        <v>6.3707557761869302E-2</v>
      </c>
      <c r="BH351" s="7">
        <f t="shared" ca="1" si="703"/>
        <v>6.3482413026958326E-2</v>
      </c>
      <c r="BI351" s="7">
        <f t="shared" ca="1" si="703"/>
        <v>6.3778092752700383E-2</v>
      </c>
      <c r="BJ351" s="7">
        <f t="shared" ca="1" si="703"/>
        <v>6.4799186880483528E-2</v>
      </c>
      <c r="BK351" s="7">
        <f t="shared" ca="1" si="703"/>
        <v>6.4121403885226941E-2</v>
      </c>
      <c r="BL351" s="7">
        <f t="shared" ca="1" si="703"/>
        <v>6.9358490101294065E-2</v>
      </c>
      <c r="BM351" s="7">
        <f t="shared" ca="1" si="703"/>
        <v>6.9470430098918567E-2</v>
      </c>
      <c r="BN351" s="7">
        <f t="shared" ca="1" si="703"/>
        <v>7.5366282962491954E-2</v>
      </c>
    </row>
    <row r="352" spans="2:66">
      <c r="B352" s="3">
        <v>340</v>
      </c>
      <c r="C352" s="3">
        <f t="shared" ca="1" si="662"/>
        <v>0.9501129217711467</v>
      </c>
      <c r="D352" s="3">
        <f t="shared" ca="1" si="663"/>
        <v>0.84715859327295895</v>
      </c>
      <c r="E352" s="3">
        <f t="shared" ca="1" si="664"/>
        <v>0.74078061272230666</v>
      </c>
      <c r="F352" s="7">
        <f t="shared" si="665"/>
        <v>0.05</v>
      </c>
      <c r="G352" s="7">
        <f t="shared" ref="G352:AL352" ca="1" si="704">F352+k*(theta-F352)*dt+vol*SQRT(dt)*_xlfn.NORM.S.INV(RAND())</f>
        <v>4.8059171650218703E-2</v>
      </c>
      <c r="H352" s="7">
        <f t="shared" ca="1" si="704"/>
        <v>4.952283814242521E-2</v>
      </c>
      <c r="I352" s="7">
        <f t="shared" ca="1" si="704"/>
        <v>4.5227250262165578E-2</v>
      </c>
      <c r="J352" s="7">
        <f t="shared" ca="1" si="704"/>
        <v>4.6543613629989808E-2</v>
      </c>
      <c r="K352" s="7">
        <f t="shared" ca="1" si="704"/>
        <v>4.4025154743042846E-2</v>
      </c>
      <c r="L352" s="7">
        <f t="shared" ca="1" si="704"/>
        <v>4.9251485102169333E-2</v>
      </c>
      <c r="M352" s="7">
        <f t="shared" ca="1" si="704"/>
        <v>6.0339125384891182E-2</v>
      </c>
      <c r="N352" s="7">
        <f t="shared" ca="1" si="704"/>
        <v>5.314683237469494E-2</v>
      </c>
      <c r="O352" s="7">
        <f t="shared" ca="1" si="704"/>
        <v>5.9515948274912162E-2</v>
      </c>
      <c r="P352" s="7">
        <f t="shared" ca="1" si="704"/>
        <v>5.407578937426212E-2</v>
      </c>
      <c r="Q352" s="7">
        <f t="shared" ca="1" si="704"/>
        <v>5.438602821136284E-2</v>
      </c>
      <c r="R352" s="7">
        <f t="shared" ca="1" si="704"/>
        <v>5.9579822598488E-2</v>
      </c>
      <c r="S352" s="7">
        <f t="shared" ca="1" si="704"/>
        <v>5.6490480880401865E-2</v>
      </c>
      <c r="T352" s="7">
        <f t="shared" ca="1" si="704"/>
        <v>5.8321416562538801E-2</v>
      </c>
      <c r="U352" s="7">
        <f t="shared" ca="1" si="704"/>
        <v>6.2466418845247292E-2</v>
      </c>
      <c r="V352" s="7">
        <f t="shared" ca="1" si="704"/>
        <v>5.1459105604323888E-2</v>
      </c>
      <c r="W352" s="7">
        <f t="shared" ca="1" si="704"/>
        <v>5.6976263858094352E-2</v>
      </c>
      <c r="X352" s="7">
        <f t="shared" ca="1" si="704"/>
        <v>6.1561238826966014E-2</v>
      </c>
      <c r="Y352" s="7">
        <f t="shared" ca="1" si="704"/>
        <v>6.7589121001865746E-2</v>
      </c>
      <c r="Z352" s="7">
        <f t="shared" ca="1" si="704"/>
        <v>6.8175630767093487E-2</v>
      </c>
      <c r="AA352" s="7">
        <f t="shared" ca="1" si="704"/>
        <v>6.70282199242411E-2</v>
      </c>
      <c r="AB352" s="7">
        <f t="shared" ca="1" si="704"/>
        <v>6.5911074132020311E-2</v>
      </c>
      <c r="AC352" s="7">
        <f t="shared" ca="1" si="704"/>
        <v>7.5440182861111454E-2</v>
      </c>
      <c r="AD352" s="7">
        <f t="shared" ca="1" si="704"/>
        <v>7.3587754262552513E-2</v>
      </c>
      <c r="AE352" s="7">
        <f t="shared" ca="1" si="704"/>
        <v>5.6836449119975888E-2</v>
      </c>
      <c r="AF352" s="7">
        <f t="shared" ca="1" si="704"/>
        <v>5.6987370222844898E-2</v>
      </c>
      <c r="AG352" s="7">
        <f t="shared" ca="1" si="704"/>
        <v>5.8426426778276919E-2</v>
      </c>
      <c r="AH352" s="7">
        <f t="shared" ca="1" si="704"/>
        <v>5.9294078427211822E-2</v>
      </c>
      <c r="AI352" s="7">
        <f t="shared" ca="1" si="704"/>
        <v>5.2280942917233696E-2</v>
      </c>
      <c r="AJ352" s="7">
        <f t="shared" ca="1" si="704"/>
        <v>5.2555580707625643E-2</v>
      </c>
      <c r="AK352" s="7">
        <f t="shared" ca="1" si="704"/>
        <v>3.8141352629323014E-2</v>
      </c>
      <c r="AL352" s="7">
        <f t="shared" ca="1" si="704"/>
        <v>4.2357392508169917E-2</v>
      </c>
      <c r="AM352" s="7">
        <f t="shared" ref="AM352:BN352" ca="1" si="705">AL352+k*(theta-AL352)*dt+vol*SQRT(dt)*_xlfn.NORM.S.INV(RAND())</f>
        <v>4.4422995150415548E-2</v>
      </c>
      <c r="AN352" s="7">
        <f t="shared" ca="1" si="705"/>
        <v>4.9105469623171222E-2</v>
      </c>
      <c r="AO352" s="7">
        <f t="shared" ca="1" si="705"/>
        <v>4.1320302863053576E-2</v>
      </c>
      <c r="AP352" s="7">
        <f t="shared" ca="1" si="705"/>
        <v>4.2887579609549677E-2</v>
      </c>
      <c r="AQ352" s="7">
        <f t="shared" ca="1" si="705"/>
        <v>4.5921275952385453E-2</v>
      </c>
      <c r="AR352" s="7">
        <f t="shared" ca="1" si="705"/>
        <v>4.6584380488785992E-2</v>
      </c>
      <c r="AS352" s="7">
        <f t="shared" ca="1" si="705"/>
        <v>4.8479230725626703E-2</v>
      </c>
      <c r="AT352" s="7">
        <f t="shared" ca="1" si="705"/>
        <v>5.9361323235572264E-2</v>
      </c>
      <c r="AU352" s="7">
        <f t="shared" ca="1" si="705"/>
        <v>6.502711283700871E-2</v>
      </c>
      <c r="AV352" s="7">
        <f t="shared" ca="1" si="705"/>
        <v>6.3403695265363935E-2</v>
      </c>
      <c r="AW352" s="7">
        <f t="shared" ca="1" si="705"/>
        <v>6.2559124638209562E-2</v>
      </c>
      <c r="AX352" s="7">
        <f t="shared" ca="1" si="705"/>
        <v>6.900310608461982E-2</v>
      </c>
      <c r="AY352" s="7">
        <f t="shared" ca="1" si="705"/>
        <v>6.572968582643382E-2</v>
      </c>
      <c r="AZ352" s="7">
        <f t="shared" ca="1" si="705"/>
        <v>5.8010813883154225E-2</v>
      </c>
      <c r="BA352" s="7">
        <f t="shared" ca="1" si="705"/>
        <v>6.216893357071944E-2</v>
      </c>
      <c r="BB352" s="7">
        <f t="shared" ca="1" si="705"/>
        <v>6.7705792199528256E-2</v>
      </c>
      <c r="BC352" s="7">
        <f t="shared" ca="1" si="705"/>
        <v>7.6165025244842172E-2</v>
      </c>
      <c r="BD352" s="7">
        <f t="shared" ca="1" si="705"/>
        <v>7.0126160278938768E-2</v>
      </c>
      <c r="BE352" s="7">
        <f t="shared" ca="1" si="705"/>
        <v>6.0493590544461115E-2</v>
      </c>
      <c r="BF352" s="7">
        <f t="shared" ca="1" si="705"/>
        <v>7.1121640780534526E-2</v>
      </c>
      <c r="BG352" s="7">
        <f t="shared" ca="1" si="705"/>
        <v>6.4988037215945579E-2</v>
      </c>
      <c r="BH352" s="7">
        <f t="shared" ca="1" si="705"/>
        <v>7.2836699530527502E-2</v>
      </c>
      <c r="BI352" s="7">
        <f t="shared" ca="1" si="705"/>
        <v>7.4363317378459984E-2</v>
      </c>
      <c r="BJ352" s="7">
        <f t="shared" ca="1" si="705"/>
        <v>8.6387617111405912E-2</v>
      </c>
      <c r="BK352" s="7">
        <f t="shared" ca="1" si="705"/>
        <v>8.7206161495005027E-2</v>
      </c>
      <c r="BL352" s="7">
        <f t="shared" ca="1" si="705"/>
        <v>9.0130716734816693E-2</v>
      </c>
      <c r="BM352" s="7">
        <f t="shared" ca="1" si="705"/>
        <v>9.95398518319765E-2</v>
      </c>
      <c r="BN352" s="7">
        <f t="shared" ca="1" si="705"/>
        <v>0.10190658342501097</v>
      </c>
    </row>
    <row r="353" spans="2:66">
      <c r="B353" s="3">
        <v>341</v>
      </c>
      <c r="C353" s="3">
        <f t="shared" ca="1" si="662"/>
        <v>0.97052908937562932</v>
      </c>
      <c r="D353" s="3">
        <f t="shared" ca="1" si="663"/>
        <v>0.90016741461468608</v>
      </c>
      <c r="E353" s="3">
        <f t="shared" ca="1" si="664"/>
        <v>0.82462350625623992</v>
      </c>
      <c r="F353" s="7">
        <f t="shared" si="665"/>
        <v>0.05</v>
      </c>
      <c r="G353" s="7">
        <f t="shared" ref="G353:AL353" ca="1" si="706">F353+k*(theta-F353)*dt+vol*SQRT(dt)*_xlfn.NORM.S.INV(RAND())</f>
        <v>4.9416628384860613E-2</v>
      </c>
      <c r="H353" s="7">
        <f t="shared" ca="1" si="706"/>
        <v>5.4025147455133239E-2</v>
      </c>
      <c r="I353" s="7">
        <f t="shared" ca="1" si="706"/>
        <v>5.4821838279523243E-2</v>
      </c>
      <c r="J353" s="7">
        <f t="shared" ca="1" si="706"/>
        <v>4.2365523551335528E-2</v>
      </c>
      <c r="K353" s="7">
        <f t="shared" ca="1" si="706"/>
        <v>3.0372766498678979E-2</v>
      </c>
      <c r="L353" s="7">
        <f t="shared" ca="1" si="706"/>
        <v>2.1241427484904121E-2</v>
      </c>
      <c r="M353" s="7">
        <f t="shared" ca="1" si="706"/>
        <v>1.6476357163327085E-2</v>
      </c>
      <c r="N353" s="7">
        <f t="shared" ca="1" si="706"/>
        <v>8.0539053720589688E-3</v>
      </c>
      <c r="O353" s="7">
        <f t="shared" ca="1" si="706"/>
        <v>4.1282117825473851E-3</v>
      </c>
      <c r="P353" s="7">
        <f t="shared" ca="1" si="706"/>
        <v>5.9062388343326649E-3</v>
      </c>
      <c r="Q353" s="7">
        <f t="shared" ca="1" si="706"/>
        <v>2.2158793899759388E-2</v>
      </c>
      <c r="R353" s="7">
        <f t="shared" ca="1" si="706"/>
        <v>1.2412909181641819E-2</v>
      </c>
      <c r="S353" s="7">
        <f t="shared" ca="1" si="706"/>
        <v>1.5250371806668049E-2</v>
      </c>
      <c r="T353" s="7">
        <f t="shared" ca="1" si="706"/>
        <v>2.3029670761409271E-2</v>
      </c>
      <c r="U353" s="7">
        <f t="shared" ca="1" si="706"/>
        <v>2.8640018564278596E-2</v>
      </c>
      <c r="V353" s="7">
        <f t="shared" ca="1" si="706"/>
        <v>1.9943556854225795E-2</v>
      </c>
      <c r="W353" s="7">
        <f t="shared" ca="1" si="706"/>
        <v>3.351333360722316E-2</v>
      </c>
      <c r="X353" s="7">
        <f t="shared" ca="1" si="706"/>
        <v>3.2041895180954488E-2</v>
      </c>
      <c r="Y353" s="7">
        <f t="shared" ca="1" si="706"/>
        <v>4.214715605497648E-2</v>
      </c>
      <c r="Z353" s="7">
        <f t="shared" ca="1" si="706"/>
        <v>4.2530319265742793E-2</v>
      </c>
      <c r="AA353" s="7">
        <f t="shared" ca="1" si="706"/>
        <v>4.4670546662512245E-2</v>
      </c>
      <c r="AB353" s="7">
        <f t="shared" ca="1" si="706"/>
        <v>4.7468374999652417E-2</v>
      </c>
      <c r="AC353" s="7">
        <f t="shared" ca="1" si="706"/>
        <v>4.0502433535570009E-2</v>
      </c>
      <c r="AD353" s="7">
        <f t="shared" ca="1" si="706"/>
        <v>4.1846827904285441E-2</v>
      </c>
      <c r="AE353" s="7">
        <f t="shared" ca="1" si="706"/>
        <v>4.049058371784936E-2</v>
      </c>
      <c r="AF353" s="7">
        <f t="shared" ca="1" si="706"/>
        <v>3.843987239406068E-2</v>
      </c>
      <c r="AG353" s="7">
        <f t="shared" ca="1" si="706"/>
        <v>4.2610051391850756E-2</v>
      </c>
      <c r="AH353" s="7">
        <f t="shared" ca="1" si="706"/>
        <v>4.1898545728431873E-2</v>
      </c>
      <c r="AI353" s="7">
        <f t="shared" ca="1" si="706"/>
        <v>3.5989229637863343E-2</v>
      </c>
      <c r="AJ353" s="7">
        <f t="shared" ca="1" si="706"/>
        <v>3.3647055811224583E-2</v>
      </c>
      <c r="AK353" s="7">
        <f t="shared" ca="1" si="706"/>
        <v>3.9288542045694007E-2</v>
      </c>
      <c r="AL353" s="7">
        <f t="shared" ca="1" si="706"/>
        <v>4.0525999504371218E-2</v>
      </c>
      <c r="AM353" s="7">
        <f t="shared" ref="AM353:BN353" ca="1" si="707">AL353+k*(theta-AL353)*dt+vol*SQRT(dt)*_xlfn.NORM.S.INV(RAND())</f>
        <v>4.5763380866130215E-2</v>
      </c>
      <c r="AN353" s="7">
        <f t="shared" ca="1" si="707"/>
        <v>5.8781291839855192E-2</v>
      </c>
      <c r="AO353" s="7">
        <f t="shared" ca="1" si="707"/>
        <v>6.1695394595004407E-2</v>
      </c>
      <c r="AP353" s="7">
        <f t="shared" ca="1" si="707"/>
        <v>6.1789570204723233E-2</v>
      </c>
      <c r="AQ353" s="7">
        <f t="shared" ca="1" si="707"/>
        <v>4.5207624866808037E-2</v>
      </c>
      <c r="AR353" s="7">
        <f t="shared" ca="1" si="707"/>
        <v>4.3301619150245309E-2</v>
      </c>
      <c r="AS353" s="7">
        <f t="shared" ca="1" si="707"/>
        <v>4.7591119390337389E-2</v>
      </c>
      <c r="AT353" s="7">
        <f t="shared" ca="1" si="707"/>
        <v>5.4741390536277731E-2</v>
      </c>
      <c r="AU353" s="7">
        <f t="shared" ca="1" si="707"/>
        <v>5.2012697191782246E-2</v>
      </c>
      <c r="AV353" s="7">
        <f t="shared" ca="1" si="707"/>
        <v>5.0365892834208184E-2</v>
      </c>
      <c r="AW353" s="7">
        <f t="shared" ca="1" si="707"/>
        <v>5.6713034937608889E-2</v>
      </c>
      <c r="AX353" s="7">
        <f t="shared" ca="1" si="707"/>
        <v>5.9701736103773426E-2</v>
      </c>
      <c r="AY353" s="7">
        <f t="shared" ca="1" si="707"/>
        <v>6.0944927727074327E-2</v>
      </c>
      <c r="AZ353" s="7">
        <f t="shared" ca="1" si="707"/>
        <v>5.6566381033949932E-2</v>
      </c>
      <c r="BA353" s="7">
        <f t="shared" ca="1" si="707"/>
        <v>5.8136977084735642E-2</v>
      </c>
      <c r="BB353" s="7">
        <f t="shared" ca="1" si="707"/>
        <v>5.1666143155151022E-2</v>
      </c>
      <c r="BC353" s="7">
        <f t="shared" ca="1" si="707"/>
        <v>4.5611191335358563E-2</v>
      </c>
      <c r="BD353" s="7">
        <f t="shared" ca="1" si="707"/>
        <v>3.8849822388249515E-2</v>
      </c>
      <c r="BE353" s="7">
        <f t="shared" ca="1" si="707"/>
        <v>4.2223844099449501E-2</v>
      </c>
      <c r="BF353" s="7">
        <f t="shared" ca="1" si="707"/>
        <v>3.3031719984840613E-2</v>
      </c>
      <c r="BG353" s="7">
        <f t="shared" ca="1" si="707"/>
        <v>3.0673962998391147E-2</v>
      </c>
      <c r="BH353" s="7">
        <f t="shared" ca="1" si="707"/>
        <v>2.9939229669847033E-2</v>
      </c>
      <c r="BI353" s="7">
        <f t="shared" ca="1" si="707"/>
        <v>2.3369895318468469E-2</v>
      </c>
      <c r="BJ353" s="7">
        <f t="shared" ca="1" si="707"/>
        <v>2.1056073295831042E-2</v>
      </c>
      <c r="BK353" s="7">
        <f t="shared" ca="1" si="707"/>
        <v>2.5717770435594905E-2</v>
      </c>
      <c r="BL353" s="7">
        <f t="shared" ca="1" si="707"/>
        <v>2.9176114930694625E-2</v>
      </c>
      <c r="BM353" s="7">
        <f t="shared" ca="1" si="707"/>
        <v>3.3457295060023311E-2</v>
      </c>
      <c r="BN353" s="7">
        <f t="shared" ca="1" si="707"/>
        <v>3.5316371098189886E-2</v>
      </c>
    </row>
    <row r="354" spans="2:66">
      <c r="B354" s="3">
        <v>342</v>
      </c>
      <c r="C354" s="3">
        <f t="shared" ca="1" si="662"/>
        <v>0.96199450715166512</v>
      </c>
      <c r="D354" s="3">
        <f t="shared" ca="1" si="663"/>
        <v>0.84907804792647479</v>
      </c>
      <c r="E354" s="3">
        <f t="shared" ca="1" si="664"/>
        <v>0.785955973658509</v>
      </c>
      <c r="F354" s="7">
        <f t="shared" si="665"/>
        <v>0.05</v>
      </c>
      <c r="G354" s="7">
        <f t="shared" ref="G354:AL354" ca="1" si="708">F354+k*(theta-F354)*dt+vol*SQRT(dt)*_xlfn.NORM.S.INV(RAND())</f>
        <v>4.1656868656235232E-2</v>
      </c>
      <c r="H354" s="7">
        <f t="shared" ca="1" si="708"/>
        <v>4.4240003447158061E-2</v>
      </c>
      <c r="I354" s="7">
        <f t="shared" ca="1" si="708"/>
        <v>3.7268762108582099E-2</v>
      </c>
      <c r="J354" s="7">
        <f t="shared" ca="1" si="708"/>
        <v>4.1399822392253011E-2</v>
      </c>
      <c r="K354" s="7">
        <f t="shared" ca="1" si="708"/>
        <v>3.5848391333563753E-2</v>
      </c>
      <c r="L354" s="7">
        <f t="shared" ca="1" si="708"/>
        <v>3.3714227869531217E-2</v>
      </c>
      <c r="M354" s="7">
        <f t="shared" ca="1" si="708"/>
        <v>3.3968874757802289E-2</v>
      </c>
      <c r="N354" s="7">
        <f t="shared" ca="1" si="708"/>
        <v>3.4477748462012611E-2</v>
      </c>
      <c r="O354" s="7">
        <f t="shared" ca="1" si="708"/>
        <v>4.1098657256412777E-2</v>
      </c>
      <c r="P354" s="7">
        <f t="shared" ca="1" si="708"/>
        <v>3.6498311680244512E-2</v>
      </c>
      <c r="Q354" s="7">
        <f t="shared" ca="1" si="708"/>
        <v>3.4786789887630953E-2</v>
      </c>
      <c r="R354" s="7">
        <f t="shared" ca="1" si="708"/>
        <v>4.1300884843099628E-2</v>
      </c>
      <c r="S354" s="7">
        <f t="shared" ca="1" si="708"/>
        <v>4.489600281111894E-2</v>
      </c>
      <c r="T354" s="7">
        <f t="shared" ca="1" si="708"/>
        <v>4.6751038578440512E-2</v>
      </c>
      <c r="U354" s="7">
        <f t="shared" ca="1" si="708"/>
        <v>4.9222151141977089E-2</v>
      </c>
      <c r="V354" s="7">
        <f t="shared" ca="1" si="708"/>
        <v>6.1508145124966329E-2</v>
      </c>
      <c r="W354" s="7">
        <f t="shared" ca="1" si="708"/>
        <v>7.4677393531944788E-2</v>
      </c>
      <c r="X354" s="7">
        <f t="shared" ca="1" si="708"/>
        <v>7.8964621280765521E-2</v>
      </c>
      <c r="Y354" s="7">
        <f t="shared" ca="1" si="708"/>
        <v>7.7885726207571698E-2</v>
      </c>
      <c r="Z354" s="7">
        <f t="shared" ca="1" si="708"/>
        <v>5.7600302844775603E-2</v>
      </c>
      <c r="AA354" s="7">
        <f t="shared" ca="1" si="708"/>
        <v>6.4741292699524972E-2</v>
      </c>
      <c r="AB354" s="7">
        <f t="shared" ca="1" si="708"/>
        <v>6.078257322481298E-2</v>
      </c>
      <c r="AC354" s="7">
        <f t="shared" ca="1" si="708"/>
        <v>6.6204804782435719E-2</v>
      </c>
      <c r="AD354" s="7">
        <f t="shared" ca="1" si="708"/>
        <v>7.4085221323377665E-2</v>
      </c>
      <c r="AE354" s="7">
        <f t="shared" ca="1" si="708"/>
        <v>7.2638191740820826E-2</v>
      </c>
      <c r="AF354" s="7">
        <f t="shared" ca="1" si="708"/>
        <v>6.7014857696422458E-2</v>
      </c>
      <c r="AG354" s="7">
        <f t="shared" ca="1" si="708"/>
        <v>6.3464599019176421E-2</v>
      </c>
      <c r="AH354" s="7">
        <f t="shared" ca="1" si="708"/>
        <v>6.9451436997449698E-2</v>
      </c>
      <c r="AI354" s="7">
        <f t="shared" ca="1" si="708"/>
        <v>7.0766137635520573E-2</v>
      </c>
      <c r="AJ354" s="7">
        <f t="shared" ca="1" si="708"/>
        <v>6.6604834262883522E-2</v>
      </c>
      <c r="AK354" s="7">
        <f t="shared" ca="1" si="708"/>
        <v>6.5650056958242275E-2</v>
      </c>
      <c r="AL354" s="7">
        <f t="shared" ca="1" si="708"/>
        <v>6.2960104126066133E-2</v>
      </c>
      <c r="AM354" s="7">
        <f t="shared" ref="AM354:BN354" ca="1" si="709">AL354+k*(theta-AL354)*dt+vol*SQRT(dt)*_xlfn.NORM.S.INV(RAND())</f>
        <v>5.6734829991456279E-2</v>
      </c>
      <c r="AN354" s="7">
        <f t="shared" ca="1" si="709"/>
        <v>5.7427733136552021E-2</v>
      </c>
      <c r="AO354" s="7">
        <f t="shared" ca="1" si="709"/>
        <v>4.6958614037217294E-2</v>
      </c>
      <c r="AP354" s="7">
        <f t="shared" ca="1" si="709"/>
        <v>4.0112155595544249E-2</v>
      </c>
      <c r="AQ354" s="7">
        <f t="shared" ca="1" si="709"/>
        <v>4.124241301324845E-2</v>
      </c>
      <c r="AR354" s="7">
        <f t="shared" ca="1" si="709"/>
        <v>3.9630624305262735E-2</v>
      </c>
      <c r="AS354" s="7">
        <f t="shared" ca="1" si="709"/>
        <v>3.9638718840210904E-2</v>
      </c>
      <c r="AT354" s="7">
        <f t="shared" ca="1" si="709"/>
        <v>4.3880555419899263E-2</v>
      </c>
      <c r="AU354" s="7">
        <f t="shared" ca="1" si="709"/>
        <v>4.4088465184228612E-2</v>
      </c>
      <c r="AV354" s="7">
        <f t="shared" ca="1" si="709"/>
        <v>3.2472267700457101E-2</v>
      </c>
      <c r="AW354" s="7">
        <f t="shared" ca="1" si="709"/>
        <v>3.6611512180625493E-2</v>
      </c>
      <c r="AX354" s="7">
        <f t="shared" ca="1" si="709"/>
        <v>4.3905255988641201E-2</v>
      </c>
      <c r="AY354" s="7">
        <f t="shared" ca="1" si="709"/>
        <v>3.9234468320954924E-2</v>
      </c>
      <c r="AZ354" s="7">
        <f t="shared" ca="1" si="709"/>
        <v>2.9545278262608179E-2</v>
      </c>
      <c r="BA354" s="7">
        <f t="shared" ca="1" si="709"/>
        <v>2.992692778490251E-2</v>
      </c>
      <c r="BB354" s="7">
        <f t="shared" ca="1" si="709"/>
        <v>3.7338954221443725E-2</v>
      </c>
      <c r="BC354" s="7">
        <f t="shared" ca="1" si="709"/>
        <v>2.9043391711095393E-2</v>
      </c>
      <c r="BD354" s="7">
        <f t="shared" ca="1" si="709"/>
        <v>4.2490739730533952E-2</v>
      </c>
      <c r="BE354" s="7">
        <f t="shared" ca="1" si="709"/>
        <v>4.3538470893106952E-2</v>
      </c>
      <c r="BF354" s="7">
        <f t="shared" ca="1" si="709"/>
        <v>3.7126581114215296E-2</v>
      </c>
      <c r="BG354" s="7">
        <f t="shared" ca="1" si="709"/>
        <v>4.2729481575175927E-2</v>
      </c>
      <c r="BH354" s="7">
        <f t="shared" ca="1" si="709"/>
        <v>3.3983386340428051E-2</v>
      </c>
      <c r="BI354" s="7">
        <f t="shared" ca="1" si="709"/>
        <v>4.4221056958320154E-2</v>
      </c>
      <c r="BJ354" s="7">
        <f t="shared" ca="1" si="709"/>
        <v>4.0124335448722619E-2</v>
      </c>
      <c r="BK354" s="7">
        <f t="shared" ca="1" si="709"/>
        <v>3.9940876007559745E-2</v>
      </c>
      <c r="BL354" s="7">
        <f t="shared" ca="1" si="709"/>
        <v>3.2837283878310378E-2</v>
      </c>
      <c r="BM354" s="7">
        <f t="shared" ca="1" si="709"/>
        <v>4.3340803022527956E-2</v>
      </c>
      <c r="BN354" s="7">
        <f t="shared" ca="1" si="709"/>
        <v>4.6185663931651397E-2</v>
      </c>
    </row>
    <row r="355" spans="2:66">
      <c r="B355" s="3">
        <v>343</v>
      </c>
      <c r="C355" s="3">
        <f t="shared" ca="1" si="662"/>
        <v>0.92869016606160748</v>
      </c>
      <c r="D355" s="3">
        <f t="shared" ca="1" si="663"/>
        <v>0.80143188251522179</v>
      </c>
      <c r="E355" s="3">
        <f t="shared" ca="1" si="664"/>
        <v>0.695790885465291</v>
      </c>
      <c r="F355" s="7">
        <f t="shared" si="665"/>
        <v>0.05</v>
      </c>
      <c r="G355" s="7">
        <f t="shared" ref="G355:AL355" ca="1" si="710">F355+k*(theta-F355)*dt+vol*SQRT(dt)*_xlfn.NORM.S.INV(RAND())</f>
        <v>5.9734281462763369E-2</v>
      </c>
      <c r="H355" s="7">
        <f t="shared" ca="1" si="710"/>
        <v>6.2970233958299968E-2</v>
      </c>
      <c r="I355" s="7">
        <f t="shared" ca="1" si="710"/>
        <v>6.9778731736952246E-2</v>
      </c>
      <c r="J355" s="7">
        <f t="shared" ca="1" si="710"/>
        <v>7.2200028659487506E-2</v>
      </c>
      <c r="K355" s="7">
        <f t="shared" ca="1" si="710"/>
        <v>6.7531634510229269E-2</v>
      </c>
      <c r="L355" s="7">
        <f t="shared" ca="1" si="710"/>
        <v>7.6079588314339058E-2</v>
      </c>
      <c r="M355" s="7">
        <f t="shared" ca="1" si="710"/>
        <v>8.0767778178506444E-2</v>
      </c>
      <c r="N355" s="7">
        <f t="shared" ca="1" si="710"/>
        <v>8.666027700166605E-2</v>
      </c>
      <c r="O355" s="7">
        <f t="shared" ca="1" si="710"/>
        <v>8.7951919153710617E-2</v>
      </c>
      <c r="P355" s="7">
        <f t="shared" ca="1" si="710"/>
        <v>8.8640742390538874E-2</v>
      </c>
      <c r="Q355" s="7">
        <f t="shared" ca="1" si="710"/>
        <v>8.5446094856747812E-2</v>
      </c>
      <c r="R355" s="7">
        <f t="shared" ca="1" si="710"/>
        <v>8.15701412077008E-2</v>
      </c>
      <c r="S355" s="7">
        <f t="shared" ca="1" si="710"/>
        <v>7.5517453772198845E-2</v>
      </c>
      <c r="T355" s="7">
        <f t="shared" ca="1" si="710"/>
        <v>7.515020601540183E-2</v>
      </c>
      <c r="U355" s="7">
        <f t="shared" ca="1" si="710"/>
        <v>7.4715895314229022E-2</v>
      </c>
      <c r="V355" s="7">
        <f t="shared" ca="1" si="710"/>
        <v>7.8854760604119264E-2</v>
      </c>
      <c r="W355" s="7">
        <f t="shared" ca="1" si="710"/>
        <v>7.8270143600887951E-2</v>
      </c>
      <c r="X355" s="7">
        <f t="shared" ca="1" si="710"/>
        <v>6.7344604717308645E-2</v>
      </c>
      <c r="Y355" s="7">
        <f t="shared" ca="1" si="710"/>
        <v>7.3749604211295755E-2</v>
      </c>
      <c r="Z355" s="7">
        <f t="shared" ca="1" si="710"/>
        <v>6.9810646959261188E-2</v>
      </c>
      <c r="AA355" s="7">
        <f t="shared" ca="1" si="710"/>
        <v>7.8306121638296047E-2</v>
      </c>
      <c r="AB355" s="7">
        <f t="shared" ca="1" si="710"/>
        <v>7.1205683826396207E-2</v>
      </c>
      <c r="AC355" s="7">
        <f t="shared" ca="1" si="710"/>
        <v>7.4982608953594709E-2</v>
      </c>
      <c r="AD355" s="7">
        <f t="shared" ca="1" si="710"/>
        <v>7.3622448879896454E-2</v>
      </c>
      <c r="AE355" s="7">
        <f t="shared" ca="1" si="710"/>
        <v>6.3632018777367044E-2</v>
      </c>
      <c r="AF355" s="7">
        <f t="shared" ca="1" si="710"/>
        <v>6.8115645737346533E-2</v>
      </c>
      <c r="AG355" s="7">
        <f t="shared" ca="1" si="710"/>
        <v>7.0216754575158219E-2</v>
      </c>
      <c r="AH355" s="7">
        <f t="shared" ca="1" si="710"/>
        <v>7.0643455719907308E-2</v>
      </c>
      <c r="AI355" s="7">
        <f t="shared" ca="1" si="710"/>
        <v>7.4539685226473501E-2</v>
      </c>
      <c r="AJ355" s="7">
        <f t="shared" ca="1" si="710"/>
        <v>7.716463856154171E-2</v>
      </c>
      <c r="AK355" s="7">
        <f t="shared" ca="1" si="710"/>
        <v>8.2957829481064727E-2</v>
      </c>
      <c r="AL355" s="7">
        <f t="shared" ca="1" si="710"/>
        <v>8.0645186332684124E-2</v>
      </c>
      <c r="AM355" s="7">
        <f t="shared" ref="AM355:BN355" ca="1" si="711">AL355+k*(theta-AL355)*dt+vol*SQRT(dt)*_xlfn.NORM.S.INV(RAND())</f>
        <v>7.3310365701001579E-2</v>
      </c>
      <c r="AN355" s="7">
        <f t="shared" ca="1" si="711"/>
        <v>6.884504062797607E-2</v>
      </c>
      <c r="AO355" s="7">
        <f t="shared" ca="1" si="711"/>
        <v>6.5331325918538741E-2</v>
      </c>
      <c r="AP355" s="7">
        <f t="shared" ca="1" si="711"/>
        <v>6.9401586900332116E-2</v>
      </c>
      <c r="AQ355" s="7">
        <f t="shared" ca="1" si="711"/>
        <v>6.9461057781195726E-2</v>
      </c>
      <c r="AR355" s="7">
        <f t="shared" ca="1" si="711"/>
        <v>6.9464208465257013E-2</v>
      </c>
      <c r="AS355" s="7">
        <f t="shared" ca="1" si="711"/>
        <v>7.1175246591766758E-2</v>
      </c>
      <c r="AT355" s="7">
        <f t="shared" ca="1" si="711"/>
        <v>7.8828883261325741E-2</v>
      </c>
      <c r="AU355" s="7">
        <f t="shared" ca="1" si="711"/>
        <v>8.2390764798901492E-2</v>
      </c>
      <c r="AV355" s="7">
        <f t="shared" ca="1" si="711"/>
        <v>7.4957134398374189E-2</v>
      </c>
      <c r="AW355" s="7">
        <f t="shared" ca="1" si="711"/>
        <v>7.522174834467156E-2</v>
      </c>
      <c r="AX355" s="7">
        <f t="shared" ca="1" si="711"/>
        <v>6.9484352863742313E-2</v>
      </c>
      <c r="AY355" s="7">
        <f t="shared" ca="1" si="711"/>
        <v>7.100791649307156E-2</v>
      </c>
      <c r="AZ355" s="7">
        <f t="shared" ca="1" si="711"/>
        <v>6.2885200847966588E-2</v>
      </c>
      <c r="BA355" s="7">
        <f t="shared" ca="1" si="711"/>
        <v>6.8679837468090657E-2</v>
      </c>
      <c r="BB355" s="7">
        <f t="shared" ca="1" si="711"/>
        <v>7.8429197256253302E-2</v>
      </c>
      <c r="BC355" s="7">
        <f t="shared" ca="1" si="711"/>
        <v>7.7751359873381512E-2</v>
      </c>
      <c r="BD355" s="7">
        <f t="shared" ca="1" si="711"/>
        <v>7.8663277888768118E-2</v>
      </c>
      <c r="BE355" s="7">
        <f t="shared" ca="1" si="711"/>
        <v>6.9430871040058934E-2</v>
      </c>
      <c r="BF355" s="7">
        <f t="shared" ca="1" si="711"/>
        <v>6.1175452427999696E-2</v>
      </c>
      <c r="BG355" s="7">
        <f t="shared" ca="1" si="711"/>
        <v>6.4251719033298654E-2</v>
      </c>
      <c r="BH355" s="7">
        <f t="shared" ca="1" si="711"/>
        <v>6.961543945518274E-2</v>
      </c>
      <c r="BI355" s="7">
        <f t="shared" ca="1" si="711"/>
        <v>7.567231924995059E-2</v>
      </c>
      <c r="BJ355" s="7">
        <f t="shared" ca="1" si="711"/>
        <v>7.1677533809653513E-2</v>
      </c>
      <c r="BK355" s="7">
        <f t="shared" ca="1" si="711"/>
        <v>6.8415875757770389E-2</v>
      </c>
      <c r="BL355" s="7">
        <f t="shared" ca="1" si="711"/>
        <v>6.1086193063370854E-2</v>
      </c>
      <c r="BM355" s="7">
        <f t="shared" ca="1" si="711"/>
        <v>5.7082634868204182E-2</v>
      </c>
      <c r="BN355" s="7">
        <f t="shared" ca="1" si="711"/>
        <v>6.6177702598981689E-2</v>
      </c>
    </row>
    <row r="356" spans="2:66">
      <c r="B356" s="3">
        <v>344</v>
      </c>
      <c r="C356" s="3">
        <f t="shared" ca="1" si="662"/>
        <v>0.9375764852105547</v>
      </c>
      <c r="D356" s="3">
        <f t="shared" ca="1" si="663"/>
        <v>0.80410523187120053</v>
      </c>
      <c r="E356" s="3">
        <f t="shared" ca="1" si="664"/>
        <v>0.67324520648109398</v>
      </c>
      <c r="F356" s="7">
        <f t="shared" si="665"/>
        <v>0.05</v>
      </c>
      <c r="G356" s="7">
        <f t="shared" ref="G356:AL356" ca="1" si="712">F356+k*(theta-F356)*dt+vol*SQRT(dt)*_xlfn.NORM.S.INV(RAND())</f>
        <v>5.7020597034432775E-2</v>
      </c>
      <c r="H356" s="7">
        <f t="shared" ca="1" si="712"/>
        <v>5.9968306369998593E-2</v>
      </c>
      <c r="I356" s="7">
        <f t="shared" ca="1" si="712"/>
        <v>6.1976008517750342E-2</v>
      </c>
      <c r="J356" s="7">
        <f t="shared" ca="1" si="712"/>
        <v>6.6534631772373148E-2</v>
      </c>
      <c r="K356" s="7">
        <f t="shared" ca="1" si="712"/>
        <v>7.3777272214273215E-2</v>
      </c>
      <c r="L356" s="7">
        <f t="shared" ca="1" si="712"/>
        <v>7.6034377427650318E-2</v>
      </c>
      <c r="M356" s="7">
        <f t="shared" ca="1" si="712"/>
        <v>6.5858448105163392E-2</v>
      </c>
      <c r="N356" s="7">
        <f t="shared" ca="1" si="712"/>
        <v>6.6237732219806264E-2</v>
      </c>
      <c r="O356" s="7">
        <f t="shared" ca="1" si="712"/>
        <v>7.1967973326661466E-2</v>
      </c>
      <c r="P356" s="7">
        <f t="shared" ca="1" si="712"/>
        <v>6.6891451131747492E-2</v>
      </c>
      <c r="Q356" s="7">
        <f t="shared" ca="1" si="712"/>
        <v>5.721648476963978E-2</v>
      </c>
      <c r="R356" s="7">
        <f t="shared" ca="1" si="712"/>
        <v>5.7547770689522895E-2</v>
      </c>
      <c r="S356" s="7">
        <f t="shared" ca="1" si="712"/>
        <v>6.9636325125796955E-2</v>
      </c>
      <c r="T356" s="7">
        <f t="shared" ca="1" si="712"/>
        <v>6.7780174357979242E-2</v>
      </c>
      <c r="U356" s="7">
        <f t="shared" ca="1" si="712"/>
        <v>6.5884135507012845E-2</v>
      </c>
      <c r="V356" s="7">
        <f t="shared" ca="1" si="712"/>
        <v>7.6821431700671919E-2</v>
      </c>
      <c r="W356" s="7">
        <f t="shared" ca="1" si="712"/>
        <v>6.9560998276621336E-2</v>
      </c>
      <c r="X356" s="7">
        <f t="shared" ca="1" si="712"/>
        <v>7.2960683638724849E-2</v>
      </c>
      <c r="Y356" s="7">
        <f t="shared" ca="1" si="712"/>
        <v>6.8465409838745273E-2</v>
      </c>
      <c r="Z356" s="7">
        <f t="shared" ca="1" si="712"/>
        <v>7.2670540509020845E-2</v>
      </c>
      <c r="AA356" s="7">
        <f t="shared" ca="1" si="712"/>
        <v>7.9153776449786564E-2</v>
      </c>
      <c r="AB356" s="7">
        <f t="shared" ca="1" si="712"/>
        <v>8.0509303609944405E-2</v>
      </c>
      <c r="AC356" s="7">
        <f t="shared" ca="1" si="712"/>
        <v>8.377734476531476E-2</v>
      </c>
      <c r="AD356" s="7">
        <f t="shared" ca="1" si="712"/>
        <v>7.5080415767528524E-2</v>
      </c>
      <c r="AE356" s="7">
        <f t="shared" ca="1" si="712"/>
        <v>7.8537409668447813E-2</v>
      </c>
      <c r="AF356" s="7">
        <f t="shared" ca="1" si="712"/>
        <v>7.8544101808029967E-2</v>
      </c>
      <c r="AG356" s="7">
        <f t="shared" ca="1" si="712"/>
        <v>7.2763137648113319E-2</v>
      </c>
      <c r="AH356" s="7">
        <f t="shared" ca="1" si="712"/>
        <v>7.6262226961747254E-2</v>
      </c>
      <c r="AI356" s="7">
        <f t="shared" ca="1" si="712"/>
        <v>8.5881945664254361E-2</v>
      </c>
      <c r="AJ356" s="7">
        <f t="shared" ca="1" si="712"/>
        <v>8.382902421228719E-2</v>
      </c>
      <c r="AK356" s="7">
        <f t="shared" ca="1" si="712"/>
        <v>8.0331133093399287E-2</v>
      </c>
      <c r="AL356" s="7">
        <f t="shared" ca="1" si="712"/>
        <v>8.4405279701669639E-2</v>
      </c>
      <c r="AM356" s="7">
        <f t="shared" ref="AM356:BN356" ca="1" si="713">AL356+k*(theta-AL356)*dt+vol*SQRT(dt)*_xlfn.NORM.S.INV(RAND())</f>
        <v>8.8556019426529187E-2</v>
      </c>
      <c r="AN356" s="7">
        <f t="shared" ca="1" si="713"/>
        <v>8.9238933588124444E-2</v>
      </c>
      <c r="AO356" s="7">
        <f t="shared" ca="1" si="713"/>
        <v>8.4620790572964608E-2</v>
      </c>
      <c r="AP356" s="7">
        <f t="shared" ca="1" si="713"/>
        <v>8.7144551320708558E-2</v>
      </c>
      <c r="AQ356" s="7">
        <f t="shared" ca="1" si="713"/>
        <v>8.2470327115362396E-2</v>
      </c>
      <c r="AR356" s="7">
        <f t="shared" ca="1" si="713"/>
        <v>7.2260962854675842E-2</v>
      </c>
      <c r="AS356" s="7">
        <f t="shared" ca="1" si="713"/>
        <v>7.2087393996857277E-2</v>
      </c>
      <c r="AT356" s="7">
        <f t="shared" ca="1" si="713"/>
        <v>7.4188255577788909E-2</v>
      </c>
      <c r="AU356" s="7">
        <f t="shared" ca="1" si="713"/>
        <v>7.9698688042051921E-2</v>
      </c>
      <c r="AV356" s="7">
        <f t="shared" ca="1" si="713"/>
        <v>8.13028110027081E-2</v>
      </c>
      <c r="AW356" s="7">
        <f t="shared" ca="1" si="713"/>
        <v>8.6199165006697595E-2</v>
      </c>
      <c r="AX356" s="7">
        <f t="shared" ca="1" si="713"/>
        <v>9.0551746574293795E-2</v>
      </c>
      <c r="AY356" s="7">
        <f t="shared" ca="1" si="713"/>
        <v>9.5607415313608765E-2</v>
      </c>
      <c r="AZ356" s="7">
        <f t="shared" ca="1" si="713"/>
        <v>9.7259053805908519E-2</v>
      </c>
      <c r="BA356" s="7">
        <f t="shared" ca="1" si="713"/>
        <v>9.7262599659236726E-2</v>
      </c>
      <c r="BB356" s="7">
        <f t="shared" ca="1" si="713"/>
        <v>9.7399693581504188E-2</v>
      </c>
      <c r="BC356" s="7">
        <f t="shared" ca="1" si="713"/>
        <v>0.10078647154832966</v>
      </c>
      <c r="BD356" s="7">
        <f t="shared" ca="1" si="713"/>
        <v>9.4873112251645603E-2</v>
      </c>
      <c r="BE356" s="7">
        <f t="shared" ca="1" si="713"/>
        <v>8.0041210540728741E-2</v>
      </c>
      <c r="BF356" s="7">
        <f t="shared" ca="1" si="713"/>
        <v>8.6430152859344717E-2</v>
      </c>
      <c r="BG356" s="7">
        <f t="shared" ca="1" si="713"/>
        <v>9.3632856310555221E-2</v>
      </c>
      <c r="BH356" s="7">
        <f t="shared" ca="1" si="713"/>
        <v>9.8103080693374908E-2</v>
      </c>
      <c r="BI356" s="7">
        <f t="shared" ca="1" si="713"/>
        <v>9.6479398129816304E-2</v>
      </c>
      <c r="BJ356" s="7">
        <f t="shared" ca="1" si="713"/>
        <v>9.2235615230297871E-2</v>
      </c>
      <c r="BK356" s="7">
        <f t="shared" ca="1" si="713"/>
        <v>9.0339570375430778E-2</v>
      </c>
      <c r="BL356" s="7">
        <f t="shared" ca="1" si="713"/>
        <v>9.1074627367345978E-2</v>
      </c>
      <c r="BM356" s="7">
        <f t="shared" ca="1" si="713"/>
        <v>9.4017652783325245E-2</v>
      </c>
      <c r="BN356" s="7">
        <f t="shared" ca="1" si="713"/>
        <v>9.6857320810161032E-2</v>
      </c>
    </row>
    <row r="357" spans="2:66">
      <c r="B357" s="3">
        <v>345</v>
      </c>
      <c r="C357" s="3">
        <f t="shared" ca="1" si="662"/>
        <v>0.94929817427461916</v>
      </c>
      <c r="D357" s="3">
        <f t="shared" ca="1" si="663"/>
        <v>0.83654879856107289</v>
      </c>
      <c r="E357" s="3">
        <f t="shared" ca="1" si="664"/>
        <v>0.70217206092564444</v>
      </c>
      <c r="F357" s="7">
        <f t="shared" si="665"/>
        <v>0.05</v>
      </c>
      <c r="G357" s="7">
        <f t="shared" ref="G357:AL357" ca="1" si="714">F357+k*(theta-F357)*dt+vol*SQRT(dt)*_xlfn.NORM.S.INV(RAND())</f>
        <v>4.7168024780817212E-2</v>
      </c>
      <c r="H357" s="7">
        <f t="shared" ca="1" si="714"/>
        <v>4.7088710028871952E-2</v>
      </c>
      <c r="I357" s="7">
        <f t="shared" ca="1" si="714"/>
        <v>5.079093001831305E-2</v>
      </c>
      <c r="J357" s="7">
        <f t="shared" ca="1" si="714"/>
        <v>4.9886125618101747E-2</v>
      </c>
      <c r="K357" s="7">
        <f t="shared" ca="1" si="714"/>
        <v>4.2875315668889025E-2</v>
      </c>
      <c r="L357" s="7">
        <f t="shared" ca="1" si="714"/>
        <v>5.0674397689985155E-2</v>
      </c>
      <c r="M357" s="7">
        <f t="shared" ca="1" si="714"/>
        <v>5.8715907307392422E-2</v>
      </c>
      <c r="N357" s="7">
        <f t="shared" ca="1" si="714"/>
        <v>5.0568033524252626E-2</v>
      </c>
      <c r="O357" s="7">
        <f t="shared" ca="1" si="714"/>
        <v>5.7139479004011666E-2</v>
      </c>
      <c r="P357" s="7">
        <f t="shared" ca="1" si="714"/>
        <v>5.5874543540265588E-2</v>
      </c>
      <c r="Q357" s="7">
        <f t="shared" ca="1" si="714"/>
        <v>6.3606508773619064E-2</v>
      </c>
      <c r="R357" s="7">
        <f t="shared" ca="1" si="714"/>
        <v>6.1103338065740448E-2</v>
      </c>
      <c r="S357" s="7">
        <f t="shared" ca="1" si="714"/>
        <v>5.0960299964260318E-2</v>
      </c>
      <c r="T357" s="7">
        <f t="shared" ca="1" si="714"/>
        <v>5.6041372535358028E-2</v>
      </c>
      <c r="U357" s="7">
        <f t="shared" ca="1" si="714"/>
        <v>5.9219890548144132E-2</v>
      </c>
      <c r="V357" s="7">
        <f t="shared" ca="1" si="714"/>
        <v>6.3133473873164606E-2</v>
      </c>
      <c r="W357" s="7">
        <f t="shared" ca="1" si="714"/>
        <v>6.3262575845903238E-2</v>
      </c>
      <c r="X357" s="7">
        <f t="shared" ca="1" si="714"/>
        <v>5.968444784315724E-2</v>
      </c>
      <c r="Y357" s="7">
        <f t="shared" ca="1" si="714"/>
        <v>6.5553130677918403E-2</v>
      </c>
      <c r="Z357" s="7">
        <f t="shared" ca="1" si="714"/>
        <v>6.2778978751169945E-2</v>
      </c>
      <c r="AA357" s="7">
        <f t="shared" ca="1" si="714"/>
        <v>6.9107399786053431E-2</v>
      </c>
      <c r="AB357" s="7">
        <f t="shared" ca="1" si="714"/>
        <v>6.0668769020105658E-2</v>
      </c>
      <c r="AC357" s="7">
        <f t="shared" ca="1" si="714"/>
        <v>4.5671117206442506E-2</v>
      </c>
      <c r="AD357" s="7">
        <f t="shared" ca="1" si="714"/>
        <v>5.0776860486464098E-2</v>
      </c>
      <c r="AE357" s="7">
        <f t="shared" ca="1" si="714"/>
        <v>6.0543634350330153E-2</v>
      </c>
      <c r="AF357" s="7">
        <f t="shared" ca="1" si="714"/>
        <v>7.0789139681603871E-2</v>
      </c>
      <c r="AG357" s="7">
        <f t="shared" ca="1" si="714"/>
        <v>6.4175784160924759E-2</v>
      </c>
      <c r="AH357" s="7">
        <f t="shared" ca="1" si="714"/>
        <v>6.9948375946290789E-2</v>
      </c>
      <c r="AI357" s="7">
        <f t="shared" ca="1" si="714"/>
        <v>6.5666025957662438E-2</v>
      </c>
      <c r="AJ357" s="7">
        <f t="shared" ca="1" si="714"/>
        <v>5.7230545084803977E-2</v>
      </c>
      <c r="AK357" s="7">
        <f t="shared" ca="1" si="714"/>
        <v>7.1176417602193245E-2</v>
      </c>
      <c r="AL357" s="7">
        <f t="shared" ca="1" si="714"/>
        <v>6.878431004441736E-2</v>
      </c>
      <c r="AM357" s="7">
        <f t="shared" ref="AM357:BN357" ca="1" si="715">AL357+k*(theta-AL357)*dt+vol*SQRT(dt)*_xlfn.NORM.S.INV(RAND())</f>
        <v>7.2566481371708014E-2</v>
      </c>
      <c r="AN357" s="7">
        <f t="shared" ca="1" si="715"/>
        <v>7.7020923988367046E-2</v>
      </c>
      <c r="AO357" s="7">
        <f t="shared" ca="1" si="715"/>
        <v>7.1393815203799005E-2</v>
      </c>
      <c r="AP357" s="7">
        <f t="shared" ca="1" si="715"/>
        <v>7.0457800647320476E-2</v>
      </c>
      <c r="AQ357" s="7">
        <f t="shared" ca="1" si="715"/>
        <v>5.5970628473374369E-2</v>
      </c>
      <c r="AR357" s="7">
        <f t="shared" ca="1" si="715"/>
        <v>5.0255492569994072E-2</v>
      </c>
      <c r="AS357" s="7">
        <f t="shared" ca="1" si="715"/>
        <v>6.3288373131399928E-2</v>
      </c>
      <c r="AT357" s="7">
        <f t="shared" ca="1" si="715"/>
        <v>7.6900443821713904E-2</v>
      </c>
      <c r="AU357" s="7">
        <f t="shared" ca="1" si="715"/>
        <v>7.938422861588576E-2</v>
      </c>
      <c r="AV357" s="7">
        <f t="shared" ca="1" si="715"/>
        <v>8.1870827609073937E-2</v>
      </c>
      <c r="AW357" s="7">
        <f t="shared" ca="1" si="715"/>
        <v>9.424536983234319E-2</v>
      </c>
      <c r="AX357" s="7">
        <f t="shared" ca="1" si="715"/>
        <v>0.10712686736050636</v>
      </c>
      <c r="AY357" s="7">
        <f t="shared" ca="1" si="715"/>
        <v>9.7696185631858709E-2</v>
      </c>
      <c r="AZ357" s="7">
        <f t="shared" ca="1" si="715"/>
        <v>9.8430881057229427E-2</v>
      </c>
      <c r="BA357" s="7">
        <f t="shared" ca="1" si="715"/>
        <v>9.8741207508569823E-2</v>
      </c>
      <c r="BB357" s="7">
        <f t="shared" ca="1" si="715"/>
        <v>0.10413560910910477</v>
      </c>
      <c r="BC357" s="7">
        <f t="shared" ca="1" si="715"/>
        <v>9.8565308140399072E-2</v>
      </c>
      <c r="BD357" s="7">
        <f t="shared" ca="1" si="715"/>
        <v>8.6588168241690508E-2</v>
      </c>
      <c r="BE357" s="7">
        <f t="shared" ca="1" si="715"/>
        <v>9.0963780773393149E-2</v>
      </c>
      <c r="BF357" s="7">
        <f t="shared" ca="1" si="715"/>
        <v>9.5152942254711367E-2</v>
      </c>
      <c r="BG357" s="7">
        <f t="shared" ca="1" si="715"/>
        <v>9.4826767011307961E-2</v>
      </c>
      <c r="BH357" s="7">
        <f t="shared" ca="1" si="715"/>
        <v>9.142180132599638E-2</v>
      </c>
      <c r="BI357" s="7">
        <f t="shared" ca="1" si="715"/>
        <v>9.4632381035850963E-2</v>
      </c>
      <c r="BJ357" s="7">
        <f t="shared" ca="1" si="715"/>
        <v>8.9229864061447658E-2</v>
      </c>
      <c r="BK357" s="7">
        <f t="shared" ca="1" si="715"/>
        <v>8.8048575539202895E-2</v>
      </c>
      <c r="BL357" s="7">
        <f t="shared" ca="1" si="715"/>
        <v>9.9718129853551343E-2</v>
      </c>
      <c r="BM357" s="7">
        <f t="shared" ca="1" si="715"/>
        <v>9.3624929903517784E-2</v>
      </c>
      <c r="BN357" s="7">
        <f t="shared" ca="1" si="715"/>
        <v>0.10266125505229838</v>
      </c>
    </row>
    <row r="358" spans="2:66">
      <c r="B358" s="3">
        <v>346</v>
      </c>
      <c r="C358" s="3">
        <f t="shared" ca="1" si="662"/>
        <v>0.95013461891861095</v>
      </c>
      <c r="D358" s="3">
        <f t="shared" ca="1" si="663"/>
        <v>0.83580093095245889</v>
      </c>
      <c r="E358" s="3">
        <f t="shared" ca="1" si="664"/>
        <v>0.73852646882548001</v>
      </c>
      <c r="F358" s="7">
        <f t="shared" si="665"/>
        <v>0.05</v>
      </c>
      <c r="G358" s="7">
        <f t="shared" ref="G358:AL358" ca="1" si="716">F358+k*(theta-F358)*dt+vol*SQRT(dt)*_xlfn.NORM.S.INV(RAND())</f>
        <v>4.3374561707177677E-2</v>
      </c>
      <c r="H358" s="7">
        <f t="shared" ca="1" si="716"/>
        <v>4.3434167908546491E-2</v>
      </c>
      <c r="I358" s="7">
        <f t="shared" ca="1" si="716"/>
        <v>5.156324153329412E-2</v>
      </c>
      <c r="J358" s="7">
        <f t="shared" ca="1" si="716"/>
        <v>4.8403923053895327E-2</v>
      </c>
      <c r="K358" s="7">
        <f t="shared" ca="1" si="716"/>
        <v>4.1964220686858941E-2</v>
      </c>
      <c r="L358" s="7">
        <f t="shared" ca="1" si="716"/>
        <v>4.9216740105241331E-2</v>
      </c>
      <c r="M358" s="7">
        <f t="shared" ca="1" si="716"/>
        <v>5.6571951156507191E-2</v>
      </c>
      <c r="N358" s="7">
        <f t="shared" ca="1" si="716"/>
        <v>5.5224720110881226E-2</v>
      </c>
      <c r="O358" s="7">
        <f t="shared" ca="1" si="716"/>
        <v>5.4591894190916118E-2</v>
      </c>
      <c r="P358" s="7">
        <f t="shared" ca="1" si="716"/>
        <v>5.825765254215777E-2</v>
      </c>
      <c r="Q358" s="7">
        <f t="shared" ca="1" si="716"/>
        <v>6.1216130625859635E-2</v>
      </c>
      <c r="R358" s="7">
        <f t="shared" ca="1" si="716"/>
        <v>5.6954080766169458E-2</v>
      </c>
      <c r="S358" s="7">
        <f t="shared" ca="1" si="716"/>
        <v>5.8777978111444848E-2</v>
      </c>
      <c r="T358" s="7">
        <f t="shared" ca="1" si="716"/>
        <v>6.1399749641392637E-2</v>
      </c>
      <c r="U358" s="7">
        <f t="shared" ca="1" si="716"/>
        <v>6.4470898899570556E-2</v>
      </c>
      <c r="V358" s="7">
        <f t="shared" ca="1" si="716"/>
        <v>5.9022499206034099E-2</v>
      </c>
      <c r="W358" s="7">
        <f t="shared" ca="1" si="716"/>
        <v>5.4750321763662027E-2</v>
      </c>
      <c r="X358" s="7">
        <f t="shared" ca="1" si="716"/>
        <v>5.8546059423134393E-2</v>
      </c>
      <c r="Y358" s="7">
        <f t="shared" ca="1" si="716"/>
        <v>6.0983049758799479E-2</v>
      </c>
      <c r="Z358" s="7">
        <f t="shared" ca="1" si="716"/>
        <v>6.2062558733727416E-2</v>
      </c>
      <c r="AA358" s="7">
        <f t="shared" ca="1" si="716"/>
        <v>6.4814741146136459E-2</v>
      </c>
      <c r="AB358" s="7">
        <f t="shared" ca="1" si="716"/>
        <v>6.924629399594677E-2</v>
      </c>
      <c r="AC358" s="7">
        <f t="shared" ca="1" si="716"/>
        <v>7.8278000992428154E-2</v>
      </c>
      <c r="AD358" s="7">
        <f t="shared" ca="1" si="716"/>
        <v>7.6609478830508324E-2</v>
      </c>
      <c r="AE358" s="7">
        <f t="shared" ca="1" si="716"/>
        <v>7.2626284565515592E-2</v>
      </c>
      <c r="AF358" s="7">
        <f t="shared" ca="1" si="716"/>
        <v>6.2397133848644468E-2</v>
      </c>
      <c r="AG358" s="7">
        <f t="shared" ca="1" si="716"/>
        <v>5.8435802580346599E-2</v>
      </c>
      <c r="AH358" s="7">
        <f t="shared" ca="1" si="716"/>
        <v>6.2943745422002539E-2</v>
      </c>
      <c r="AI358" s="7">
        <f t="shared" ca="1" si="716"/>
        <v>7.0673978460436895E-2</v>
      </c>
      <c r="AJ358" s="7">
        <f t="shared" ca="1" si="716"/>
        <v>6.0943085846230816E-2</v>
      </c>
      <c r="AK358" s="7">
        <f t="shared" ca="1" si="716"/>
        <v>6.5928911502634316E-2</v>
      </c>
      <c r="AL358" s="7">
        <f t="shared" ca="1" si="716"/>
        <v>6.4205689024715309E-2</v>
      </c>
      <c r="AM358" s="7">
        <f t="shared" ref="AM358:BN358" ca="1" si="717">AL358+k*(theta-AL358)*dt+vol*SQRT(dt)*_xlfn.NORM.S.INV(RAND())</f>
        <v>6.0140597054918213E-2</v>
      </c>
      <c r="AN358" s="7">
        <f t="shared" ca="1" si="717"/>
        <v>6.4531351826842984E-2</v>
      </c>
      <c r="AO358" s="7">
        <f t="shared" ca="1" si="717"/>
        <v>6.9816286453130857E-2</v>
      </c>
      <c r="AP358" s="7">
        <f t="shared" ca="1" si="717"/>
        <v>7.2007102164257361E-2</v>
      </c>
      <c r="AQ358" s="7">
        <f t="shared" ca="1" si="717"/>
        <v>6.8236385323364318E-2</v>
      </c>
      <c r="AR358" s="7">
        <f t="shared" ca="1" si="717"/>
        <v>6.5377196059724099E-2</v>
      </c>
      <c r="AS358" s="7">
        <f t="shared" ca="1" si="717"/>
        <v>7.2228337918643248E-2</v>
      </c>
      <c r="AT358" s="7">
        <f t="shared" ca="1" si="717"/>
        <v>6.4638429477358109E-2</v>
      </c>
      <c r="AU358" s="7">
        <f t="shared" ca="1" si="717"/>
        <v>6.3464314515273901E-2</v>
      </c>
      <c r="AV358" s="7">
        <f t="shared" ca="1" si="717"/>
        <v>6.6376879954475193E-2</v>
      </c>
      <c r="AW358" s="7">
        <f t="shared" ca="1" si="717"/>
        <v>6.7447441197921967E-2</v>
      </c>
      <c r="AX358" s="7">
        <f t="shared" ca="1" si="717"/>
        <v>7.0140455545044555E-2</v>
      </c>
      <c r="AY358" s="7">
        <f t="shared" ca="1" si="717"/>
        <v>6.923869186034802E-2</v>
      </c>
      <c r="AZ358" s="7">
        <f t="shared" ca="1" si="717"/>
        <v>6.571342675413093E-2</v>
      </c>
      <c r="BA358" s="7">
        <f t="shared" ca="1" si="717"/>
        <v>5.4552998265297067E-2</v>
      </c>
      <c r="BB358" s="7">
        <f t="shared" ca="1" si="717"/>
        <v>5.6158100132006852E-2</v>
      </c>
      <c r="BC358" s="7">
        <f t="shared" ca="1" si="717"/>
        <v>5.0005197865434212E-2</v>
      </c>
      <c r="BD358" s="7">
        <f t="shared" ca="1" si="717"/>
        <v>5.9263885257745827E-2</v>
      </c>
      <c r="BE358" s="7">
        <f t="shared" ca="1" si="717"/>
        <v>5.9849453102868412E-2</v>
      </c>
      <c r="BF358" s="7">
        <f t="shared" ca="1" si="717"/>
        <v>6.3805378062674736E-2</v>
      </c>
      <c r="BG358" s="7">
        <f t="shared" ca="1" si="717"/>
        <v>5.9562462445424243E-2</v>
      </c>
      <c r="BH358" s="7">
        <f t="shared" ca="1" si="717"/>
        <v>5.4806542998607016E-2</v>
      </c>
      <c r="BI358" s="7">
        <f t="shared" ca="1" si="717"/>
        <v>5.6996157475196936E-2</v>
      </c>
      <c r="BJ358" s="7">
        <f t="shared" ca="1" si="717"/>
        <v>5.3648586419433326E-2</v>
      </c>
      <c r="BK358" s="7">
        <f t="shared" ca="1" si="717"/>
        <v>5.8379235244638165E-2</v>
      </c>
      <c r="BL358" s="7">
        <f t="shared" ca="1" si="717"/>
        <v>5.7639500618553434E-2</v>
      </c>
      <c r="BM358" s="7">
        <f t="shared" ca="1" si="717"/>
        <v>5.5266095688507544E-2</v>
      </c>
      <c r="BN358" s="7">
        <f t="shared" ca="1" si="717"/>
        <v>6.0326174048137511E-2</v>
      </c>
    </row>
    <row r="359" spans="2:66">
      <c r="B359" s="3">
        <v>347</v>
      </c>
      <c r="C359" s="3">
        <f t="shared" ca="1" si="662"/>
        <v>0.94484043252452987</v>
      </c>
      <c r="D359" s="3">
        <f t="shared" ca="1" si="663"/>
        <v>0.86726420632688739</v>
      </c>
      <c r="E359" s="3">
        <f t="shared" ca="1" si="664"/>
        <v>0.82300620257604773</v>
      </c>
      <c r="F359" s="7">
        <f t="shared" si="665"/>
        <v>0.05</v>
      </c>
      <c r="G359" s="7">
        <f t="shared" ref="G359:AL359" ca="1" si="718">F359+k*(theta-F359)*dt+vol*SQRT(dt)*_xlfn.NORM.S.INV(RAND())</f>
        <v>5.6481613486142175E-2</v>
      </c>
      <c r="H359" s="7">
        <f t="shared" ca="1" si="718"/>
        <v>5.5170924904628917E-2</v>
      </c>
      <c r="I359" s="7">
        <f t="shared" ca="1" si="718"/>
        <v>6.8340654106681276E-2</v>
      </c>
      <c r="J359" s="7">
        <f t="shared" ca="1" si="718"/>
        <v>6.2113501393229457E-2</v>
      </c>
      <c r="K359" s="7">
        <f t="shared" ca="1" si="718"/>
        <v>6.6781040687139845E-2</v>
      </c>
      <c r="L359" s="7">
        <f t="shared" ca="1" si="718"/>
        <v>6.5968674692617621E-2</v>
      </c>
      <c r="M359" s="7">
        <f t="shared" ca="1" si="718"/>
        <v>5.8106864229616632E-2</v>
      </c>
      <c r="N359" s="7">
        <f t="shared" ca="1" si="718"/>
        <v>5.3724870937774331E-2</v>
      </c>
      <c r="O359" s="7">
        <f t="shared" ca="1" si="718"/>
        <v>5.1842971854361049E-2</v>
      </c>
      <c r="P359" s="7">
        <f t="shared" ca="1" si="718"/>
        <v>4.9619066374177748E-2</v>
      </c>
      <c r="Q359" s="7">
        <f t="shared" ca="1" si="718"/>
        <v>4.2720459941380823E-2</v>
      </c>
      <c r="R359" s="7">
        <f t="shared" ca="1" si="718"/>
        <v>3.8828614057829169E-2</v>
      </c>
      <c r="S359" s="7">
        <f t="shared" ca="1" si="718"/>
        <v>3.3101304864375916E-2</v>
      </c>
      <c r="T359" s="7">
        <f t="shared" ca="1" si="718"/>
        <v>3.2685208518237717E-2</v>
      </c>
      <c r="U359" s="7">
        <f t="shared" ca="1" si="718"/>
        <v>3.3375079341511953E-2</v>
      </c>
      <c r="V359" s="7">
        <f t="shared" ca="1" si="718"/>
        <v>3.6729933684827396E-2</v>
      </c>
      <c r="W359" s="7">
        <f t="shared" ca="1" si="718"/>
        <v>3.498069550047439E-2</v>
      </c>
      <c r="X359" s="7">
        <f t="shared" ca="1" si="718"/>
        <v>3.6781360444367327E-2</v>
      </c>
      <c r="Y359" s="7">
        <f t="shared" ca="1" si="718"/>
        <v>3.7814019537973087E-2</v>
      </c>
      <c r="Z359" s="7">
        <f t="shared" ca="1" si="718"/>
        <v>5.3934955364929253E-2</v>
      </c>
      <c r="AA359" s="7">
        <f t="shared" ca="1" si="718"/>
        <v>4.97514566673097E-2</v>
      </c>
      <c r="AB359" s="7">
        <f t="shared" ca="1" si="718"/>
        <v>4.1730449177846109E-2</v>
      </c>
      <c r="AC359" s="7">
        <f t="shared" ca="1" si="718"/>
        <v>4.3518579782823259E-2</v>
      </c>
      <c r="AD359" s="7">
        <f t="shared" ca="1" si="718"/>
        <v>5.4473423932940163E-2</v>
      </c>
      <c r="AE359" s="7">
        <f t="shared" ca="1" si="718"/>
        <v>5.0740739922925326E-2</v>
      </c>
      <c r="AF359" s="7">
        <f t="shared" ca="1" si="718"/>
        <v>5.4111549049935842E-2</v>
      </c>
      <c r="AG359" s="7">
        <f t="shared" ca="1" si="718"/>
        <v>4.9219047379994961E-2</v>
      </c>
      <c r="AH359" s="7">
        <f t="shared" ca="1" si="718"/>
        <v>4.8082182636526562E-2</v>
      </c>
      <c r="AI359" s="7">
        <f t="shared" ca="1" si="718"/>
        <v>4.7087920412988961E-2</v>
      </c>
      <c r="AJ359" s="7">
        <f t="shared" ca="1" si="718"/>
        <v>4.1178957597770335E-2</v>
      </c>
      <c r="AK359" s="7">
        <f t="shared" ca="1" si="718"/>
        <v>4.6866756651274176E-2</v>
      </c>
      <c r="AL359" s="7">
        <f t="shared" ca="1" si="718"/>
        <v>4.1417509981290117E-2</v>
      </c>
      <c r="AM359" s="7">
        <f t="shared" ref="AM359:BN359" ca="1" si="719">AL359+k*(theta-AL359)*dt+vol*SQRT(dt)*_xlfn.NORM.S.INV(RAND())</f>
        <v>3.6565825727210288E-2</v>
      </c>
      <c r="AN359" s="7">
        <f t="shared" ca="1" si="719"/>
        <v>3.7105844484714087E-2</v>
      </c>
      <c r="AO359" s="7">
        <f t="shared" ca="1" si="719"/>
        <v>4.798729118901144E-2</v>
      </c>
      <c r="AP359" s="7">
        <f t="shared" ca="1" si="719"/>
        <v>3.2536280791245244E-2</v>
      </c>
      <c r="AQ359" s="7">
        <f t="shared" ca="1" si="719"/>
        <v>3.3953285852832082E-2</v>
      </c>
      <c r="AR359" s="7">
        <f t="shared" ca="1" si="719"/>
        <v>3.5569174494207385E-2</v>
      </c>
      <c r="AS359" s="7">
        <f t="shared" ca="1" si="719"/>
        <v>2.0511460360526011E-2</v>
      </c>
      <c r="AT359" s="7">
        <f t="shared" ca="1" si="719"/>
        <v>1.8398413236784421E-2</v>
      </c>
      <c r="AU359" s="7">
        <f t="shared" ca="1" si="719"/>
        <v>1.9635376346947415E-2</v>
      </c>
      <c r="AV359" s="7">
        <f t="shared" ca="1" si="719"/>
        <v>1.8623203218534272E-2</v>
      </c>
      <c r="AW359" s="7">
        <f t="shared" ca="1" si="719"/>
        <v>1.817451862966956E-2</v>
      </c>
      <c r="AX359" s="7">
        <f t="shared" ca="1" si="719"/>
        <v>2.0492914333593279E-2</v>
      </c>
      <c r="AY359" s="7">
        <f t="shared" ca="1" si="719"/>
        <v>2.5211935444195949E-2</v>
      </c>
      <c r="AZ359" s="7">
        <f t="shared" ca="1" si="719"/>
        <v>2.4684546989841603E-2</v>
      </c>
      <c r="BA359" s="7">
        <f t="shared" ca="1" si="719"/>
        <v>3.3888668792466187E-2</v>
      </c>
      <c r="BB359" s="7">
        <f t="shared" ca="1" si="719"/>
        <v>2.4264278500430961E-2</v>
      </c>
      <c r="BC359" s="7">
        <f t="shared" ca="1" si="719"/>
        <v>2.3267365039332473E-2</v>
      </c>
      <c r="BD359" s="7">
        <f t="shared" ca="1" si="719"/>
        <v>2.8771706721314697E-2</v>
      </c>
      <c r="BE359" s="7">
        <f t="shared" ca="1" si="719"/>
        <v>2.9536666065899359E-2</v>
      </c>
      <c r="BF359" s="7">
        <f t="shared" ca="1" si="719"/>
        <v>3.7628154396776962E-2</v>
      </c>
      <c r="BG359" s="7">
        <f t="shared" ca="1" si="719"/>
        <v>3.3878349838450603E-2</v>
      </c>
      <c r="BH359" s="7">
        <f t="shared" ca="1" si="719"/>
        <v>3.2501883596175209E-2</v>
      </c>
      <c r="BI359" s="7">
        <f t="shared" ca="1" si="719"/>
        <v>3.0636872577328177E-2</v>
      </c>
      <c r="BJ359" s="7">
        <f t="shared" ca="1" si="719"/>
        <v>3.0465577304898888E-2</v>
      </c>
      <c r="BK359" s="7">
        <f t="shared" ca="1" si="719"/>
        <v>2.1465935906925873E-2</v>
      </c>
      <c r="BL359" s="7">
        <f t="shared" ca="1" si="719"/>
        <v>1.9690691979129062E-2</v>
      </c>
      <c r="BM359" s="7">
        <f t="shared" ca="1" si="719"/>
        <v>1.4771892534364419E-2</v>
      </c>
      <c r="BN359" s="7">
        <f t="shared" ca="1" si="719"/>
        <v>7.99474543379468E-3</v>
      </c>
    </row>
    <row r="360" spans="2:66">
      <c r="B360" s="3">
        <v>348</v>
      </c>
      <c r="C360" s="3">
        <f t="shared" ca="1" si="662"/>
        <v>0.95971466102873926</v>
      </c>
      <c r="D360" s="3">
        <f t="shared" ca="1" si="663"/>
        <v>0.86098463093361</v>
      </c>
      <c r="E360" s="3">
        <f t="shared" ca="1" si="664"/>
        <v>0.76064758548219713</v>
      </c>
      <c r="F360" s="7">
        <f t="shared" si="665"/>
        <v>0.05</v>
      </c>
      <c r="G360" s="7">
        <f t="shared" ref="G360:AL360" ca="1" si="720">F360+k*(theta-F360)*dt+vol*SQRT(dt)*_xlfn.NORM.S.INV(RAND())</f>
        <v>4.4010561067716766E-2</v>
      </c>
      <c r="H360" s="7">
        <f t="shared" ca="1" si="720"/>
        <v>4.4442244344656878E-2</v>
      </c>
      <c r="I360" s="7">
        <f t="shared" ca="1" si="720"/>
        <v>4.5347086491470942E-2</v>
      </c>
      <c r="J360" s="7">
        <f t="shared" ca="1" si="720"/>
        <v>4.3227170274989096E-2</v>
      </c>
      <c r="K360" s="7">
        <f t="shared" ca="1" si="720"/>
        <v>3.8259217916988185E-2</v>
      </c>
      <c r="L360" s="7">
        <f t="shared" ca="1" si="720"/>
        <v>3.174694730233879E-2</v>
      </c>
      <c r="M360" s="7">
        <f t="shared" ca="1" si="720"/>
        <v>3.2416766825602183E-2</v>
      </c>
      <c r="N360" s="7">
        <f t="shared" ca="1" si="720"/>
        <v>2.6779814856164024E-2</v>
      </c>
      <c r="O360" s="7">
        <f t="shared" ca="1" si="720"/>
        <v>3.3761021145007925E-2</v>
      </c>
      <c r="P360" s="7">
        <f t="shared" ca="1" si="720"/>
        <v>5.2863214632402518E-2</v>
      </c>
      <c r="Q360" s="7">
        <f t="shared" ca="1" si="720"/>
        <v>5.0577156698783758E-2</v>
      </c>
      <c r="R360" s="7">
        <f t="shared" ca="1" si="720"/>
        <v>4.3869481950039133E-2</v>
      </c>
      <c r="S360" s="7">
        <f t="shared" ca="1" si="720"/>
        <v>4.4816671059060814E-2</v>
      </c>
      <c r="T360" s="7">
        <f t="shared" ca="1" si="720"/>
        <v>4.1556542977006547E-2</v>
      </c>
      <c r="U360" s="7">
        <f t="shared" ca="1" si="720"/>
        <v>3.6062420372742397E-2</v>
      </c>
      <c r="V360" s="7">
        <f t="shared" ca="1" si="720"/>
        <v>3.8692625637254098E-2</v>
      </c>
      <c r="W360" s="7">
        <f t="shared" ca="1" si="720"/>
        <v>4.5875658390265243E-2</v>
      </c>
      <c r="X360" s="7">
        <f t="shared" ca="1" si="720"/>
        <v>5.368181944352441E-2</v>
      </c>
      <c r="Y360" s="7">
        <f t="shared" ca="1" si="720"/>
        <v>5.2004988839830818E-2</v>
      </c>
      <c r="Z360" s="7">
        <f t="shared" ca="1" si="720"/>
        <v>5.4458499478378067E-2</v>
      </c>
      <c r="AA360" s="7">
        <f t="shared" ca="1" si="720"/>
        <v>5.7584449663136743E-2</v>
      </c>
      <c r="AB360" s="7">
        <f t="shared" ca="1" si="720"/>
        <v>6.8748344086257601E-2</v>
      </c>
      <c r="AC360" s="7">
        <f t="shared" ca="1" si="720"/>
        <v>6.4508539259676798E-2</v>
      </c>
      <c r="AD360" s="7">
        <f t="shared" ca="1" si="720"/>
        <v>6.246775579279016E-2</v>
      </c>
      <c r="AE360" s="7">
        <f t="shared" ca="1" si="720"/>
        <v>5.1020114970730675E-2</v>
      </c>
      <c r="AF360" s="7">
        <f t="shared" ca="1" si="720"/>
        <v>4.9832601897555916E-2</v>
      </c>
      <c r="AG360" s="7">
        <f t="shared" ca="1" si="720"/>
        <v>6.0045524056552058E-2</v>
      </c>
      <c r="AH360" s="7">
        <f t="shared" ca="1" si="720"/>
        <v>6.2619306258134638E-2</v>
      </c>
      <c r="AI360" s="7">
        <f t="shared" ca="1" si="720"/>
        <v>5.7739607735029196E-2</v>
      </c>
      <c r="AJ360" s="7">
        <f t="shared" ca="1" si="720"/>
        <v>5.9271843406477655E-2</v>
      </c>
      <c r="AK360" s="7">
        <f t="shared" ca="1" si="720"/>
        <v>5.688886858498144E-2</v>
      </c>
      <c r="AL360" s="7">
        <f t="shared" ca="1" si="720"/>
        <v>6.6157312076606412E-2</v>
      </c>
      <c r="AM360" s="7">
        <f t="shared" ref="AM360:BN360" ca="1" si="721">AL360+k*(theta-AL360)*dt+vol*SQRT(dt)*_xlfn.NORM.S.INV(RAND())</f>
        <v>6.0437312829844062E-2</v>
      </c>
      <c r="AN360" s="7">
        <f t="shared" ca="1" si="721"/>
        <v>6.2042180642108397E-2</v>
      </c>
      <c r="AO360" s="7">
        <f t="shared" ca="1" si="721"/>
        <v>5.2329828616471501E-2</v>
      </c>
      <c r="AP360" s="7">
        <f t="shared" ca="1" si="721"/>
        <v>5.399290689190199E-2</v>
      </c>
      <c r="AQ360" s="7">
        <f t="shared" ca="1" si="721"/>
        <v>5.3201892309194865E-2</v>
      </c>
      <c r="AR360" s="7">
        <f t="shared" ca="1" si="721"/>
        <v>4.9015933645537448E-2</v>
      </c>
      <c r="AS360" s="7">
        <f t="shared" ca="1" si="721"/>
        <v>5.4499826920417146E-2</v>
      </c>
      <c r="AT360" s="7">
        <f t="shared" ca="1" si="721"/>
        <v>4.856892018550691E-2</v>
      </c>
      <c r="AU360" s="7">
        <f t="shared" ca="1" si="721"/>
        <v>5.2928498443632198E-2</v>
      </c>
      <c r="AV360" s="7">
        <f t="shared" ca="1" si="721"/>
        <v>5.9978572206866636E-2</v>
      </c>
      <c r="AW360" s="7">
        <f t="shared" ca="1" si="721"/>
        <v>5.8158605459980618E-2</v>
      </c>
      <c r="AX360" s="7">
        <f t="shared" ca="1" si="721"/>
        <v>5.0705959863464774E-2</v>
      </c>
      <c r="AY360" s="7">
        <f t="shared" ca="1" si="721"/>
        <v>6.2883468811438983E-2</v>
      </c>
      <c r="AZ360" s="7">
        <f t="shared" ca="1" si="721"/>
        <v>6.3576517799412424E-2</v>
      </c>
      <c r="BA360" s="7">
        <f t="shared" ca="1" si="721"/>
        <v>6.8279376772376846E-2</v>
      </c>
      <c r="BB360" s="7">
        <f t="shared" ca="1" si="721"/>
        <v>7.5358628254996354E-2</v>
      </c>
      <c r="BC360" s="7">
        <f t="shared" ca="1" si="721"/>
        <v>7.5833181128011129E-2</v>
      </c>
      <c r="BD360" s="7">
        <f t="shared" ca="1" si="721"/>
        <v>7.2167919299707187E-2</v>
      </c>
      <c r="BE360" s="7">
        <f t="shared" ca="1" si="721"/>
        <v>6.2667109871209728E-2</v>
      </c>
      <c r="BF360" s="7">
        <f t="shared" ca="1" si="721"/>
        <v>5.6014528069396885E-2</v>
      </c>
      <c r="BG360" s="7">
        <f t="shared" ca="1" si="721"/>
        <v>5.6900147210918815E-2</v>
      </c>
      <c r="BH360" s="7">
        <f t="shared" ca="1" si="721"/>
        <v>7.1756121216792312E-2</v>
      </c>
      <c r="BI360" s="7">
        <f t="shared" ca="1" si="721"/>
        <v>6.772986843471307E-2</v>
      </c>
      <c r="BJ360" s="7">
        <f t="shared" ca="1" si="721"/>
        <v>6.8300930199575019E-2</v>
      </c>
      <c r="BK360" s="7">
        <f t="shared" ca="1" si="721"/>
        <v>6.6487629058631245E-2</v>
      </c>
      <c r="BL360" s="7">
        <f t="shared" ca="1" si="721"/>
        <v>6.9929978205170037E-2</v>
      </c>
      <c r="BM360" s="7">
        <f t="shared" ca="1" si="721"/>
        <v>6.7941448484169192E-2</v>
      </c>
      <c r="BN360" s="7">
        <f t="shared" ca="1" si="721"/>
        <v>6.0722193960214318E-2</v>
      </c>
    </row>
    <row r="361" spans="2:66">
      <c r="B361" s="3">
        <v>349</v>
      </c>
      <c r="C361" s="3">
        <f t="shared" ca="1" si="662"/>
        <v>0.95043466358006568</v>
      </c>
      <c r="D361" s="3">
        <f t="shared" ca="1" si="663"/>
        <v>0.84802314450636884</v>
      </c>
      <c r="E361" s="3">
        <f t="shared" ca="1" si="664"/>
        <v>0.7476284101634717</v>
      </c>
      <c r="F361" s="7">
        <f t="shared" si="665"/>
        <v>0.05</v>
      </c>
      <c r="G361" s="7">
        <f t="shared" ref="G361:AL361" ca="1" si="722">F361+k*(theta-F361)*dt+vol*SQRT(dt)*_xlfn.NORM.S.INV(RAND())</f>
        <v>4.9682310217466913E-2</v>
      </c>
      <c r="H361" s="7">
        <f t="shared" ca="1" si="722"/>
        <v>5.0378018675539614E-2</v>
      </c>
      <c r="I361" s="7">
        <f t="shared" ca="1" si="722"/>
        <v>4.9574108188720968E-2</v>
      </c>
      <c r="J361" s="7">
        <f t="shared" ca="1" si="722"/>
        <v>5.1994603538762639E-2</v>
      </c>
      <c r="K361" s="7">
        <f t="shared" ca="1" si="722"/>
        <v>5.6037648445643698E-2</v>
      </c>
      <c r="L361" s="7">
        <f t="shared" ca="1" si="722"/>
        <v>5.4463885436394271E-2</v>
      </c>
      <c r="M361" s="7">
        <f t="shared" ca="1" si="722"/>
        <v>5.2299882470335735E-2</v>
      </c>
      <c r="N361" s="7">
        <f t="shared" ca="1" si="722"/>
        <v>5.3819931944752923E-2</v>
      </c>
      <c r="O361" s="7">
        <f t="shared" ca="1" si="722"/>
        <v>5.3038175480289843E-2</v>
      </c>
      <c r="P361" s="7">
        <f t="shared" ca="1" si="722"/>
        <v>4.2475451789018209E-2</v>
      </c>
      <c r="Q361" s="7">
        <f t="shared" ca="1" si="722"/>
        <v>4.6266284813997575E-2</v>
      </c>
      <c r="R361" s="7">
        <f t="shared" ca="1" si="722"/>
        <v>4.5854089963629878E-2</v>
      </c>
      <c r="S361" s="7">
        <f t="shared" ca="1" si="722"/>
        <v>4.055916582438391E-2</v>
      </c>
      <c r="T361" s="7">
        <f t="shared" ca="1" si="722"/>
        <v>4.1219560843831417E-2</v>
      </c>
      <c r="U361" s="7">
        <f t="shared" ca="1" si="722"/>
        <v>4.6834882842434707E-2</v>
      </c>
      <c r="V361" s="7">
        <f t="shared" ca="1" si="722"/>
        <v>5.0510485763345721E-2</v>
      </c>
      <c r="W361" s="7">
        <f t="shared" ca="1" si="722"/>
        <v>4.8518592547852221E-2</v>
      </c>
      <c r="X361" s="7">
        <f t="shared" ca="1" si="722"/>
        <v>4.8766910445285416E-2</v>
      </c>
      <c r="Y361" s="7">
        <f t="shared" ca="1" si="722"/>
        <v>5.4608593566040795E-2</v>
      </c>
      <c r="Z361" s="7">
        <f t="shared" ca="1" si="722"/>
        <v>5.550658166962856E-2</v>
      </c>
      <c r="AA361" s="7">
        <f t="shared" ca="1" si="722"/>
        <v>5.5023803681568666E-2</v>
      </c>
      <c r="AB361" s="7">
        <f t="shared" ca="1" si="722"/>
        <v>5.2765407777587529E-2</v>
      </c>
      <c r="AC361" s="7">
        <f t="shared" ca="1" si="722"/>
        <v>6.0846390741870364E-2</v>
      </c>
      <c r="AD361" s="7">
        <f t="shared" ca="1" si="722"/>
        <v>7.0940774702885165E-2</v>
      </c>
      <c r="AE361" s="7">
        <f t="shared" ca="1" si="722"/>
        <v>6.6713941918315312E-2</v>
      </c>
      <c r="AF361" s="7">
        <f t="shared" ca="1" si="722"/>
        <v>6.920502149798298E-2</v>
      </c>
      <c r="AG361" s="7">
        <f t="shared" ca="1" si="722"/>
        <v>6.1689857549984226E-2</v>
      </c>
      <c r="AH361" s="7">
        <f t="shared" ca="1" si="722"/>
        <v>6.4367202141051613E-2</v>
      </c>
      <c r="AI361" s="7">
        <f t="shared" ca="1" si="722"/>
        <v>6.2237962466131412E-2</v>
      </c>
      <c r="AJ361" s="7">
        <f t="shared" ca="1" si="722"/>
        <v>6.4371324726532744E-2</v>
      </c>
      <c r="AK361" s="7">
        <f t="shared" ca="1" si="722"/>
        <v>6.4705968575399953E-2</v>
      </c>
      <c r="AL361" s="7">
        <f t="shared" ca="1" si="722"/>
        <v>6.5368441580787154E-2</v>
      </c>
      <c r="AM361" s="7">
        <f t="shared" ref="AM361:BN361" ca="1" si="723">AL361+k*(theta-AL361)*dt+vol*SQRT(dt)*_xlfn.NORM.S.INV(RAND())</f>
        <v>6.2308347481089731E-2</v>
      </c>
      <c r="AN361" s="7">
        <f t="shared" ca="1" si="723"/>
        <v>6.0562658830905947E-2</v>
      </c>
      <c r="AO361" s="7">
        <f t="shared" ca="1" si="723"/>
        <v>5.4651938013184263E-2</v>
      </c>
      <c r="AP361" s="7">
        <f t="shared" ca="1" si="723"/>
        <v>5.9483942593203498E-2</v>
      </c>
      <c r="AQ361" s="7">
        <f t="shared" ca="1" si="723"/>
        <v>6.7780923096657564E-2</v>
      </c>
      <c r="AR361" s="7">
        <f t="shared" ca="1" si="723"/>
        <v>7.1408448521149775E-2</v>
      </c>
      <c r="AS361" s="7">
        <f t="shared" ca="1" si="723"/>
        <v>5.8802264956785991E-2</v>
      </c>
      <c r="AT361" s="7">
        <f t="shared" ca="1" si="723"/>
        <v>7.1771361253982868E-2</v>
      </c>
      <c r="AU361" s="7">
        <f t="shared" ca="1" si="723"/>
        <v>6.2117337708171932E-2</v>
      </c>
      <c r="AV361" s="7">
        <f t="shared" ca="1" si="723"/>
        <v>6.3751184966421848E-2</v>
      </c>
      <c r="AW361" s="7">
        <f t="shared" ca="1" si="723"/>
        <v>6.6603494184124368E-2</v>
      </c>
      <c r="AX361" s="7">
        <f t="shared" ca="1" si="723"/>
        <v>6.5652339909275104E-2</v>
      </c>
      <c r="AY361" s="7">
        <f t="shared" ca="1" si="723"/>
        <v>6.6285906497983729E-2</v>
      </c>
      <c r="AZ361" s="7">
        <f t="shared" ca="1" si="723"/>
        <v>6.7802904571518566E-2</v>
      </c>
      <c r="BA361" s="7">
        <f t="shared" ca="1" si="723"/>
        <v>6.8471365151815816E-2</v>
      </c>
      <c r="BB361" s="7">
        <f t="shared" ca="1" si="723"/>
        <v>6.5058874571163106E-2</v>
      </c>
      <c r="BC361" s="7">
        <f t="shared" ca="1" si="723"/>
        <v>6.2468067718322494E-2</v>
      </c>
      <c r="BD361" s="7">
        <f t="shared" ca="1" si="723"/>
        <v>4.9657538573948556E-2</v>
      </c>
      <c r="BE361" s="7">
        <f t="shared" ca="1" si="723"/>
        <v>5.7493806502342787E-2</v>
      </c>
      <c r="BF361" s="7">
        <f t="shared" ca="1" si="723"/>
        <v>5.5317721629689988E-2</v>
      </c>
      <c r="BG361" s="7">
        <f t="shared" ca="1" si="723"/>
        <v>5.619077876718883E-2</v>
      </c>
      <c r="BH361" s="7">
        <f t="shared" ca="1" si="723"/>
        <v>5.7777981951336529E-2</v>
      </c>
      <c r="BI361" s="7">
        <f t="shared" ca="1" si="723"/>
        <v>5.2257724989962798E-2</v>
      </c>
      <c r="BJ361" s="7">
        <f t="shared" ca="1" si="723"/>
        <v>6.3965705696649222E-2</v>
      </c>
      <c r="BK361" s="7">
        <f t="shared" ca="1" si="723"/>
        <v>6.5443734082394969E-2</v>
      </c>
      <c r="BL361" s="7">
        <f t="shared" ca="1" si="723"/>
        <v>6.5619744884137229E-2</v>
      </c>
      <c r="BM361" s="7">
        <f t="shared" ca="1" si="723"/>
        <v>7.0839068656924506E-2</v>
      </c>
      <c r="BN361" s="7">
        <f t="shared" ca="1" si="723"/>
        <v>7.4569057961895432E-2</v>
      </c>
    </row>
    <row r="362" spans="2:66">
      <c r="B362" s="3">
        <v>350</v>
      </c>
      <c r="C362" s="3">
        <f t="shared" ca="1" si="662"/>
        <v>0.94973903881315858</v>
      </c>
      <c r="D362" s="3">
        <f t="shared" ca="1" si="663"/>
        <v>0.82098725840007658</v>
      </c>
      <c r="E362" s="3">
        <f t="shared" ca="1" si="664"/>
        <v>0.68703005450960197</v>
      </c>
      <c r="F362" s="7">
        <f t="shared" si="665"/>
        <v>0.05</v>
      </c>
      <c r="G362" s="7">
        <f t="shared" ref="G362:AL362" ca="1" si="724">F362+k*(theta-F362)*dt+vol*SQRT(dt)*_xlfn.NORM.S.INV(RAND())</f>
        <v>5.0405116195267358E-2</v>
      </c>
      <c r="H362" s="7">
        <f t="shared" ca="1" si="724"/>
        <v>5.1178335973859096E-2</v>
      </c>
      <c r="I362" s="7">
        <f t="shared" ca="1" si="724"/>
        <v>4.8169616577906374E-2</v>
      </c>
      <c r="J362" s="7">
        <f t="shared" ca="1" si="724"/>
        <v>5.3327779094925407E-2</v>
      </c>
      <c r="K362" s="7">
        <f t="shared" ca="1" si="724"/>
        <v>5.5864635665352311E-2</v>
      </c>
      <c r="L362" s="7">
        <f t="shared" ca="1" si="724"/>
        <v>5.4219216036059101E-2</v>
      </c>
      <c r="M362" s="7">
        <f t="shared" ca="1" si="724"/>
        <v>5.1896246209379389E-2</v>
      </c>
      <c r="N362" s="7">
        <f t="shared" ca="1" si="724"/>
        <v>5.2479555806390549E-2</v>
      </c>
      <c r="O362" s="7">
        <f t="shared" ca="1" si="724"/>
        <v>5.1824142227126023E-2</v>
      </c>
      <c r="P362" s="7">
        <f t="shared" ca="1" si="724"/>
        <v>4.9331268608377665E-2</v>
      </c>
      <c r="Q362" s="7">
        <f t="shared" ca="1" si="724"/>
        <v>5.012042491998777E-2</v>
      </c>
      <c r="R362" s="7">
        <f t="shared" ca="1" si="724"/>
        <v>5.4860354208127758E-2</v>
      </c>
      <c r="S362" s="7">
        <f t="shared" ca="1" si="724"/>
        <v>4.7380622477592102E-2</v>
      </c>
      <c r="T362" s="7">
        <f t="shared" ca="1" si="724"/>
        <v>5.246194954639502E-2</v>
      </c>
      <c r="U362" s="7">
        <f t="shared" ca="1" si="724"/>
        <v>5.1136029400751577E-2</v>
      </c>
      <c r="V362" s="7">
        <f t="shared" ca="1" si="724"/>
        <v>5.0429246025252394E-2</v>
      </c>
      <c r="W362" s="7">
        <f t="shared" ca="1" si="724"/>
        <v>5.6648741417624847E-2</v>
      </c>
      <c r="X362" s="7">
        <f t="shared" ca="1" si="724"/>
        <v>6.0981055321271647E-2</v>
      </c>
      <c r="Y362" s="7">
        <f t="shared" ca="1" si="724"/>
        <v>6.1618556097970859E-2</v>
      </c>
      <c r="Z362" s="7">
        <f t="shared" ca="1" si="724"/>
        <v>6.2246074763618049E-2</v>
      </c>
      <c r="AA362" s="7">
        <f t="shared" ca="1" si="724"/>
        <v>7.4645948014390562E-2</v>
      </c>
      <c r="AB362" s="7">
        <f t="shared" ca="1" si="724"/>
        <v>7.1948396094954181E-2</v>
      </c>
      <c r="AC362" s="7">
        <f t="shared" ca="1" si="724"/>
        <v>7.1046012433635744E-2</v>
      </c>
      <c r="AD362" s="7">
        <f t="shared" ca="1" si="724"/>
        <v>8.2037629905813259E-2</v>
      </c>
      <c r="AE362" s="7">
        <f t="shared" ca="1" si="724"/>
        <v>8.6959164024561136E-2</v>
      </c>
      <c r="AF362" s="7">
        <f t="shared" ca="1" si="724"/>
        <v>7.5591539838666913E-2</v>
      </c>
      <c r="AG362" s="7">
        <f t="shared" ca="1" si="724"/>
        <v>8.2911657160469041E-2</v>
      </c>
      <c r="AH362" s="7">
        <f t="shared" ca="1" si="724"/>
        <v>8.4675975826998942E-2</v>
      </c>
      <c r="AI362" s="7">
        <f t="shared" ca="1" si="724"/>
        <v>9.1029728419088796E-2</v>
      </c>
      <c r="AJ362" s="7">
        <f t="shared" ca="1" si="724"/>
        <v>8.6969948759316726E-2</v>
      </c>
      <c r="AK362" s="7">
        <f t="shared" ca="1" si="724"/>
        <v>8.3605869879461378E-2</v>
      </c>
      <c r="AL362" s="7">
        <f t="shared" ca="1" si="724"/>
        <v>8.7428568754270436E-2</v>
      </c>
      <c r="AM362" s="7">
        <f t="shared" ref="AM362:BN362" ca="1" si="725">AL362+k*(theta-AL362)*dt+vol*SQRT(dt)*_xlfn.NORM.S.INV(RAND())</f>
        <v>8.5153585881532809E-2</v>
      </c>
      <c r="AN362" s="7">
        <f t="shared" ca="1" si="725"/>
        <v>9.4965113442348911E-2</v>
      </c>
      <c r="AO362" s="7">
        <f t="shared" ca="1" si="725"/>
        <v>9.1424166114584857E-2</v>
      </c>
      <c r="AP362" s="7">
        <f t="shared" ca="1" si="725"/>
        <v>9.8315761024778042E-2</v>
      </c>
      <c r="AQ362" s="7">
        <f t="shared" ca="1" si="725"/>
        <v>9.7677017048694484E-2</v>
      </c>
      <c r="AR362" s="7">
        <f t="shared" ca="1" si="725"/>
        <v>0.10395464062503382</v>
      </c>
      <c r="AS362" s="7">
        <f t="shared" ca="1" si="725"/>
        <v>0.1010605165945164</v>
      </c>
      <c r="AT362" s="7">
        <f t="shared" ca="1" si="725"/>
        <v>9.0996683245592874E-2</v>
      </c>
      <c r="AU362" s="7">
        <f t="shared" ca="1" si="725"/>
        <v>9.4630690005785875E-2</v>
      </c>
      <c r="AV362" s="7">
        <f t="shared" ca="1" si="725"/>
        <v>9.053790441153263E-2</v>
      </c>
      <c r="AW362" s="7">
        <f t="shared" ca="1" si="725"/>
        <v>8.6160669394726636E-2</v>
      </c>
      <c r="AX362" s="7">
        <f t="shared" ca="1" si="725"/>
        <v>9.097915511532087E-2</v>
      </c>
      <c r="AY362" s="7">
        <f t="shared" ca="1" si="725"/>
        <v>8.9130726308865746E-2</v>
      </c>
      <c r="AZ362" s="7">
        <f t="shared" ca="1" si="725"/>
        <v>8.9750541542637952E-2</v>
      </c>
      <c r="BA362" s="7">
        <f t="shared" ca="1" si="725"/>
        <v>8.866230604061591E-2</v>
      </c>
      <c r="BB362" s="7">
        <f t="shared" ca="1" si="725"/>
        <v>0.10195154582514905</v>
      </c>
      <c r="BC362" s="7">
        <f t="shared" ca="1" si="725"/>
        <v>9.8675950791967296E-2</v>
      </c>
      <c r="BD362" s="7">
        <f t="shared" ca="1" si="725"/>
        <v>8.8180665228406993E-2</v>
      </c>
      <c r="BE362" s="7">
        <f t="shared" ca="1" si="725"/>
        <v>8.0324144175409742E-2</v>
      </c>
      <c r="BF362" s="7">
        <f t="shared" ca="1" si="725"/>
        <v>6.9988652676785806E-2</v>
      </c>
      <c r="BG362" s="7">
        <f t="shared" ca="1" si="725"/>
        <v>7.2131336304027488E-2</v>
      </c>
      <c r="BH362" s="7">
        <f t="shared" ca="1" si="725"/>
        <v>8.7194213486193814E-2</v>
      </c>
      <c r="BI362" s="7">
        <f t="shared" ca="1" si="725"/>
        <v>8.4732243933585707E-2</v>
      </c>
      <c r="BJ362" s="7">
        <f t="shared" ca="1" si="725"/>
        <v>8.0647972967690509E-2</v>
      </c>
      <c r="BK362" s="7">
        <f t="shared" ca="1" si="725"/>
        <v>8.4981636886762066E-2</v>
      </c>
      <c r="BL362" s="7">
        <f t="shared" ca="1" si="725"/>
        <v>8.4266017077055236E-2</v>
      </c>
      <c r="BM362" s="7">
        <f t="shared" ca="1" si="725"/>
        <v>8.262362116566481E-2</v>
      </c>
      <c r="BN362" s="7">
        <f t="shared" ca="1" si="725"/>
        <v>7.0432770062101649E-2</v>
      </c>
    </row>
    <row r="363" spans="2:66">
      <c r="B363" s="3">
        <v>351</v>
      </c>
      <c r="C363" s="3">
        <f t="shared" ca="1" si="662"/>
        <v>0.95612633743899167</v>
      </c>
      <c r="D363" s="3">
        <f t="shared" ca="1" si="663"/>
        <v>0.84967653518072384</v>
      </c>
      <c r="E363" s="3">
        <f t="shared" ca="1" si="664"/>
        <v>0.7411372643749834</v>
      </c>
      <c r="F363" s="7">
        <f t="shared" si="665"/>
        <v>0.05</v>
      </c>
      <c r="G363" s="7">
        <f t="shared" ref="G363:AL363" ca="1" si="726">F363+k*(theta-F363)*dt+vol*SQRT(dt)*_xlfn.NORM.S.INV(RAND())</f>
        <v>3.7502782889632734E-2</v>
      </c>
      <c r="H363" s="7">
        <f t="shared" ca="1" si="726"/>
        <v>3.7637007037693702E-2</v>
      </c>
      <c r="I363" s="7">
        <f t="shared" ca="1" si="726"/>
        <v>3.8265255246689098E-2</v>
      </c>
      <c r="J363" s="7">
        <f t="shared" ca="1" si="726"/>
        <v>4.2368289314821603E-2</v>
      </c>
      <c r="K363" s="7">
        <f t="shared" ca="1" si="726"/>
        <v>4.1055516991791656E-2</v>
      </c>
      <c r="L363" s="7">
        <f t="shared" ca="1" si="726"/>
        <v>5.0269779149948873E-2</v>
      </c>
      <c r="M363" s="7">
        <f t="shared" ca="1" si="726"/>
        <v>5.4365671730414865E-2</v>
      </c>
      <c r="N363" s="7">
        <f t="shared" ca="1" si="726"/>
        <v>4.4538827956475603E-2</v>
      </c>
      <c r="O363" s="7">
        <f t="shared" ca="1" si="726"/>
        <v>4.3301972935647637E-2</v>
      </c>
      <c r="P363" s="7">
        <f t="shared" ca="1" si="726"/>
        <v>4.9180896057592557E-2</v>
      </c>
      <c r="Q363" s="7">
        <f t="shared" ca="1" si="726"/>
        <v>4.9896671039969837E-2</v>
      </c>
      <c r="R363" s="7">
        <f t="shared" ca="1" si="726"/>
        <v>3.8863196866608267E-2</v>
      </c>
      <c r="S363" s="7">
        <f t="shared" ca="1" si="726"/>
        <v>3.9073227154122314E-2</v>
      </c>
      <c r="T363" s="7">
        <f t="shared" ca="1" si="726"/>
        <v>4.6769281613308449E-2</v>
      </c>
      <c r="U363" s="7">
        <f t="shared" ca="1" si="726"/>
        <v>4.1979533114767327E-2</v>
      </c>
      <c r="V363" s="7">
        <f t="shared" ca="1" si="726"/>
        <v>3.1612193329771852E-2</v>
      </c>
      <c r="W363" s="7">
        <f t="shared" ca="1" si="726"/>
        <v>3.1793834970078309E-2</v>
      </c>
      <c r="X363" s="7">
        <f t="shared" ca="1" si="726"/>
        <v>4.8231912141735445E-2</v>
      </c>
      <c r="Y363" s="7">
        <f t="shared" ca="1" si="726"/>
        <v>5.2420065847848224E-2</v>
      </c>
      <c r="Z363" s="7">
        <f t="shared" ca="1" si="726"/>
        <v>5.2971845072517613E-2</v>
      </c>
      <c r="AA363" s="7">
        <f t="shared" ca="1" si="726"/>
        <v>5.4373284714333378E-2</v>
      </c>
      <c r="AB363" s="7">
        <f t="shared" ca="1" si="726"/>
        <v>5.9764991843826817E-2</v>
      </c>
      <c r="AC363" s="7">
        <f t="shared" ca="1" si="726"/>
        <v>5.216121711075198E-2</v>
      </c>
      <c r="AD363" s="7">
        <f t="shared" ca="1" si="726"/>
        <v>5.1019292130512109E-2</v>
      </c>
      <c r="AE363" s="7">
        <f t="shared" ca="1" si="726"/>
        <v>5.4100331914554066E-2</v>
      </c>
      <c r="AF363" s="7">
        <f t="shared" ca="1" si="726"/>
        <v>5.8558232024459977E-2</v>
      </c>
      <c r="AG363" s="7">
        <f t="shared" ca="1" si="726"/>
        <v>7.1824228338690829E-2</v>
      </c>
      <c r="AH363" s="7">
        <f t="shared" ca="1" si="726"/>
        <v>7.0118499894140943E-2</v>
      </c>
      <c r="AI363" s="7">
        <f t="shared" ca="1" si="726"/>
        <v>7.796731339271154E-2</v>
      </c>
      <c r="AJ363" s="7">
        <f t="shared" ca="1" si="726"/>
        <v>7.8749324051885602E-2</v>
      </c>
      <c r="AK363" s="7">
        <f t="shared" ca="1" si="726"/>
        <v>7.4280327079858308E-2</v>
      </c>
      <c r="AL363" s="7">
        <f t="shared" ca="1" si="726"/>
        <v>7.6877845210125348E-2</v>
      </c>
      <c r="AM363" s="7">
        <f t="shared" ref="AM363:BN363" ca="1" si="727">AL363+k*(theta-AL363)*dt+vol*SQRT(dt)*_xlfn.NORM.S.INV(RAND())</f>
        <v>8.4730938035650433E-2</v>
      </c>
      <c r="AN363" s="7">
        <f t="shared" ca="1" si="727"/>
        <v>9.0132768494786755E-2</v>
      </c>
      <c r="AO363" s="7">
        <f t="shared" ca="1" si="727"/>
        <v>7.803823054597564E-2</v>
      </c>
      <c r="AP363" s="7">
        <f t="shared" ca="1" si="727"/>
        <v>7.7866267638058109E-2</v>
      </c>
      <c r="AQ363" s="7">
        <f t="shared" ca="1" si="727"/>
        <v>7.4535296705390219E-2</v>
      </c>
      <c r="AR363" s="7">
        <f t="shared" ca="1" si="727"/>
        <v>7.5135776660630205E-2</v>
      </c>
      <c r="AS363" s="7">
        <f t="shared" ca="1" si="727"/>
        <v>7.4097151637252501E-2</v>
      </c>
      <c r="AT363" s="7">
        <f t="shared" ca="1" si="727"/>
        <v>7.3115886116204537E-2</v>
      </c>
      <c r="AU363" s="7">
        <f t="shared" ca="1" si="727"/>
        <v>6.9413490334294489E-2</v>
      </c>
      <c r="AV363" s="7">
        <f t="shared" ca="1" si="727"/>
        <v>7.5306648711963631E-2</v>
      </c>
      <c r="AW363" s="7">
        <f t="shared" ca="1" si="727"/>
        <v>7.3702302852265797E-2</v>
      </c>
      <c r="AX363" s="7">
        <f t="shared" ca="1" si="727"/>
        <v>7.8534434608448722E-2</v>
      </c>
      <c r="AY363" s="7">
        <f t="shared" ca="1" si="727"/>
        <v>7.6556847800585581E-2</v>
      </c>
      <c r="AZ363" s="7">
        <f t="shared" ca="1" si="727"/>
        <v>6.9010255256342759E-2</v>
      </c>
      <c r="BA363" s="7">
        <f t="shared" ca="1" si="727"/>
        <v>6.9674861712153646E-2</v>
      </c>
      <c r="BB363" s="7">
        <f t="shared" ca="1" si="727"/>
        <v>6.2258307655887329E-2</v>
      </c>
      <c r="BC363" s="7">
        <f t="shared" ca="1" si="727"/>
        <v>6.1413317098645392E-2</v>
      </c>
      <c r="BD363" s="7">
        <f t="shared" ca="1" si="727"/>
        <v>6.0261986729054397E-2</v>
      </c>
      <c r="BE363" s="7">
        <f t="shared" ca="1" si="727"/>
        <v>5.546613413943928E-2</v>
      </c>
      <c r="BF363" s="7">
        <f t="shared" ca="1" si="727"/>
        <v>5.5382990813282261E-2</v>
      </c>
      <c r="BG363" s="7">
        <f t="shared" ca="1" si="727"/>
        <v>6.1800399334464337E-2</v>
      </c>
      <c r="BH363" s="7">
        <f t="shared" ca="1" si="727"/>
        <v>6.0377153650637061E-2</v>
      </c>
      <c r="BI363" s="7">
        <f t="shared" ca="1" si="727"/>
        <v>6.3477144802140617E-2</v>
      </c>
      <c r="BJ363" s="7">
        <f t="shared" ca="1" si="727"/>
        <v>7.5148333061721459E-2</v>
      </c>
      <c r="BK363" s="7">
        <f t="shared" ca="1" si="727"/>
        <v>7.1463439269822182E-2</v>
      </c>
      <c r="BL363" s="7">
        <f t="shared" ca="1" si="727"/>
        <v>6.4792283132456677E-2</v>
      </c>
      <c r="BM363" s="7">
        <f t="shared" ca="1" si="727"/>
        <v>6.1247850272059458E-2</v>
      </c>
      <c r="BN363" s="7">
        <f t="shared" ca="1" si="727"/>
        <v>6.5880006127939414E-2</v>
      </c>
    </row>
    <row r="364" spans="2:66">
      <c r="B364" s="3">
        <v>352</v>
      </c>
      <c r="C364" s="3">
        <f t="shared" ca="1" si="662"/>
        <v>0.94089520902085011</v>
      </c>
      <c r="D364" s="3">
        <f t="shared" ca="1" si="663"/>
        <v>0.82508510301092586</v>
      </c>
      <c r="E364" s="3">
        <f t="shared" ca="1" si="664"/>
        <v>0.67168873249298955</v>
      </c>
      <c r="F364" s="7">
        <f t="shared" si="665"/>
        <v>0.05</v>
      </c>
      <c r="G364" s="7">
        <f t="shared" ref="G364:AL364" ca="1" si="728">F364+k*(theta-F364)*dt+vol*SQRT(dt)*_xlfn.NORM.S.INV(RAND())</f>
        <v>5.4945480062222059E-2</v>
      </c>
      <c r="H364" s="7">
        <f t="shared" ca="1" si="728"/>
        <v>5.335489700466961E-2</v>
      </c>
      <c r="I364" s="7">
        <f t="shared" ca="1" si="728"/>
        <v>5.3592669305797716E-2</v>
      </c>
      <c r="J364" s="7">
        <f t="shared" ca="1" si="728"/>
        <v>5.7341044746541121E-2</v>
      </c>
      <c r="K364" s="7">
        <f t="shared" ca="1" si="728"/>
        <v>6.3946554762278743E-2</v>
      </c>
      <c r="L364" s="7">
        <f t="shared" ca="1" si="728"/>
        <v>6.2242852692227894E-2</v>
      </c>
      <c r="M364" s="7">
        <f t="shared" ca="1" si="728"/>
        <v>6.8854605243022032E-2</v>
      </c>
      <c r="N364" s="7">
        <f t="shared" ca="1" si="728"/>
        <v>7.1883093225532282E-2</v>
      </c>
      <c r="O364" s="7">
        <f t="shared" ca="1" si="728"/>
        <v>7.2082526872135011E-2</v>
      </c>
      <c r="P364" s="7">
        <f t="shared" ca="1" si="728"/>
        <v>6.5265592392163674E-2</v>
      </c>
      <c r="Q364" s="7">
        <f t="shared" ca="1" si="728"/>
        <v>5.7572766415128013E-2</v>
      </c>
      <c r="R364" s="7">
        <f t="shared" ca="1" si="728"/>
        <v>5.8658372767817567E-2</v>
      </c>
      <c r="S364" s="7">
        <f t="shared" ca="1" si="728"/>
        <v>5.7708360685970975E-2</v>
      </c>
      <c r="T364" s="7">
        <f t="shared" ca="1" si="728"/>
        <v>5.2544851473679523E-2</v>
      </c>
      <c r="U364" s="7">
        <f t="shared" ca="1" si="728"/>
        <v>5.2984672075516943E-2</v>
      </c>
      <c r="V364" s="7">
        <f t="shared" ca="1" si="728"/>
        <v>4.7567313804126772E-2</v>
      </c>
      <c r="W364" s="7">
        <f t="shared" ca="1" si="728"/>
        <v>4.4718262131882944E-2</v>
      </c>
      <c r="X364" s="7">
        <f t="shared" ca="1" si="728"/>
        <v>4.6513220658511004E-2</v>
      </c>
      <c r="Y364" s="7">
        <f t="shared" ca="1" si="728"/>
        <v>5.3697969299671446E-2</v>
      </c>
      <c r="Z364" s="7">
        <f t="shared" ca="1" si="728"/>
        <v>5.0136198137731035E-2</v>
      </c>
      <c r="AA364" s="7">
        <f t="shared" ca="1" si="728"/>
        <v>4.8999423014474956E-2</v>
      </c>
      <c r="AB364" s="7">
        <f t="shared" ca="1" si="728"/>
        <v>6.0154758318826683E-2</v>
      </c>
      <c r="AC364" s="7">
        <f t="shared" ca="1" si="728"/>
        <v>6.3068929006215718E-2</v>
      </c>
      <c r="AD364" s="7">
        <f t="shared" ca="1" si="728"/>
        <v>5.9595315491556181E-2</v>
      </c>
      <c r="AE364" s="7">
        <f t="shared" ca="1" si="728"/>
        <v>7.0756736263531711E-2</v>
      </c>
      <c r="AF364" s="7">
        <f t="shared" ca="1" si="728"/>
        <v>7.6546193097621507E-2</v>
      </c>
      <c r="AG364" s="7">
        <f t="shared" ca="1" si="728"/>
        <v>6.8064131436219685E-2</v>
      </c>
      <c r="AH364" s="7">
        <f t="shared" ca="1" si="728"/>
        <v>6.7870227258919308E-2</v>
      </c>
      <c r="AI364" s="7">
        <f t="shared" ca="1" si="728"/>
        <v>7.4369309652736582E-2</v>
      </c>
      <c r="AJ364" s="7">
        <f t="shared" ca="1" si="728"/>
        <v>8.1539634882570697E-2</v>
      </c>
      <c r="AK364" s="7">
        <f t="shared" ca="1" si="728"/>
        <v>8.6875974807723633E-2</v>
      </c>
      <c r="AL364" s="7">
        <f t="shared" ca="1" si="728"/>
        <v>8.5429549993623108E-2</v>
      </c>
      <c r="AM364" s="7">
        <f t="shared" ref="AM364:BN364" ca="1" si="729">AL364+k*(theta-AL364)*dt+vol*SQRT(dt)*_xlfn.NORM.S.INV(RAND())</f>
        <v>9.1473213498364958E-2</v>
      </c>
      <c r="AN364" s="7">
        <f t="shared" ca="1" si="729"/>
        <v>8.8534844500526358E-2</v>
      </c>
      <c r="AO364" s="7">
        <f t="shared" ca="1" si="729"/>
        <v>8.8335368654369389E-2</v>
      </c>
      <c r="AP364" s="7">
        <f t="shared" ca="1" si="729"/>
        <v>9.0447979268615461E-2</v>
      </c>
      <c r="AQ364" s="7">
        <f t="shared" ca="1" si="729"/>
        <v>9.7677439804918234E-2</v>
      </c>
      <c r="AR364" s="7">
        <f t="shared" ca="1" si="729"/>
        <v>9.1486731268898253E-2</v>
      </c>
      <c r="AS364" s="7">
        <f t="shared" ca="1" si="729"/>
        <v>0.10108287027728205</v>
      </c>
      <c r="AT364" s="7">
        <f t="shared" ca="1" si="729"/>
        <v>9.7963115243241042E-2</v>
      </c>
      <c r="AU364" s="7">
        <f t="shared" ca="1" si="729"/>
        <v>8.7922130154958505E-2</v>
      </c>
      <c r="AV364" s="7">
        <f t="shared" ca="1" si="729"/>
        <v>9.1565176251346289E-2</v>
      </c>
      <c r="AW364" s="7">
        <f t="shared" ca="1" si="729"/>
        <v>9.7760508573674673E-2</v>
      </c>
      <c r="AX364" s="7">
        <f t="shared" ca="1" si="729"/>
        <v>0.11111308759782773</v>
      </c>
      <c r="AY364" s="7">
        <f t="shared" ca="1" si="729"/>
        <v>0.11267812839239587</v>
      </c>
      <c r="AZ364" s="7">
        <f t="shared" ca="1" si="729"/>
        <v>0.11193959464395851</v>
      </c>
      <c r="BA364" s="7">
        <f t="shared" ca="1" si="729"/>
        <v>0.11321958001942505</v>
      </c>
      <c r="BB364" s="7">
        <f t="shared" ca="1" si="729"/>
        <v>0.10971731414031209</v>
      </c>
      <c r="BC364" s="7">
        <f t="shared" ca="1" si="729"/>
        <v>0.10392984009339912</v>
      </c>
      <c r="BD364" s="7">
        <f t="shared" ca="1" si="729"/>
        <v>0.10362012079669138</v>
      </c>
      <c r="BE364" s="7">
        <f t="shared" ca="1" si="729"/>
        <v>0.10252176210386985</v>
      </c>
      <c r="BF364" s="7">
        <f t="shared" ca="1" si="729"/>
        <v>9.4625970185894567E-2</v>
      </c>
      <c r="BG364" s="7">
        <f t="shared" ca="1" si="729"/>
        <v>0.10416931216784069</v>
      </c>
      <c r="BH364" s="7">
        <f t="shared" ca="1" si="729"/>
        <v>0.10098465557666185</v>
      </c>
      <c r="BI364" s="7">
        <f t="shared" ca="1" si="729"/>
        <v>0.10275676963057012</v>
      </c>
      <c r="BJ364" s="7">
        <f t="shared" ca="1" si="729"/>
        <v>0.10488135146484741</v>
      </c>
      <c r="BK364" s="7">
        <f t="shared" ca="1" si="729"/>
        <v>0.11084643899237617</v>
      </c>
      <c r="BL364" s="7">
        <f t="shared" ca="1" si="729"/>
        <v>0.11717840095100832</v>
      </c>
      <c r="BM364" s="7">
        <f t="shared" ca="1" si="729"/>
        <v>0.10820970631256663</v>
      </c>
      <c r="BN364" s="7">
        <f t="shared" ca="1" si="729"/>
        <v>0.10595296552761535</v>
      </c>
    </row>
    <row r="365" spans="2:66">
      <c r="B365" s="3">
        <v>353</v>
      </c>
      <c r="C365" s="3">
        <f t="shared" ca="1" si="662"/>
        <v>0.92963066406011996</v>
      </c>
      <c r="D365" s="3">
        <f t="shared" ca="1" si="663"/>
        <v>0.7849209960707233</v>
      </c>
      <c r="E365" s="3">
        <f t="shared" ca="1" si="664"/>
        <v>0.66942484490284626</v>
      </c>
      <c r="F365" s="7">
        <f t="shared" si="665"/>
        <v>0.05</v>
      </c>
      <c r="G365" s="7">
        <f t="shared" ref="G365:AL365" ca="1" si="730">F365+k*(theta-F365)*dt+vol*SQRT(dt)*_xlfn.NORM.S.INV(RAND())</f>
        <v>5.9180179555547996E-2</v>
      </c>
      <c r="H365" s="7">
        <f t="shared" ca="1" si="730"/>
        <v>6.1199889683226795E-2</v>
      </c>
      <c r="I365" s="7">
        <f t="shared" ca="1" si="730"/>
        <v>7.2336311921751217E-2</v>
      </c>
      <c r="J365" s="7">
        <f t="shared" ca="1" si="730"/>
        <v>7.9383520195993901E-2</v>
      </c>
      <c r="K365" s="7">
        <f t="shared" ca="1" si="730"/>
        <v>7.9329581068723509E-2</v>
      </c>
      <c r="L365" s="7">
        <f t="shared" ca="1" si="730"/>
        <v>8.1190113128106312E-2</v>
      </c>
      <c r="M365" s="7">
        <f t="shared" ca="1" si="730"/>
        <v>8.1725050412368105E-2</v>
      </c>
      <c r="N365" s="7">
        <f t="shared" ca="1" si="730"/>
        <v>8.044980231230317E-2</v>
      </c>
      <c r="O365" s="7">
        <f t="shared" ca="1" si="730"/>
        <v>7.902698343343087E-2</v>
      </c>
      <c r="P365" s="7">
        <f t="shared" ca="1" si="730"/>
        <v>7.3001194553321089E-2</v>
      </c>
      <c r="Q365" s="7">
        <f t="shared" ca="1" si="730"/>
        <v>7.8792259333824152E-2</v>
      </c>
      <c r="R365" s="7">
        <f t="shared" ca="1" si="730"/>
        <v>7.7875403076116956E-2</v>
      </c>
      <c r="S365" s="7">
        <f t="shared" ca="1" si="730"/>
        <v>8.2857782880187178E-2</v>
      </c>
      <c r="T365" s="7">
        <f t="shared" ca="1" si="730"/>
        <v>7.5003848948578186E-2</v>
      </c>
      <c r="U365" s="7">
        <f t="shared" ca="1" si="730"/>
        <v>7.6773787328328208E-2</v>
      </c>
      <c r="V365" s="7">
        <f t="shared" ca="1" si="730"/>
        <v>8.2491431614199515E-2</v>
      </c>
      <c r="W365" s="7">
        <f t="shared" ca="1" si="730"/>
        <v>8.5339412968222311E-2</v>
      </c>
      <c r="X365" s="7">
        <f t="shared" ca="1" si="730"/>
        <v>8.1512215656552173E-2</v>
      </c>
      <c r="Y365" s="7">
        <f t="shared" ca="1" si="730"/>
        <v>9.1362240619380239E-2</v>
      </c>
      <c r="Z365" s="7">
        <f t="shared" ca="1" si="730"/>
        <v>9.547363215036847E-2</v>
      </c>
      <c r="AA365" s="7">
        <f t="shared" ca="1" si="730"/>
        <v>9.2384539259908471E-2</v>
      </c>
      <c r="AB365" s="7">
        <f t="shared" ca="1" si="730"/>
        <v>9.631729492172901E-2</v>
      </c>
      <c r="AC365" s="7">
        <f t="shared" ca="1" si="730"/>
        <v>9.0942694673185248E-2</v>
      </c>
      <c r="AD365" s="7">
        <f t="shared" ca="1" si="730"/>
        <v>8.8364092976273456E-2</v>
      </c>
      <c r="AE365" s="7">
        <f t="shared" ca="1" si="730"/>
        <v>8.8844068379208052E-2</v>
      </c>
      <c r="AF365" s="7">
        <f t="shared" ca="1" si="730"/>
        <v>8.5624803892872872E-2</v>
      </c>
      <c r="AG365" s="7">
        <f t="shared" ca="1" si="730"/>
        <v>8.6270644611186997E-2</v>
      </c>
      <c r="AH365" s="7">
        <f t="shared" ca="1" si="730"/>
        <v>8.337211201107779E-2</v>
      </c>
      <c r="AI365" s="7">
        <f t="shared" ca="1" si="730"/>
        <v>9.0142174901249636E-2</v>
      </c>
      <c r="AJ365" s="7">
        <f t="shared" ca="1" si="730"/>
        <v>9.2038139291874099E-2</v>
      </c>
      <c r="AK365" s="7">
        <f t="shared" ca="1" si="730"/>
        <v>8.4572309054214007E-2</v>
      </c>
      <c r="AL365" s="7">
        <f t="shared" ca="1" si="730"/>
        <v>8.7584709575816724E-2</v>
      </c>
      <c r="AM365" s="7">
        <f t="shared" ref="AM365:BN365" ca="1" si="731">AL365+k*(theta-AL365)*dt+vol*SQRT(dt)*_xlfn.NORM.S.INV(RAND())</f>
        <v>7.6499057782937779E-2</v>
      </c>
      <c r="AN365" s="7">
        <f t="shared" ca="1" si="731"/>
        <v>7.2070333708449383E-2</v>
      </c>
      <c r="AO365" s="7">
        <f t="shared" ca="1" si="731"/>
        <v>6.6734882670596227E-2</v>
      </c>
      <c r="AP365" s="7">
        <f t="shared" ca="1" si="731"/>
        <v>6.8144415255694507E-2</v>
      </c>
      <c r="AQ365" s="7">
        <f t="shared" ca="1" si="731"/>
        <v>7.1942656143724998E-2</v>
      </c>
      <c r="AR365" s="7">
        <f t="shared" ca="1" si="731"/>
        <v>7.7322070437842685E-2</v>
      </c>
      <c r="AS365" s="7">
        <f t="shared" ca="1" si="731"/>
        <v>8.1531094549509214E-2</v>
      </c>
      <c r="AT365" s="7">
        <f t="shared" ca="1" si="731"/>
        <v>8.1730538572704195E-2</v>
      </c>
      <c r="AU365" s="7">
        <f t="shared" ca="1" si="731"/>
        <v>8.458766088364171E-2</v>
      </c>
      <c r="AV365" s="7">
        <f t="shared" ca="1" si="731"/>
        <v>8.5677654138911027E-2</v>
      </c>
      <c r="AW365" s="7">
        <f t="shared" ca="1" si="731"/>
        <v>8.8257398172655308E-2</v>
      </c>
      <c r="AX365" s="7">
        <f t="shared" ca="1" si="731"/>
        <v>8.2258579048927014E-2</v>
      </c>
      <c r="AY365" s="7">
        <f t="shared" ca="1" si="731"/>
        <v>8.657969410399427E-2</v>
      </c>
      <c r="AZ365" s="7">
        <f t="shared" ca="1" si="731"/>
        <v>7.8254806915783973E-2</v>
      </c>
      <c r="BA365" s="7">
        <f t="shared" ca="1" si="731"/>
        <v>8.1716061411038488E-2</v>
      </c>
      <c r="BB365" s="7">
        <f t="shared" ca="1" si="731"/>
        <v>9.0031942398647397E-2</v>
      </c>
      <c r="BC365" s="7">
        <f t="shared" ca="1" si="731"/>
        <v>8.6867408731966828E-2</v>
      </c>
      <c r="BD365" s="7">
        <f t="shared" ca="1" si="731"/>
        <v>7.5104624267239878E-2</v>
      </c>
      <c r="BE365" s="7">
        <f t="shared" ca="1" si="731"/>
        <v>8.0436840421288319E-2</v>
      </c>
      <c r="BF365" s="7">
        <f t="shared" ca="1" si="731"/>
        <v>8.3609144552953832E-2</v>
      </c>
      <c r="BG365" s="7">
        <f t="shared" ca="1" si="731"/>
        <v>8.2072202683796822E-2</v>
      </c>
      <c r="BH365" s="7">
        <f t="shared" ca="1" si="731"/>
        <v>7.8821496024622448E-2</v>
      </c>
      <c r="BI365" s="7">
        <f t="shared" ca="1" si="731"/>
        <v>7.7035917107544788E-2</v>
      </c>
      <c r="BJ365" s="7">
        <f t="shared" ca="1" si="731"/>
        <v>6.8846013867688946E-2</v>
      </c>
      <c r="BK365" s="7">
        <f t="shared" ca="1" si="731"/>
        <v>7.2558385119071769E-2</v>
      </c>
      <c r="BL365" s="7">
        <f t="shared" ca="1" si="731"/>
        <v>7.0042477708341294E-2</v>
      </c>
      <c r="BM365" s="7">
        <f t="shared" ca="1" si="731"/>
        <v>7.6540927470968009E-2</v>
      </c>
      <c r="BN365" s="7">
        <f t="shared" ca="1" si="731"/>
        <v>7.5771845317184214E-2</v>
      </c>
    </row>
    <row r="366" spans="2:66">
      <c r="B366" s="3">
        <v>354</v>
      </c>
      <c r="C366" s="3">
        <f t="shared" ca="1" si="662"/>
        <v>0.95849167951019731</v>
      </c>
      <c r="D366" s="3">
        <f t="shared" ca="1" si="663"/>
        <v>0.83245554492837182</v>
      </c>
      <c r="E366" s="3">
        <f t="shared" ca="1" si="664"/>
        <v>0.67535264080815405</v>
      </c>
      <c r="F366" s="7">
        <f t="shared" si="665"/>
        <v>0.05</v>
      </c>
      <c r="G366" s="7">
        <f t="shared" ref="G366:AL366" ca="1" si="732">F366+k*(theta-F366)*dt+vol*SQRT(dt)*_xlfn.NORM.S.INV(RAND())</f>
        <v>4.0806231214723696E-2</v>
      </c>
      <c r="H366" s="7">
        <f t="shared" ca="1" si="732"/>
        <v>4.3564430166732802E-2</v>
      </c>
      <c r="I366" s="7">
        <f t="shared" ca="1" si="732"/>
        <v>4.445948402660068E-2</v>
      </c>
      <c r="J366" s="7">
        <f t="shared" ca="1" si="732"/>
        <v>4.1218671220777173E-2</v>
      </c>
      <c r="K366" s="7">
        <f t="shared" ca="1" si="732"/>
        <v>3.9516064020742932E-2</v>
      </c>
      <c r="L366" s="7">
        <f t="shared" ca="1" si="732"/>
        <v>4.2048094189420182E-2</v>
      </c>
      <c r="M366" s="7">
        <f t="shared" ca="1" si="732"/>
        <v>3.1927681521880344E-2</v>
      </c>
      <c r="N366" s="7">
        <f t="shared" ca="1" si="732"/>
        <v>4.1459910681156759E-2</v>
      </c>
      <c r="O366" s="7">
        <f t="shared" ca="1" si="732"/>
        <v>4.1648780189580764E-2</v>
      </c>
      <c r="P366" s="7">
        <f t="shared" ca="1" si="732"/>
        <v>4.2246335984585361E-2</v>
      </c>
      <c r="Q366" s="7">
        <f t="shared" ca="1" si="732"/>
        <v>4.9837084079606929E-2</v>
      </c>
      <c r="R366" s="7">
        <f t="shared" ca="1" si="732"/>
        <v>5.3860194654611886E-2</v>
      </c>
      <c r="S366" s="7">
        <f t="shared" ca="1" si="732"/>
        <v>5.7829118081125633E-2</v>
      </c>
      <c r="T366" s="7">
        <f t="shared" ca="1" si="732"/>
        <v>6.5860211277403366E-2</v>
      </c>
      <c r="U366" s="7">
        <f t="shared" ca="1" si="732"/>
        <v>6.1230554740737839E-2</v>
      </c>
      <c r="V366" s="7">
        <f t="shared" ca="1" si="732"/>
        <v>6.1119348234249131E-2</v>
      </c>
      <c r="W366" s="7">
        <f t="shared" ca="1" si="732"/>
        <v>6.1596843582523812E-2</v>
      </c>
      <c r="X366" s="7">
        <f t="shared" ca="1" si="732"/>
        <v>6.7742412653938142E-2</v>
      </c>
      <c r="Y366" s="7">
        <f t="shared" ca="1" si="732"/>
        <v>7.3520645342024682E-2</v>
      </c>
      <c r="Z366" s="7">
        <f t="shared" ca="1" si="732"/>
        <v>7.5844033965407259E-2</v>
      </c>
      <c r="AA366" s="7">
        <f t="shared" ca="1" si="732"/>
        <v>6.8043789753401904E-2</v>
      </c>
      <c r="AB366" s="7">
        <f t="shared" ca="1" si="732"/>
        <v>6.9326362150983825E-2</v>
      </c>
      <c r="AC366" s="7">
        <f t="shared" ca="1" si="732"/>
        <v>6.0217808040482074E-2</v>
      </c>
      <c r="AD366" s="7">
        <f t="shared" ca="1" si="732"/>
        <v>6.8977449169904781E-2</v>
      </c>
      <c r="AE366" s="7">
        <f t="shared" ca="1" si="732"/>
        <v>5.8639931181244602E-2</v>
      </c>
      <c r="AF366" s="7">
        <f t="shared" ca="1" si="732"/>
        <v>6.5453325287650743E-2</v>
      </c>
      <c r="AG366" s="7">
        <f t="shared" ca="1" si="732"/>
        <v>6.5312736609308322E-2</v>
      </c>
      <c r="AH366" s="7">
        <f t="shared" ca="1" si="732"/>
        <v>6.588326972862249E-2</v>
      </c>
      <c r="AI366" s="7">
        <f t="shared" ca="1" si="732"/>
        <v>7.6538617287000482E-2</v>
      </c>
      <c r="AJ366" s="7">
        <f t="shared" ca="1" si="732"/>
        <v>8.3851574516852989E-2</v>
      </c>
      <c r="AK366" s="7">
        <f t="shared" ca="1" si="732"/>
        <v>8.9013211084011279E-2</v>
      </c>
      <c r="AL366" s="7">
        <f t="shared" ca="1" si="732"/>
        <v>8.3798761626503765E-2</v>
      </c>
      <c r="AM366" s="7">
        <f t="shared" ref="AM366:BN366" ca="1" si="733">AL366+k*(theta-AL366)*dt+vol*SQRT(dt)*_xlfn.NORM.S.INV(RAND())</f>
        <v>7.840470139598818E-2</v>
      </c>
      <c r="AN366" s="7">
        <f t="shared" ca="1" si="733"/>
        <v>8.9293528059183072E-2</v>
      </c>
      <c r="AO366" s="7">
        <f t="shared" ca="1" si="733"/>
        <v>9.0414300746400736E-2</v>
      </c>
      <c r="AP366" s="7">
        <f t="shared" ca="1" si="733"/>
        <v>9.5390144534482718E-2</v>
      </c>
      <c r="AQ366" s="7">
        <f t="shared" ca="1" si="733"/>
        <v>8.9932554629149897E-2</v>
      </c>
      <c r="AR366" s="7">
        <f t="shared" ca="1" si="733"/>
        <v>7.9218737409349899E-2</v>
      </c>
      <c r="AS366" s="7">
        <f t="shared" ca="1" si="733"/>
        <v>9.0556824506872302E-2</v>
      </c>
      <c r="AT366" s="7">
        <f t="shared" ca="1" si="733"/>
        <v>9.1202862187873324E-2</v>
      </c>
      <c r="AU366" s="7">
        <f t="shared" ca="1" si="733"/>
        <v>9.4820514348043172E-2</v>
      </c>
      <c r="AV366" s="7">
        <f t="shared" ca="1" si="733"/>
        <v>0.10614908764292236</v>
      </c>
      <c r="AW366" s="7">
        <f t="shared" ca="1" si="733"/>
        <v>0.10657758015012332</v>
      </c>
      <c r="AX366" s="7">
        <f t="shared" ca="1" si="733"/>
        <v>0.10854044332578426</v>
      </c>
      <c r="AY366" s="7">
        <f t="shared" ca="1" si="733"/>
        <v>0.10628196771419816</v>
      </c>
      <c r="AZ366" s="7">
        <f t="shared" ca="1" si="733"/>
        <v>0.10962718287644292</v>
      </c>
      <c r="BA366" s="7">
        <f t="shared" ca="1" si="733"/>
        <v>0.1173428859971852</v>
      </c>
      <c r="BB366" s="7">
        <f t="shared" ca="1" si="733"/>
        <v>0.11966906979641799</v>
      </c>
      <c r="BC366" s="7">
        <f t="shared" ca="1" si="733"/>
        <v>0.11237365895457987</v>
      </c>
      <c r="BD366" s="7">
        <f t="shared" ca="1" si="733"/>
        <v>0.11727766761281805</v>
      </c>
      <c r="BE366" s="7">
        <f t="shared" ca="1" si="733"/>
        <v>0.10669338909387686</v>
      </c>
      <c r="BF366" s="7">
        <f t="shared" ca="1" si="733"/>
        <v>0.10550706917189026</v>
      </c>
      <c r="BG366" s="7">
        <f t="shared" ca="1" si="733"/>
        <v>0.10332075568479571</v>
      </c>
      <c r="BH366" s="7">
        <f t="shared" ca="1" si="733"/>
        <v>0.10881498652334759</v>
      </c>
      <c r="BI366" s="7">
        <f t="shared" ca="1" si="733"/>
        <v>0.11302738146560634</v>
      </c>
      <c r="BJ366" s="7">
        <f t="shared" ca="1" si="733"/>
        <v>0.11644971446641285</v>
      </c>
      <c r="BK366" s="7">
        <f t="shared" ca="1" si="733"/>
        <v>0.10606165094606237</v>
      </c>
      <c r="BL366" s="7">
        <f t="shared" ca="1" si="733"/>
        <v>0.10583171011561932</v>
      </c>
      <c r="BM366" s="7">
        <f t="shared" ca="1" si="733"/>
        <v>9.9070188807005341E-2</v>
      </c>
      <c r="BN366" s="7">
        <f t="shared" ca="1" si="733"/>
        <v>9.7448183942165312E-2</v>
      </c>
    </row>
    <row r="367" spans="2:66">
      <c r="B367" s="3">
        <v>355</v>
      </c>
      <c r="C367" s="3">
        <f t="shared" ca="1" si="662"/>
        <v>0.95101142265422756</v>
      </c>
      <c r="D367" s="3">
        <f t="shared" ca="1" si="663"/>
        <v>0.8459724255813309</v>
      </c>
      <c r="E367" s="3">
        <f t="shared" ca="1" si="664"/>
        <v>0.73958785604638766</v>
      </c>
      <c r="F367" s="7">
        <f t="shared" si="665"/>
        <v>0.05</v>
      </c>
      <c r="G367" s="7">
        <f t="shared" ref="G367:AL367" ca="1" si="734">F367+k*(theta-F367)*dt+vol*SQRT(dt)*_xlfn.NORM.S.INV(RAND())</f>
        <v>4.9907774894074927E-2</v>
      </c>
      <c r="H367" s="7">
        <f t="shared" ca="1" si="734"/>
        <v>5.0262740481086095E-2</v>
      </c>
      <c r="I367" s="7">
        <f t="shared" ca="1" si="734"/>
        <v>5.5892915621803846E-2</v>
      </c>
      <c r="J367" s="7">
        <f t="shared" ca="1" si="734"/>
        <v>5.7325997717952944E-2</v>
      </c>
      <c r="K367" s="7">
        <f t="shared" ca="1" si="734"/>
        <v>4.7159770701044795E-2</v>
      </c>
      <c r="L367" s="7">
        <f t="shared" ca="1" si="734"/>
        <v>4.2227270004616596E-2</v>
      </c>
      <c r="M367" s="7">
        <f t="shared" ca="1" si="734"/>
        <v>3.9353315607990061E-2</v>
      </c>
      <c r="N367" s="7">
        <f t="shared" ca="1" si="734"/>
        <v>5.4249926965528043E-2</v>
      </c>
      <c r="O367" s="7">
        <f t="shared" ca="1" si="734"/>
        <v>4.9782620235290204E-2</v>
      </c>
      <c r="P367" s="7">
        <f t="shared" ca="1" si="734"/>
        <v>5.2129944060056256E-2</v>
      </c>
      <c r="Q367" s="7">
        <f t="shared" ca="1" si="734"/>
        <v>5.4458187378922433E-2</v>
      </c>
      <c r="R367" s="7">
        <f t="shared" ca="1" si="734"/>
        <v>6.1257235030297966E-2</v>
      </c>
      <c r="S367" s="7">
        <f t="shared" ca="1" si="734"/>
        <v>6.3080153056554872E-2</v>
      </c>
      <c r="T367" s="7">
        <f t="shared" ca="1" si="734"/>
        <v>6.1002222710755123E-2</v>
      </c>
      <c r="U367" s="7">
        <f t="shared" ca="1" si="734"/>
        <v>5.2648878780270324E-2</v>
      </c>
      <c r="V367" s="7">
        <f t="shared" ca="1" si="734"/>
        <v>5.4227303089401248E-2</v>
      </c>
      <c r="W367" s="7">
        <f t="shared" ca="1" si="734"/>
        <v>6.1145748582807198E-2</v>
      </c>
      <c r="X367" s="7">
        <f t="shared" ca="1" si="734"/>
        <v>4.9132685437892169E-2</v>
      </c>
      <c r="Y367" s="7">
        <f t="shared" ca="1" si="734"/>
        <v>4.8829909446936798E-2</v>
      </c>
      <c r="Z367" s="7">
        <f t="shared" ca="1" si="734"/>
        <v>4.5694177149676968E-2</v>
      </c>
      <c r="AA367" s="7">
        <f t="shared" ca="1" si="734"/>
        <v>4.9670144384025457E-2</v>
      </c>
      <c r="AB367" s="7">
        <f t="shared" ca="1" si="734"/>
        <v>5.2373816763999041E-2</v>
      </c>
      <c r="AC367" s="7">
        <f t="shared" ca="1" si="734"/>
        <v>5.6699243259275861E-2</v>
      </c>
      <c r="AD367" s="7">
        <f t="shared" ca="1" si="734"/>
        <v>6.1615105753468083E-2</v>
      </c>
      <c r="AE367" s="7">
        <f t="shared" ca="1" si="734"/>
        <v>6.1782476697714313E-2</v>
      </c>
      <c r="AF367" s="7">
        <f t="shared" ca="1" si="734"/>
        <v>5.9058626714113611E-2</v>
      </c>
      <c r="AG367" s="7">
        <f t="shared" ca="1" si="734"/>
        <v>5.8251897045235014E-2</v>
      </c>
      <c r="AH367" s="7">
        <f t="shared" ca="1" si="734"/>
        <v>6.2729816450302386E-2</v>
      </c>
      <c r="AI367" s="7">
        <f t="shared" ca="1" si="734"/>
        <v>6.0342631767398604E-2</v>
      </c>
      <c r="AJ367" s="7">
        <f t="shared" ca="1" si="734"/>
        <v>5.9115643181906728E-2</v>
      </c>
      <c r="AK367" s="7">
        <f t="shared" ca="1" si="734"/>
        <v>5.9111476893655757E-2</v>
      </c>
      <c r="AL367" s="7">
        <f t="shared" ca="1" si="734"/>
        <v>5.6996429194761639E-2</v>
      </c>
      <c r="AM367" s="7">
        <f t="shared" ref="AM367:BN367" ca="1" si="735">AL367+k*(theta-AL367)*dt+vol*SQRT(dt)*_xlfn.NORM.S.INV(RAND())</f>
        <v>6.4390141454608404E-2</v>
      </c>
      <c r="AN367" s="7">
        <f t="shared" ca="1" si="735"/>
        <v>7.307115294317891E-2</v>
      </c>
      <c r="AO367" s="7">
        <f t="shared" ca="1" si="735"/>
        <v>7.2244785934609812E-2</v>
      </c>
      <c r="AP367" s="7">
        <f t="shared" ca="1" si="735"/>
        <v>6.9587947127686137E-2</v>
      </c>
      <c r="AQ367" s="7">
        <f t="shared" ca="1" si="735"/>
        <v>8.182293306648529E-2</v>
      </c>
      <c r="AR367" s="7">
        <f t="shared" ca="1" si="735"/>
        <v>7.2140067573812666E-2</v>
      </c>
      <c r="AS367" s="7">
        <f t="shared" ca="1" si="735"/>
        <v>7.3675740595090078E-2</v>
      </c>
      <c r="AT367" s="7">
        <f t="shared" ca="1" si="735"/>
        <v>8.5367567533744512E-2</v>
      </c>
      <c r="AU367" s="7">
        <f t="shared" ca="1" si="735"/>
        <v>8.3910950374574883E-2</v>
      </c>
      <c r="AV367" s="7">
        <f t="shared" ca="1" si="735"/>
        <v>8.3983414528420272E-2</v>
      </c>
      <c r="AW367" s="7">
        <f t="shared" ca="1" si="735"/>
        <v>8.4083008447801116E-2</v>
      </c>
      <c r="AX367" s="7">
        <f t="shared" ca="1" si="735"/>
        <v>9.3133110848966874E-2</v>
      </c>
      <c r="AY367" s="7">
        <f t="shared" ca="1" si="735"/>
        <v>9.4701167102685016E-2</v>
      </c>
      <c r="AZ367" s="7">
        <f t="shared" ca="1" si="735"/>
        <v>9.0322520067986675E-2</v>
      </c>
      <c r="BA367" s="7">
        <f t="shared" ca="1" si="735"/>
        <v>8.1176670882287014E-2</v>
      </c>
      <c r="BB367" s="7">
        <f t="shared" ca="1" si="735"/>
        <v>8.8352860870659897E-2</v>
      </c>
      <c r="BC367" s="7">
        <f t="shared" ca="1" si="735"/>
        <v>8.3567848658701538E-2</v>
      </c>
      <c r="BD367" s="7">
        <f t="shared" ca="1" si="735"/>
        <v>7.2566268880179849E-2</v>
      </c>
      <c r="BE367" s="7">
        <f t="shared" ca="1" si="735"/>
        <v>6.4340642664278011E-2</v>
      </c>
      <c r="BF367" s="7">
        <f t="shared" ca="1" si="735"/>
        <v>5.6652979175179072E-2</v>
      </c>
      <c r="BG367" s="7">
        <f t="shared" ca="1" si="735"/>
        <v>4.3079501664367442E-2</v>
      </c>
      <c r="BH367" s="7">
        <f t="shared" ca="1" si="735"/>
        <v>3.7112413268015995E-2</v>
      </c>
      <c r="BI367" s="7">
        <f t="shared" ca="1" si="735"/>
        <v>3.8003994333377616E-2</v>
      </c>
      <c r="BJ367" s="7">
        <f t="shared" ca="1" si="735"/>
        <v>4.0096688473451859E-2</v>
      </c>
      <c r="BK367" s="7">
        <f t="shared" ca="1" si="735"/>
        <v>3.5091062956591312E-2</v>
      </c>
      <c r="BL367" s="7">
        <f t="shared" ca="1" si="735"/>
        <v>3.0458642427016579E-2</v>
      </c>
      <c r="BM367" s="7">
        <f t="shared" ca="1" si="735"/>
        <v>2.9496223818239877E-2</v>
      </c>
      <c r="BN367" s="7">
        <f t="shared" ca="1" si="735"/>
        <v>2.6799657363340206E-2</v>
      </c>
    </row>
    <row r="368" spans="2:66">
      <c r="B368" s="3">
        <v>356</v>
      </c>
      <c r="C368" s="3">
        <f t="shared" ca="1" si="662"/>
        <v>0.92608037192300896</v>
      </c>
      <c r="D368" s="3">
        <f t="shared" ca="1" si="663"/>
        <v>0.81267168064416062</v>
      </c>
      <c r="E368" s="3">
        <f t="shared" ca="1" si="664"/>
        <v>0.72561599340799443</v>
      </c>
      <c r="F368" s="7">
        <f t="shared" si="665"/>
        <v>0.05</v>
      </c>
      <c r="G368" s="7">
        <f t="shared" ref="G368:AL368" ca="1" si="736">F368+k*(theta-F368)*dt+vol*SQRT(dt)*_xlfn.NORM.S.INV(RAND())</f>
        <v>5.5299918127527124E-2</v>
      </c>
      <c r="H368" s="7">
        <f t="shared" ca="1" si="736"/>
        <v>6.501637174051994E-2</v>
      </c>
      <c r="I368" s="7">
        <f t="shared" ca="1" si="736"/>
        <v>7.9970274034986466E-2</v>
      </c>
      <c r="J368" s="7">
        <f t="shared" ca="1" si="736"/>
        <v>8.0550550347084235E-2</v>
      </c>
      <c r="K368" s="7">
        <f t="shared" ca="1" si="736"/>
        <v>7.7624257473011882E-2</v>
      </c>
      <c r="L368" s="7">
        <f t="shared" ca="1" si="736"/>
        <v>8.6219144796486569E-2</v>
      </c>
      <c r="M368" s="7">
        <f t="shared" ca="1" si="736"/>
        <v>8.5363514054259015E-2</v>
      </c>
      <c r="N368" s="7">
        <f t="shared" ca="1" si="736"/>
        <v>8.5376648069817138E-2</v>
      </c>
      <c r="O368" s="7">
        <f t="shared" ca="1" si="736"/>
        <v>8.3719394382424053E-2</v>
      </c>
      <c r="P368" s="7">
        <f t="shared" ca="1" si="736"/>
        <v>8.5356934210229718E-2</v>
      </c>
      <c r="Q368" s="7">
        <f t="shared" ca="1" si="736"/>
        <v>8.7034033193232205E-2</v>
      </c>
      <c r="R368" s="7">
        <f t="shared" ca="1" si="736"/>
        <v>8.8519729742098652E-2</v>
      </c>
      <c r="S368" s="7">
        <f t="shared" ca="1" si="736"/>
        <v>7.7494372043658166E-2</v>
      </c>
      <c r="T368" s="7">
        <f t="shared" ca="1" si="736"/>
        <v>7.4992487193491178E-2</v>
      </c>
      <c r="U368" s="7">
        <f t="shared" ca="1" si="736"/>
        <v>8.3761183354893937E-2</v>
      </c>
      <c r="V368" s="7">
        <f t="shared" ca="1" si="736"/>
        <v>8.2341034195217447E-2</v>
      </c>
      <c r="W368" s="7">
        <f t="shared" ca="1" si="736"/>
        <v>7.9964515318016821E-2</v>
      </c>
      <c r="X368" s="7">
        <f t="shared" ca="1" si="736"/>
        <v>7.0194113015960027E-2</v>
      </c>
      <c r="Y368" s="7">
        <f t="shared" ca="1" si="736"/>
        <v>7.0466814299843569E-2</v>
      </c>
      <c r="Z368" s="7">
        <f t="shared" ca="1" si="736"/>
        <v>7.0037827391633029E-2</v>
      </c>
      <c r="AA368" s="7">
        <f t="shared" ca="1" si="736"/>
        <v>7.8669844407351266E-2</v>
      </c>
      <c r="AB368" s="7">
        <f t="shared" ca="1" si="736"/>
        <v>7.2972606991629885E-2</v>
      </c>
      <c r="AC368" s="7">
        <f t="shared" ca="1" si="736"/>
        <v>7.1471768427802493E-2</v>
      </c>
      <c r="AD368" s="7">
        <f t="shared" ca="1" si="736"/>
        <v>6.8931925167395963E-2</v>
      </c>
      <c r="AE368" s="7">
        <f t="shared" ca="1" si="736"/>
        <v>6.6445529458515395E-2</v>
      </c>
      <c r="AF368" s="7">
        <f t="shared" ca="1" si="736"/>
        <v>6.136236007271955E-2</v>
      </c>
      <c r="AG368" s="7">
        <f t="shared" ca="1" si="736"/>
        <v>5.8978613421755581E-2</v>
      </c>
      <c r="AH368" s="7">
        <f t="shared" ca="1" si="736"/>
        <v>5.0222359529072454E-2</v>
      </c>
      <c r="AI368" s="7">
        <f t="shared" ca="1" si="736"/>
        <v>5.0609115588199631E-2</v>
      </c>
      <c r="AJ368" s="7">
        <f t="shared" ca="1" si="736"/>
        <v>5.1225611060300581E-2</v>
      </c>
      <c r="AK368" s="7">
        <f t="shared" ca="1" si="736"/>
        <v>5.017614653369231E-2</v>
      </c>
      <c r="AL368" s="7">
        <f t="shared" ca="1" si="736"/>
        <v>5.0405963349231468E-2</v>
      </c>
      <c r="AM368" s="7">
        <f t="shared" ref="AM368:BN368" ca="1" si="737">AL368+k*(theta-AL368)*dt+vol*SQRT(dt)*_xlfn.NORM.S.INV(RAND())</f>
        <v>4.794733712802824E-2</v>
      </c>
      <c r="AN368" s="7">
        <f t="shared" ca="1" si="737"/>
        <v>4.3192382280976875E-2</v>
      </c>
      <c r="AO368" s="7">
        <f t="shared" ca="1" si="737"/>
        <v>4.7222373732172945E-2</v>
      </c>
      <c r="AP368" s="7">
        <f t="shared" ca="1" si="737"/>
        <v>5.8833163777607889E-2</v>
      </c>
      <c r="AQ368" s="7">
        <f t="shared" ca="1" si="737"/>
        <v>6.5662110273472865E-2</v>
      </c>
      <c r="AR368" s="7">
        <f t="shared" ca="1" si="737"/>
        <v>5.5263294374814254E-2</v>
      </c>
      <c r="AS368" s="7">
        <f t="shared" ca="1" si="737"/>
        <v>6.2401857243738978E-2</v>
      </c>
      <c r="AT368" s="7">
        <f t="shared" ca="1" si="737"/>
        <v>6.3277102729293738E-2</v>
      </c>
      <c r="AU368" s="7">
        <f t="shared" ca="1" si="737"/>
        <v>6.4715244276926265E-2</v>
      </c>
      <c r="AV368" s="7">
        <f t="shared" ca="1" si="737"/>
        <v>6.4366270123335304E-2</v>
      </c>
      <c r="AW368" s="7">
        <f t="shared" ca="1" si="737"/>
        <v>5.9340086455721398E-2</v>
      </c>
      <c r="AX368" s="7">
        <f t="shared" ca="1" si="737"/>
        <v>5.607291158529721E-2</v>
      </c>
      <c r="AY368" s="7">
        <f t="shared" ca="1" si="737"/>
        <v>5.365623365508209E-2</v>
      </c>
      <c r="AZ368" s="7">
        <f t="shared" ca="1" si="737"/>
        <v>4.9545945544348588E-2</v>
      </c>
      <c r="BA368" s="7">
        <f t="shared" ca="1" si="737"/>
        <v>4.780231143635761E-2</v>
      </c>
      <c r="BB368" s="7">
        <f t="shared" ca="1" si="737"/>
        <v>4.0901004423678743E-2</v>
      </c>
      <c r="BC368" s="7">
        <f t="shared" ca="1" si="737"/>
        <v>4.0357852584994032E-2</v>
      </c>
      <c r="BD368" s="7">
        <f t="shared" ca="1" si="737"/>
        <v>3.7296441828666406E-2</v>
      </c>
      <c r="BE368" s="7">
        <f t="shared" ca="1" si="737"/>
        <v>4.0030857436529219E-2</v>
      </c>
      <c r="BF368" s="7">
        <f t="shared" ca="1" si="737"/>
        <v>4.5602940055372375E-2</v>
      </c>
      <c r="BG368" s="7">
        <f t="shared" ca="1" si="737"/>
        <v>5.8062486636300245E-2</v>
      </c>
      <c r="BH368" s="7">
        <f t="shared" ca="1" si="737"/>
        <v>6.1181788354378458E-2</v>
      </c>
      <c r="BI368" s="7">
        <f t="shared" ca="1" si="737"/>
        <v>6.8287509437788774E-2</v>
      </c>
      <c r="BJ368" s="7">
        <f t="shared" ca="1" si="737"/>
        <v>7.2355393904870294E-2</v>
      </c>
      <c r="BK368" s="7">
        <f t="shared" ca="1" si="737"/>
        <v>6.9952042276392859E-2</v>
      </c>
      <c r="BL368" s="7">
        <f t="shared" ca="1" si="737"/>
        <v>6.3752442312172808E-2</v>
      </c>
      <c r="BM368" s="7">
        <f t="shared" ca="1" si="737"/>
        <v>6.0957720648159915E-2</v>
      </c>
      <c r="BN368" s="7">
        <f t="shared" ca="1" si="737"/>
        <v>6.2763924675377794E-2</v>
      </c>
    </row>
    <row r="369" spans="2:66">
      <c r="B369" s="3">
        <v>357</v>
      </c>
      <c r="C369" s="3">
        <f t="shared" ca="1" si="662"/>
        <v>0.94737581043146168</v>
      </c>
      <c r="D369" s="3">
        <f t="shared" ca="1" si="663"/>
        <v>0.8339257013856024</v>
      </c>
      <c r="E369" s="3">
        <f t="shared" ca="1" si="664"/>
        <v>0.77125665523993925</v>
      </c>
      <c r="F369" s="7">
        <f t="shared" si="665"/>
        <v>0.05</v>
      </c>
      <c r="G369" s="7">
        <f t="shared" ref="G369:AL369" ca="1" si="738">F369+k*(theta-F369)*dt+vol*SQRT(dt)*_xlfn.NORM.S.INV(RAND())</f>
        <v>4.1445635231823985E-2</v>
      </c>
      <c r="H369" s="7">
        <f t="shared" ca="1" si="738"/>
        <v>3.4846063069919379E-2</v>
      </c>
      <c r="I369" s="7">
        <f t="shared" ca="1" si="738"/>
        <v>4.6743510028905477E-2</v>
      </c>
      <c r="J369" s="7">
        <f t="shared" ca="1" si="738"/>
        <v>5.6804982952927248E-2</v>
      </c>
      <c r="K369" s="7">
        <f t="shared" ca="1" si="738"/>
        <v>6.0277742993475637E-2</v>
      </c>
      <c r="L369" s="7">
        <f t="shared" ca="1" si="738"/>
        <v>5.9069807336703688E-2</v>
      </c>
      <c r="M369" s="7">
        <f t="shared" ca="1" si="738"/>
        <v>5.8847693669062943E-2</v>
      </c>
      <c r="N369" s="7">
        <f t="shared" ca="1" si="738"/>
        <v>5.7195416230041964E-2</v>
      </c>
      <c r="O369" s="7">
        <f t="shared" ca="1" si="738"/>
        <v>6.3205789728609935E-2</v>
      </c>
      <c r="P369" s="7">
        <f t="shared" ca="1" si="738"/>
        <v>5.7336080792084611E-2</v>
      </c>
      <c r="Q369" s="7">
        <f t="shared" ca="1" si="738"/>
        <v>6.2940334776268675E-2</v>
      </c>
      <c r="R369" s="7">
        <f t="shared" ca="1" si="738"/>
        <v>7.0092842378871464E-2</v>
      </c>
      <c r="S369" s="7">
        <f t="shared" ca="1" si="738"/>
        <v>6.8909977646236686E-2</v>
      </c>
      <c r="T369" s="7">
        <f t="shared" ca="1" si="738"/>
        <v>7.3730899489268503E-2</v>
      </c>
      <c r="U369" s="7">
        <f t="shared" ca="1" si="738"/>
        <v>8.0539881795935367E-2</v>
      </c>
      <c r="V369" s="7">
        <f t="shared" ca="1" si="738"/>
        <v>8.4684900187123754E-2</v>
      </c>
      <c r="W369" s="7">
        <f t="shared" ca="1" si="738"/>
        <v>6.9998629815191324E-2</v>
      </c>
      <c r="X369" s="7">
        <f t="shared" ca="1" si="738"/>
        <v>6.8589701137788728E-2</v>
      </c>
      <c r="Y369" s="7">
        <f t="shared" ca="1" si="738"/>
        <v>7.4127493951912107E-2</v>
      </c>
      <c r="Z369" s="7">
        <f t="shared" ca="1" si="738"/>
        <v>6.9905127837107742E-2</v>
      </c>
      <c r="AA369" s="7">
        <f t="shared" ca="1" si="738"/>
        <v>7.0982132089658756E-2</v>
      </c>
      <c r="AB369" s="7">
        <f t="shared" ca="1" si="738"/>
        <v>6.9160433955509776E-2</v>
      </c>
      <c r="AC369" s="7">
        <f t="shared" ca="1" si="738"/>
        <v>6.0161526422644059E-2</v>
      </c>
      <c r="AD369" s="7">
        <f t="shared" ca="1" si="738"/>
        <v>6.963619389377837E-2</v>
      </c>
      <c r="AE369" s="7">
        <f t="shared" ca="1" si="738"/>
        <v>6.9130211703550298E-2</v>
      </c>
      <c r="AF369" s="7">
        <f t="shared" ca="1" si="738"/>
        <v>6.3838398573498017E-2</v>
      </c>
      <c r="AG369" s="7">
        <f t="shared" ca="1" si="738"/>
        <v>6.8077430244246215E-2</v>
      </c>
      <c r="AH369" s="7">
        <f t="shared" ca="1" si="738"/>
        <v>6.6729131717695789E-2</v>
      </c>
      <c r="AI369" s="7">
        <f t="shared" ca="1" si="738"/>
        <v>5.9627484280428716E-2</v>
      </c>
      <c r="AJ369" s="7">
        <f t="shared" ca="1" si="738"/>
        <v>5.4322782687805368E-2</v>
      </c>
      <c r="AK369" s="7">
        <f t="shared" ca="1" si="738"/>
        <v>4.9632893243348408E-2</v>
      </c>
      <c r="AL369" s="7">
        <f t="shared" ca="1" si="738"/>
        <v>4.2382327524953418E-2</v>
      </c>
      <c r="AM369" s="7">
        <f t="shared" ref="AM369:BN369" ca="1" si="739">AL369+k*(theta-AL369)*dt+vol*SQRT(dt)*_xlfn.NORM.S.INV(RAND())</f>
        <v>4.5723915895317074E-2</v>
      </c>
      <c r="AN369" s="7">
        <f t="shared" ca="1" si="739"/>
        <v>3.7355460359312892E-2</v>
      </c>
      <c r="AO369" s="7">
        <f t="shared" ca="1" si="739"/>
        <v>4.3278778273014823E-2</v>
      </c>
      <c r="AP369" s="7">
        <f t="shared" ca="1" si="739"/>
        <v>4.067352907150372E-2</v>
      </c>
      <c r="AQ369" s="7">
        <f t="shared" ca="1" si="739"/>
        <v>3.6737804579198167E-2</v>
      </c>
      <c r="AR369" s="7">
        <f t="shared" ca="1" si="739"/>
        <v>3.6416236715407724E-2</v>
      </c>
      <c r="AS369" s="7">
        <f t="shared" ca="1" si="739"/>
        <v>4.2461407222141249E-2</v>
      </c>
      <c r="AT369" s="7">
        <f t="shared" ca="1" si="739"/>
        <v>4.6415271763026116E-2</v>
      </c>
      <c r="AU369" s="7">
        <f t="shared" ca="1" si="739"/>
        <v>4.1932505436503655E-2</v>
      </c>
      <c r="AV369" s="7">
        <f t="shared" ca="1" si="739"/>
        <v>4.1537638212158064E-2</v>
      </c>
      <c r="AW369" s="7">
        <f t="shared" ca="1" si="739"/>
        <v>3.3465626584855301E-2</v>
      </c>
      <c r="AX369" s="7">
        <f t="shared" ca="1" si="739"/>
        <v>3.286302532716192E-2</v>
      </c>
      <c r="AY369" s="7">
        <f t="shared" ca="1" si="739"/>
        <v>2.7886706793304593E-2</v>
      </c>
      <c r="AZ369" s="7">
        <f t="shared" ca="1" si="739"/>
        <v>3.3040142145127328E-2</v>
      </c>
      <c r="BA369" s="7">
        <f t="shared" ca="1" si="739"/>
        <v>3.7728768327536182E-2</v>
      </c>
      <c r="BB369" s="7">
        <f t="shared" ca="1" si="739"/>
        <v>3.5593403750515465E-2</v>
      </c>
      <c r="BC369" s="7">
        <f t="shared" ca="1" si="739"/>
        <v>3.8444600496524137E-2</v>
      </c>
      <c r="BD369" s="7">
        <f t="shared" ca="1" si="739"/>
        <v>3.5290987869633354E-2</v>
      </c>
      <c r="BE369" s="7">
        <f t="shared" ca="1" si="739"/>
        <v>4.5683261142855841E-2</v>
      </c>
      <c r="BF369" s="7">
        <f t="shared" ca="1" si="739"/>
        <v>3.8485726013512189E-2</v>
      </c>
      <c r="BG369" s="7">
        <f t="shared" ca="1" si="739"/>
        <v>4.6805606962283947E-2</v>
      </c>
      <c r="BH369" s="7">
        <f t="shared" ca="1" si="739"/>
        <v>4.7251264615975445E-2</v>
      </c>
      <c r="BI369" s="7">
        <f t="shared" ca="1" si="739"/>
        <v>4.3012338561238282E-2</v>
      </c>
      <c r="BJ369" s="7">
        <f t="shared" ca="1" si="739"/>
        <v>4.4839477272309282E-2</v>
      </c>
      <c r="BK369" s="7">
        <f t="shared" ca="1" si="739"/>
        <v>4.4141940423849731E-2</v>
      </c>
      <c r="BL369" s="7">
        <f t="shared" ca="1" si="739"/>
        <v>3.7767438138440829E-2</v>
      </c>
      <c r="BM369" s="7">
        <f t="shared" ca="1" si="739"/>
        <v>2.9002576333661899E-2</v>
      </c>
      <c r="BN369" s="7">
        <f t="shared" ca="1" si="739"/>
        <v>3.3977895825067425E-2</v>
      </c>
    </row>
    <row r="370" spans="2:66">
      <c r="B370" s="3">
        <v>358</v>
      </c>
      <c r="C370" s="3">
        <f t="shared" ca="1" si="662"/>
        <v>0.95542081593467942</v>
      </c>
      <c r="D370" s="3">
        <f t="shared" ca="1" si="663"/>
        <v>0.87595597244100198</v>
      </c>
      <c r="E370" s="3">
        <f t="shared" ca="1" si="664"/>
        <v>0.77329007426089225</v>
      </c>
      <c r="F370" s="7">
        <f t="shared" si="665"/>
        <v>0.05</v>
      </c>
      <c r="G370" s="7">
        <f t="shared" ref="G370:AL370" ca="1" si="740">F370+k*(theta-F370)*dt+vol*SQRT(dt)*_xlfn.NORM.S.INV(RAND())</f>
        <v>5.6518371343223024E-2</v>
      </c>
      <c r="H370" s="7">
        <f t="shared" ca="1" si="740"/>
        <v>5.0914785324698369E-2</v>
      </c>
      <c r="I370" s="7">
        <f t="shared" ca="1" si="740"/>
        <v>4.6773459717094713E-2</v>
      </c>
      <c r="J370" s="7">
        <f t="shared" ca="1" si="740"/>
        <v>3.7144083167356748E-2</v>
      </c>
      <c r="K370" s="7">
        <f t="shared" ca="1" si="740"/>
        <v>3.7369047420269259E-2</v>
      </c>
      <c r="L370" s="7">
        <f t="shared" ca="1" si="740"/>
        <v>3.9599757538174782E-2</v>
      </c>
      <c r="M370" s="7">
        <f t="shared" ca="1" si="740"/>
        <v>4.5022740463007888E-2</v>
      </c>
      <c r="N370" s="7">
        <f t="shared" ca="1" si="740"/>
        <v>5.1230056289404871E-2</v>
      </c>
      <c r="O370" s="7">
        <f t="shared" ca="1" si="740"/>
        <v>4.812457067740681E-2</v>
      </c>
      <c r="P370" s="7">
        <f t="shared" ca="1" si="740"/>
        <v>4.817062259414874E-2</v>
      </c>
      <c r="Q370" s="7">
        <f t="shared" ca="1" si="740"/>
        <v>3.6373192654491349E-2</v>
      </c>
      <c r="R370" s="7">
        <f t="shared" ca="1" si="740"/>
        <v>3.2096254874724957E-2</v>
      </c>
      <c r="S370" s="7">
        <f t="shared" ca="1" si="740"/>
        <v>3.6778974191822744E-2</v>
      </c>
      <c r="T370" s="7">
        <f t="shared" ca="1" si="740"/>
        <v>4.0065313974636835E-2</v>
      </c>
      <c r="U370" s="7">
        <f t="shared" ca="1" si="740"/>
        <v>4.1683097313444821E-2</v>
      </c>
      <c r="V370" s="7">
        <f t="shared" ca="1" si="740"/>
        <v>4.4136823665799699E-2</v>
      </c>
      <c r="W370" s="7">
        <f t="shared" ca="1" si="740"/>
        <v>5.2857125509717592E-2</v>
      </c>
      <c r="X370" s="7">
        <f t="shared" ca="1" si="740"/>
        <v>4.9530135290393906E-2</v>
      </c>
      <c r="Y370" s="7">
        <f t="shared" ca="1" si="740"/>
        <v>4.6483044341262048E-2</v>
      </c>
      <c r="Z370" s="7">
        <f t="shared" ca="1" si="740"/>
        <v>4.1462435127950857E-2</v>
      </c>
      <c r="AA370" s="7">
        <f t="shared" ca="1" si="740"/>
        <v>5.3208598373753219E-2</v>
      </c>
      <c r="AB370" s="7">
        <f t="shared" ca="1" si="740"/>
        <v>4.3885345292964277E-2</v>
      </c>
      <c r="AC370" s="7">
        <f t="shared" ca="1" si="740"/>
        <v>4.9064699536345381E-2</v>
      </c>
      <c r="AD370" s="7">
        <f t="shared" ca="1" si="740"/>
        <v>4.5358867155223394E-2</v>
      </c>
      <c r="AE370" s="7">
        <f t="shared" ca="1" si="740"/>
        <v>4.4315386913008271E-2</v>
      </c>
      <c r="AF370" s="7">
        <f t="shared" ca="1" si="740"/>
        <v>4.1409877137553161E-2</v>
      </c>
      <c r="AG370" s="7">
        <f t="shared" ca="1" si="740"/>
        <v>4.0333322643807741E-2</v>
      </c>
      <c r="AH370" s="7">
        <f t="shared" ca="1" si="740"/>
        <v>4.4604184127333739E-2</v>
      </c>
      <c r="AI370" s="7">
        <f t="shared" ca="1" si="740"/>
        <v>4.8034455004563874E-2</v>
      </c>
      <c r="AJ370" s="7">
        <f t="shared" ca="1" si="740"/>
        <v>4.37307472620704E-2</v>
      </c>
      <c r="AK370" s="7">
        <f t="shared" ca="1" si="740"/>
        <v>4.5561545847974581E-2</v>
      </c>
      <c r="AL370" s="7">
        <f t="shared" ca="1" si="740"/>
        <v>3.9438420153595513E-2</v>
      </c>
      <c r="AM370" s="7">
        <f t="shared" ref="AM370:BN370" ca="1" si="741">AL370+k*(theta-AL370)*dt+vol*SQRT(dt)*_xlfn.NORM.S.INV(RAND())</f>
        <v>4.0054996062780686E-2</v>
      </c>
      <c r="AN370" s="7">
        <f t="shared" ca="1" si="741"/>
        <v>3.8145587943576954E-2</v>
      </c>
      <c r="AO370" s="7">
        <f t="shared" ca="1" si="741"/>
        <v>3.9793464018689502E-2</v>
      </c>
      <c r="AP370" s="7">
        <f t="shared" ca="1" si="741"/>
        <v>4.3322735839925297E-2</v>
      </c>
      <c r="AQ370" s="7">
        <f t="shared" ca="1" si="741"/>
        <v>5.1993552179165931E-2</v>
      </c>
      <c r="AR370" s="7">
        <f t="shared" ca="1" si="741"/>
        <v>5.5135267207266109E-2</v>
      </c>
      <c r="AS370" s="7">
        <f t="shared" ca="1" si="741"/>
        <v>5.26610377488557E-2</v>
      </c>
      <c r="AT370" s="7">
        <f t="shared" ca="1" si="741"/>
        <v>5.5890308564975379E-2</v>
      </c>
      <c r="AU370" s="7">
        <f t="shared" ca="1" si="741"/>
        <v>5.7142228204994601E-2</v>
      </c>
      <c r="AV370" s="7">
        <f t="shared" ca="1" si="741"/>
        <v>5.3629715289113866E-2</v>
      </c>
      <c r="AW370" s="7">
        <f t="shared" ca="1" si="741"/>
        <v>5.9506392406457109E-2</v>
      </c>
      <c r="AX370" s="7">
        <f t="shared" ca="1" si="741"/>
        <v>6.3149169331720226E-2</v>
      </c>
      <c r="AY370" s="7">
        <f t="shared" ca="1" si="741"/>
        <v>5.9159735563563146E-2</v>
      </c>
      <c r="AZ370" s="7">
        <f t="shared" ca="1" si="741"/>
        <v>6.8047167587791627E-2</v>
      </c>
      <c r="BA370" s="7">
        <f t="shared" ca="1" si="741"/>
        <v>7.276768960057324E-2</v>
      </c>
      <c r="BB370" s="7">
        <f t="shared" ca="1" si="741"/>
        <v>7.2119864228577066E-2</v>
      </c>
      <c r="BC370" s="7">
        <f t="shared" ca="1" si="741"/>
        <v>7.7286351581726212E-2</v>
      </c>
      <c r="BD370" s="7">
        <f t="shared" ca="1" si="741"/>
        <v>7.0707084018230809E-2</v>
      </c>
      <c r="BE370" s="7">
        <f t="shared" ca="1" si="741"/>
        <v>7.5428803348109585E-2</v>
      </c>
      <c r="BF370" s="7">
        <f t="shared" ca="1" si="741"/>
        <v>6.551305443873337E-2</v>
      </c>
      <c r="BG370" s="7">
        <f t="shared" ca="1" si="741"/>
        <v>6.2760946198831019E-2</v>
      </c>
      <c r="BH370" s="7">
        <f t="shared" ca="1" si="741"/>
        <v>6.7974975202258689E-2</v>
      </c>
      <c r="BI370" s="7">
        <f t="shared" ca="1" si="741"/>
        <v>7.1434950649164691E-2</v>
      </c>
      <c r="BJ370" s="7">
        <f t="shared" ca="1" si="741"/>
        <v>6.5826172478096176E-2</v>
      </c>
      <c r="BK370" s="7">
        <f t="shared" ca="1" si="741"/>
        <v>6.5314802280837886E-2</v>
      </c>
      <c r="BL370" s="7">
        <f t="shared" ca="1" si="741"/>
        <v>6.183193161499298E-2</v>
      </c>
      <c r="BM370" s="7">
        <f t="shared" ca="1" si="741"/>
        <v>4.7335191606741329E-2</v>
      </c>
      <c r="BN370" s="7">
        <f t="shared" ca="1" si="741"/>
        <v>3.8501697289703762E-2</v>
      </c>
    </row>
    <row r="371" spans="2:66">
      <c r="B371" s="3">
        <v>359</v>
      </c>
      <c r="C371" s="3">
        <f t="shared" ca="1" si="662"/>
        <v>0.95566428371775869</v>
      </c>
      <c r="D371" s="3">
        <f t="shared" ca="1" si="663"/>
        <v>0.90816400862118873</v>
      </c>
      <c r="E371" s="3">
        <f t="shared" ca="1" si="664"/>
        <v>0.88237562944701153</v>
      </c>
      <c r="F371" s="7">
        <f t="shared" si="665"/>
        <v>0.05</v>
      </c>
      <c r="G371" s="7">
        <f t="shared" ref="G371:AL371" ca="1" si="742">F371+k*(theta-F371)*dt+vol*SQRT(dt)*_xlfn.NORM.S.INV(RAND())</f>
        <v>4.7626386234250029E-2</v>
      </c>
      <c r="H371" s="7">
        <f t="shared" ca="1" si="742"/>
        <v>4.367784211814206E-2</v>
      </c>
      <c r="I371" s="7">
        <f t="shared" ca="1" si="742"/>
        <v>3.7703849902907503E-2</v>
      </c>
      <c r="J371" s="7">
        <f t="shared" ca="1" si="742"/>
        <v>3.8634598679359845E-2</v>
      </c>
      <c r="K371" s="7">
        <f t="shared" ca="1" si="742"/>
        <v>3.9233595948890525E-2</v>
      </c>
      <c r="L371" s="7">
        <f t="shared" ca="1" si="742"/>
        <v>4.4243266019584726E-2</v>
      </c>
      <c r="M371" s="7">
        <f t="shared" ca="1" si="742"/>
        <v>4.3895563222783991E-2</v>
      </c>
      <c r="N371" s="7">
        <f t="shared" ca="1" si="742"/>
        <v>4.6728629099527234E-2</v>
      </c>
      <c r="O371" s="7">
        <f t="shared" ca="1" si="742"/>
        <v>4.9717191596115221E-2</v>
      </c>
      <c r="P371" s="7">
        <f t="shared" ca="1" si="742"/>
        <v>4.9826466430226063E-2</v>
      </c>
      <c r="Q371" s="7">
        <f t="shared" ca="1" si="742"/>
        <v>5.2895753913637406E-2</v>
      </c>
      <c r="R371" s="7">
        <f t="shared" ca="1" si="742"/>
        <v>5.2665216976144541E-2</v>
      </c>
      <c r="S371" s="7">
        <f t="shared" ca="1" si="742"/>
        <v>4.1922972203929244E-2</v>
      </c>
      <c r="T371" s="7">
        <f t="shared" ca="1" si="742"/>
        <v>4.2817781346493972E-2</v>
      </c>
      <c r="U371" s="7">
        <f t="shared" ca="1" si="742"/>
        <v>4.1181596393430366E-2</v>
      </c>
      <c r="V371" s="7">
        <f t="shared" ca="1" si="742"/>
        <v>3.8505547001666175E-2</v>
      </c>
      <c r="W371" s="7">
        <f t="shared" ca="1" si="742"/>
        <v>4.4923266327712166E-2</v>
      </c>
      <c r="X371" s="7">
        <f t="shared" ca="1" si="742"/>
        <v>4.2064705054587585E-2</v>
      </c>
      <c r="Y371" s="7">
        <f t="shared" ca="1" si="742"/>
        <v>3.379105416385924E-2</v>
      </c>
      <c r="Z371" s="7">
        <f t="shared" ca="1" si="742"/>
        <v>3.4902276656075579E-2</v>
      </c>
      <c r="AA371" s="7">
        <f t="shared" ca="1" si="742"/>
        <v>3.0060249745353932E-2</v>
      </c>
      <c r="AB371" s="7">
        <f t="shared" ca="1" si="742"/>
        <v>2.6745043993339962E-2</v>
      </c>
      <c r="AC371" s="7">
        <f t="shared" ca="1" si="742"/>
        <v>2.6603547428492372E-2</v>
      </c>
      <c r="AD371" s="7">
        <f t="shared" ca="1" si="742"/>
        <v>2.781977524375602E-2</v>
      </c>
      <c r="AE371" s="7">
        <f t="shared" ca="1" si="742"/>
        <v>2.7558523454561744E-2</v>
      </c>
      <c r="AF371" s="7">
        <f t="shared" ca="1" si="742"/>
        <v>2.483182970898639E-2</v>
      </c>
      <c r="AG371" s="7">
        <f t="shared" ca="1" si="742"/>
        <v>2.9814859033877907E-2</v>
      </c>
      <c r="AH371" s="7">
        <f t="shared" ca="1" si="742"/>
        <v>1.973244967794411E-2</v>
      </c>
      <c r="AI371" s="7">
        <f t="shared" ca="1" si="742"/>
        <v>1.5339563942683871E-2</v>
      </c>
      <c r="AJ371" s="7">
        <f t="shared" ca="1" si="742"/>
        <v>2.1046343829384886E-2</v>
      </c>
      <c r="AK371" s="7">
        <f t="shared" ca="1" si="742"/>
        <v>8.0682358811566685E-3</v>
      </c>
      <c r="AL371" s="7">
        <f t="shared" ca="1" si="742"/>
        <v>5.1571720253112633E-3</v>
      </c>
      <c r="AM371" s="7">
        <f t="shared" ref="AM371:BN371" ca="1" si="743">AL371+k*(theta-AL371)*dt+vol*SQRT(dt)*_xlfn.NORM.S.INV(RAND())</f>
        <v>-6.2019405081815979E-3</v>
      </c>
      <c r="AN371" s="7">
        <f t="shared" ca="1" si="743"/>
        <v>-9.9308497796172061E-3</v>
      </c>
      <c r="AO371" s="7">
        <f t="shared" ca="1" si="743"/>
        <v>-7.6388774822704958E-3</v>
      </c>
      <c r="AP371" s="7">
        <f t="shared" ca="1" si="743"/>
        <v>-8.6106789800390517E-3</v>
      </c>
      <c r="AQ371" s="7">
        <f t="shared" ca="1" si="743"/>
        <v>-4.2896283137569182E-3</v>
      </c>
      <c r="AR371" s="7">
        <f t="shared" ca="1" si="743"/>
        <v>-6.476214053818272E-3</v>
      </c>
      <c r="AS371" s="7">
        <f t="shared" ca="1" si="743"/>
        <v>-7.2529777148041315E-4</v>
      </c>
      <c r="AT371" s="7">
        <f t="shared" ca="1" si="743"/>
        <v>-1.7020717632974499E-4</v>
      </c>
      <c r="AU371" s="7">
        <f t="shared" ca="1" si="743"/>
        <v>7.8017670273480208E-3</v>
      </c>
      <c r="AV371" s="7">
        <f t="shared" ca="1" si="743"/>
        <v>9.2455355943556888E-3</v>
      </c>
      <c r="AW371" s="7">
        <f t="shared" ca="1" si="743"/>
        <v>8.428574409184611E-3</v>
      </c>
      <c r="AX371" s="7">
        <f t="shared" ca="1" si="743"/>
        <v>8.6078221209809017E-3</v>
      </c>
      <c r="AY371" s="7">
        <f t="shared" ca="1" si="743"/>
        <v>-3.8888362595466824E-3</v>
      </c>
      <c r="AZ371" s="7">
        <f t="shared" ca="1" si="743"/>
        <v>-4.3645657081398982E-3</v>
      </c>
      <c r="BA371" s="7">
        <f t="shared" ca="1" si="743"/>
        <v>6.1580893399425284E-3</v>
      </c>
      <c r="BB371" s="7">
        <f t="shared" ca="1" si="743"/>
        <v>2.6011335535870306E-3</v>
      </c>
      <c r="BC371" s="7">
        <f t="shared" ca="1" si="743"/>
        <v>6.334510238870451E-3</v>
      </c>
      <c r="BD371" s="7">
        <f t="shared" ca="1" si="743"/>
        <v>9.8840915563806094E-3</v>
      </c>
      <c r="BE371" s="7">
        <f t="shared" ca="1" si="743"/>
        <v>1.6454589746945053E-2</v>
      </c>
      <c r="BF371" s="7">
        <f t="shared" ca="1" si="743"/>
        <v>2.1159015385312632E-2</v>
      </c>
      <c r="BG371" s="7">
        <f t="shared" ca="1" si="743"/>
        <v>1.9190210089426955E-2</v>
      </c>
      <c r="BH371" s="7">
        <f t="shared" ca="1" si="743"/>
        <v>3.285116472660643E-2</v>
      </c>
      <c r="BI371" s="7">
        <f t="shared" ca="1" si="743"/>
        <v>3.613211909809308E-2</v>
      </c>
      <c r="BJ371" s="7">
        <f t="shared" ca="1" si="743"/>
        <v>3.7814645857190313E-2</v>
      </c>
      <c r="BK371" s="7">
        <f t="shared" ca="1" si="743"/>
        <v>5.177725493175217E-2</v>
      </c>
      <c r="BL371" s="7">
        <f t="shared" ca="1" si="743"/>
        <v>5.0829920841074377E-2</v>
      </c>
      <c r="BM371" s="7">
        <f t="shared" ca="1" si="743"/>
        <v>4.8940657197669622E-2</v>
      </c>
      <c r="BN371" s="7">
        <f t="shared" ca="1" si="743"/>
        <v>4.9858600714236048E-2</v>
      </c>
    </row>
    <row r="372" spans="2:66">
      <c r="B372" s="3">
        <v>360</v>
      </c>
      <c r="C372" s="3">
        <f t="shared" ca="1" si="662"/>
        <v>0.94626181040650625</v>
      </c>
      <c r="D372" s="3">
        <f t="shared" ca="1" si="663"/>
        <v>0.85291433442594622</v>
      </c>
      <c r="E372" s="3">
        <f t="shared" ca="1" si="664"/>
        <v>0.74355297350961735</v>
      </c>
      <c r="F372" s="7">
        <f t="shared" si="665"/>
        <v>0.05</v>
      </c>
      <c r="G372" s="7">
        <f t="shared" ref="G372:AL372" ca="1" si="744">F372+k*(theta-F372)*dt+vol*SQRT(dt)*_xlfn.NORM.S.INV(RAND())</f>
        <v>5.0471236425652558E-2</v>
      </c>
      <c r="H372" s="7">
        <f t="shared" ca="1" si="744"/>
        <v>5.4352288780882753E-2</v>
      </c>
      <c r="I372" s="7">
        <f t="shared" ca="1" si="744"/>
        <v>6.3011201471913331E-2</v>
      </c>
      <c r="J372" s="7">
        <f t="shared" ca="1" si="744"/>
        <v>6.1142988588430099E-2</v>
      </c>
      <c r="K372" s="7">
        <f t="shared" ca="1" si="744"/>
        <v>5.9303222614345556E-2</v>
      </c>
      <c r="L372" s="7">
        <f t="shared" ca="1" si="744"/>
        <v>5.8449046339726606E-2</v>
      </c>
      <c r="M372" s="7">
        <f t="shared" ca="1" si="744"/>
        <v>4.7589156007047696E-2</v>
      </c>
      <c r="N372" s="7">
        <f t="shared" ca="1" si="744"/>
        <v>5.4076033123579489E-2</v>
      </c>
      <c r="O372" s="7">
        <f t="shared" ca="1" si="744"/>
        <v>5.3573769118611191E-2</v>
      </c>
      <c r="P372" s="7">
        <f t="shared" ca="1" si="744"/>
        <v>5.4183957601444656E-2</v>
      </c>
      <c r="Q372" s="7">
        <f t="shared" ca="1" si="744"/>
        <v>5.6679016328318052E-2</v>
      </c>
      <c r="R372" s="7">
        <f t="shared" ca="1" si="744"/>
        <v>5.3381845583310876E-2</v>
      </c>
      <c r="S372" s="7">
        <f t="shared" ca="1" si="744"/>
        <v>5.667952378046183E-2</v>
      </c>
      <c r="T372" s="7">
        <f t="shared" ca="1" si="744"/>
        <v>5.5422214954177831E-2</v>
      </c>
      <c r="U372" s="7">
        <f t="shared" ca="1" si="744"/>
        <v>5.8555026010760687E-2</v>
      </c>
      <c r="V372" s="7">
        <f t="shared" ca="1" si="744"/>
        <v>6.1629487696295913E-2</v>
      </c>
      <c r="W372" s="7">
        <f t="shared" ca="1" si="744"/>
        <v>6.6973174308029501E-2</v>
      </c>
      <c r="X372" s="7">
        <f t="shared" ca="1" si="744"/>
        <v>6.9241491312600767E-2</v>
      </c>
      <c r="Y372" s="7">
        <f t="shared" ca="1" si="744"/>
        <v>7.0526282725682982E-2</v>
      </c>
      <c r="Z372" s="7">
        <f t="shared" ca="1" si="744"/>
        <v>7.004948821608524E-2</v>
      </c>
      <c r="AA372" s="7">
        <f t="shared" ca="1" si="744"/>
        <v>6.4114076977085849E-2</v>
      </c>
      <c r="AB372" s="7">
        <f t="shared" ca="1" si="744"/>
        <v>5.4949710122052978E-2</v>
      </c>
      <c r="AC372" s="7">
        <f t="shared" ca="1" si="744"/>
        <v>5.3391463362319445E-2</v>
      </c>
      <c r="AD372" s="7">
        <f t="shared" ca="1" si="744"/>
        <v>4.7106274653005757E-2</v>
      </c>
      <c r="AE372" s="7">
        <f t="shared" ca="1" si="744"/>
        <v>4.5673304309863341E-2</v>
      </c>
      <c r="AF372" s="7">
        <f t="shared" ca="1" si="744"/>
        <v>4.8380805635510338E-2</v>
      </c>
      <c r="AG372" s="7">
        <f t="shared" ca="1" si="744"/>
        <v>4.8523176182860304E-2</v>
      </c>
      <c r="AH372" s="7">
        <f t="shared" ca="1" si="744"/>
        <v>4.7717753868120258E-2</v>
      </c>
      <c r="AI372" s="7">
        <f t="shared" ca="1" si="744"/>
        <v>4.5270508564028943E-2</v>
      </c>
      <c r="AJ372" s="7">
        <f t="shared" ca="1" si="744"/>
        <v>3.9547132258731278E-2</v>
      </c>
      <c r="AK372" s="7">
        <f t="shared" ca="1" si="744"/>
        <v>3.672402758823097E-2</v>
      </c>
      <c r="AL372" s="7">
        <f t="shared" ca="1" si="744"/>
        <v>3.3900919879129285E-2</v>
      </c>
      <c r="AM372" s="7">
        <f t="shared" ref="AM372:BN372" ca="1" si="745">AL372+k*(theta-AL372)*dt+vol*SQRT(dt)*_xlfn.NORM.S.INV(RAND())</f>
        <v>3.4096070977146557E-2</v>
      </c>
      <c r="AN372" s="7">
        <f t="shared" ca="1" si="745"/>
        <v>3.8713127944190198E-2</v>
      </c>
      <c r="AO372" s="7">
        <f t="shared" ca="1" si="745"/>
        <v>4.5755177989379607E-2</v>
      </c>
      <c r="AP372" s="7">
        <f t="shared" ca="1" si="745"/>
        <v>3.836636677449709E-2</v>
      </c>
      <c r="AQ372" s="7">
        <f t="shared" ca="1" si="745"/>
        <v>4.7691319654324084E-2</v>
      </c>
      <c r="AR372" s="7">
        <f t="shared" ca="1" si="745"/>
        <v>5.2361184555101088E-2</v>
      </c>
      <c r="AS372" s="7">
        <f t="shared" ca="1" si="745"/>
        <v>5.514431111043288E-2</v>
      </c>
      <c r="AT372" s="7">
        <f t="shared" ca="1" si="745"/>
        <v>5.5309348737526173E-2</v>
      </c>
      <c r="AU372" s="7">
        <f t="shared" ca="1" si="745"/>
        <v>5.6284247669899833E-2</v>
      </c>
      <c r="AV372" s="7">
        <f t="shared" ca="1" si="745"/>
        <v>6.3364093579074299E-2</v>
      </c>
      <c r="AW372" s="7">
        <f t="shared" ca="1" si="745"/>
        <v>6.0394471822808209E-2</v>
      </c>
      <c r="AX372" s="7">
        <f t="shared" ca="1" si="745"/>
        <v>6.3737441044124821E-2</v>
      </c>
      <c r="AY372" s="7">
        <f t="shared" ca="1" si="745"/>
        <v>5.8765280001485877E-2</v>
      </c>
      <c r="AZ372" s="7">
        <f t="shared" ca="1" si="745"/>
        <v>6.1036917148585106E-2</v>
      </c>
      <c r="BA372" s="7">
        <f t="shared" ca="1" si="745"/>
        <v>6.041930202305551E-2</v>
      </c>
      <c r="BB372" s="7">
        <f t="shared" ca="1" si="745"/>
        <v>6.6272014868337809E-2</v>
      </c>
      <c r="BC372" s="7">
        <f t="shared" ca="1" si="745"/>
        <v>7.6623063372092667E-2</v>
      </c>
      <c r="BD372" s="7">
        <f t="shared" ca="1" si="745"/>
        <v>7.8311391292147398E-2</v>
      </c>
      <c r="BE372" s="7">
        <f t="shared" ca="1" si="745"/>
        <v>8.4657085122444381E-2</v>
      </c>
      <c r="BF372" s="7">
        <f t="shared" ca="1" si="745"/>
        <v>9.1190201535151588E-2</v>
      </c>
      <c r="BG372" s="7">
        <f t="shared" ca="1" si="745"/>
        <v>8.65398681899128E-2</v>
      </c>
      <c r="BH372" s="7">
        <f t="shared" ca="1" si="745"/>
        <v>7.7533202071567706E-2</v>
      </c>
      <c r="BI372" s="7">
        <f t="shared" ca="1" si="745"/>
        <v>7.7296542698570891E-2</v>
      </c>
      <c r="BJ372" s="7">
        <f t="shared" ca="1" si="745"/>
        <v>8.0804012879068007E-2</v>
      </c>
      <c r="BK372" s="7">
        <f t="shared" ca="1" si="745"/>
        <v>7.974628944565193E-2</v>
      </c>
      <c r="BL372" s="7">
        <f t="shared" ca="1" si="745"/>
        <v>8.7578575260191263E-2</v>
      </c>
      <c r="BM372" s="7">
        <f t="shared" ca="1" si="745"/>
        <v>8.7202689252168869E-2</v>
      </c>
      <c r="BN372" s="7">
        <f t="shared" ca="1" si="745"/>
        <v>8.6217725045477561E-2</v>
      </c>
    </row>
    <row r="373" spans="2:66">
      <c r="B373" s="3">
        <v>361</v>
      </c>
      <c r="C373" s="3">
        <f t="shared" ca="1" si="662"/>
        <v>0.95459040323843714</v>
      </c>
      <c r="D373" s="3">
        <f t="shared" ca="1" si="663"/>
        <v>0.84199967241776486</v>
      </c>
      <c r="E373" s="3">
        <f t="shared" ca="1" si="664"/>
        <v>0.72645564502039139</v>
      </c>
      <c r="F373" s="7">
        <f t="shared" si="665"/>
        <v>0.05</v>
      </c>
      <c r="G373" s="7">
        <f t="shared" ref="G373:AL373" ca="1" si="746">F373+k*(theta-F373)*dt+vol*SQRT(dt)*_xlfn.NORM.S.INV(RAND())</f>
        <v>5.6922791851211768E-2</v>
      </c>
      <c r="H373" s="7">
        <f t="shared" ca="1" si="746"/>
        <v>5.9981976147863596E-2</v>
      </c>
      <c r="I373" s="7">
        <f t="shared" ca="1" si="746"/>
        <v>4.7912936860826101E-2</v>
      </c>
      <c r="J373" s="7">
        <f t="shared" ca="1" si="746"/>
        <v>3.7101894737492022E-2</v>
      </c>
      <c r="K373" s="7">
        <f t="shared" ca="1" si="746"/>
        <v>4.102146245825606E-2</v>
      </c>
      <c r="L373" s="7">
        <f t="shared" ca="1" si="746"/>
        <v>3.9047119093759526E-2</v>
      </c>
      <c r="M373" s="7">
        <f t="shared" ca="1" si="746"/>
        <v>3.6253519456021253E-2</v>
      </c>
      <c r="N373" s="7">
        <f t="shared" ca="1" si="746"/>
        <v>4.6615800005551392E-2</v>
      </c>
      <c r="O373" s="7">
        <f t="shared" ca="1" si="746"/>
        <v>4.7091455797899799E-2</v>
      </c>
      <c r="P373" s="7">
        <f t="shared" ca="1" si="746"/>
        <v>4.9245562280775153E-2</v>
      </c>
      <c r="Q373" s="7">
        <f t="shared" ca="1" si="746"/>
        <v>4.6480612949734969E-2</v>
      </c>
      <c r="R373" s="7">
        <f t="shared" ca="1" si="746"/>
        <v>5.5201989012518368E-2</v>
      </c>
      <c r="S373" s="7">
        <f t="shared" ca="1" si="746"/>
        <v>5.8030433274595949E-2</v>
      </c>
      <c r="T373" s="7">
        <f t="shared" ca="1" si="746"/>
        <v>5.8158642685660455E-2</v>
      </c>
      <c r="U373" s="7">
        <f t="shared" ca="1" si="746"/>
        <v>6.1487261064588065E-2</v>
      </c>
      <c r="V373" s="7">
        <f t="shared" ca="1" si="746"/>
        <v>6.8595724625798146E-2</v>
      </c>
      <c r="W373" s="7">
        <f t="shared" ca="1" si="746"/>
        <v>5.8948743919301889E-2</v>
      </c>
      <c r="X373" s="7">
        <f t="shared" ca="1" si="746"/>
        <v>6.2640189844158922E-2</v>
      </c>
      <c r="Y373" s="7">
        <f t="shared" ca="1" si="746"/>
        <v>6.530381476096031E-2</v>
      </c>
      <c r="Z373" s="7">
        <f t="shared" ca="1" si="746"/>
        <v>6.0595249157728029E-2</v>
      </c>
      <c r="AA373" s="7">
        <f t="shared" ca="1" si="746"/>
        <v>6.386508614448605E-2</v>
      </c>
      <c r="AB373" s="7">
        <f t="shared" ca="1" si="746"/>
        <v>6.7540681963362131E-2</v>
      </c>
      <c r="AC373" s="7">
        <f t="shared" ca="1" si="746"/>
        <v>6.0392073166516402E-2</v>
      </c>
      <c r="AD373" s="7">
        <f t="shared" ca="1" si="746"/>
        <v>6.4070779624271379E-2</v>
      </c>
      <c r="AE373" s="7">
        <f t="shared" ca="1" si="746"/>
        <v>7.7912929368690681E-2</v>
      </c>
      <c r="AF373" s="7">
        <f t="shared" ca="1" si="746"/>
        <v>6.6441060270620939E-2</v>
      </c>
      <c r="AG373" s="7">
        <f t="shared" ca="1" si="746"/>
        <v>6.4743504929465137E-2</v>
      </c>
      <c r="AH373" s="7">
        <f t="shared" ca="1" si="746"/>
        <v>7.0461423794014724E-2</v>
      </c>
      <c r="AI373" s="7">
        <f t="shared" ca="1" si="746"/>
        <v>6.7534413789711006E-2</v>
      </c>
      <c r="AJ373" s="7">
        <f t="shared" ca="1" si="746"/>
        <v>7.1732119890016238E-2</v>
      </c>
      <c r="AK373" s="7">
        <f t="shared" ca="1" si="746"/>
        <v>6.1487643616262772E-2</v>
      </c>
      <c r="AL373" s="7">
        <f t="shared" ca="1" si="746"/>
        <v>5.27837236762706E-2</v>
      </c>
      <c r="AM373" s="7">
        <f t="shared" ref="AM373:BN373" ca="1" si="747">AL373+k*(theta-AL373)*dt+vol*SQRT(dt)*_xlfn.NORM.S.INV(RAND())</f>
        <v>5.3190688843815594E-2</v>
      </c>
      <c r="AN373" s="7">
        <f t="shared" ca="1" si="747"/>
        <v>5.7927620584352149E-2</v>
      </c>
      <c r="AO373" s="7">
        <f t="shared" ca="1" si="747"/>
        <v>5.6986915862503408E-2</v>
      </c>
      <c r="AP373" s="7">
        <f t="shared" ca="1" si="747"/>
        <v>5.9227266958393275E-2</v>
      </c>
      <c r="AQ373" s="7">
        <f t="shared" ca="1" si="747"/>
        <v>6.4299175631609098E-2</v>
      </c>
      <c r="AR373" s="7">
        <f t="shared" ca="1" si="747"/>
        <v>6.730823829174408E-2</v>
      </c>
      <c r="AS373" s="7">
        <f t="shared" ca="1" si="747"/>
        <v>6.1099365413856549E-2</v>
      </c>
      <c r="AT373" s="7">
        <f t="shared" ca="1" si="747"/>
        <v>6.6676540076889473E-2</v>
      </c>
      <c r="AU373" s="7">
        <f t="shared" ca="1" si="747"/>
        <v>5.4368817400352501E-2</v>
      </c>
      <c r="AV373" s="7">
        <f t="shared" ca="1" si="747"/>
        <v>4.8463858399794869E-2</v>
      </c>
      <c r="AW373" s="7">
        <f t="shared" ca="1" si="747"/>
        <v>6.1538766060315692E-2</v>
      </c>
      <c r="AX373" s="7">
        <f t="shared" ca="1" si="747"/>
        <v>6.7179450171902896E-2</v>
      </c>
      <c r="AY373" s="7">
        <f t="shared" ca="1" si="747"/>
        <v>6.5488891506203781E-2</v>
      </c>
      <c r="AZ373" s="7">
        <f t="shared" ca="1" si="747"/>
        <v>5.9898188933957479E-2</v>
      </c>
      <c r="BA373" s="7">
        <f t="shared" ca="1" si="747"/>
        <v>6.0968883331855017E-2</v>
      </c>
      <c r="BB373" s="7">
        <f t="shared" ca="1" si="747"/>
        <v>6.1253757254601582E-2</v>
      </c>
      <c r="BC373" s="7">
        <f t="shared" ca="1" si="747"/>
        <v>7.3728405653176829E-2</v>
      </c>
      <c r="BD373" s="7">
        <f t="shared" ca="1" si="747"/>
        <v>7.6082688333585571E-2</v>
      </c>
      <c r="BE373" s="7">
        <f t="shared" ca="1" si="747"/>
        <v>8.8782709950640179E-2</v>
      </c>
      <c r="BF373" s="7">
        <f t="shared" ca="1" si="747"/>
        <v>8.9385973026412116E-2</v>
      </c>
      <c r="BG373" s="7">
        <f t="shared" ca="1" si="747"/>
        <v>8.6890074315806795E-2</v>
      </c>
      <c r="BH373" s="7">
        <f t="shared" ca="1" si="747"/>
        <v>8.8855359759873326E-2</v>
      </c>
      <c r="BI373" s="7">
        <f t="shared" ca="1" si="747"/>
        <v>8.7850327278972518E-2</v>
      </c>
      <c r="BJ373" s="7">
        <f t="shared" ca="1" si="747"/>
        <v>8.5539259630711587E-2</v>
      </c>
      <c r="BK373" s="7">
        <f t="shared" ca="1" si="747"/>
        <v>9.661547726078637E-2</v>
      </c>
      <c r="BL373" s="7">
        <f t="shared" ca="1" si="747"/>
        <v>9.6225754782917353E-2</v>
      </c>
      <c r="BM373" s="7">
        <f t="shared" ca="1" si="747"/>
        <v>0.10349913468272749</v>
      </c>
      <c r="BN373" s="7">
        <f t="shared" ca="1" si="747"/>
        <v>0.10056027228030825</v>
      </c>
    </row>
    <row r="374" spans="2:66">
      <c r="B374" s="3">
        <v>362</v>
      </c>
      <c r="C374" s="3">
        <f t="shared" ca="1" si="662"/>
        <v>0.95575148823725442</v>
      </c>
      <c r="D374" s="3">
        <f t="shared" ca="1" si="663"/>
        <v>0.93028937727319272</v>
      </c>
      <c r="E374" s="3">
        <f t="shared" ca="1" si="664"/>
        <v>0.95364070246323773</v>
      </c>
      <c r="F374" s="7">
        <f t="shared" si="665"/>
        <v>0.05</v>
      </c>
      <c r="G374" s="7">
        <f t="shared" ref="G374:AL374" ca="1" si="748">F374+k*(theta-F374)*dt+vol*SQRT(dt)*_xlfn.NORM.S.INV(RAND())</f>
        <v>4.7042970054506854E-2</v>
      </c>
      <c r="H374" s="7">
        <f t="shared" ca="1" si="748"/>
        <v>5.3648816347341345E-2</v>
      </c>
      <c r="I374" s="7">
        <f t="shared" ca="1" si="748"/>
        <v>5.9068982585213814E-2</v>
      </c>
      <c r="J374" s="7">
        <f t="shared" ca="1" si="748"/>
        <v>4.9574352087850194E-2</v>
      </c>
      <c r="K374" s="7">
        <f t="shared" ca="1" si="748"/>
        <v>4.247574936301144E-2</v>
      </c>
      <c r="L374" s="7">
        <f t="shared" ca="1" si="748"/>
        <v>4.3451977620946734E-2</v>
      </c>
      <c r="M374" s="7">
        <f t="shared" ca="1" si="748"/>
        <v>3.6440587474859676E-2</v>
      </c>
      <c r="N374" s="7">
        <f t="shared" ca="1" si="748"/>
        <v>3.935767013984965E-2</v>
      </c>
      <c r="O374" s="7">
        <f t="shared" ca="1" si="748"/>
        <v>3.5785628371180128E-2</v>
      </c>
      <c r="P374" s="7">
        <f t="shared" ca="1" si="748"/>
        <v>4.50529062949779E-2</v>
      </c>
      <c r="Q374" s="7">
        <f t="shared" ca="1" si="748"/>
        <v>4.1188550853406856E-2</v>
      </c>
      <c r="R374" s="7">
        <f t="shared" ca="1" si="748"/>
        <v>3.4025238177291341E-2</v>
      </c>
      <c r="S374" s="7">
        <f t="shared" ca="1" si="748"/>
        <v>3.0914102400833254E-2</v>
      </c>
      <c r="T374" s="7">
        <f t="shared" ca="1" si="748"/>
        <v>3.514639605354538E-2</v>
      </c>
      <c r="U374" s="7">
        <f t="shared" ca="1" si="748"/>
        <v>2.7172832496347957E-2</v>
      </c>
      <c r="V374" s="7">
        <f t="shared" ca="1" si="748"/>
        <v>3.5265782850458859E-2</v>
      </c>
      <c r="W374" s="7">
        <f t="shared" ca="1" si="748"/>
        <v>3.5317091369800518E-2</v>
      </c>
      <c r="X374" s="7">
        <f t="shared" ca="1" si="748"/>
        <v>2.923469927812216E-2</v>
      </c>
      <c r="Y374" s="7">
        <f t="shared" ca="1" si="748"/>
        <v>2.3170512153250652E-2</v>
      </c>
      <c r="Z374" s="7">
        <f t="shared" ca="1" si="748"/>
        <v>2.2965815356513763E-2</v>
      </c>
      <c r="AA374" s="7">
        <f t="shared" ca="1" si="748"/>
        <v>2.6088364239941219E-2</v>
      </c>
      <c r="AB374" s="7">
        <f t="shared" ca="1" si="748"/>
        <v>1.8877857936094027E-2</v>
      </c>
      <c r="AC374" s="7">
        <f t="shared" ca="1" si="748"/>
        <v>8.387574931739878E-3</v>
      </c>
      <c r="AD374" s="7">
        <f t="shared" ca="1" si="748"/>
        <v>1.2368732097470587E-2</v>
      </c>
      <c r="AE374" s="7">
        <f t="shared" ca="1" si="748"/>
        <v>1.3001682419903007E-2</v>
      </c>
      <c r="AF374" s="7">
        <f t="shared" ca="1" si="748"/>
        <v>1.7976124472768938E-2</v>
      </c>
      <c r="AG374" s="7">
        <f t="shared" ca="1" si="748"/>
        <v>1.3885483245927126E-2</v>
      </c>
      <c r="AH374" s="7">
        <f t="shared" ca="1" si="748"/>
        <v>1.051760696278127E-2</v>
      </c>
      <c r="AI374" s="7">
        <f t="shared" ca="1" si="748"/>
        <v>4.1198744291296233E-4</v>
      </c>
      <c r="AJ374" s="7">
        <f t="shared" ca="1" si="748"/>
        <v>-1.1486260072438824E-2</v>
      </c>
      <c r="AK374" s="7">
        <f t="shared" ca="1" si="748"/>
        <v>-1.3392640683210912E-2</v>
      </c>
      <c r="AL374" s="7">
        <f t="shared" ca="1" si="748"/>
        <v>-7.8666325274022557E-3</v>
      </c>
      <c r="AM374" s="7">
        <f t="shared" ref="AM374:BN374" ca="1" si="749">AL374+k*(theta-AL374)*dt+vol*SQRT(dt)*_xlfn.NORM.S.INV(RAND())</f>
        <v>-1.2834094446796595E-2</v>
      </c>
      <c r="AN374" s="7">
        <f t="shared" ca="1" si="749"/>
        <v>-9.2197262396880517E-3</v>
      </c>
      <c r="AO374" s="7">
        <f t="shared" ca="1" si="749"/>
        <v>-1.5901726593880117E-2</v>
      </c>
      <c r="AP374" s="7">
        <f t="shared" ca="1" si="749"/>
        <v>-1.8973984549009885E-2</v>
      </c>
      <c r="AQ374" s="7">
        <f t="shared" ca="1" si="749"/>
        <v>-1.5519976290499716E-2</v>
      </c>
      <c r="AR374" s="7">
        <f t="shared" ca="1" si="749"/>
        <v>-7.0757153184134317E-3</v>
      </c>
      <c r="AS374" s="7">
        <f t="shared" ca="1" si="749"/>
        <v>-1.8984608641786624E-2</v>
      </c>
      <c r="AT374" s="7">
        <f t="shared" ca="1" si="749"/>
        <v>-1.7164657987079002E-2</v>
      </c>
      <c r="AU374" s="7">
        <f t="shared" ca="1" si="749"/>
        <v>-1.5856634764779571E-2</v>
      </c>
      <c r="AV374" s="7">
        <f t="shared" ca="1" si="749"/>
        <v>-1.7879212094104167E-2</v>
      </c>
      <c r="AW374" s="7">
        <f t="shared" ca="1" si="749"/>
        <v>-1.7131519257059958E-2</v>
      </c>
      <c r="AX374" s="7">
        <f t="shared" ca="1" si="749"/>
        <v>-9.4511998721348162E-3</v>
      </c>
      <c r="AY374" s="7">
        <f t="shared" ca="1" si="749"/>
        <v>-6.8853536652975578E-3</v>
      </c>
      <c r="AZ374" s="7">
        <f t="shared" ca="1" si="749"/>
        <v>-7.084023824281682E-3</v>
      </c>
      <c r="BA374" s="7">
        <f t="shared" ca="1" si="749"/>
        <v>-9.2279603418421487E-3</v>
      </c>
      <c r="BB374" s="7">
        <f t="shared" ca="1" si="749"/>
        <v>-1.3122798545711436E-2</v>
      </c>
      <c r="BC374" s="7">
        <f t="shared" ca="1" si="749"/>
        <v>-2.077668843243095E-2</v>
      </c>
      <c r="BD374" s="7">
        <f t="shared" ca="1" si="749"/>
        <v>-1.4088636125312545E-2</v>
      </c>
      <c r="BE374" s="7">
        <f t="shared" ca="1" si="749"/>
        <v>-6.3206517073827115E-3</v>
      </c>
      <c r="BF374" s="7">
        <f t="shared" ca="1" si="749"/>
        <v>-4.6564237340980435E-3</v>
      </c>
      <c r="BG374" s="7">
        <f t="shared" ca="1" si="749"/>
        <v>-4.8731353919499731E-3</v>
      </c>
      <c r="BH374" s="7">
        <f t="shared" ca="1" si="749"/>
        <v>-6.5511065623950447E-3</v>
      </c>
      <c r="BI374" s="7">
        <f t="shared" ca="1" si="749"/>
        <v>-1.058424017857796E-2</v>
      </c>
      <c r="BJ374" s="7">
        <f t="shared" ca="1" si="749"/>
        <v>-1.6423929923976906E-2</v>
      </c>
      <c r="BK374" s="7">
        <f t="shared" ca="1" si="749"/>
        <v>-1.1473525619908461E-2</v>
      </c>
      <c r="BL374" s="7">
        <f t="shared" ca="1" si="749"/>
        <v>-1.4386431270685363E-2</v>
      </c>
      <c r="BM374" s="7">
        <f t="shared" ca="1" si="749"/>
        <v>-1.3002972860046411E-2</v>
      </c>
      <c r="BN374" s="7">
        <f t="shared" ca="1" si="749"/>
        <v>-1.6064198201140637E-2</v>
      </c>
    </row>
    <row r="375" spans="2:66">
      <c r="B375" s="3">
        <v>363</v>
      </c>
      <c r="C375" s="3">
        <f t="shared" ca="1" si="662"/>
        <v>0.95013200798101027</v>
      </c>
      <c r="D375" s="3">
        <f t="shared" ca="1" si="663"/>
        <v>0.84568544661806788</v>
      </c>
      <c r="E375" s="3">
        <f t="shared" ca="1" si="664"/>
        <v>0.74238228464512501</v>
      </c>
      <c r="F375" s="7">
        <f t="shared" si="665"/>
        <v>0.05</v>
      </c>
      <c r="G375" s="7">
        <f t="shared" ref="G375:AL375" ca="1" si="750">F375+k*(theta-F375)*dt+vol*SQRT(dt)*_xlfn.NORM.S.INV(RAND())</f>
        <v>3.3799301492489178E-2</v>
      </c>
      <c r="H375" s="7">
        <f t="shared" ca="1" si="750"/>
        <v>3.5840511086755157E-2</v>
      </c>
      <c r="I375" s="7">
        <f t="shared" ca="1" si="750"/>
        <v>4.1684575705011481E-2</v>
      </c>
      <c r="J375" s="7">
        <f t="shared" ca="1" si="750"/>
        <v>4.7466196899628908E-2</v>
      </c>
      <c r="K375" s="7">
        <f t="shared" ca="1" si="750"/>
        <v>5.4646416785840674E-2</v>
      </c>
      <c r="L375" s="7">
        <f t="shared" ca="1" si="750"/>
        <v>5.4685533667393003E-2</v>
      </c>
      <c r="M375" s="7">
        <f t="shared" ca="1" si="750"/>
        <v>5.2189514764962655E-2</v>
      </c>
      <c r="N375" s="7">
        <f t="shared" ca="1" si="750"/>
        <v>5.6572328466381522E-2</v>
      </c>
      <c r="O375" s="7">
        <f t="shared" ca="1" si="750"/>
        <v>6.2974182465904097E-2</v>
      </c>
      <c r="P375" s="7">
        <f t="shared" ca="1" si="750"/>
        <v>5.9662568178186055E-2</v>
      </c>
      <c r="Q375" s="7">
        <f t="shared" ca="1" si="750"/>
        <v>6.4331049745744481E-2</v>
      </c>
      <c r="R375" s="7">
        <f t="shared" ca="1" si="750"/>
        <v>6.5967265517240525E-2</v>
      </c>
      <c r="S375" s="7">
        <f t="shared" ca="1" si="750"/>
        <v>6.2836672564242566E-2</v>
      </c>
      <c r="T375" s="7">
        <f t="shared" ca="1" si="750"/>
        <v>5.8964527788133908E-2</v>
      </c>
      <c r="U375" s="7">
        <f t="shared" ca="1" si="750"/>
        <v>5.9166427743992479E-2</v>
      </c>
      <c r="V375" s="7">
        <f t="shared" ca="1" si="750"/>
        <v>6.0873462539758887E-2</v>
      </c>
      <c r="W375" s="7">
        <f t="shared" ca="1" si="750"/>
        <v>5.4960793352910958E-2</v>
      </c>
      <c r="X375" s="7">
        <f t="shared" ca="1" si="750"/>
        <v>4.6115906404263801E-2</v>
      </c>
      <c r="Y375" s="7">
        <f t="shared" ca="1" si="750"/>
        <v>4.5103807052472099E-2</v>
      </c>
      <c r="Z375" s="7">
        <f t="shared" ca="1" si="750"/>
        <v>4.3290243212073531E-2</v>
      </c>
      <c r="AA375" s="7">
        <f t="shared" ca="1" si="750"/>
        <v>5.524821029187979E-2</v>
      </c>
      <c r="AB375" s="7">
        <f t="shared" ca="1" si="750"/>
        <v>5.865097176427933E-2</v>
      </c>
      <c r="AC375" s="7">
        <f t="shared" ca="1" si="750"/>
        <v>5.0477063510487322E-2</v>
      </c>
      <c r="AD375" s="7">
        <f t="shared" ca="1" si="750"/>
        <v>6.2582872275111764E-2</v>
      </c>
      <c r="AE375" s="7">
        <f t="shared" ca="1" si="750"/>
        <v>5.2812966010353388E-2</v>
      </c>
      <c r="AF375" s="7">
        <f t="shared" ca="1" si="750"/>
        <v>5.2895761221000155E-2</v>
      </c>
      <c r="AG375" s="7">
        <f t="shared" ca="1" si="750"/>
        <v>5.6002241942548901E-2</v>
      </c>
      <c r="AH375" s="7">
        <f t="shared" ca="1" si="750"/>
        <v>5.8733301944332066E-2</v>
      </c>
      <c r="AI375" s="7">
        <f t="shared" ca="1" si="750"/>
        <v>6.5146726423820522E-2</v>
      </c>
      <c r="AJ375" s="7">
        <f t="shared" ca="1" si="750"/>
        <v>6.7878919372836619E-2</v>
      </c>
      <c r="AK375" s="7">
        <f t="shared" ca="1" si="750"/>
        <v>6.7272135504116634E-2</v>
      </c>
      <c r="AL375" s="7">
        <f t="shared" ca="1" si="750"/>
        <v>6.6586833212861879E-2</v>
      </c>
      <c r="AM375" s="7">
        <f t="shared" ref="AM375:BN375" ca="1" si="751">AL375+k*(theta-AL375)*dt+vol*SQRT(dt)*_xlfn.NORM.S.INV(RAND())</f>
        <v>6.1954330186506049E-2</v>
      </c>
      <c r="AN375" s="7">
        <f t="shared" ca="1" si="751"/>
        <v>6.2373738647640911E-2</v>
      </c>
      <c r="AO375" s="7">
        <f t="shared" ca="1" si="751"/>
        <v>6.1546254541040214E-2</v>
      </c>
      <c r="AP375" s="7">
        <f t="shared" ca="1" si="751"/>
        <v>6.4524336190954976E-2</v>
      </c>
      <c r="AQ375" s="7">
        <f t="shared" ca="1" si="751"/>
        <v>5.3118515253926385E-2</v>
      </c>
      <c r="AR375" s="7">
        <f t="shared" ca="1" si="751"/>
        <v>7.0120513016106972E-2</v>
      </c>
      <c r="AS375" s="7">
        <f t="shared" ca="1" si="751"/>
        <v>6.1257333678848919E-2</v>
      </c>
      <c r="AT375" s="7">
        <f t="shared" ca="1" si="751"/>
        <v>6.2007289584667294E-2</v>
      </c>
      <c r="AU375" s="7">
        <f t="shared" ca="1" si="751"/>
        <v>6.5741829810064656E-2</v>
      </c>
      <c r="AV375" s="7">
        <f t="shared" ca="1" si="751"/>
        <v>5.9636692133277276E-2</v>
      </c>
      <c r="AW375" s="7">
        <f t="shared" ca="1" si="751"/>
        <v>5.8345429476257704E-2</v>
      </c>
      <c r="AX375" s="7">
        <f t="shared" ca="1" si="751"/>
        <v>6.7752637407399049E-2</v>
      </c>
      <c r="AY375" s="7">
        <f t="shared" ca="1" si="751"/>
        <v>5.6422077153582439E-2</v>
      </c>
      <c r="AZ375" s="7">
        <f t="shared" ca="1" si="751"/>
        <v>5.5462700895467905E-2</v>
      </c>
      <c r="BA375" s="7">
        <f t="shared" ca="1" si="751"/>
        <v>6.2182096385777257E-2</v>
      </c>
      <c r="BB375" s="7">
        <f t="shared" ca="1" si="751"/>
        <v>6.6991464117492641E-2</v>
      </c>
      <c r="BC375" s="7">
        <f t="shared" ca="1" si="751"/>
        <v>6.3148435763765109E-2</v>
      </c>
      <c r="BD375" s="7">
        <f t="shared" ca="1" si="751"/>
        <v>6.5297438526492113E-2</v>
      </c>
      <c r="BE375" s="7">
        <f t="shared" ca="1" si="751"/>
        <v>6.4476628785244683E-2</v>
      </c>
      <c r="BF375" s="7">
        <f t="shared" ca="1" si="751"/>
        <v>6.7825582425410064E-2</v>
      </c>
      <c r="BG375" s="7">
        <f t="shared" ca="1" si="751"/>
        <v>7.4321877494143679E-2</v>
      </c>
      <c r="BH375" s="7">
        <f t="shared" ca="1" si="751"/>
        <v>7.4391975943893227E-2</v>
      </c>
      <c r="BI375" s="7">
        <f t="shared" ca="1" si="751"/>
        <v>7.210888433159228E-2</v>
      </c>
      <c r="BJ375" s="7">
        <f t="shared" ca="1" si="751"/>
        <v>7.1984557062016896E-2</v>
      </c>
      <c r="BK375" s="7">
        <f t="shared" ca="1" si="751"/>
        <v>6.8404705460551135E-2</v>
      </c>
      <c r="BL375" s="7">
        <f t="shared" ca="1" si="751"/>
        <v>6.8631535784024339E-2</v>
      </c>
      <c r="BM375" s="7">
        <f t="shared" ca="1" si="751"/>
        <v>6.9243371906054701E-2</v>
      </c>
      <c r="BN375" s="7">
        <f t="shared" ca="1" si="751"/>
        <v>6.1525569805572271E-2</v>
      </c>
    </row>
    <row r="376" spans="2:66">
      <c r="B376" s="3">
        <v>364</v>
      </c>
      <c r="C376" s="3">
        <f t="shared" ca="1" si="662"/>
        <v>0.95304583725718439</v>
      </c>
      <c r="D376" s="3">
        <f t="shared" ca="1" si="663"/>
        <v>0.83261444928790285</v>
      </c>
      <c r="E376" s="3">
        <f t="shared" ca="1" si="664"/>
        <v>0.66760874182332142</v>
      </c>
      <c r="F376" s="7">
        <f t="shared" si="665"/>
        <v>0.05</v>
      </c>
      <c r="G376" s="7">
        <f t="shared" ref="G376:AL376" ca="1" si="752">F376+k*(theta-F376)*dt+vol*SQRT(dt)*_xlfn.NORM.S.INV(RAND())</f>
        <v>5.0446301302165063E-2</v>
      </c>
      <c r="H376" s="7">
        <f t="shared" ca="1" si="752"/>
        <v>4.3984537268865934E-2</v>
      </c>
      <c r="I376" s="7">
        <f t="shared" ca="1" si="752"/>
        <v>5.0751831829703879E-2</v>
      </c>
      <c r="J376" s="7">
        <f t="shared" ca="1" si="752"/>
        <v>5.1777804311681538E-2</v>
      </c>
      <c r="K376" s="7">
        <f t="shared" ca="1" si="752"/>
        <v>4.2157499068814969E-2</v>
      </c>
      <c r="L376" s="7">
        <f t="shared" ca="1" si="752"/>
        <v>4.8077933913276319E-2</v>
      </c>
      <c r="M376" s="7">
        <f t="shared" ca="1" si="752"/>
        <v>3.8243060526972607E-2</v>
      </c>
      <c r="N376" s="7">
        <f t="shared" ca="1" si="752"/>
        <v>4.529783608804492E-2</v>
      </c>
      <c r="O376" s="7">
        <f t="shared" ca="1" si="752"/>
        <v>4.9120057762320098E-2</v>
      </c>
      <c r="P376" s="7">
        <f t="shared" ca="1" si="752"/>
        <v>4.8260440238746462E-2</v>
      </c>
      <c r="Q376" s="7">
        <f t="shared" ca="1" si="752"/>
        <v>5.8990041227362303E-2</v>
      </c>
      <c r="R376" s="7">
        <f t="shared" ca="1" si="752"/>
        <v>5.6653735548135534E-2</v>
      </c>
      <c r="S376" s="7">
        <f t="shared" ca="1" si="752"/>
        <v>6.3843065390977075E-2</v>
      </c>
      <c r="T376" s="7">
        <f t="shared" ca="1" si="752"/>
        <v>5.6977661931680218E-2</v>
      </c>
      <c r="U376" s="7">
        <f t="shared" ca="1" si="752"/>
        <v>5.9631643528158113E-2</v>
      </c>
      <c r="V376" s="7">
        <f t="shared" ca="1" si="752"/>
        <v>5.136101213688312E-2</v>
      </c>
      <c r="W376" s="7">
        <f t="shared" ca="1" si="752"/>
        <v>4.9472697385103383E-2</v>
      </c>
      <c r="X376" s="7">
        <f t="shared" ca="1" si="752"/>
        <v>5.7746859400232449E-2</v>
      </c>
      <c r="Y376" s="7">
        <f t="shared" ca="1" si="752"/>
        <v>6.1556520556037636E-2</v>
      </c>
      <c r="Z376" s="7">
        <f t="shared" ca="1" si="752"/>
        <v>6.0583841427909284E-2</v>
      </c>
      <c r="AA376" s="7">
        <f t="shared" ca="1" si="752"/>
        <v>7.064229349301511E-2</v>
      </c>
      <c r="AB376" s="7">
        <f t="shared" ca="1" si="752"/>
        <v>6.7283122499462153E-2</v>
      </c>
      <c r="AC376" s="7">
        <f t="shared" ca="1" si="752"/>
        <v>6.4182722101226955E-2</v>
      </c>
      <c r="AD376" s="7">
        <f t="shared" ca="1" si="752"/>
        <v>6.1296285089930166E-2</v>
      </c>
      <c r="AE376" s="7">
        <f t="shared" ca="1" si="752"/>
        <v>7.2077709184927272E-2</v>
      </c>
      <c r="AF376" s="7">
        <f t="shared" ca="1" si="752"/>
        <v>7.1678756598987314E-2</v>
      </c>
      <c r="AG376" s="7">
        <f t="shared" ca="1" si="752"/>
        <v>7.0624212820704246E-2</v>
      </c>
      <c r="AH376" s="7">
        <f t="shared" ca="1" si="752"/>
        <v>6.4716270230110978E-2</v>
      </c>
      <c r="AI376" s="7">
        <f t="shared" ca="1" si="752"/>
        <v>7.5528089215708472E-2</v>
      </c>
      <c r="AJ376" s="7">
        <f t="shared" ca="1" si="752"/>
        <v>8.3246185328462036E-2</v>
      </c>
      <c r="AK376" s="7">
        <f t="shared" ca="1" si="752"/>
        <v>8.8582411738425723E-2</v>
      </c>
      <c r="AL376" s="7">
        <f t="shared" ca="1" si="752"/>
        <v>8.0602870555659761E-2</v>
      </c>
      <c r="AM376" s="7">
        <f t="shared" ref="AM376:BN376" ca="1" si="753">AL376+k*(theta-AL376)*dt+vol*SQRT(dt)*_xlfn.NORM.S.INV(RAND())</f>
        <v>6.9076743064324791E-2</v>
      </c>
      <c r="AN376" s="7">
        <f t="shared" ca="1" si="753"/>
        <v>8.3715264533869974E-2</v>
      </c>
      <c r="AO376" s="7">
        <f t="shared" ca="1" si="753"/>
        <v>8.0027762155843035E-2</v>
      </c>
      <c r="AP376" s="7">
        <f t="shared" ca="1" si="753"/>
        <v>7.8908004322466835E-2</v>
      </c>
      <c r="AQ376" s="7">
        <f t="shared" ca="1" si="753"/>
        <v>8.9236610007780284E-2</v>
      </c>
      <c r="AR376" s="7">
        <f t="shared" ca="1" si="753"/>
        <v>0.10189011889618896</v>
      </c>
      <c r="AS376" s="7">
        <f t="shared" ca="1" si="753"/>
        <v>9.5883198888903773E-2</v>
      </c>
      <c r="AT376" s="7">
        <f t="shared" ca="1" si="753"/>
        <v>0.10646830817337898</v>
      </c>
      <c r="AU376" s="7">
        <f t="shared" ca="1" si="753"/>
        <v>0.1099501369206969</v>
      </c>
      <c r="AV376" s="7">
        <f t="shared" ca="1" si="753"/>
        <v>0.12041980201901044</v>
      </c>
      <c r="AW376" s="7">
        <f t="shared" ca="1" si="753"/>
        <v>0.12937984774443531</v>
      </c>
      <c r="AX376" s="7">
        <f t="shared" ca="1" si="753"/>
        <v>0.12498159073836983</v>
      </c>
      <c r="AY376" s="7">
        <f t="shared" ca="1" si="753"/>
        <v>0.12185924734617837</v>
      </c>
      <c r="AZ376" s="7">
        <f t="shared" ca="1" si="753"/>
        <v>0.12206352150169844</v>
      </c>
      <c r="BA376" s="7">
        <f t="shared" ca="1" si="753"/>
        <v>0.11979169591537803</v>
      </c>
      <c r="BB376" s="7">
        <f t="shared" ca="1" si="753"/>
        <v>0.11454515998066232</v>
      </c>
      <c r="BC376" s="7">
        <f t="shared" ca="1" si="753"/>
        <v>0.10963788008025252</v>
      </c>
      <c r="BD376" s="7">
        <f t="shared" ca="1" si="753"/>
        <v>0.10836761559801732</v>
      </c>
      <c r="BE376" s="7">
        <f t="shared" ca="1" si="753"/>
        <v>0.11451877829770717</v>
      </c>
      <c r="BF376" s="7">
        <f t="shared" ca="1" si="753"/>
        <v>0.10535252888022274</v>
      </c>
      <c r="BG376" s="7">
        <f t="shared" ca="1" si="753"/>
        <v>0.10710510096724687</v>
      </c>
      <c r="BH376" s="7">
        <f t="shared" ca="1" si="753"/>
        <v>9.8609834186061895E-2</v>
      </c>
      <c r="BI376" s="7">
        <f t="shared" ca="1" si="753"/>
        <v>0.10853382437773855</v>
      </c>
      <c r="BJ376" s="7">
        <f t="shared" ca="1" si="753"/>
        <v>0.11242965949622487</v>
      </c>
      <c r="BK376" s="7">
        <f t="shared" ca="1" si="753"/>
        <v>0.12068889863062175</v>
      </c>
      <c r="BL376" s="7">
        <f t="shared" ca="1" si="753"/>
        <v>0.11336707225427477</v>
      </c>
      <c r="BM376" s="7">
        <f t="shared" ca="1" si="753"/>
        <v>0.11643239985119196</v>
      </c>
      <c r="BN376" s="7">
        <f t="shared" ca="1" si="753"/>
        <v>0.10559079648241108</v>
      </c>
    </row>
    <row r="377" spans="2:66">
      <c r="B377" s="3">
        <v>365</v>
      </c>
      <c r="C377" s="3">
        <f t="shared" ca="1" si="662"/>
        <v>0.94232593905869633</v>
      </c>
      <c r="D377" s="3">
        <f t="shared" ca="1" si="663"/>
        <v>0.84297025784028534</v>
      </c>
      <c r="E377" s="3">
        <f t="shared" ca="1" si="664"/>
        <v>0.77075226249715412</v>
      </c>
      <c r="F377" s="7">
        <f t="shared" si="665"/>
        <v>0.05</v>
      </c>
      <c r="G377" s="7">
        <f t="shared" ref="G377:AL377" ca="1" si="754">F377+k*(theta-F377)*dt+vol*SQRT(dt)*_xlfn.NORM.S.INV(RAND())</f>
        <v>4.4597811018706621E-2</v>
      </c>
      <c r="H377" s="7">
        <f t="shared" ca="1" si="754"/>
        <v>6.0023309410444523E-2</v>
      </c>
      <c r="I377" s="7">
        <f t="shared" ca="1" si="754"/>
        <v>6.2815150417287233E-2</v>
      </c>
      <c r="J377" s="7">
        <f t="shared" ca="1" si="754"/>
        <v>6.2642355771378458E-2</v>
      </c>
      <c r="K377" s="7">
        <f t="shared" ca="1" si="754"/>
        <v>6.4988540879138718E-2</v>
      </c>
      <c r="L377" s="7">
        <f t="shared" ca="1" si="754"/>
        <v>6.6315647248851861E-2</v>
      </c>
      <c r="M377" s="7">
        <f t="shared" ca="1" si="754"/>
        <v>7.1093541168786564E-2</v>
      </c>
      <c r="N377" s="7">
        <f t="shared" ca="1" si="754"/>
        <v>6.7352101204269904E-2</v>
      </c>
      <c r="O377" s="7">
        <f t="shared" ca="1" si="754"/>
        <v>6.31232617796703E-2</v>
      </c>
      <c r="P377" s="7">
        <f t="shared" ca="1" si="754"/>
        <v>5.2392965291683226E-2</v>
      </c>
      <c r="Q377" s="7">
        <f t="shared" ca="1" si="754"/>
        <v>4.7503996920829739E-2</v>
      </c>
      <c r="R377" s="7">
        <f t="shared" ca="1" si="754"/>
        <v>5.2860165158756495E-2</v>
      </c>
      <c r="S377" s="7">
        <f t="shared" ca="1" si="754"/>
        <v>6.558076266789048E-2</v>
      </c>
      <c r="T377" s="7">
        <f t="shared" ca="1" si="754"/>
        <v>6.3840381093073148E-2</v>
      </c>
      <c r="U377" s="7">
        <f t="shared" ca="1" si="754"/>
        <v>5.8150169112111696E-2</v>
      </c>
      <c r="V377" s="7">
        <f t="shared" ca="1" si="754"/>
        <v>5.5003485411814546E-2</v>
      </c>
      <c r="W377" s="7">
        <f t="shared" ca="1" si="754"/>
        <v>5.8858027306149245E-2</v>
      </c>
      <c r="X377" s="7">
        <f t="shared" ca="1" si="754"/>
        <v>5.8842764507412638E-2</v>
      </c>
      <c r="Y377" s="7">
        <f t="shared" ca="1" si="754"/>
        <v>5.4283049853656257E-2</v>
      </c>
      <c r="Z377" s="7">
        <f t="shared" ca="1" si="754"/>
        <v>6.0279061168608393E-2</v>
      </c>
      <c r="AA377" s="7">
        <f t="shared" ca="1" si="754"/>
        <v>6.7941284269541144E-2</v>
      </c>
      <c r="AB377" s="7">
        <f t="shared" ca="1" si="754"/>
        <v>6.0686301160753846E-2</v>
      </c>
      <c r="AC377" s="7">
        <f t="shared" ca="1" si="754"/>
        <v>6.7312849393295779E-2</v>
      </c>
      <c r="AD377" s="7">
        <f t="shared" ca="1" si="754"/>
        <v>6.1623930048968774E-2</v>
      </c>
      <c r="AE377" s="7">
        <f t="shared" ca="1" si="754"/>
        <v>5.3645336029701514E-2</v>
      </c>
      <c r="AF377" s="7">
        <f t="shared" ca="1" si="754"/>
        <v>5.5481175479123339E-2</v>
      </c>
      <c r="AG377" s="7">
        <f t="shared" ca="1" si="754"/>
        <v>5.6355472972478234E-2</v>
      </c>
      <c r="AH377" s="7">
        <f t="shared" ca="1" si="754"/>
        <v>5.3650651850887333E-2</v>
      </c>
      <c r="AI377" s="7">
        <f t="shared" ca="1" si="754"/>
        <v>4.2488872427355412E-2</v>
      </c>
      <c r="AJ377" s="7">
        <f t="shared" ca="1" si="754"/>
        <v>4.5400741790958418E-2</v>
      </c>
      <c r="AK377" s="7">
        <f t="shared" ca="1" si="754"/>
        <v>4.8508828498434416E-2</v>
      </c>
      <c r="AL377" s="7">
        <f t="shared" ca="1" si="754"/>
        <v>4.9283924189214262E-2</v>
      </c>
      <c r="AM377" s="7">
        <f t="shared" ref="AM377:BN377" ca="1" si="755">AL377+k*(theta-AL377)*dt+vol*SQRT(dt)*_xlfn.NORM.S.INV(RAND())</f>
        <v>4.657320154525299E-2</v>
      </c>
      <c r="AN377" s="7">
        <f t="shared" ca="1" si="755"/>
        <v>5.0439172762207156E-2</v>
      </c>
      <c r="AO377" s="7">
        <f t="shared" ca="1" si="755"/>
        <v>4.9944945362493928E-2</v>
      </c>
      <c r="AP377" s="7">
        <f t="shared" ca="1" si="755"/>
        <v>5.2414677693151848E-2</v>
      </c>
      <c r="AQ377" s="7">
        <f t="shared" ca="1" si="755"/>
        <v>5.981486011807137E-2</v>
      </c>
      <c r="AR377" s="7">
        <f t="shared" ca="1" si="755"/>
        <v>5.3924894487267262E-2</v>
      </c>
      <c r="AS377" s="7">
        <f t="shared" ca="1" si="755"/>
        <v>4.7792038323976035E-2</v>
      </c>
      <c r="AT377" s="7">
        <f t="shared" ca="1" si="755"/>
        <v>5.4833791744180196E-2</v>
      </c>
      <c r="AU377" s="7">
        <f t="shared" ca="1" si="755"/>
        <v>5.1629166915535867E-2</v>
      </c>
      <c r="AV377" s="7">
        <f t="shared" ca="1" si="755"/>
        <v>5.4477547109445253E-2</v>
      </c>
      <c r="AW377" s="7">
        <f t="shared" ca="1" si="755"/>
        <v>5.6179015351522532E-2</v>
      </c>
      <c r="AX377" s="7">
        <f t="shared" ca="1" si="755"/>
        <v>5.8674622155868529E-2</v>
      </c>
      <c r="AY377" s="7">
        <f t="shared" ca="1" si="755"/>
        <v>4.8596801303297917E-2</v>
      </c>
      <c r="AZ377" s="7">
        <f t="shared" ca="1" si="755"/>
        <v>4.4882714936290938E-2</v>
      </c>
      <c r="BA377" s="7">
        <f t="shared" ca="1" si="755"/>
        <v>5.0327718380257527E-2</v>
      </c>
      <c r="BB377" s="7">
        <f t="shared" ca="1" si="755"/>
        <v>4.1240066640028168E-2</v>
      </c>
      <c r="BC377" s="7">
        <f t="shared" ca="1" si="755"/>
        <v>4.0286568984146405E-2</v>
      </c>
      <c r="BD377" s="7">
        <f t="shared" ca="1" si="755"/>
        <v>3.6453069528664152E-2</v>
      </c>
      <c r="BE377" s="7">
        <f t="shared" ca="1" si="755"/>
        <v>3.1253539401792131E-2</v>
      </c>
      <c r="BF377" s="7">
        <f t="shared" ca="1" si="755"/>
        <v>2.9007157816763059E-2</v>
      </c>
      <c r="BG377" s="7">
        <f t="shared" ca="1" si="755"/>
        <v>3.95907304965009E-2</v>
      </c>
      <c r="BH377" s="7">
        <f t="shared" ca="1" si="755"/>
        <v>3.128844577068661E-2</v>
      </c>
      <c r="BI377" s="7">
        <f t="shared" ca="1" si="755"/>
        <v>3.3874650630483297E-2</v>
      </c>
      <c r="BJ377" s="7">
        <f t="shared" ca="1" si="755"/>
        <v>4.511522383325494E-2</v>
      </c>
      <c r="BK377" s="7">
        <f t="shared" ca="1" si="755"/>
        <v>4.2965573822166529E-2</v>
      </c>
      <c r="BL377" s="7">
        <f t="shared" ca="1" si="755"/>
        <v>3.8263004625827497E-2</v>
      </c>
      <c r="BM377" s="7">
        <f t="shared" ca="1" si="755"/>
        <v>3.189020601639643E-2</v>
      </c>
      <c r="BN377" s="7">
        <f t="shared" ca="1" si="755"/>
        <v>3.1610364958425674E-2</v>
      </c>
    </row>
    <row r="378" spans="2:66">
      <c r="B378" s="3">
        <v>366</v>
      </c>
      <c r="C378" s="3">
        <f t="shared" ca="1" si="662"/>
        <v>0.94327903098118926</v>
      </c>
      <c r="D378" s="3">
        <f t="shared" ca="1" si="663"/>
        <v>0.85976007551886313</v>
      </c>
      <c r="E378" s="3">
        <f t="shared" ca="1" si="664"/>
        <v>0.77281265528145293</v>
      </c>
      <c r="F378" s="7">
        <f t="shared" si="665"/>
        <v>0.05</v>
      </c>
      <c r="G378" s="7">
        <f t="shared" ref="G378:AL378" ca="1" si="756">F378+k*(theta-F378)*dt+vol*SQRT(dt)*_xlfn.NORM.S.INV(RAND())</f>
        <v>5.7282859154134447E-2</v>
      </c>
      <c r="H378" s="7">
        <f t="shared" ca="1" si="756"/>
        <v>5.4214954625800615E-2</v>
      </c>
      <c r="I378" s="7">
        <f t="shared" ca="1" si="756"/>
        <v>5.4864560053832515E-2</v>
      </c>
      <c r="J378" s="7">
        <f t="shared" ca="1" si="756"/>
        <v>4.5292251324083099E-2</v>
      </c>
      <c r="K378" s="7">
        <f t="shared" ca="1" si="756"/>
        <v>5.141977742864226E-2</v>
      </c>
      <c r="L378" s="7">
        <f t="shared" ca="1" si="756"/>
        <v>5.6851055041778627E-2</v>
      </c>
      <c r="M378" s="7">
        <f t="shared" ca="1" si="756"/>
        <v>5.6935339513687837E-2</v>
      </c>
      <c r="N378" s="7">
        <f t="shared" ca="1" si="756"/>
        <v>5.8730309175046055E-2</v>
      </c>
      <c r="O378" s="7">
        <f t="shared" ca="1" si="756"/>
        <v>6.7426705023745814E-2</v>
      </c>
      <c r="P378" s="7">
        <f t="shared" ca="1" si="756"/>
        <v>6.6773680972057645E-2</v>
      </c>
      <c r="Q378" s="7">
        <f t="shared" ca="1" si="756"/>
        <v>8.092622369616545E-2</v>
      </c>
      <c r="R378" s="7">
        <f t="shared" ca="1" si="756"/>
        <v>7.2271558048530332E-2</v>
      </c>
      <c r="S378" s="7">
        <f t="shared" ca="1" si="756"/>
        <v>6.5055832921991408E-2</v>
      </c>
      <c r="T378" s="7">
        <f t="shared" ca="1" si="756"/>
        <v>5.8963721821137433E-2</v>
      </c>
      <c r="U378" s="7">
        <f t="shared" ca="1" si="756"/>
        <v>5.706256234701642E-2</v>
      </c>
      <c r="V378" s="7">
        <f t="shared" ca="1" si="756"/>
        <v>5.8243777191007866E-2</v>
      </c>
      <c r="W378" s="7">
        <f t="shared" ca="1" si="756"/>
        <v>5.3965390194743446E-2</v>
      </c>
      <c r="X378" s="7">
        <f t="shared" ca="1" si="756"/>
        <v>6.2696504417512608E-2</v>
      </c>
      <c r="Y378" s="7">
        <f t="shared" ca="1" si="756"/>
        <v>5.4101908431778492E-2</v>
      </c>
      <c r="Z378" s="7">
        <f t="shared" ca="1" si="756"/>
        <v>5.1317134141277081E-2</v>
      </c>
      <c r="AA378" s="7">
        <f t="shared" ca="1" si="756"/>
        <v>4.4932185742626161E-2</v>
      </c>
      <c r="AB378" s="7">
        <f t="shared" ca="1" si="756"/>
        <v>3.2188098260274106E-2</v>
      </c>
      <c r="AC378" s="7">
        <f t="shared" ca="1" si="756"/>
        <v>3.4760746351132889E-2</v>
      </c>
      <c r="AD378" s="7">
        <f t="shared" ca="1" si="756"/>
        <v>2.812261570573063E-2</v>
      </c>
      <c r="AE378" s="7">
        <f t="shared" ca="1" si="756"/>
        <v>2.9917990715899363E-2</v>
      </c>
      <c r="AF378" s="7">
        <f t="shared" ca="1" si="756"/>
        <v>3.5626472817065741E-2</v>
      </c>
      <c r="AG378" s="7">
        <f t="shared" ca="1" si="756"/>
        <v>4.0796271920345017E-2</v>
      </c>
      <c r="AH378" s="7">
        <f t="shared" ca="1" si="756"/>
        <v>3.5925005797504843E-2</v>
      </c>
      <c r="AI378" s="7">
        <f t="shared" ca="1" si="756"/>
        <v>3.4801710743188267E-2</v>
      </c>
      <c r="AJ378" s="7">
        <f t="shared" ca="1" si="756"/>
        <v>3.7953561626417644E-2</v>
      </c>
      <c r="AK378" s="7">
        <f t="shared" ca="1" si="756"/>
        <v>3.9070135576724403E-2</v>
      </c>
      <c r="AL378" s="7">
        <f t="shared" ca="1" si="756"/>
        <v>4.6307080688803647E-2</v>
      </c>
      <c r="AM378" s="7">
        <f t="shared" ref="AM378:BN378" ca="1" si="757">AL378+k*(theta-AL378)*dt+vol*SQRT(dt)*_xlfn.NORM.S.INV(RAND())</f>
        <v>4.1486518883092988E-2</v>
      </c>
      <c r="AN378" s="7">
        <f t="shared" ca="1" si="757"/>
        <v>4.5436504651157679E-2</v>
      </c>
      <c r="AO378" s="7">
        <f t="shared" ca="1" si="757"/>
        <v>5.1501922341253448E-2</v>
      </c>
      <c r="AP378" s="7">
        <f t="shared" ca="1" si="757"/>
        <v>4.8044975134533652E-2</v>
      </c>
      <c r="AQ378" s="7">
        <f t="shared" ca="1" si="757"/>
        <v>4.7046755544307851E-2</v>
      </c>
      <c r="AR378" s="7">
        <f t="shared" ca="1" si="757"/>
        <v>4.3995614223386208E-2</v>
      </c>
      <c r="AS378" s="7">
        <f t="shared" ca="1" si="757"/>
        <v>4.2655129683634198E-2</v>
      </c>
      <c r="AT378" s="7">
        <f t="shared" ca="1" si="757"/>
        <v>4.5715408567627923E-2</v>
      </c>
      <c r="AU378" s="7">
        <f t="shared" ca="1" si="757"/>
        <v>5.0894013816673446E-2</v>
      </c>
      <c r="AV378" s="7">
        <f t="shared" ca="1" si="757"/>
        <v>5.0507239827782872E-2</v>
      </c>
      <c r="AW378" s="7">
        <f t="shared" ca="1" si="757"/>
        <v>4.667695468442954E-2</v>
      </c>
      <c r="AX378" s="7">
        <f t="shared" ca="1" si="757"/>
        <v>4.5896817011943439E-2</v>
      </c>
      <c r="AY378" s="7">
        <f t="shared" ca="1" si="757"/>
        <v>4.5163644150123125E-2</v>
      </c>
      <c r="AZ378" s="7">
        <f t="shared" ca="1" si="757"/>
        <v>4.323834714927717E-2</v>
      </c>
      <c r="BA378" s="7">
        <f t="shared" ca="1" si="757"/>
        <v>4.233799178953325E-2</v>
      </c>
      <c r="BB378" s="7">
        <f t="shared" ca="1" si="757"/>
        <v>5.4603857090445171E-2</v>
      </c>
      <c r="BC378" s="7">
        <f t="shared" ca="1" si="757"/>
        <v>4.2818239400029642E-2</v>
      </c>
      <c r="BD378" s="7">
        <f t="shared" ca="1" si="757"/>
        <v>5.244717113789079E-2</v>
      </c>
      <c r="BE378" s="7">
        <f t="shared" ca="1" si="757"/>
        <v>6.0343277437228018E-2</v>
      </c>
      <c r="BF378" s="7">
        <f t="shared" ca="1" si="757"/>
        <v>5.5464302139769925E-2</v>
      </c>
      <c r="BG378" s="7">
        <f t="shared" ca="1" si="757"/>
        <v>5.8126519908124265E-2</v>
      </c>
      <c r="BH378" s="7">
        <f t="shared" ca="1" si="757"/>
        <v>5.3023711927562577E-2</v>
      </c>
      <c r="BI378" s="7">
        <f t="shared" ca="1" si="757"/>
        <v>5.8959152783059576E-2</v>
      </c>
      <c r="BJ378" s="7">
        <f t="shared" ca="1" si="757"/>
        <v>6.5866397032164153E-2</v>
      </c>
      <c r="BK378" s="7">
        <f t="shared" ca="1" si="757"/>
        <v>7.2175630769423696E-2</v>
      </c>
      <c r="BL378" s="7">
        <f t="shared" ca="1" si="757"/>
        <v>7.2797721273709912E-2</v>
      </c>
      <c r="BM378" s="7">
        <f t="shared" ca="1" si="757"/>
        <v>8.0601644205530718E-2</v>
      </c>
      <c r="BN378" s="7">
        <f t="shared" ca="1" si="757"/>
        <v>9.3156813102053634E-2</v>
      </c>
    </row>
    <row r="379" spans="2:66">
      <c r="B379" s="3">
        <v>367</v>
      </c>
      <c r="C379" s="3">
        <f t="shared" ca="1" si="662"/>
        <v>0.94740960589520362</v>
      </c>
      <c r="D379" s="3">
        <f t="shared" ca="1" si="663"/>
        <v>0.83724987445052401</v>
      </c>
      <c r="E379" s="3">
        <f t="shared" ca="1" si="664"/>
        <v>0.71824897970296642</v>
      </c>
      <c r="F379" s="7">
        <f t="shared" si="665"/>
        <v>0.05</v>
      </c>
      <c r="G379" s="7">
        <f t="shared" ref="G379:AL379" ca="1" si="758">F379+k*(theta-F379)*dt+vol*SQRT(dt)*_xlfn.NORM.S.INV(RAND())</f>
        <v>5.636500135310947E-2</v>
      </c>
      <c r="H379" s="7">
        <f t="shared" ca="1" si="758"/>
        <v>5.7594195010941623E-2</v>
      </c>
      <c r="I379" s="7">
        <f t="shared" ca="1" si="758"/>
        <v>5.9179428776265613E-2</v>
      </c>
      <c r="J379" s="7">
        <f t="shared" ca="1" si="758"/>
        <v>6.1602038552287103E-2</v>
      </c>
      <c r="K379" s="7">
        <f t="shared" ca="1" si="758"/>
        <v>6.635570475420767E-2</v>
      </c>
      <c r="L379" s="7">
        <f t="shared" ca="1" si="758"/>
        <v>5.7685919521274866E-2</v>
      </c>
      <c r="M379" s="7">
        <f t="shared" ca="1" si="758"/>
        <v>5.105879979850643E-2</v>
      </c>
      <c r="N379" s="7">
        <f t="shared" ca="1" si="758"/>
        <v>4.2838628948158479E-2</v>
      </c>
      <c r="O379" s="7">
        <f t="shared" ca="1" si="758"/>
        <v>3.9039918898365535E-2</v>
      </c>
      <c r="P379" s="7">
        <f t="shared" ca="1" si="758"/>
        <v>4.7696173491656016E-2</v>
      </c>
      <c r="Q379" s="7">
        <f t="shared" ca="1" si="758"/>
        <v>5.8869182804980734E-2</v>
      </c>
      <c r="R379" s="7">
        <f t="shared" ca="1" si="758"/>
        <v>5.6399919232586346E-2</v>
      </c>
      <c r="S379" s="7">
        <f t="shared" ca="1" si="758"/>
        <v>6.180457743660922E-2</v>
      </c>
      <c r="T379" s="7">
        <f t="shared" ca="1" si="758"/>
        <v>5.316830004296879E-2</v>
      </c>
      <c r="U379" s="7">
        <f t="shared" ca="1" si="758"/>
        <v>6.0898165322815105E-2</v>
      </c>
      <c r="V379" s="7">
        <f t="shared" ca="1" si="758"/>
        <v>5.6974701201078254E-2</v>
      </c>
      <c r="W379" s="7">
        <f t="shared" ca="1" si="758"/>
        <v>6.9637645766272044E-2</v>
      </c>
      <c r="X379" s="7">
        <f t="shared" ca="1" si="758"/>
        <v>5.9491177107214722E-2</v>
      </c>
      <c r="Y379" s="7">
        <f t="shared" ca="1" si="758"/>
        <v>5.0159781321621313E-2</v>
      </c>
      <c r="Z379" s="7">
        <f t="shared" ca="1" si="758"/>
        <v>5.1998427526157756E-2</v>
      </c>
      <c r="AA379" s="7">
        <f t="shared" ca="1" si="758"/>
        <v>6.2246164857031744E-2</v>
      </c>
      <c r="AB379" s="7">
        <f t="shared" ca="1" si="758"/>
        <v>6.0204824551906004E-2</v>
      </c>
      <c r="AC379" s="7">
        <f t="shared" ca="1" si="758"/>
        <v>5.0689831730532139E-2</v>
      </c>
      <c r="AD379" s="7">
        <f t="shared" ca="1" si="758"/>
        <v>5.5904122999099894E-2</v>
      </c>
      <c r="AE379" s="7">
        <f t="shared" ca="1" si="758"/>
        <v>5.5439639963082758E-2</v>
      </c>
      <c r="AF379" s="7">
        <f t="shared" ca="1" si="758"/>
        <v>6.2542945019482779E-2</v>
      </c>
      <c r="AG379" s="7">
        <f t="shared" ca="1" si="758"/>
        <v>6.7102788509445344E-2</v>
      </c>
      <c r="AH379" s="7">
        <f t="shared" ca="1" si="758"/>
        <v>6.4803341660603531E-2</v>
      </c>
      <c r="AI379" s="7">
        <f t="shared" ca="1" si="758"/>
        <v>6.4620725534436027E-2</v>
      </c>
      <c r="AJ379" s="7">
        <f t="shared" ca="1" si="758"/>
        <v>6.9019764885005094E-2</v>
      </c>
      <c r="AK379" s="7">
        <f t="shared" ca="1" si="758"/>
        <v>7.2105856935394591E-2</v>
      </c>
      <c r="AL379" s="7">
        <f t="shared" ca="1" si="758"/>
        <v>7.0388350250690873E-2</v>
      </c>
      <c r="AM379" s="7">
        <f t="shared" ref="AM379:BN379" ca="1" si="759">AL379+k*(theta-AL379)*dt+vol*SQRT(dt)*_xlfn.NORM.S.INV(RAND())</f>
        <v>7.1504003938748742E-2</v>
      </c>
      <c r="AN379" s="7">
        <f t="shared" ca="1" si="759"/>
        <v>6.9329534793457825E-2</v>
      </c>
      <c r="AO379" s="7">
        <f t="shared" ca="1" si="759"/>
        <v>6.6873024653034088E-2</v>
      </c>
      <c r="AP379" s="7">
        <f t="shared" ca="1" si="759"/>
        <v>6.2132536511348244E-2</v>
      </c>
      <c r="AQ379" s="7">
        <f t="shared" ca="1" si="759"/>
        <v>6.4139240812222387E-2</v>
      </c>
      <c r="AR379" s="7">
        <f t="shared" ca="1" si="759"/>
        <v>7.0372814415525772E-2</v>
      </c>
      <c r="AS379" s="7">
        <f t="shared" ca="1" si="759"/>
        <v>9.1683619783253165E-2</v>
      </c>
      <c r="AT379" s="7">
        <f t="shared" ca="1" si="759"/>
        <v>9.049942161228583E-2</v>
      </c>
      <c r="AU379" s="7">
        <f t="shared" ca="1" si="759"/>
        <v>9.0247939209342348E-2</v>
      </c>
      <c r="AV379" s="7">
        <f t="shared" ca="1" si="759"/>
        <v>9.1375810452169165E-2</v>
      </c>
      <c r="AW379" s="7">
        <f t="shared" ca="1" si="759"/>
        <v>8.440881371829384E-2</v>
      </c>
      <c r="AX379" s="7">
        <f t="shared" ca="1" si="759"/>
        <v>9.037415531580012E-2</v>
      </c>
      <c r="AY379" s="7">
        <f t="shared" ca="1" si="759"/>
        <v>8.7895433401377621E-2</v>
      </c>
      <c r="AZ379" s="7">
        <f t="shared" ca="1" si="759"/>
        <v>7.2832006929575088E-2</v>
      </c>
      <c r="BA379" s="7">
        <f t="shared" ca="1" si="759"/>
        <v>6.2133925024635842E-2</v>
      </c>
      <c r="BB379" s="7">
        <f t="shared" ca="1" si="759"/>
        <v>5.9465528082302418E-2</v>
      </c>
      <c r="BC379" s="7">
        <f t="shared" ca="1" si="759"/>
        <v>5.1069214070976525E-2</v>
      </c>
      <c r="BD379" s="7">
        <f t="shared" ca="1" si="759"/>
        <v>5.936082573651541E-2</v>
      </c>
      <c r="BE379" s="7">
        <f t="shared" ca="1" si="759"/>
        <v>6.4826954512212362E-2</v>
      </c>
      <c r="BF379" s="7">
        <f t="shared" ca="1" si="759"/>
        <v>6.5831893381188986E-2</v>
      </c>
      <c r="BG379" s="7">
        <f t="shared" ca="1" si="759"/>
        <v>6.6507171008512916E-2</v>
      </c>
      <c r="BH379" s="7">
        <f t="shared" ca="1" si="759"/>
        <v>8.1503934165758768E-2</v>
      </c>
      <c r="BI379" s="7">
        <f t="shared" ca="1" si="759"/>
        <v>9.0655431112572904E-2</v>
      </c>
      <c r="BJ379" s="7">
        <f t="shared" ca="1" si="759"/>
        <v>9.1808245748998249E-2</v>
      </c>
      <c r="BK379" s="7">
        <f t="shared" ca="1" si="759"/>
        <v>8.0600148454299053E-2</v>
      </c>
      <c r="BL379" s="7">
        <f t="shared" ca="1" si="759"/>
        <v>7.9036996704812679E-2</v>
      </c>
      <c r="BM379" s="7">
        <f t="shared" ca="1" si="759"/>
        <v>9.0913352554697527E-2</v>
      </c>
      <c r="BN379" s="7">
        <f t="shared" ca="1" si="759"/>
        <v>8.4425316515378795E-2</v>
      </c>
    </row>
    <row r="380" spans="2:66">
      <c r="B380" s="3">
        <v>368</v>
      </c>
      <c r="C380" s="3">
        <f t="shared" ca="1" si="662"/>
        <v>0.94672916689837383</v>
      </c>
      <c r="D380" s="3">
        <f t="shared" ca="1" si="663"/>
        <v>0.82467709610012085</v>
      </c>
      <c r="E380" s="3">
        <f t="shared" ca="1" si="664"/>
        <v>0.72357991560334378</v>
      </c>
      <c r="F380" s="7">
        <f t="shared" si="665"/>
        <v>0.05</v>
      </c>
      <c r="G380" s="7">
        <f t="shared" ref="G380:AL380" ca="1" si="760">F380+k*(theta-F380)*dt+vol*SQRT(dt)*_xlfn.NORM.S.INV(RAND())</f>
        <v>4.2303966984074001E-2</v>
      </c>
      <c r="H380" s="7">
        <f t="shared" ca="1" si="760"/>
        <v>4.7893802573811109E-2</v>
      </c>
      <c r="I380" s="7">
        <f t="shared" ca="1" si="760"/>
        <v>5.2286487153717039E-2</v>
      </c>
      <c r="J380" s="7">
        <f t="shared" ca="1" si="760"/>
        <v>4.9360590750880499E-2</v>
      </c>
      <c r="K380" s="7">
        <f t="shared" ca="1" si="760"/>
        <v>5.8304875820028836E-2</v>
      </c>
      <c r="L380" s="7">
        <f t="shared" ca="1" si="760"/>
        <v>5.985399481576633E-2</v>
      </c>
      <c r="M380" s="7">
        <f t="shared" ca="1" si="760"/>
        <v>6.3253861719715268E-2</v>
      </c>
      <c r="N380" s="7">
        <f t="shared" ca="1" si="760"/>
        <v>6.0400598344704577E-2</v>
      </c>
      <c r="O380" s="7">
        <f t="shared" ca="1" si="760"/>
        <v>5.1722469539845703E-2</v>
      </c>
      <c r="P380" s="7">
        <f t="shared" ca="1" si="760"/>
        <v>5.5060566629582613E-2</v>
      </c>
      <c r="Q380" s="7">
        <f t="shared" ca="1" si="760"/>
        <v>6.6465393301332054E-2</v>
      </c>
      <c r="R380" s="7">
        <f t="shared" ca="1" si="760"/>
        <v>6.5095410344788052E-2</v>
      </c>
      <c r="S380" s="7">
        <f t="shared" ca="1" si="760"/>
        <v>6.8931394922893477E-2</v>
      </c>
      <c r="T380" s="7">
        <f t="shared" ca="1" si="760"/>
        <v>7.1575653721331844E-2</v>
      </c>
      <c r="U380" s="7">
        <f t="shared" ca="1" si="760"/>
        <v>7.2294601465301533E-2</v>
      </c>
      <c r="V380" s="7">
        <f t="shared" ca="1" si="760"/>
        <v>7.5952149901275523E-2</v>
      </c>
      <c r="W380" s="7">
        <f t="shared" ca="1" si="760"/>
        <v>7.2457804898486688E-2</v>
      </c>
      <c r="X380" s="7">
        <f t="shared" ca="1" si="760"/>
        <v>6.884497080776722E-2</v>
      </c>
      <c r="Y380" s="7">
        <f t="shared" ca="1" si="760"/>
        <v>7.5336955354566734E-2</v>
      </c>
      <c r="Z380" s="7">
        <f t="shared" ca="1" si="760"/>
        <v>7.4263867598100622E-2</v>
      </c>
      <c r="AA380" s="7">
        <f t="shared" ca="1" si="760"/>
        <v>6.866346133788509E-2</v>
      </c>
      <c r="AB380" s="7">
        <f t="shared" ca="1" si="760"/>
        <v>7.0943953687088196E-2</v>
      </c>
      <c r="AC380" s="7">
        <f t="shared" ca="1" si="760"/>
        <v>6.5595729128115121E-2</v>
      </c>
      <c r="AD380" s="7">
        <f t="shared" ca="1" si="760"/>
        <v>6.8872544324724477E-2</v>
      </c>
      <c r="AE380" s="7">
        <f t="shared" ca="1" si="760"/>
        <v>6.6746966091058652E-2</v>
      </c>
      <c r="AF380" s="7">
        <f t="shared" ca="1" si="760"/>
        <v>6.3982648175596679E-2</v>
      </c>
      <c r="AG380" s="7">
        <f t="shared" ca="1" si="760"/>
        <v>5.8352661581856077E-2</v>
      </c>
      <c r="AH380" s="7">
        <f t="shared" ca="1" si="760"/>
        <v>5.1428724270097086E-2</v>
      </c>
      <c r="AI380" s="7">
        <f t="shared" ca="1" si="760"/>
        <v>5.2953107298110189E-2</v>
      </c>
      <c r="AJ380" s="7">
        <f t="shared" ca="1" si="760"/>
        <v>5.7618241273085805E-2</v>
      </c>
      <c r="AK380" s="7">
        <f t="shared" ca="1" si="760"/>
        <v>7.1011994296478836E-2</v>
      </c>
      <c r="AL380" s="7">
        <f t="shared" ca="1" si="760"/>
        <v>8.1085196557630107E-2</v>
      </c>
      <c r="AM380" s="7">
        <f t="shared" ref="AM380:BN380" ca="1" si="761">AL380+k*(theta-AL380)*dt+vol*SQRT(dt)*_xlfn.NORM.S.INV(RAND())</f>
        <v>8.8009447810664665E-2</v>
      </c>
      <c r="AN380" s="7">
        <f t="shared" ca="1" si="761"/>
        <v>7.9133241732846291E-2</v>
      </c>
      <c r="AO380" s="7">
        <f t="shared" ca="1" si="761"/>
        <v>6.710308095191353E-2</v>
      </c>
      <c r="AP380" s="7">
        <f t="shared" ca="1" si="761"/>
        <v>6.3050958392124851E-2</v>
      </c>
      <c r="AQ380" s="7">
        <f t="shared" ca="1" si="761"/>
        <v>6.4552541174121819E-2</v>
      </c>
      <c r="AR380" s="7">
        <f t="shared" ca="1" si="761"/>
        <v>6.6080256009885971E-2</v>
      </c>
      <c r="AS380" s="7">
        <f t="shared" ca="1" si="761"/>
        <v>6.2501201330021211E-2</v>
      </c>
      <c r="AT380" s="7">
        <f t="shared" ca="1" si="761"/>
        <v>6.7628736173000109E-2</v>
      </c>
      <c r="AU380" s="7">
        <f t="shared" ca="1" si="761"/>
        <v>7.3317206181389538E-2</v>
      </c>
      <c r="AV380" s="7">
        <f t="shared" ca="1" si="761"/>
        <v>7.7434079701909991E-2</v>
      </c>
      <c r="AW380" s="7">
        <f t="shared" ca="1" si="761"/>
        <v>7.6006832307134828E-2</v>
      </c>
      <c r="AX380" s="7">
        <f t="shared" ca="1" si="761"/>
        <v>6.8716275442239377E-2</v>
      </c>
      <c r="AY380" s="7">
        <f t="shared" ca="1" si="761"/>
        <v>6.7374024720531181E-2</v>
      </c>
      <c r="AZ380" s="7">
        <f t="shared" ca="1" si="761"/>
        <v>6.4793632523781577E-2</v>
      </c>
      <c r="BA380" s="7">
        <f t="shared" ca="1" si="761"/>
        <v>7.2686553744597746E-2</v>
      </c>
      <c r="BB380" s="7">
        <f t="shared" ca="1" si="761"/>
        <v>7.2696402722009917E-2</v>
      </c>
      <c r="BC380" s="7">
        <f t="shared" ca="1" si="761"/>
        <v>6.3797426301079554E-2</v>
      </c>
      <c r="BD380" s="7">
        <f t="shared" ca="1" si="761"/>
        <v>5.120706341265422E-2</v>
      </c>
      <c r="BE380" s="7">
        <f t="shared" ca="1" si="761"/>
        <v>5.7108858359699893E-2</v>
      </c>
      <c r="BF380" s="7">
        <f t="shared" ca="1" si="761"/>
        <v>6.0423664872950152E-2</v>
      </c>
      <c r="BG380" s="7">
        <f t="shared" ca="1" si="761"/>
        <v>5.9172483669524135E-2</v>
      </c>
      <c r="BH380" s="7">
        <f t="shared" ca="1" si="761"/>
        <v>5.6223576227877985E-2</v>
      </c>
      <c r="BI380" s="7">
        <f t="shared" ca="1" si="761"/>
        <v>6.5253647452037974E-2</v>
      </c>
      <c r="BJ380" s="7">
        <f t="shared" ca="1" si="761"/>
        <v>6.2507638252398343E-2</v>
      </c>
      <c r="BK380" s="7">
        <f t="shared" ca="1" si="761"/>
        <v>6.5536342999432687E-2</v>
      </c>
      <c r="BL380" s="7">
        <f t="shared" ca="1" si="761"/>
        <v>6.2665933120494247E-2</v>
      </c>
      <c r="BM380" s="7">
        <f t="shared" ca="1" si="761"/>
        <v>6.8635634469890044E-2</v>
      </c>
      <c r="BN380" s="7">
        <f t="shared" ca="1" si="761"/>
        <v>7.0151635655350597E-2</v>
      </c>
    </row>
    <row r="381" spans="2:66">
      <c r="B381" s="3">
        <v>369</v>
      </c>
      <c r="C381" s="3">
        <f t="shared" ca="1" si="662"/>
        <v>0.93809808497824365</v>
      </c>
      <c r="D381" s="3">
        <f t="shared" ca="1" si="663"/>
        <v>0.85193853210319836</v>
      </c>
      <c r="E381" s="3">
        <f t="shared" ca="1" si="664"/>
        <v>0.7468316528134793</v>
      </c>
      <c r="F381" s="7">
        <f t="shared" si="665"/>
        <v>0.05</v>
      </c>
      <c r="G381" s="7">
        <f t="shared" ref="G381:AL381" ca="1" si="762">F381+k*(theta-F381)*dt+vol*SQRT(dt)*_xlfn.NORM.S.INV(RAND())</f>
        <v>5.2532589836563559E-2</v>
      </c>
      <c r="H381" s="7">
        <f t="shared" ca="1" si="762"/>
        <v>5.6379289370204387E-2</v>
      </c>
      <c r="I381" s="7">
        <f t="shared" ca="1" si="762"/>
        <v>5.6544955244176041E-2</v>
      </c>
      <c r="J381" s="7">
        <f t="shared" ca="1" si="762"/>
        <v>6.4516479327502901E-2</v>
      </c>
      <c r="K381" s="7">
        <f t="shared" ca="1" si="762"/>
        <v>6.5396289717401981E-2</v>
      </c>
      <c r="L381" s="7">
        <f t="shared" ca="1" si="762"/>
        <v>6.4893541437804861E-2</v>
      </c>
      <c r="M381" s="7">
        <f t="shared" ca="1" si="762"/>
        <v>6.8035835245006879E-2</v>
      </c>
      <c r="N381" s="7">
        <f t="shared" ca="1" si="762"/>
        <v>6.7416996590649772E-2</v>
      </c>
      <c r="O381" s="7">
        <f t="shared" ca="1" si="762"/>
        <v>7.3196127217593165E-2</v>
      </c>
      <c r="P381" s="7">
        <f t="shared" ca="1" si="762"/>
        <v>7.5500291188063326E-2</v>
      </c>
      <c r="Q381" s="7">
        <f t="shared" ca="1" si="762"/>
        <v>7.2396811653474738E-2</v>
      </c>
      <c r="R381" s="7">
        <f t="shared" ca="1" si="762"/>
        <v>6.7849386476065712E-2</v>
      </c>
      <c r="S381" s="7">
        <f t="shared" ca="1" si="762"/>
        <v>6.6457130439349435E-2</v>
      </c>
      <c r="T381" s="7">
        <f t="shared" ca="1" si="762"/>
        <v>7.1463263519695813E-2</v>
      </c>
      <c r="U381" s="7">
        <f t="shared" ca="1" si="762"/>
        <v>7.6757234469799263E-2</v>
      </c>
      <c r="V381" s="7">
        <f t="shared" ca="1" si="762"/>
        <v>7.3890720535378943E-2</v>
      </c>
      <c r="W381" s="7">
        <f t="shared" ca="1" si="762"/>
        <v>6.6846385797514174E-2</v>
      </c>
      <c r="X381" s="7">
        <f t="shared" ca="1" si="762"/>
        <v>5.638082390467878E-2</v>
      </c>
      <c r="Y381" s="7">
        <f t="shared" ca="1" si="762"/>
        <v>5.3854178617306223E-2</v>
      </c>
      <c r="Z381" s="7">
        <f t="shared" ca="1" si="762"/>
        <v>5.7100728526003126E-2</v>
      </c>
      <c r="AA381" s="7">
        <f t="shared" ca="1" si="762"/>
        <v>4.5237075760508401E-2</v>
      </c>
      <c r="AB381" s="7">
        <f t="shared" ca="1" si="762"/>
        <v>4.041963609100617E-2</v>
      </c>
      <c r="AC381" s="7">
        <f t="shared" ca="1" si="762"/>
        <v>3.6122026991680378E-2</v>
      </c>
      <c r="AD381" s="7">
        <f t="shared" ca="1" si="762"/>
        <v>3.4042427861623779E-2</v>
      </c>
      <c r="AE381" s="7">
        <f t="shared" ca="1" si="762"/>
        <v>3.0815833334880124E-2</v>
      </c>
      <c r="AF381" s="7">
        <f t="shared" ca="1" si="762"/>
        <v>3.6563503564831144E-2</v>
      </c>
      <c r="AG381" s="7">
        <f t="shared" ca="1" si="762"/>
        <v>3.1463808744629458E-2</v>
      </c>
      <c r="AH381" s="7">
        <f t="shared" ca="1" si="762"/>
        <v>3.2901332740920504E-2</v>
      </c>
      <c r="AI381" s="7">
        <f t="shared" ca="1" si="762"/>
        <v>4.2157644106983923E-2</v>
      </c>
      <c r="AJ381" s="7">
        <f t="shared" ca="1" si="762"/>
        <v>4.357624841443819E-2</v>
      </c>
      <c r="AK381" s="7">
        <f t="shared" ca="1" si="762"/>
        <v>3.397699724204914E-2</v>
      </c>
      <c r="AL381" s="7">
        <f t="shared" ca="1" si="762"/>
        <v>3.0619371127887741E-2</v>
      </c>
      <c r="AM381" s="7">
        <f t="shared" ref="AM381:BN381" ca="1" si="763">AL381+k*(theta-AL381)*dt+vol*SQRT(dt)*_xlfn.NORM.S.INV(RAND())</f>
        <v>3.6860675880035373E-2</v>
      </c>
      <c r="AN381" s="7">
        <f t="shared" ca="1" si="763"/>
        <v>4.7081086641871044E-2</v>
      </c>
      <c r="AO381" s="7">
        <f t="shared" ca="1" si="763"/>
        <v>4.3644074472923608E-2</v>
      </c>
      <c r="AP381" s="7">
        <f t="shared" ca="1" si="763"/>
        <v>4.9957412895858241E-2</v>
      </c>
      <c r="AQ381" s="7">
        <f t="shared" ca="1" si="763"/>
        <v>5.4603149352349431E-2</v>
      </c>
      <c r="AR381" s="7">
        <f t="shared" ca="1" si="763"/>
        <v>5.2074008443497931E-2</v>
      </c>
      <c r="AS381" s="7">
        <f t="shared" ca="1" si="763"/>
        <v>5.8497511107807806E-2</v>
      </c>
      <c r="AT381" s="7">
        <f t="shared" ca="1" si="763"/>
        <v>6.1455492589540132E-2</v>
      </c>
      <c r="AU381" s="7">
        <f t="shared" ca="1" si="763"/>
        <v>6.1095832441290375E-2</v>
      </c>
      <c r="AV381" s="7">
        <f t="shared" ca="1" si="763"/>
        <v>5.9947008117408836E-2</v>
      </c>
      <c r="AW381" s="7">
        <f t="shared" ca="1" si="763"/>
        <v>6.0075068987238113E-2</v>
      </c>
      <c r="AX381" s="7">
        <f t="shared" ca="1" si="763"/>
        <v>6.5439778285552197E-2</v>
      </c>
      <c r="AY381" s="7">
        <f t="shared" ca="1" si="763"/>
        <v>7.5651125625216323E-2</v>
      </c>
      <c r="AZ381" s="7">
        <f t="shared" ca="1" si="763"/>
        <v>7.1996550455415892E-2</v>
      </c>
      <c r="BA381" s="7">
        <f t="shared" ca="1" si="763"/>
        <v>7.3645110966358562E-2</v>
      </c>
      <c r="BB381" s="7">
        <f t="shared" ca="1" si="763"/>
        <v>7.7927701370099842E-2</v>
      </c>
      <c r="BC381" s="7">
        <f t="shared" ca="1" si="763"/>
        <v>7.728515649353998E-2</v>
      </c>
      <c r="BD381" s="7">
        <f t="shared" ca="1" si="763"/>
        <v>8.1705650886103015E-2</v>
      </c>
      <c r="BE381" s="7">
        <f t="shared" ca="1" si="763"/>
        <v>7.8937540650204543E-2</v>
      </c>
      <c r="BF381" s="7">
        <f t="shared" ca="1" si="763"/>
        <v>7.7157048497321953E-2</v>
      </c>
      <c r="BG381" s="7">
        <f t="shared" ca="1" si="763"/>
        <v>6.9307259750153269E-2</v>
      </c>
      <c r="BH381" s="7">
        <f t="shared" ca="1" si="763"/>
        <v>7.2118750714104202E-2</v>
      </c>
      <c r="BI381" s="7">
        <f t="shared" ca="1" si="763"/>
        <v>6.0461955174808096E-2</v>
      </c>
      <c r="BJ381" s="7">
        <f t="shared" ca="1" si="763"/>
        <v>6.1447132533777968E-2</v>
      </c>
      <c r="BK381" s="7">
        <f t="shared" ca="1" si="763"/>
        <v>5.679924910811647E-2</v>
      </c>
      <c r="BL381" s="7">
        <f t="shared" ca="1" si="763"/>
        <v>6.0026529044269902E-2</v>
      </c>
      <c r="BM381" s="7">
        <f t="shared" ca="1" si="763"/>
        <v>6.2482977865926284E-2</v>
      </c>
      <c r="BN381" s="7">
        <f t="shared" ca="1" si="763"/>
        <v>6.0207796631934762E-2</v>
      </c>
    </row>
    <row r="382" spans="2:66">
      <c r="B382" s="3">
        <v>370</v>
      </c>
      <c r="C382" s="3">
        <f t="shared" ca="1" si="662"/>
        <v>0.95778580731266549</v>
      </c>
      <c r="D382" s="3">
        <f t="shared" ca="1" si="663"/>
        <v>0.85714418757785382</v>
      </c>
      <c r="E382" s="3">
        <f t="shared" ca="1" si="664"/>
        <v>0.73753437036390579</v>
      </c>
      <c r="F382" s="7">
        <f t="shared" si="665"/>
        <v>0.05</v>
      </c>
      <c r="G382" s="7">
        <f t="shared" ref="G382:AL382" ca="1" si="764">F382+k*(theta-F382)*dt+vol*SQRT(dt)*_xlfn.NORM.S.INV(RAND())</f>
        <v>3.9818440955558199E-2</v>
      </c>
      <c r="H382" s="7">
        <f t="shared" ca="1" si="764"/>
        <v>4.2700668105555145E-2</v>
      </c>
      <c r="I382" s="7">
        <f t="shared" ca="1" si="764"/>
        <v>3.7929798097430925E-2</v>
      </c>
      <c r="J382" s="7">
        <f t="shared" ca="1" si="764"/>
        <v>4.8878148153595188E-2</v>
      </c>
      <c r="K382" s="7">
        <f t="shared" ca="1" si="764"/>
        <v>4.7342276384145711E-2</v>
      </c>
      <c r="L382" s="7">
        <f t="shared" ca="1" si="764"/>
        <v>4.6225091551152411E-2</v>
      </c>
      <c r="M382" s="7">
        <f t="shared" ca="1" si="764"/>
        <v>4.8476081782254647E-2</v>
      </c>
      <c r="N382" s="7">
        <f t="shared" ca="1" si="764"/>
        <v>4.0849182226963751E-2</v>
      </c>
      <c r="O382" s="7">
        <f t="shared" ca="1" si="764"/>
        <v>3.8895337280661905E-2</v>
      </c>
      <c r="P382" s="7">
        <f t="shared" ca="1" si="764"/>
        <v>3.865256515534117E-2</v>
      </c>
      <c r="Q382" s="7">
        <f t="shared" ca="1" si="764"/>
        <v>3.7805720595211742E-2</v>
      </c>
      <c r="R382" s="7">
        <f t="shared" ca="1" si="764"/>
        <v>4.1065176815906664E-2</v>
      </c>
      <c r="S382" s="7">
        <f t="shared" ca="1" si="764"/>
        <v>4.3358965021778849E-2</v>
      </c>
      <c r="T382" s="7">
        <f t="shared" ca="1" si="764"/>
        <v>3.0955014839249465E-2</v>
      </c>
      <c r="U382" s="7">
        <f t="shared" ca="1" si="764"/>
        <v>2.6078274573832442E-2</v>
      </c>
      <c r="V382" s="7">
        <f t="shared" ca="1" si="764"/>
        <v>3.4717332110137528E-2</v>
      </c>
      <c r="W382" s="7">
        <f t="shared" ca="1" si="764"/>
        <v>4.6294905617116605E-2</v>
      </c>
      <c r="X382" s="7">
        <f t="shared" ca="1" si="764"/>
        <v>4.782773789949489E-2</v>
      </c>
      <c r="Y382" s="7">
        <f t="shared" ca="1" si="764"/>
        <v>5.4219544442581001E-2</v>
      </c>
      <c r="Z382" s="7">
        <f t="shared" ca="1" si="764"/>
        <v>5.3388616357310958E-2</v>
      </c>
      <c r="AA382" s="7">
        <f t="shared" ca="1" si="764"/>
        <v>4.9010583894905077E-2</v>
      </c>
      <c r="AB382" s="7">
        <f t="shared" ca="1" si="764"/>
        <v>4.7129552124073965E-2</v>
      </c>
      <c r="AC382" s="7">
        <f t="shared" ca="1" si="764"/>
        <v>4.323133731569069E-2</v>
      </c>
      <c r="AD382" s="7">
        <f t="shared" ca="1" si="764"/>
        <v>4.9531097837428782E-2</v>
      </c>
      <c r="AE382" s="7">
        <f t="shared" ca="1" si="764"/>
        <v>5.3225719869558367E-2</v>
      </c>
      <c r="AF382" s="7">
        <f t="shared" ca="1" si="764"/>
        <v>5.8230848547395735E-2</v>
      </c>
      <c r="AG382" s="7">
        <f t="shared" ca="1" si="764"/>
        <v>6.3240094558720206E-2</v>
      </c>
      <c r="AH382" s="7">
        <f t="shared" ca="1" si="764"/>
        <v>6.190007651876319E-2</v>
      </c>
      <c r="AI382" s="7">
        <f t="shared" ca="1" si="764"/>
        <v>6.8699350969750994E-2</v>
      </c>
      <c r="AJ382" s="7">
        <f t="shared" ca="1" si="764"/>
        <v>7.259317617956626E-2</v>
      </c>
      <c r="AK382" s="7">
        <f t="shared" ca="1" si="764"/>
        <v>7.3005602268681274E-2</v>
      </c>
      <c r="AL382" s="7">
        <f t="shared" ca="1" si="764"/>
        <v>7.8849967942663857E-2</v>
      </c>
      <c r="AM382" s="7">
        <f t="shared" ref="AM382:BN382" ca="1" si="765">AL382+k*(theta-AL382)*dt+vol*SQRT(dt)*_xlfn.NORM.S.INV(RAND())</f>
        <v>8.6719866423574987E-2</v>
      </c>
      <c r="AN382" s="7">
        <f t="shared" ca="1" si="765"/>
        <v>7.118718367708711E-2</v>
      </c>
      <c r="AO382" s="7">
        <f t="shared" ca="1" si="765"/>
        <v>7.7756195758462238E-2</v>
      </c>
      <c r="AP382" s="7">
        <f t="shared" ca="1" si="765"/>
        <v>7.8562506361967516E-2</v>
      </c>
      <c r="AQ382" s="7">
        <f t="shared" ca="1" si="765"/>
        <v>7.77207235258041E-2</v>
      </c>
      <c r="AR382" s="7">
        <f t="shared" ca="1" si="765"/>
        <v>8.5521730018595338E-2</v>
      </c>
      <c r="AS382" s="7">
        <f t="shared" ca="1" si="765"/>
        <v>9.0714507079899642E-2</v>
      </c>
      <c r="AT382" s="7">
        <f t="shared" ca="1" si="765"/>
        <v>8.0534854688143476E-2</v>
      </c>
      <c r="AU382" s="7">
        <f t="shared" ca="1" si="765"/>
        <v>7.9107290660638221E-2</v>
      </c>
      <c r="AV382" s="7">
        <f t="shared" ca="1" si="765"/>
        <v>7.6157935122533257E-2</v>
      </c>
      <c r="AW382" s="7">
        <f t="shared" ca="1" si="765"/>
        <v>7.3052894042542324E-2</v>
      </c>
      <c r="AX382" s="7">
        <f t="shared" ca="1" si="765"/>
        <v>7.1988845652541711E-2</v>
      </c>
      <c r="AY382" s="7">
        <f t="shared" ca="1" si="765"/>
        <v>7.0214447211526865E-2</v>
      </c>
      <c r="AZ382" s="7">
        <f t="shared" ca="1" si="765"/>
        <v>6.8343085048166566E-2</v>
      </c>
      <c r="BA382" s="7">
        <f t="shared" ca="1" si="765"/>
        <v>7.6682214169191729E-2</v>
      </c>
      <c r="BB382" s="7">
        <f t="shared" ca="1" si="765"/>
        <v>7.964645549736811E-2</v>
      </c>
      <c r="BC382" s="7">
        <f t="shared" ca="1" si="765"/>
        <v>7.3467863049832952E-2</v>
      </c>
      <c r="BD382" s="7">
        <f t="shared" ca="1" si="765"/>
        <v>8.3503970595054419E-2</v>
      </c>
      <c r="BE382" s="7">
        <f t="shared" ca="1" si="765"/>
        <v>7.3930474817460942E-2</v>
      </c>
      <c r="BF382" s="7">
        <f t="shared" ca="1" si="765"/>
        <v>7.9626067407536485E-2</v>
      </c>
      <c r="BG382" s="7">
        <f t="shared" ca="1" si="765"/>
        <v>6.987258679570342E-2</v>
      </c>
      <c r="BH382" s="7">
        <f t="shared" ca="1" si="765"/>
        <v>6.9244375492983942E-2</v>
      </c>
      <c r="BI382" s="7">
        <f t="shared" ca="1" si="765"/>
        <v>7.8679446029162617E-2</v>
      </c>
      <c r="BJ382" s="7">
        <f t="shared" ca="1" si="765"/>
        <v>7.6764298806677012E-2</v>
      </c>
      <c r="BK382" s="7">
        <f t="shared" ca="1" si="765"/>
        <v>6.4177175073301632E-2</v>
      </c>
      <c r="BL382" s="7">
        <f t="shared" ca="1" si="765"/>
        <v>6.1024549512211208E-2</v>
      </c>
      <c r="BM382" s="7">
        <f t="shared" ca="1" si="765"/>
        <v>6.4983227139482361E-2</v>
      </c>
      <c r="BN382" s="7">
        <f t="shared" ca="1" si="765"/>
        <v>7.1345448098321246E-2</v>
      </c>
    </row>
    <row r="383" spans="2:66">
      <c r="B383" s="3">
        <v>371</v>
      </c>
      <c r="C383" s="3">
        <f t="shared" ca="1" si="662"/>
        <v>0.95548277413064409</v>
      </c>
      <c r="D383" s="3">
        <f t="shared" ca="1" si="663"/>
        <v>0.90705984438194465</v>
      </c>
      <c r="E383" s="3">
        <f t="shared" ca="1" si="664"/>
        <v>0.88682529514553698</v>
      </c>
      <c r="F383" s="7">
        <f t="shared" si="665"/>
        <v>0.05</v>
      </c>
      <c r="G383" s="7">
        <f t="shared" ref="G383:AL383" ca="1" si="766">F383+k*(theta-F383)*dt+vol*SQRT(dt)*_xlfn.NORM.S.INV(RAND())</f>
        <v>4.833859509587321E-2</v>
      </c>
      <c r="H383" s="7">
        <f t="shared" ca="1" si="766"/>
        <v>4.5414373997123121E-2</v>
      </c>
      <c r="I383" s="7">
        <f t="shared" ca="1" si="766"/>
        <v>3.8362223791186222E-2</v>
      </c>
      <c r="J383" s="7">
        <f t="shared" ca="1" si="766"/>
        <v>4.5174443088445114E-2</v>
      </c>
      <c r="K383" s="7">
        <f t="shared" ca="1" si="766"/>
        <v>4.4320831221695202E-2</v>
      </c>
      <c r="L383" s="7">
        <f t="shared" ca="1" si="766"/>
        <v>3.9828708917303002E-2</v>
      </c>
      <c r="M383" s="7">
        <f t="shared" ca="1" si="766"/>
        <v>4.8036836473830495E-2</v>
      </c>
      <c r="N383" s="7">
        <f t="shared" ca="1" si="766"/>
        <v>4.2202138324866391E-2</v>
      </c>
      <c r="O383" s="7">
        <f t="shared" ca="1" si="766"/>
        <v>4.6956118237124769E-2</v>
      </c>
      <c r="P383" s="7">
        <f t="shared" ca="1" si="766"/>
        <v>4.848046371606525E-2</v>
      </c>
      <c r="Q383" s="7">
        <f t="shared" ca="1" si="766"/>
        <v>4.9347790157040668E-2</v>
      </c>
      <c r="R383" s="7">
        <f t="shared" ca="1" si="766"/>
        <v>4.4007360777664359E-2</v>
      </c>
      <c r="S383" s="7">
        <f t="shared" ca="1" si="766"/>
        <v>4.2514428527908356E-2</v>
      </c>
      <c r="T383" s="7">
        <f t="shared" ca="1" si="766"/>
        <v>4.5894854416070933E-2</v>
      </c>
      <c r="U383" s="7">
        <f t="shared" ca="1" si="766"/>
        <v>4.5832572557210835E-2</v>
      </c>
      <c r="V383" s="7">
        <f t="shared" ca="1" si="766"/>
        <v>4.3335898388404487E-2</v>
      </c>
      <c r="W383" s="7">
        <f t="shared" ca="1" si="766"/>
        <v>4.0227886030822224E-2</v>
      </c>
      <c r="X383" s="7">
        <f t="shared" ca="1" si="766"/>
        <v>3.4683785406416014E-2</v>
      </c>
      <c r="Y383" s="7">
        <f t="shared" ca="1" si="766"/>
        <v>3.2819566244122092E-2</v>
      </c>
      <c r="Z383" s="7">
        <f t="shared" ca="1" si="766"/>
        <v>3.2398522822048421E-2</v>
      </c>
      <c r="AA383" s="7">
        <f t="shared" ca="1" si="766"/>
        <v>2.9444264181296219E-2</v>
      </c>
      <c r="AB383" s="7">
        <f t="shared" ca="1" si="766"/>
        <v>3.1751334149266446E-2</v>
      </c>
      <c r="AC383" s="7">
        <f t="shared" ca="1" si="766"/>
        <v>2.6373626294846506E-2</v>
      </c>
      <c r="AD383" s="7">
        <f t="shared" ca="1" si="766"/>
        <v>2.0845006776264715E-2</v>
      </c>
      <c r="AE383" s="7">
        <f t="shared" ca="1" si="766"/>
        <v>1.719160525251897E-2</v>
      </c>
      <c r="AF383" s="7">
        <f t="shared" ca="1" si="766"/>
        <v>1.0130714170954505E-2</v>
      </c>
      <c r="AG383" s="7">
        <f t="shared" ca="1" si="766"/>
        <v>1.4190500559529888E-2</v>
      </c>
      <c r="AH383" s="7">
        <f t="shared" ca="1" si="766"/>
        <v>2.1516473503008473E-2</v>
      </c>
      <c r="AI383" s="7">
        <f t="shared" ca="1" si="766"/>
        <v>1.7483304419053273E-2</v>
      </c>
      <c r="AJ383" s="7">
        <f t="shared" ca="1" si="766"/>
        <v>1.6244060293757506E-2</v>
      </c>
      <c r="AK383" s="7">
        <f t="shared" ca="1" si="766"/>
        <v>1.6164636203659884E-2</v>
      </c>
      <c r="AL383" s="7">
        <f t="shared" ca="1" si="766"/>
        <v>1.2695375495269917E-2</v>
      </c>
      <c r="AM383" s="7">
        <f t="shared" ref="AM383:BN383" ca="1" si="767">AL383+k*(theta-AL383)*dt+vol*SQRT(dt)*_xlfn.NORM.S.INV(RAND())</f>
        <v>8.2566523369599111E-4</v>
      </c>
      <c r="AN383" s="7">
        <f t="shared" ca="1" si="767"/>
        <v>9.5037801126852464E-3</v>
      </c>
      <c r="AO383" s="7">
        <f t="shared" ca="1" si="767"/>
        <v>1.8024460780893384E-2</v>
      </c>
      <c r="AP383" s="7">
        <f t="shared" ca="1" si="767"/>
        <v>2.1109381898549485E-2</v>
      </c>
      <c r="AQ383" s="7">
        <f t="shared" ca="1" si="767"/>
        <v>1.6697636041179763E-2</v>
      </c>
      <c r="AR383" s="7">
        <f t="shared" ca="1" si="767"/>
        <v>1.9581979712765384E-2</v>
      </c>
      <c r="AS383" s="7">
        <f t="shared" ca="1" si="767"/>
        <v>2.0007497885041477E-2</v>
      </c>
      <c r="AT383" s="7">
        <f t="shared" ca="1" si="767"/>
        <v>1.0491894928819741E-2</v>
      </c>
      <c r="AU383" s="7">
        <f t="shared" ca="1" si="767"/>
        <v>1.0780817456500951E-2</v>
      </c>
      <c r="AV383" s="7">
        <f t="shared" ca="1" si="767"/>
        <v>7.8399421086754201E-3</v>
      </c>
      <c r="AW383" s="7">
        <f t="shared" ca="1" si="767"/>
        <v>-3.2752577175157449E-4</v>
      </c>
      <c r="AX383" s="7">
        <f t="shared" ca="1" si="767"/>
        <v>8.1024696576050791E-3</v>
      </c>
      <c r="AY383" s="7">
        <f t="shared" ca="1" si="767"/>
        <v>3.595873364757458E-3</v>
      </c>
      <c r="AZ383" s="7">
        <f t="shared" ca="1" si="767"/>
        <v>4.090050286431654E-3</v>
      </c>
      <c r="BA383" s="7">
        <f t="shared" ca="1" si="767"/>
        <v>7.2216732253711667E-3</v>
      </c>
      <c r="BB383" s="7">
        <f t="shared" ca="1" si="767"/>
        <v>1.4996333225419583E-2</v>
      </c>
      <c r="BC383" s="7">
        <f t="shared" ca="1" si="767"/>
        <v>1.3438000451594979E-2</v>
      </c>
      <c r="BD383" s="7">
        <f t="shared" ca="1" si="767"/>
        <v>-2.0823879675321774E-3</v>
      </c>
      <c r="BE383" s="7">
        <f t="shared" ca="1" si="767"/>
        <v>2.6685049975662218E-3</v>
      </c>
      <c r="BF383" s="7">
        <f t="shared" ca="1" si="767"/>
        <v>9.8710208777626849E-3</v>
      </c>
      <c r="BG383" s="7">
        <f t="shared" ca="1" si="767"/>
        <v>8.6521022748426608E-3</v>
      </c>
      <c r="BH383" s="7">
        <f t="shared" ca="1" si="767"/>
        <v>6.0320864120635975E-4</v>
      </c>
      <c r="BI383" s="7">
        <f t="shared" ca="1" si="767"/>
        <v>1.8553657615202979E-3</v>
      </c>
      <c r="BJ383" s="7">
        <f t="shared" ca="1" si="767"/>
        <v>1.5292699374409994E-2</v>
      </c>
      <c r="BK383" s="7">
        <f t="shared" ca="1" si="767"/>
        <v>2.2905719250014677E-2</v>
      </c>
      <c r="BL383" s="7">
        <f t="shared" ca="1" si="767"/>
        <v>2.9881323609688981E-2</v>
      </c>
      <c r="BM383" s="7">
        <f t="shared" ca="1" si="767"/>
        <v>2.3451544009516684E-2</v>
      </c>
      <c r="BN383" s="7">
        <f t="shared" ca="1" si="767"/>
        <v>1.969430749174169E-2</v>
      </c>
    </row>
    <row r="384" spans="2:66">
      <c r="B384" s="3">
        <v>372</v>
      </c>
      <c r="C384" s="3">
        <f t="shared" ca="1" si="662"/>
        <v>0.96215614917687842</v>
      </c>
      <c r="D384" s="3">
        <f t="shared" ca="1" si="663"/>
        <v>0.88300835441803627</v>
      </c>
      <c r="E384" s="3">
        <f t="shared" ca="1" si="664"/>
        <v>0.82207071011647426</v>
      </c>
      <c r="F384" s="7">
        <f t="shared" si="665"/>
        <v>0.05</v>
      </c>
      <c r="G384" s="7">
        <f t="shared" ref="G384:AL384" ca="1" si="768">F384+k*(theta-F384)*dt+vol*SQRT(dt)*_xlfn.NORM.S.INV(RAND())</f>
        <v>5.1751333464492295E-2</v>
      </c>
      <c r="H384" s="7">
        <f t="shared" ca="1" si="768"/>
        <v>4.0314121231864869E-2</v>
      </c>
      <c r="I384" s="7">
        <f t="shared" ca="1" si="768"/>
        <v>4.5776546306675554E-2</v>
      </c>
      <c r="J384" s="7">
        <f t="shared" ca="1" si="768"/>
        <v>4.6306714090807687E-2</v>
      </c>
      <c r="K384" s="7">
        <f t="shared" ca="1" si="768"/>
        <v>3.8392119116160382E-2</v>
      </c>
      <c r="L384" s="7">
        <f t="shared" ca="1" si="768"/>
        <v>2.7316242434855538E-2</v>
      </c>
      <c r="M384" s="7">
        <f t="shared" ca="1" si="768"/>
        <v>2.8141299681013528E-2</v>
      </c>
      <c r="N384" s="7">
        <f t="shared" ca="1" si="768"/>
        <v>2.3327486764908104E-2</v>
      </c>
      <c r="O384" s="7">
        <f t="shared" ca="1" si="768"/>
        <v>3.3207095323545058E-2</v>
      </c>
      <c r="P384" s="7">
        <f t="shared" ca="1" si="768"/>
        <v>4.3271684299837118E-2</v>
      </c>
      <c r="Q384" s="7">
        <f t="shared" ca="1" si="768"/>
        <v>3.5137648367016661E-2</v>
      </c>
      <c r="R384" s="7">
        <f t="shared" ca="1" si="768"/>
        <v>3.23771725672507E-2</v>
      </c>
      <c r="S384" s="7">
        <f t="shared" ca="1" si="768"/>
        <v>4.0882487883632648E-2</v>
      </c>
      <c r="T384" s="7">
        <f t="shared" ca="1" si="768"/>
        <v>4.4256254331914185E-2</v>
      </c>
      <c r="U384" s="7">
        <f t="shared" ca="1" si="768"/>
        <v>4.3613724952189313E-2</v>
      </c>
      <c r="V384" s="7">
        <f t="shared" ca="1" si="768"/>
        <v>4.2440077427995264E-2</v>
      </c>
      <c r="W384" s="7">
        <f t="shared" ca="1" si="768"/>
        <v>3.6113196920162391E-2</v>
      </c>
      <c r="X384" s="7">
        <f t="shared" ca="1" si="768"/>
        <v>3.2240330472907086E-2</v>
      </c>
      <c r="Y384" s="7">
        <f t="shared" ca="1" si="768"/>
        <v>4.164200742869277E-2</v>
      </c>
      <c r="Z384" s="7">
        <f t="shared" ca="1" si="768"/>
        <v>4.5268436097410096E-2</v>
      </c>
      <c r="AA384" s="7">
        <f t="shared" ca="1" si="768"/>
        <v>3.2857620150353664E-2</v>
      </c>
      <c r="AB384" s="7">
        <f t="shared" ca="1" si="768"/>
        <v>3.9593355277117534E-2</v>
      </c>
      <c r="AC384" s="7">
        <f t="shared" ca="1" si="768"/>
        <v>4.0265418385656636E-2</v>
      </c>
      <c r="AD384" s="7">
        <f t="shared" ca="1" si="768"/>
        <v>4.7727975435486021E-2</v>
      </c>
      <c r="AE384" s="7">
        <f t="shared" ca="1" si="768"/>
        <v>4.9033098298578486E-2</v>
      </c>
      <c r="AF384" s="7">
        <f t="shared" ca="1" si="768"/>
        <v>4.9371492400772106E-2</v>
      </c>
      <c r="AG384" s="7">
        <f t="shared" ca="1" si="768"/>
        <v>5.1533817743124599E-2</v>
      </c>
      <c r="AH384" s="7">
        <f t="shared" ca="1" si="768"/>
        <v>4.3739644969079547E-2</v>
      </c>
      <c r="AI384" s="7">
        <f t="shared" ca="1" si="768"/>
        <v>5.1632101946004844E-2</v>
      </c>
      <c r="AJ384" s="7">
        <f t="shared" ca="1" si="768"/>
        <v>4.6271316181831092E-2</v>
      </c>
      <c r="AK384" s="7">
        <f t="shared" ca="1" si="768"/>
        <v>4.7385004864048244E-2</v>
      </c>
      <c r="AL384" s="7">
        <f t="shared" ca="1" si="768"/>
        <v>4.945515440477715E-2</v>
      </c>
      <c r="AM384" s="7">
        <f t="shared" ref="AM384:BN384" ca="1" si="769">AL384+k*(theta-AL384)*dt+vol*SQRT(dt)*_xlfn.NORM.S.INV(RAND())</f>
        <v>4.296327472419862E-2</v>
      </c>
      <c r="AN384" s="7">
        <f t="shared" ca="1" si="769"/>
        <v>4.1665254527933453E-2</v>
      </c>
      <c r="AO384" s="7">
        <f t="shared" ca="1" si="769"/>
        <v>3.7776895777981254E-2</v>
      </c>
      <c r="AP384" s="7">
        <f t="shared" ca="1" si="769"/>
        <v>3.4656278544528837E-2</v>
      </c>
      <c r="AQ384" s="7">
        <f t="shared" ca="1" si="769"/>
        <v>4.1239004881243206E-2</v>
      </c>
      <c r="AR384" s="7">
        <f t="shared" ca="1" si="769"/>
        <v>4.5779058922144455E-2</v>
      </c>
      <c r="AS384" s="7">
        <f t="shared" ca="1" si="769"/>
        <v>4.0647278006510849E-2</v>
      </c>
      <c r="AT384" s="7">
        <f t="shared" ca="1" si="769"/>
        <v>4.1617055307166043E-2</v>
      </c>
      <c r="AU384" s="7">
        <f t="shared" ca="1" si="769"/>
        <v>3.3874385681945569E-2</v>
      </c>
      <c r="AV384" s="7">
        <f t="shared" ca="1" si="769"/>
        <v>3.3055590701860121E-2</v>
      </c>
      <c r="AW384" s="7">
        <f t="shared" ca="1" si="769"/>
        <v>3.4611501601918344E-2</v>
      </c>
      <c r="AX384" s="7">
        <f t="shared" ca="1" si="769"/>
        <v>3.6693409268377705E-2</v>
      </c>
      <c r="AY384" s="7">
        <f t="shared" ca="1" si="769"/>
        <v>4.0657808525842179E-2</v>
      </c>
      <c r="AZ384" s="7">
        <f t="shared" ca="1" si="769"/>
        <v>3.8318639087197806E-2</v>
      </c>
      <c r="BA384" s="7">
        <f t="shared" ca="1" si="769"/>
        <v>3.7991284760149208E-2</v>
      </c>
      <c r="BB384" s="7">
        <f t="shared" ca="1" si="769"/>
        <v>3.6672895285941393E-2</v>
      </c>
      <c r="BC384" s="7">
        <f t="shared" ca="1" si="769"/>
        <v>2.945359058544654E-2</v>
      </c>
      <c r="BD384" s="7">
        <f t="shared" ca="1" si="769"/>
        <v>2.030458821978149E-2</v>
      </c>
      <c r="BE384" s="7">
        <f t="shared" ca="1" si="769"/>
        <v>2.8118731950954819E-2</v>
      </c>
      <c r="BF384" s="7">
        <f t="shared" ca="1" si="769"/>
        <v>2.0641063038809009E-2</v>
      </c>
      <c r="BG384" s="7">
        <f t="shared" ca="1" si="769"/>
        <v>2.6760783322340689E-2</v>
      </c>
      <c r="BH384" s="7">
        <f t="shared" ca="1" si="769"/>
        <v>2.9649704958757069E-2</v>
      </c>
      <c r="BI384" s="7">
        <f t="shared" ca="1" si="769"/>
        <v>3.2361372312401507E-2</v>
      </c>
      <c r="BJ384" s="7">
        <f t="shared" ca="1" si="769"/>
        <v>3.5603170630261971E-2</v>
      </c>
      <c r="BK384" s="7">
        <f t="shared" ca="1" si="769"/>
        <v>3.5708585508777743E-2</v>
      </c>
      <c r="BL384" s="7">
        <f t="shared" ca="1" si="769"/>
        <v>4.8038061946330639E-2</v>
      </c>
      <c r="BM384" s="7">
        <f t="shared" ca="1" si="769"/>
        <v>5.5645139734649136E-2</v>
      </c>
      <c r="BN384" s="7">
        <f t="shared" ca="1" si="769"/>
        <v>5.859876711533421E-2</v>
      </c>
    </row>
    <row r="385" spans="2:66">
      <c r="B385" s="3">
        <v>373</v>
      </c>
      <c r="C385" s="3">
        <f t="shared" ca="1" si="662"/>
        <v>0.94114524075962269</v>
      </c>
      <c r="D385" s="3">
        <f t="shared" ca="1" si="663"/>
        <v>0.85138073477874554</v>
      </c>
      <c r="E385" s="3">
        <f t="shared" ca="1" si="664"/>
        <v>0.74836839700538971</v>
      </c>
      <c r="F385" s="7">
        <f t="shared" si="665"/>
        <v>0.05</v>
      </c>
      <c r="G385" s="7">
        <f t="shared" ref="G385:AL385" ca="1" si="770">F385+k*(theta-F385)*dt+vol*SQRT(dt)*_xlfn.NORM.S.INV(RAND())</f>
        <v>5.7397018378149547E-2</v>
      </c>
      <c r="H385" s="7">
        <f t="shared" ca="1" si="770"/>
        <v>5.7320072348806261E-2</v>
      </c>
      <c r="I385" s="7">
        <f t="shared" ca="1" si="770"/>
        <v>6.2483768857838774E-2</v>
      </c>
      <c r="J385" s="7">
        <f t="shared" ca="1" si="770"/>
        <v>7.0732435567443075E-2</v>
      </c>
      <c r="K385" s="7">
        <f t="shared" ca="1" si="770"/>
        <v>6.1014740150640304E-2</v>
      </c>
      <c r="L385" s="7">
        <f t="shared" ca="1" si="770"/>
        <v>5.9750287983661381E-2</v>
      </c>
      <c r="M385" s="7">
        <f t="shared" ca="1" si="770"/>
        <v>6.1035779563105949E-2</v>
      </c>
      <c r="N385" s="7">
        <f t="shared" ca="1" si="770"/>
        <v>6.4187632321597549E-2</v>
      </c>
      <c r="O385" s="7">
        <f t="shared" ca="1" si="770"/>
        <v>6.2803449217765109E-2</v>
      </c>
      <c r="P385" s="7">
        <f t="shared" ca="1" si="770"/>
        <v>6.151483253217456E-2</v>
      </c>
      <c r="Q385" s="7">
        <f t="shared" ca="1" si="770"/>
        <v>5.9653631797140685E-2</v>
      </c>
      <c r="R385" s="7">
        <f t="shared" ca="1" si="770"/>
        <v>5.2307925258661521E-2</v>
      </c>
      <c r="S385" s="7">
        <f t="shared" ca="1" si="770"/>
        <v>5.055070154222914E-2</v>
      </c>
      <c r="T385" s="7">
        <f t="shared" ca="1" si="770"/>
        <v>5.7412061737893871E-2</v>
      </c>
      <c r="U385" s="7">
        <f t="shared" ca="1" si="770"/>
        <v>5.6390180763607974E-2</v>
      </c>
      <c r="V385" s="7">
        <f t="shared" ca="1" si="770"/>
        <v>5.7178954906757222E-2</v>
      </c>
      <c r="W385" s="7">
        <f t="shared" ca="1" si="770"/>
        <v>4.8099115018965931E-2</v>
      </c>
      <c r="X385" s="7">
        <f t="shared" ca="1" si="770"/>
        <v>5.9736646472036525E-2</v>
      </c>
      <c r="Y385" s="7">
        <f t="shared" ca="1" si="770"/>
        <v>6.3519609443170325E-2</v>
      </c>
      <c r="Z385" s="7">
        <f t="shared" ca="1" si="770"/>
        <v>6.4132964477782065E-2</v>
      </c>
      <c r="AA385" s="7">
        <f t="shared" ca="1" si="770"/>
        <v>6.6339422808194742E-2</v>
      </c>
      <c r="AB385" s="7">
        <f t="shared" ca="1" si="770"/>
        <v>5.9505027187962807E-2</v>
      </c>
      <c r="AC385" s="7">
        <f t="shared" ca="1" si="770"/>
        <v>5.3170074535875217E-2</v>
      </c>
      <c r="AD385" s="7">
        <f t="shared" ca="1" si="770"/>
        <v>4.9353076249577757E-2</v>
      </c>
      <c r="AE385" s="7">
        <f t="shared" ca="1" si="770"/>
        <v>4.8188015701824675E-2</v>
      </c>
      <c r="AF385" s="7">
        <f t="shared" ca="1" si="770"/>
        <v>4.8923100922842085E-2</v>
      </c>
      <c r="AG385" s="7">
        <f t="shared" ca="1" si="770"/>
        <v>5.647065639970985E-2</v>
      </c>
      <c r="AH385" s="7">
        <f t="shared" ca="1" si="770"/>
        <v>4.8729771820372324E-2</v>
      </c>
      <c r="AI385" s="7">
        <f t="shared" ca="1" si="770"/>
        <v>4.163833564936751E-2</v>
      </c>
      <c r="AJ385" s="7">
        <f t="shared" ca="1" si="770"/>
        <v>4.0133958127220495E-2</v>
      </c>
      <c r="AK385" s="7">
        <f t="shared" ca="1" si="770"/>
        <v>3.2464368297058607E-2</v>
      </c>
      <c r="AL385" s="7">
        <f t="shared" ca="1" si="770"/>
        <v>3.5399733219990695E-2</v>
      </c>
      <c r="AM385" s="7">
        <f t="shared" ref="AM385:BN385" ca="1" si="771">AL385+k*(theta-AL385)*dt+vol*SQRT(dt)*_xlfn.NORM.S.INV(RAND())</f>
        <v>3.6135966845370023E-2</v>
      </c>
      <c r="AN385" s="7">
        <f t="shared" ca="1" si="771"/>
        <v>3.267779413645585E-2</v>
      </c>
      <c r="AO385" s="7">
        <f t="shared" ca="1" si="771"/>
        <v>4.4399132252296053E-2</v>
      </c>
      <c r="AP385" s="7">
        <f t="shared" ca="1" si="771"/>
        <v>4.9090099416354331E-2</v>
      </c>
      <c r="AQ385" s="7">
        <f t="shared" ca="1" si="771"/>
        <v>4.466042339500105E-2</v>
      </c>
      <c r="AR385" s="7">
        <f t="shared" ca="1" si="771"/>
        <v>4.9108312409917323E-2</v>
      </c>
      <c r="AS385" s="7">
        <f t="shared" ca="1" si="771"/>
        <v>5.1066865474478328E-2</v>
      </c>
      <c r="AT385" s="7">
        <f t="shared" ca="1" si="771"/>
        <v>5.2918550844401759E-2</v>
      </c>
      <c r="AU385" s="7">
        <f t="shared" ca="1" si="771"/>
        <v>5.3419375126726759E-2</v>
      </c>
      <c r="AV385" s="7">
        <f t="shared" ca="1" si="771"/>
        <v>5.8187880936346671E-2</v>
      </c>
      <c r="AW385" s="7">
        <f t="shared" ca="1" si="771"/>
        <v>6.3932644468212563E-2</v>
      </c>
      <c r="AX385" s="7">
        <f t="shared" ca="1" si="771"/>
        <v>6.9497920076442121E-2</v>
      </c>
      <c r="AY385" s="7">
        <f t="shared" ca="1" si="771"/>
        <v>7.3732164318981261E-2</v>
      </c>
      <c r="AZ385" s="7">
        <f t="shared" ca="1" si="771"/>
        <v>7.1744053328163512E-2</v>
      </c>
      <c r="BA385" s="7">
        <f t="shared" ca="1" si="771"/>
        <v>7.9715344834409396E-2</v>
      </c>
      <c r="BB385" s="7">
        <f t="shared" ca="1" si="771"/>
        <v>7.4765962891908844E-2</v>
      </c>
      <c r="BC385" s="7">
        <f t="shared" ca="1" si="771"/>
        <v>6.9730479783854368E-2</v>
      </c>
      <c r="BD385" s="7">
        <f t="shared" ca="1" si="771"/>
        <v>6.3989541789192084E-2</v>
      </c>
      <c r="BE385" s="7">
        <f t="shared" ca="1" si="771"/>
        <v>7.701596259183259E-2</v>
      </c>
      <c r="BF385" s="7">
        <f t="shared" ca="1" si="771"/>
        <v>7.2297408196410104E-2</v>
      </c>
      <c r="BG385" s="7">
        <f t="shared" ca="1" si="771"/>
        <v>6.4333208886668686E-2</v>
      </c>
      <c r="BH385" s="7">
        <f t="shared" ca="1" si="771"/>
        <v>6.3088531894322508E-2</v>
      </c>
      <c r="BI385" s="7">
        <f t="shared" ca="1" si="771"/>
        <v>6.2629168815914502E-2</v>
      </c>
      <c r="BJ385" s="7">
        <f t="shared" ca="1" si="771"/>
        <v>7.0050116484651065E-2</v>
      </c>
      <c r="BK385" s="7">
        <f t="shared" ca="1" si="771"/>
        <v>7.3535058516122284E-2</v>
      </c>
      <c r="BL385" s="7">
        <f t="shared" ca="1" si="771"/>
        <v>7.3517546033070147E-2</v>
      </c>
      <c r="BM385" s="7">
        <f t="shared" ca="1" si="771"/>
        <v>6.5542091614221823E-2</v>
      </c>
      <c r="BN385" s="7">
        <f t="shared" ca="1" si="771"/>
        <v>6.7176226780977233E-2</v>
      </c>
    </row>
    <row r="386" spans="2:66">
      <c r="B386" s="3">
        <v>374</v>
      </c>
      <c r="C386" s="3">
        <f t="shared" ca="1" si="662"/>
        <v>0.95092624331463294</v>
      </c>
      <c r="D386" s="3">
        <f t="shared" ca="1" si="663"/>
        <v>0.84457168852622688</v>
      </c>
      <c r="E386" s="3">
        <f t="shared" ca="1" si="664"/>
        <v>0.72693745882119665</v>
      </c>
      <c r="F386" s="7">
        <f t="shared" si="665"/>
        <v>0.05</v>
      </c>
      <c r="G386" s="7">
        <f t="shared" ref="G386:AL386" ca="1" si="772">F386+k*(theta-F386)*dt+vol*SQRT(dt)*_xlfn.NORM.S.INV(RAND())</f>
        <v>4.9468682581347054E-2</v>
      </c>
      <c r="H386" s="7">
        <f t="shared" ca="1" si="772"/>
        <v>4.5026321387242357E-2</v>
      </c>
      <c r="I386" s="7">
        <f t="shared" ca="1" si="772"/>
        <v>3.5473966119152454E-2</v>
      </c>
      <c r="J386" s="7">
        <f t="shared" ca="1" si="772"/>
        <v>3.7433533419078242E-2</v>
      </c>
      <c r="K386" s="7">
        <f t="shared" ca="1" si="772"/>
        <v>5.1481116630934964E-2</v>
      </c>
      <c r="L386" s="7">
        <f t="shared" ca="1" si="772"/>
        <v>5.8498446668209469E-2</v>
      </c>
      <c r="M386" s="7">
        <f t="shared" ca="1" si="772"/>
        <v>5.6950414226129654E-2</v>
      </c>
      <c r="N386" s="7">
        <f t="shared" ca="1" si="772"/>
        <v>6.3404030601285202E-2</v>
      </c>
      <c r="O386" s="7">
        <f t="shared" ca="1" si="772"/>
        <v>5.5569705455446608E-2</v>
      </c>
      <c r="P386" s="7">
        <f t="shared" ca="1" si="772"/>
        <v>5.083964010084923E-2</v>
      </c>
      <c r="Q386" s="7">
        <f t="shared" ca="1" si="772"/>
        <v>4.9679459870689079E-2</v>
      </c>
      <c r="R386" s="7">
        <f t="shared" ca="1" si="772"/>
        <v>5.7135483619661059E-2</v>
      </c>
      <c r="S386" s="7">
        <f t="shared" ca="1" si="772"/>
        <v>4.9859708152040105E-2</v>
      </c>
      <c r="T386" s="7">
        <f t="shared" ca="1" si="772"/>
        <v>4.3876365916780256E-2</v>
      </c>
      <c r="U386" s="7">
        <f t="shared" ca="1" si="772"/>
        <v>4.0436131163403277E-2</v>
      </c>
      <c r="V386" s="7">
        <f t="shared" ca="1" si="772"/>
        <v>4.3801465086725153E-2</v>
      </c>
      <c r="W386" s="7">
        <f t="shared" ca="1" si="772"/>
        <v>3.9935996338998928E-2</v>
      </c>
      <c r="X386" s="7">
        <f t="shared" ca="1" si="772"/>
        <v>3.9642658050037138E-2</v>
      </c>
      <c r="Y386" s="7">
        <f t="shared" ca="1" si="772"/>
        <v>3.2753839198333926E-2</v>
      </c>
      <c r="Z386" s="7">
        <f t="shared" ca="1" si="772"/>
        <v>3.2895849901485474E-2</v>
      </c>
      <c r="AA386" s="7">
        <f t="shared" ca="1" si="772"/>
        <v>4.4260110916793695E-2</v>
      </c>
      <c r="AB386" s="7">
        <f t="shared" ca="1" si="772"/>
        <v>4.6699068470151789E-2</v>
      </c>
      <c r="AC386" s="7">
        <f t="shared" ca="1" si="772"/>
        <v>5.2454202344839822E-2</v>
      </c>
      <c r="AD386" s="7">
        <f t="shared" ca="1" si="772"/>
        <v>5.9120826213926864E-2</v>
      </c>
      <c r="AE386" s="7">
        <f t="shared" ca="1" si="772"/>
        <v>6.1732614619796386E-2</v>
      </c>
      <c r="AF386" s="7">
        <f t="shared" ca="1" si="772"/>
        <v>8.073855339533384E-2</v>
      </c>
      <c r="AG386" s="7">
        <f t="shared" ca="1" si="772"/>
        <v>9.0301801242675589E-2</v>
      </c>
      <c r="AH386" s="7">
        <f t="shared" ca="1" si="772"/>
        <v>8.2709472640479981E-2</v>
      </c>
      <c r="AI386" s="7">
        <f t="shared" ca="1" si="772"/>
        <v>8.1629052734484328E-2</v>
      </c>
      <c r="AJ386" s="7">
        <f t="shared" ca="1" si="772"/>
        <v>8.2698613271051394E-2</v>
      </c>
      <c r="AK386" s="7">
        <f t="shared" ca="1" si="772"/>
        <v>6.4786142136309066E-2</v>
      </c>
      <c r="AL386" s="7">
        <f t="shared" ca="1" si="772"/>
        <v>7.0370581399617854E-2</v>
      </c>
      <c r="AM386" s="7">
        <f t="shared" ref="AM386:BN386" ca="1" si="773">AL386+k*(theta-AL386)*dt+vol*SQRT(dt)*_xlfn.NORM.S.INV(RAND())</f>
        <v>7.9791120132187657E-2</v>
      </c>
      <c r="AN386" s="7">
        <f t="shared" ca="1" si="773"/>
        <v>7.3508893198431846E-2</v>
      </c>
      <c r="AO386" s="7">
        <f t="shared" ca="1" si="773"/>
        <v>7.2144024170527857E-2</v>
      </c>
      <c r="AP386" s="7">
        <f t="shared" ca="1" si="773"/>
        <v>6.8031587264371751E-2</v>
      </c>
      <c r="AQ386" s="7">
        <f t="shared" ca="1" si="773"/>
        <v>6.0620187020389182E-2</v>
      </c>
      <c r="AR386" s="7">
        <f t="shared" ca="1" si="773"/>
        <v>6.3644345175818892E-2</v>
      </c>
      <c r="AS386" s="7">
        <f t="shared" ca="1" si="773"/>
        <v>5.7181856330007136E-2</v>
      </c>
      <c r="AT386" s="7">
        <f t="shared" ca="1" si="773"/>
        <v>5.4570690611280184E-2</v>
      </c>
      <c r="AU386" s="7">
        <f t="shared" ca="1" si="773"/>
        <v>5.6051051172505778E-2</v>
      </c>
      <c r="AV386" s="7">
        <f t="shared" ca="1" si="773"/>
        <v>6.4130287811921413E-2</v>
      </c>
      <c r="AW386" s="7">
        <f t="shared" ca="1" si="773"/>
        <v>6.368180233187673E-2</v>
      </c>
      <c r="AX386" s="7">
        <f t="shared" ca="1" si="773"/>
        <v>6.7915493820365117E-2</v>
      </c>
      <c r="AY386" s="7">
        <f t="shared" ca="1" si="773"/>
        <v>6.6555159947538078E-2</v>
      </c>
      <c r="AZ386" s="7">
        <f t="shared" ca="1" si="773"/>
        <v>7.2546027685510273E-2</v>
      </c>
      <c r="BA386" s="7">
        <f t="shared" ca="1" si="773"/>
        <v>7.4027230616152406E-2</v>
      </c>
      <c r="BB386" s="7">
        <f t="shared" ca="1" si="773"/>
        <v>7.034400178305357E-2</v>
      </c>
      <c r="BC386" s="7">
        <f t="shared" ca="1" si="773"/>
        <v>7.4879731002181288E-2</v>
      </c>
      <c r="BD386" s="7">
        <f t="shared" ca="1" si="773"/>
        <v>7.8485872952481772E-2</v>
      </c>
      <c r="BE386" s="7">
        <f t="shared" ca="1" si="773"/>
        <v>8.5532121579041706E-2</v>
      </c>
      <c r="BF386" s="7">
        <f t="shared" ca="1" si="773"/>
        <v>9.1365421333775884E-2</v>
      </c>
      <c r="BG386" s="7">
        <f t="shared" ca="1" si="773"/>
        <v>9.9390945499877051E-2</v>
      </c>
      <c r="BH386" s="7">
        <f t="shared" ca="1" si="773"/>
        <v>9.9407204249582035E-2</v>
      </c>
      <c r="BI386" s="7">
        <f t="shared" ca="1" si="773"/>
        <v>8.6102388748537664E-2</v>
      </c>
      <c r="BJ386" s="7">
        <f t="shared" ca="1" si="773"/>
        <v>8.1758794351407579E-2</v>
      </c>
      <c r="BK386" s="7">
        <f t="shared" ca="1" si="773"/>
        <v>8.8014263005076088E-2</v>
      </c>
      <c r="BL386" s="7">
        <f t="shared" ca="1" si="773"/>
        <v>8.9670776387977616E-2</v>
      </c>
      <c r="BM386" s="7">
        <f t="shared" ca="1" si="773"/>
        <v>8.5962846302988755E-2</v>
      </c>
      <c r="BN386" s="7">
        <f t="shared" ca="1" si="773"/>
        <v>9.6195294520669647E-2</v>
      </c>
    </row>
    <row r="387" spans="2:66">
      <c r="B387" s="3">
        <v>375</v>
      </c>
      <c r="C387" s="3">
        <f t="shared" ca="1" si="662"/>
        <v>0.93719207669183213</v>
      </c>
      <c r="D387" s="3">
        <f t="shared" ca="1" si="663"/>
        <v>0.90841927380256471</v>
      </c>
      <c r="E387" s="3">
        <f t="shared" ca="1" si="664"/>
        <v>0.85587856509101812</v>
      </c>
      <c r="F387" s="7">
        <f t="shared" si="665"/>
        <v>0.05</v>
      </c>
      <c r="G387" s="7">
        <f t="shared" ref="G387:AL387" ca="1" si="774">F387+k*(theta-F387)*dt+vol*SQRT(dt)*_xlfn.NORM.S.INV(RAND())</f>
        <v>5.6684448322115916E-2</v>
      </c>
      <c r="H387" s="7">
        <f t="shared" ca="1" si="774"/>
        <v>6.2702360330254059E-2</v>
      </c>
      <c r="I387" s="7">
        <f t="shared" ca="1" si="774"/>
        <v>7.164418119302432E-2</v>
      </c>
      <c r="J387" s="7">
        <f t="shared" ca="1" si="774"/>
        <v>7.0577594354010523E-2</v>
      </c>
      <c r="K387" s="7">
        <f t="shared" ca="1" si="774"/>
        <v>6.7337241977496451E-2</v>
      </c>
      <c r="L387" s="7">
        <f t="shared" ca="1" si="774"/>
        <v>7.2567389058620535E-2</v>
      </c>
      <c r="M387" s="7">
        <f t="shared" ca="1" si="774"/>
        <v>7.2925780992224618E-2</v>
      </c>
      <c r="N387" s="7">
        <f t="shared" ca="1" si="774"/>
        <v>7.4192725280413749E-2</v>
      </c>
      <c r="O387" s="7">
        <f t="shared" ca="1" si="774"/>
        <v>7.2537850950219335E-2</v>
      </c>
      <c r="P387" s="7">
        <f t="shared" ca="1" si="774"/>
        <v>5.4053217656123802E-2</v>
      </c>
      <c r="Q387" s="7">
        <f t="shared" ca="1" si="774"/>
        <v>5.3181529305109235E-2</v>
      </c>
      <c r="R387" s="7">
        <f t="shared" ca="1" si="774"/>
        <v>4.0909710322599858E-2</v>
      </c>
      <c r="S387" s="7">
        <f t="shared" ca="1" si="774"/>
        <v>3.6894982662566501E-2</v>
      </c>
      <c r="T387" s="7">
        <f t="shared" ca="1" si="774"/>
        <v>2.6998168455528382E-2</v>
      </c>
      <c r="U387" s="7">
        <f t="shared" ca="1" si="774"/>
        <v>1.246814899046242E-2</v>
      </c>
      <c r="V387" s="7">
        <f t="shared" ca="1" si="774"/>
        <v>1.5132102014266235E-2</v>
      </c>
      <c r="W387" s="7">
        <f t="shared" ca="1" si="774"/>
        <v>1.7140105867895945E-2</v>
      </c>
      <c r="X387" s="7">
        <f t="shared" ca="1" si="774"/>
        <v>2.3033123876429321E-2</v>
      </c>
      <c r="Y387" s="7">
        <f t="shared" ca="1" si="774"/>
        <v>1.764023280982345E-2</v>
      </c>
      <c r="Z387" s="7">
        <f t="shared" ca="1" si="774"/>
        <v>1.1426704094652702E-2</v>
      </c>
      <c r="AA387" s="7">
        <f t="shared" ca="1" si="774"/>
        <v>1.6481139607756469E-2</v>
      </c>
      <c r="AB387" s="7">
        <f t="shared" ca="1" si="774"/>
        <v>2.3723895168326646E-2</v>
      </c>
      <c r="AC387" s="7">
        <f t="shared" ca="1" si="774"/>
        <v>2.0255443443364673E-2</v>
      </c>
      <c r="AD387" s="7">
        <f t="shared" ca="1" si="774"/>
        <v>1.9956880109151573E-2</v>
      </c>
      <c r="AE387" s="7">
        <f t="shared" ca="1" si="774"/>
        <v>1.5900512653797064E-2</v>
      </c>
      <c r="AF387" s="7">
        <f t="shared" ca="1" si="774"/>
        <v>1.2838885431728888E-2</v>
      </c>
      <c r="AG387" s="7">
        <f t="shared" ca="1" si="774"/>
        <v>1.1375210506883048E-2</v>
      </c>
      <c r="AH387" s="7">
        <f t="shared" ca="1" si="774"/>
        <v>8.7534760493195307E-3</v>
      </c>
      <c r="AI387" s="7">
        <f t="shared" ca="1" si="774"/>
        <v>1.133861063927079E-2</v>
      </c>
      <c r="AJ387" s="7">
        <f t="shared" ca="1" si="774"/>
        <v>4.059597992285318E-3</v>
      </c>
      <c r="AK387" s="7">
        <f t="shared" ca="1" si="774"/>
        <v>5.8667133387824023E-3</v>
      </c>
      <c r="AL387" s="7">
        <f t="shared" ca="1" si="774"/>
        <v>5.4330067246540865E-3</v>
      </c>
      <c r="AM387" s="7">
        <f t="shared" ref="AM387:BN387" ca="1" si="775">AL387+k*(theta-AL387)*dt+vol*SQRT(dt)*_xlfn.NORM.S.INV(RAND())</f>
        <v>7.1439927867872188E-3</v>
      </c>
      <c r="AN387" s="7">
        <f t="shared" ca="1" si="775"/>
        <v>6.2414308278607097E-3</v>
      </c>
      <c r="AO387" s="7">
        <f t="shared" ca="1" si="775"/>
        <v>3.1746262203021713E-3</v>
      </c>
      <c r="AP387" s="7">
        <f t="shared" ca="1" si="775"/>
        <v>9.4350793275599573E-3</v>
      </c>
      <c r="AQ387" s="7">
        <f t="shared" ca="1" si="775"/>
        <v>1.1047902864203605E-2</v>
      </c>
      <c r="AR387" s="7">
        <f t="shared" ca="1" si="775"/>
        <v>1.6249197625873575E-2</v>
      </c>
      <c r="AS387" s="7">
        <f t="shared" ca="1" si="775"/>
        <v>1.768196573144416E-2</v>
      </c>
      <c r="AT387" s="7">
        <f t="shared" ca="1" si="775"/>
        <v>1.6275957765108252E-2</v>
      </c>
      <c r="AU387" s="7">
        <f t="shared" ca="1" si="775"/>
        <v>1.6072213718107849E-2</v>
      </c>
      <c r="AV387" s="7">
        <f t="shared" ca="1" si="775"/>
        <v>1.5371651546028868E-2</v>
      </c>
      <c r="AW387" s="7">
        <f t="shared" ca="1" si="775"/>
        <v>1.6153131546608863E-2</v>
      </c>
      <c r="AX387" s="7">
        <f t="shared" ca="1" si="775"/>
        <v>2.1604091334894458E-2</v>
      </c>
      <c r="AY387" s="7">
        <f t="shared" ca="1" si="775"/>
        <v>2.4573137474147581E-2</v>
      </c>
      <c r="AZ387" s="7">
        <f t="shared" ca="1" si="775"/>
        <v>2.518244052333447E-2</v>
      </c>
      <c r="BA387" s="7">
        <f t="shared" ca="1" si="775"/>
        <v>2.5895756097301197E-2</v>
      </c>
      <c r="BB387" s="7">
        <f t="shared" ca="1" si="775"/>
        <v>2.4683476649971333E-2</v>
      </c>
      <c r="BC387" s="7">
        <f t="shared" ca="1" si="775"/>
        <v>3.0045444190605047E-2</v>
      </c>
      <c r="BD387" s="7">
        <f t="shared" ca="1" si="775"/>
        <v>3.1878252395259932E-2</v>
      </c>
      <c r="BE387" s="7">
        <f t="shared" ca="1" si="775"/>
        <v>3.9706306888197304E-2</v>
      </c>
      <c r="BF387" s="7">
        <f t="shared" ca="1" si="775"/>
        <v>4.0060032374035458E-2</v>
      </c>
      <c r="BG387" s="7">
        <f t="shared" ca="1" si="775"/>
        <v>4.1813563873817232E-2</v>
      </c>
      <c r="BH387" s="7">
        <f t="shared" ca="1" si="775"/>
        <v>4.4959188362797498E-2</v>
      </c>
      <c r="BI387" s="7">
        <f t="shared" ca="1" si="775"/>
        <v>4.4474471404449364E-2</v>
      </c>
      <c r="BJ387" s="7">
        <f t="shared" ca="1" si="775"/>
        <v>5.1570385453246562E-2</v>
      </c>
      <c r="BK387" s="7">
        <f t="shared" ca="1" si="775"/>
        <v>5.1969643351707936E-2</v>
      </c>
      <c r="BL387" s="7">
        <f t="shared" ca="1" si="775"/>
        <v>4.760492831676319E-2</v>
      </c>
      <c r="BM387" s="7">
        <f t="shared" ca="1" si="775"/>
        <v>5.062207455474365E-2</v>
      </c>
      <c r="BN387" s="7">
        <f t="shared" ca="1" si="775"/>
        <v>5.6492350015872918E-2</v>
      </c>
    </row>
    <row r="388" spans="2:66">
      <c r="B388" s="3">
        <v>376</v>
      </c>
      <c r="C388" s="3">
        <f t="shared" ca="1" si="662"/>
        <v>0.94277124003977708</v>
      </c>
      <c r="D388" s="3">
        <f t="shared" ca="1" si="663"/>
        <v>0.80594431735618843</v>
      </c>
      <c r="E388" s="3">
        <f t="shared" ca="1" si="664"/>
        <v>0.65561987926835896</v>
      </c>
      <c r="F388" s="7">
        <f t="shared" si="665"/>
        <v>0.05</v>
      </c>
      <c r="G388" s="7">
        <f t="shared" ref="G388:AL388" ca="1" si="776">F388+k*(theta-F388)*dt+vol*SQRT(dt)*_xlfn.NORM.S.INV(RAND())</f>
        <v>4.936603292644913E-2</v>
      </c>
      <c r="H388" s="7">
        <f t="shared" ca="1" si="776"/>
        <v>5.1584511590222273E-2</v>
      </c>
      <c r="I388" s="7">
        <f t="shared" ca="1" si="776"/>
        <v>6.002029071279559E-2</v>
      </c>
      <c r="J388" s="7">
        <f t="shared" ca="1" si="776"/>
        <v>6.2859548888361344E-2</v>
      </c>
      <c r="K388" s="7">
        <f t="shared" ca="1" si="776"/>
        <v>6.2271181197446075E-2</v>
      </c>
      <c r="L388" s="7">
        <f t="shared" ca="1" si="776"/>
        <v>6.2743402490784514E-2</v>
      </c>
      <c r="M388" s="7">
        <f t="shared" ca="1" si="776"/>
        <v>6.1360344385110642E-2</v>
      </c>
      <c r="N388" s="7">
        <f t="shared" ca="1" si="776"/>
        <v>5.6667791761338002E-2</v>
      </c>
      <c r="O388" s="7">
        <f t="shared" ca="1" si="776"/>
        <v>5.7684317075463003E-2</v>
      </c>
      <c r="P388" s="7">
        <f t="shared" ca="1" si="776"/>
        <v>6.272894197235776E-2</v>
      </c>
      <c r="Q388" s="7">
        <f t="shared" ca="1" si="776"/>
        <v>6.9892995667706098E-2</v>
      </c>
      <c r="R388" s="7">
        <f t="shared" ca="1" si="776"/>
        <v>6.80290758026037E-2</v>
      </c>
      <c r="S388" s="7">
        <f t="shared" ca="1" si="776"/>
        <v>6.9522543724172423E-2</v>
      </c>
      <c r="T388" s="7">
        <f t="shared" ca="1" si="776"/>
        <v>8.1172659809804273E-2</v>
      </c>
      <c r="U388" s="7">
        <f t="shared" ca="1" si="776"/>
        <v>7.9262087844519213E-2</v>
      </c>
      <c r="V388" s="7">
        <f t="shared" ca="1" si="776"/>
        <v>7.2805543190935657E-2</v>
      </c>
      <c r="W388" s="7">
        <f t="shared" ca="1" si="776"/>
        <v>8.3262041270406539E-2</v>
      </c>
      <c r="X388" s="7">
        <f t="shared" ca="1" si="776"/>
        <v>8.4068439561540309E-2</v>
      </c>
      <c r="Y388" s="7">
        <f t="shared" ca="1" si="776"/>
        <v>8.5107477797667572E-2</v>
      </c>
      <c r="Z388" s="7">
        <f t="shared" ca="1" si="776"/>
        <v>8.7286302001299776E-2</v>
      </c>
      <c r="AA388" s="7">
        <f t="shared" ca="1" si="776"/>
        <v>8.1369601494169858E-2</v>
      </c>
      <c r="AB388" s="7">
        <f t="shared" ca="1" si="776"/>
        <v>7.5830371708747291E-2</v>
      </c>
      <c r="AC388" s="7">
        <f t="shared" ca="1" si="776"/>
        <v>7.7535556535594546E-2</v>
      </c>
      <c r="AD388" s="7">
        <f t="shared" ca="1" si="776"/>
        <v>7.6104239917517927E-2</v>
      </c>
      <c r="AE388" s="7">
        <f t="shared" ca="1" si="776"/>
        <v>7.5910319815826202E-2</v>
      </c>
      <c r="AF388" s="7">
        <f t="shared" ca="1" si="776"/>
        <v>6.4654073754770905E-2</v>
      </c>
      <c r="AG388" s="7">
        <f t="shared" ca="1" si="776"/>
        <v>6.022615717460017E-2</v>
      </c>
      <c r="AH388" s="7">
        <f t="shared" ca="1" si="776"/>
        <v>6.121129973723978E-2</v>
      </c>
      <c r="AI388" s="7">
        <f t="shared" ca="1" si="776"/>
        <v>6.6516212150042608E-2</v>
      </c>
      <c r="AJ388" s="7">
        <f t="shared" ca="1" si="776"/>
        <v>7.5161565182507759E-2</v>
      </c>
      <c r="AK388" s="7">
        <f t="shared" ca="1" si="776"/>
        <v>8.2466884956922129E-2</v>
      </c>
      <c r="AL388" s="7">
        <f t="shared" ca="1" si="776"/>
        <v>8.7074471733886147E-2</v>
      </c>
      <c r="AM388" s="7">
        <f t="shared" ref="AM388:BN388" ca="1" si="777">AL388+k*(theta-AL388)*dt+vol*SQRT(dt)*_xlfn.NORM.S.INV(RAND())</f>
        <v>9.3009234375848779E-2</v>
      </c>
      <c r="AN388" s="7">
        <f t="shared" ca="1" si="777"/>
        <v>9.7065994377001655E-2</v>
      </c>
      <c r="AO388" s="7">
        <f t="shared" ca="1" si="777"/>
        <v>9.7055975750557744E-2</v>
      </c>
      <c r="AP388" s="7">
        <f t="shared" ca="1" si="777"/>
        <v>9.2821997690888461E-2</v>
      </c>
      <c r="AQ388" s="7">
        <f t="shared" ca="1" si="777"/>
        <v>8.8121520668231604E-2</v>
      </c>
      <c r="AR388" s="7">
        <f t="shared" ca="1" si="777"/>
        <v>8.6445482963089307E-2</v>
      </c>
      <c r="AS388" s="7">
        <f t="shared" ca="1" si="777"/>
        <v>8.1261111452974308E-2</v>
      </c>
      <c r="AT388" s="7">
        <f t="shared" ca="1" si="777"/>
        <v>8.0753874717902199E-2</v>
      </c>
      <c r="AU388" s="7">
        <f t="shared" ca="1" si="777"/>
        <v>8.5594712137738657E-2</v>
      </c>
      <c r="AV388" s="7">
        <f t="shared" ca="1" si="777"/>
        <v>8.8182612526348569E-2</v>
      </c>
      <c r="AW388" s="7">
        <f t="shared" ca="1" si="777"/>
        <v>0.10408698463443997</v>
      </c>
      <c r="AX388" s="7">
        <f t="shared" ca="1" si="777"/>
        <v>0.10836573167475769</v>
      </c>
      <c r="AY388" s="7">
        <f t="shared" ca="1" si="777"/>
        <v>0.1080387502267051</v>
      </c>
      <c r="AZ388" s="7">
        <f t="shared" ca="1" si="777"/>
        <v>0.10008544101115575</v>
      </c>
      <c r="BA388" s="7">
        <f t="shared" ca="1" si="777"/>
        <v>9.6041779443956282E-2</v>
      </c>
      <c r="BB388" s="7">
        <f t="shared" ca="1" si="777"/>
        <v>9.609755513390239E-2</v>
      </c>
      <c r="BC388" s="7">
        <f t="shared" ca="1" si="777"/>
        <v>0.1056818721315877</v>
      </c>
      <c r="BD388" s="7">
        <f t="shared" ca="1" si="777"/>
        <v>0.10288870563303239</v>
      </c>
      <c r="BE388" s="7">
        <f t="shared" ca="1" si="777"/>
        <v>0.11029240215525958</v>
      </c>
      <c r="BF388" s="7">
        <f t="shared" ca="1" si="777"/>
        <v>0.11631491860754926</v>
      </c>
      <c r="BG388" s="7">
        <f t="shared" ca="1" si="777"/>
        <v>0.11499522198895255</v>
      </c>
      <c r="BH388" s="7">
        <f t="shared" ca="1" si="777"/>
        <v>0.11350909684727289</v>
      </c>
      <c r="BI388" s="7">
        <f t="shared" ca="1" si="777"/>
        <v>0.12254103052255727</v>
      </c>
      <c r="BJ388" s="7">
        <f t="shared" ca="1" si="777"/>
        <v>0.12630079330580501</v>
      </c>
      <c r="BK388" s="7">
        <f t="shared" ca="1" si="777"/>
        <v>0.11857429696667389</v>
      </c>
      <c r="BL388" s="7">
        <f t="shared" ca="1" si="777"/>
        <v>0.11542013265129913</v>
      </c>
      <c r="BM388" s="7">
        <f t="shared" ca="1" si="777"/>
        <v>0.11478581041473106</v>
      </c>
      <c r="BN388" s="7">
        <f t="shared" ca="1" si="777"/>
        <v>0.10751368316407427</v>
      </c>
    </row>
    <row r="389" spans="2:66">
      <c r="B389" s="3">
        <v>377</v>
      </c>
      <c r="C389" s="3">
        <f t="shared" ca="1" si="662"/>
        <v>0.94791390960640964</v>
      </c>
      <c r="D389" s="3">
        <f t="shared" ca="1" si="663"/>
        <v>0.81818241514370738</v>
      </c>
      <c r="E389" s="3">
        <f t="shared" ca="1" si="664"/>
        <v>0.70741752934794799</v>
      </c>
      <c r="F389" s="7">
        <f t="shared" si="665"/>
        <v>0.05</v>
      </c>
      <c r="G389" s="7">
        <f t="shared" ref="G389:AL389" ca="1" si="778">F389+k*(theta-F389)*dt+vol*SQRT(dt)*_xlfn.NORM.S.INV(RAND())</f>
        <v>4.8802566961205718E-2</v>
      </c>
      <c r="H389" s="7">
        <f t="shared" ca="1" si="778"/>
        <v>5.4997749299821694E-2</v>
      </c>
      <c r="I389" s="7">
        <f t="shared" ca="1" si="778"/>
        <v>5.6611311887614979E-2</v>
      </c>
      <c r="J389" s="7">
        <f t="shared" ca="1" si="778"/>
        <v>5.4367512450734297E-2</v>
      </c>
      <c r="K389" s="7">
        <f t="shared" ca="1" si="778"/>
        <v>5.8299929778635642E-2</v>
      </c>
      <c r="L389" s="7">
        <f t="shared" ca="1" si="778"/>
        <v>5.4159636054904668E-2</v>
      </c>
      <c r="M389" s="7">
        <f t="shared" ca="1" si="778"/>
        <v>5.7290123739710069E-2</v>
      </c>
      <c r="N389" s="7">
        <f t="shared" ca="1" si="778"/>
        <v>5.6070287683534198E-2</v>
      </c>
      <c r="O389" s="7">
        <f t="shared" ca="1" si="778"/>
        <v>5.5684044928719138E-2</v>
      </c>
      <c r="P389" s="7">
        <f t="shared" ca="1" si="778"/>
        <v>4.8368779511195933E-2</v>
      </c>
      <c r="Q389" s="7">
        <f t="shared" ca="1" si="778"/>
        <v>4.7247179731528269E-2</v>
      </c>
      <c r="R389" s="7">
        <f t="shared" ca="1" si="778"/>
        <v>5.0713174154697338E-2</v>
      </c>
      <c r="S389" s="7">
        <f t="shared" ca="1" si="778"/>
        <v>5.366242429888967E-2</v>
      </c>
      <c r="T389" s="7">
        <f t="shared" ca="1" si="778"/>
        <v>5.4785297379258205E-2</v>
      </c>
      <c r="U389" s="7">
        <f t="shared" ca="1" si="778"/>
        <v>5.4715911200386859E-2</v>
      </c>
      <c r="V389" s="7">
        <f t="shared" ca="1" si="778"/>
        <v>5.3525135783521027E-2</v>
      </c>
      <c r="W389" s="7">
        <f t="shared" ca="1" si="778"/>
        <v>5.6112317595061093E-2</v>
      </c>
      <c r="X389" s="7">
        <f t="shared" ca="1" si="778"/>
        <v>7.4546784142412989E-2</v>
      </c>
      <c r="Y389" s="7">
        <f t="shared" ca="1" si="778"/>
        <v>6.9042697486432658E-2</v>
      </c>
      <c r="Z389" s="7">
        <f t="shared" ca="1" si="778"/>
        <v>7.0473834876395761E-2</v>
      </c>
      <c r="AA389" s="7">
        <f t="shared" ca="1" si="778"/>
        <v>7.7575775895981025E-2</v>
      </c>
      <c r="AB389" s="7">
        <f t="shared" ca="1" si="778"/>
        <v>8.4312650623413754E-2</v>
      </c>
      <c r="AC389" s="7">
        <f t="shared" ca="1" si="778"/>
        <v>9.1722140713983477E-2</v>
      </c>
      <c r="AD389" s="7">
        <f t="shared" ca="1" si="778"/>
        <v>8.3246507314164414E-2</v>
      </c>
      <c r="AE389" s="7">
        <f t="shared" ca="1" si="778"/>
        <v>8.8685018711226138E-2</v>
      </c>
      <c r="AF389" s="7">
        <f t="shared" ca="1" si="778"/>
        <v>8.2662327601738916E-2</v>
      </c>
      <c r="AG389" s="7">
        <f t="shared" ca="1" si="778"/>
        <v>8.1916648805170675E-2</v>
      </c>
      <c r="AH389" s="7">
        <f t="shared" ca="1" si="778"/>
        <v>8.2024199965208641E-2</v>
      </c>
      <c r="AI389" s="7">
        <f t="shared" ca="1" si="778"/>
        <v>8.0109897577213207E-2</v>
      </c>
      <c r="AJ389" s="7">
        <f t="shared" ca="1" si="778"/>
        <v>8.0977349014958858E-2</v>
      </c>
      <c r="AK389" s="7">
        <f t="shared" ca="1" si="778"/>
        <v>7.9465886154997167E-2</v>
      </c>
      <c r="AL389" s="7">
        <f t="shared" ca="1" si="778"/>
        <v>7.3020234800954015E-2</v>
      </c>
      <c r="AM389" s="7">
        <f t="shared" ref="AM389:BN389" ca="1" si="779">AL389+k*(theta-AL389)*dt+vol*SQRT(dt)*_xlfn.NORM.S.INV(RAND())</f>
        <v>7.7875356276488797E-2</v>
      </c>
      <c r="AN389" s="7">
        <f t="shared" ca="1" si="779"/>
        <v>8.190033518620439E-2</v>
      </c>
      <c r="AO389" s="7">
        <f t="shared" ca="1" si="779"/>
        <v>8.3068562521603814E-2</v>
      </c>
      <c r="AP389" s="7">
        <f t="shared" ca="1" si="779"/>
        <v>6.3802587746475417E-2</v>
      </c>
      <c r="AQ389" s="7">
        <f t="shared" ca="1" si="779"/>
        <v>6.768938824212159E-2</v>
      </c>
      <c r="AR389" s="7">
        <f t="shared" ca="1" si="779"/>
        <v>7.3220888356313615E-2</v>
      </c>
      <c r="AS389" s="7">
        <f t="shared" ca="1" si="779"/>
        <v>7.9121019668643419E-2</v>
      </c>
      <c r="AT389" s="7">
        <f t="shared" ca="1" si="779"/>
        <v>8.4793054297402012E-2</v>
      </c>
      <c r="AU389" s="7">
        <f t="shared" ca="1" si="779"/>
        <v>8.6954701702729481E-2</v>
      </c>
      <c r="AV389" s="7">
        <f t="shared" ca="1" si="779"/>
        <v>7.9154485130592603E-2</v>
      </c>
      <c r="AW389" s="7">
        <f t="shared" ca="1" si="779"/>
        <v>8.0025963125877425E-2</v>
      </c>
      <c r="AX389" s="7">
        <f t="shared" ca="1" si="779"/>
        <v>7.2781553764454957E-2</v>
      </c>
      <c r="AY389" s="7">
        <f t="shared" ca="1" si="779"/>
        <v>7.1445333679433967E-2</v>
      </c>
      <c r="AZ389" s="7">
        <f t="shared" ca="1" si="779"/>
        <v>5.9934812942516159E-2</v>
      </c>
      <c r="BA389" s="7">
        <f t="shared" ca="1" si="779"/>
        <v>6.4317271353048946E-2</v>
      </c>
      <c r="BB389" s="7">
        <f t="shared" ca="1" si="779"/>
        <v>7.4435771539304266E-2</v>
      </c>
      <c r="BC389" s="7">
        <f t="shared" ca="1" si="779"/>
        <v>6.9363413528613554E-2</v>
      </c>
      <c r="BD389" s="7">
        <f t="shared" ca="1" si="779"/>
        <v>6.2693027365735315E-2</v>
      </c>
      <c r="BE389" s="7">
        <f t="shared" ca="1" si="779"/>
        <v>6.1186222609593936E-2</v>
      </c>
      <c r="BF389" s="7">
        <f t="shared" ca="1" si="779"/>
        <v>6.2625401104660805E-2</v>
      </c>
      <c r="BG389" s="7">
        <f t="shared" ca="1" si="779"/>
        <v>7.9042319093088287E-2</v>
      </c>
      <c r="BH389" s="7">
        <f t="shared" ca="1" si="779"/>
        <v>7.3139126192544521E-2</v>
      </c>
      <c r="BI389" s="7">
        <f t="shared" ca="1" si="779"/>
        <v>7.4295062092835817E-2</v>
      </c>
      <c r="BJ389" s="7">
        <f t="shared" ca="1" si="779"/>
        <v>7.6676644815822426E-2</v>
      </c>
      <c r="BK389" s="7">
        <f t="shared" ca="1" si="779"/>
        <v>7.3700267450199586E-2</v>
      </c>
      <c r="BL389" s="7">
        <f t="shared" ca="1" si="779"/>
        <v>7.382916674525436E-2</v>
      </c>
      <c r="BM389" s="7">
        <f t="shared" ca="1" si="779"/>
        <v>8.1343597966078693E-2</v>
      </c>
      <c r="BN389" s="7">
        <f t="shared" ca="1" si="779"/>
        <v>9.1212859341891564E-2</v>
      </c>
    </row>
    <row r="390" spans="2:66">
      <c r="B390" s="3">
        <v>378</v>
      </c>
      <c r="C390" s="3">
        <f t="shared" ca="1" si="662"/>
        <v>0.94504934293687204</v>
      </c>
      <c r="D390" s="3">
        <f t="shared" ca="1" si="663"/>
        <v>0.86657206075435456</v>
      </c>
      <c r="E390" s="3">
        <f t="shared" ca="1" si="664"/>
        <v>0.84986558595297412</v>
      </c>
      <c r="F390" s="7">
        <f t="shared" si="665"/>
        <v>0.05</v>
      </c>
      <c r="G390" s="7">
        <f t="shared" ref="G390:AL390" ca="1" si="780">F390+k*(theta-F390)*dt+vol*SQRT(dt)*_xlfn.NORM.S.INV(RAND())</f>
        <v>5.5300208701319381E-2</v>
      </c>
      <c r="H390" s="7">
        <f t="shared" ca="1" si="780"/>
        <v>5.4659194562748953E-2</v>
      </c>
      <c r="I390" s="7">
        <f t="shared" ca="1" si="780"/>
        <v>5.9629298046215772E-2</v>
      </c>
      <c r="J390" s="7">
        <f t="shared" ca="1" si="780"/>
        <v>5.013426916826582E-2</v>
      </c>
      <c r="K390" s="7">
        <f t="shared" ca="1" si="780"/>
        <v>6.1224248536060469E-2</v>
      </c>
      <c r="L390" s="7">
        <f t="shared" ca="1" si="780"/>
        <v>7.1383345235068757E-2</v>
      </c>
      <c r="M390" s="7">
        <f t="shared" ca="1" si="780"/>
        <v>6.3457936255394448E-2</v>
      </c>
      <c r="N390" s="7">
        <f t="shared" ca="1" si="780"/>
        <v>5.3325033085714069E-2</v>
      </c>
      <c r="O390" s="7">
        <f t="shared" ca="1" si="780"/>
        <v>5.3004098647294891E-2</v>
      </c>
      <c r="P390" s="7">
        <f t="shared" ca="1" si="780"/>
        <v>4.9735424929920502E-2</v>
      </c>
      <c r="Q390" s="7">
        <f t="shared" ca="1" si="780"/>
        <v>5.6364600074284996E-2</v>
      </c>
      <c r="R390" s="7">
        <f t="shared" ca="1" si="780"/>
        <v>6.1728819706483549E-2</v>
      </c>
      <c r="S390" s="7">
        <f t="shared" ca="1" si="780"/>
        <v>5.7773666749292595E-2</v>
      </c>
      <c r="T390" s="7">
        <f t="shared" ca="1" si="780"/>
        <v>5.1818178547236061E-2</v>
      </c>
      <c r="U390" s="7">
        <f t="shared" ca="1" si="780"/>
        <v>5.1590560114872071E-2</v>
      </c>
      <c r="V390" s="7">
        <f t="shared" ca="1" si="780"/>
        <v>5.9290821370962817E-2</v>
      </c>
      <c r="W390" s="7">
        <f t="shared" ca="1" si="780"/>
        <v>6.1906884846804976E-2</v>
      </c>
      <c r="X390" s="7">
        <f t="shared" ca="1" si="780"/>
        <v>5.664510278497329E-2</v>
      </c>
      <c r="Y390" s="7">
        <f t="shared" ca="1" si="780"/>
        <v>5.4497715351176125E-2</v>
      </c>
      <c r="Z390" s="7">
        <f t="shared" ca="1" si="780"/>
        <v>5.394967853458018E-2</v>
      </c>
      <c r="AA390" s="7">
        <f t="shared" ca="1" si="780"/>
        <v>4.4177621139438218E-2</v>
      </c>
      <c r="AB390" s="7">
        <f t="shared" ca="1" si="780"/>
        <v>4.7438280077588164E-2</v>
      </c>
      <c r="AC390" s="7">
        <f t="shared" ca="1" si="780"/>
        <v>5.2061585553821434E-2</v>
      </c>
      <c r="AD390" s="7">
        <f t="shared" ca="1" si="780"/>
        <v>3.6245079905726348E-2</v>
      </c>
      <c r="AE390" s="7">
        <f t="shared" ca="1" si="780"/>
        <v>3.4744872964627603E-2</v>
      </c>
      <c r="AF390" s="7">
        <f t="shared" ca="1" si="780"/>
        <v>3.311030029615776E-2</v>
      </c>
      <c r="AG390" s="7">
        <f t="shared" ca="1" si="780"/>
        <v>2.8615041322213517E-2</v>
      </c>
      <c r="AH390" s="7">
        <f t="shared" ca="1" si="780"/>
        <v>3.1686024480438488E-2</v>
      </c>
      <c r="AI390" s="7">
        <f t="shared" ca="1" si="780"/>
        <v>3.9819971726413946E-2</v>
      </c>
      <c r="AJ390" s="7">
        <f t="shared" ca="1" si="780"/>
        <v>4.456177441802027E-2</v>
      </c>
      <c r="AK390" s="7">
        <f t="shared" ca="1" si="780"/>
        <v>3.9040290530889997E-2</v>
      </c>
      <c r="AL390" s="7">
        <f t="shared" ca="1" si="780"/>
        <v>3.1780053609198347E-2</v>
      </c>
      <c r="AM390" s="7">
        <f t="shared" ref="AM390:BN390" ca="1" si="781">AL390+k*(theta-AL390)*dt+vol*SQRT(dt)*_xlfn.NORM.S.INV(RAND())</f>
        <v>2.7388786452502742E-2</v>
      </c>
      <c r="AN390" s="7">
        <f t="shared" ca="1" si="781"/>
        <v>1.943593436042345E-2</v>
      </c>
      <c r="AO390" s="7">
        <f t="shared" ca="1" si="781"/>
        <v>2.099542112009091E-2</v>
      </c>
      <c r="AP390" s="7">
        <f t="shared" ca="1" si="781"/>
        <v>2.8467315935985987E-2</v>
      </c>
      <c r="AQ390" s="7">
        <f t="shared" ca="1" si="781"/>
        <v>2.3621938616384834E-2</v>
      </c>
      <c r="AR390" s="7">
        <f t="shared" ca="1" si="781"/>
        <v>6.4404586583063951E-3</v>
      </c>
      <c r="AS390" s="7">
        <f t="shared" ca="1" si="781"/>
        <v>1.0765644884834485E-2</v>
      </c>
      <c r="AT390" s="7">
        <f t="shared" ca="1" si="781"/>
        <v>2.1463533522880659E-2</v>
      </c>
      <c r="AU390" s="7">
        <f t="shared" ca="1" si="781"/>
        <v>2.0106360319086514E-2</v>
      </c>
      <c r="AV390" s="7">
        <f t="shared" ca="1" si="781"/>
        <v>1.6732914669219619E-2</v>
      </c>
      <c r="AW390" s="7">
        <f t="shared" ca="1" si="781"/>
        <v>1.8123383947216441E-2</v>
      </c>
      <c r="AX390" s="7">
        <f t="shared" ca="1" si="781"/>
        <v>9.3362161157385659E-6</v>
      </c>
      <c r="AY390" s="7">
        <f t="shared" ca="1" si="781"/>
        <v>1.6874873321023902E-3</v>
      </c>
      <c r="AZ390" s="7">
        <f t="shared" ca="1" si="781"/>
        <v>1.1602404346841848E-3</v>
      </c>
      <c r="BA390" s="7">
        <f t="shared" ca="1" si="781"/>
        <v>3.6139571551950813E-3</v>
      </c>
      <c r="BB390" s="7">
        <f t="shared" ca="1" si="781"/>
        <v>6.4394354154129673E-3</v>
      </c>
      <c r="BC390" s="7">
        <f t="shared" ca="1" si="781"/>
        <v>5.9529150711342873E-3</v>
      </c>
      <c r="BD390" s="7">
        <f t="shared" ca="1" si="781"/>
        <v>-4.2235126163849088E-4</v>
      </c>
      <c r="BE390" s="7">
        <f t="shared" ca="1" si="781"/>
        <v>3.4349590223579107E-3</v>
      </c>
      <c r="BF390" s="7">
        <f t="shared" ca="1" si="781"/>
        <v>7.6537424180417573E-4</v>
      </c>
      <c r="BG390" s="7">
        <f t="shared" ca="1" si="781"/>
        <v>5.7017515883179461E-3</v>
      </c>
      <c r="BH390" s="7">
        <f t="shared" ca="1" si="781"/>
        <v>1.3881452578136392E-2</v>
      </c>
      <c r="BI390" s="7">
        <f t="shared" ca="1" si="781"/>
        <v>6.1840493747495409E-3</v>
      </c>
      <c r="BJ390" s="7">
        <f t="shared" ca="1" si="781"/>
        <v>1.2337687759466358E-2</v>
      </c>
      <c r="BK390" s="7">
        <f t="shared" ca="1" si="781"/>
        <v>7.0736820139817112E-3</v>
      </c>
      <c r="BL390" s="7">
        <f t="shared" ca="1" si="781"/>
        <v>7.6704093909513039E-3</v>
      </c>
      <c r="BM390" s="7">
        <f t="shared" ca="1" si="781"/>
        <v>1.2392854010370432E-2</v>
      </c>
      <c r="BN390" s="7">
        <f t="shared" ca="1" si="781"/>
        <v>2.0288942621607627E-2</v>
      </c>
    </row>
    <row r="391" spans="2:66">
      <c r="B391" s="3">
        <v>379</v>
      </c>
      <c r="C391" s="3">
        <f t="shared" ca="1" si="662"/>
        <v>0.95993933583809776</v>
      </c>
      <c r="D391" s="3">
        <f t="shared" ca="1" si="663"/>
        <v>0.89511711866775179</v>
      </c>
      <c r="E391" s="3">
        <f t="shared" ca="1" si="664"/>
        <v>0.78968343287417286</v>
      </c>
      <c r="F391" s="7">
        <f t="shared" si="665"/>
        <v>0.05</v>
      </c>
      <c r="G391" s="7">
        <f t="shared" ref="G391:AL391" ca="1" si="782">F391+k*(theta-F391)*dt+vol*SQRT(dt)*_xlfn.NORM.S.INV(RAND())</f>
        <v>4.437314738345545E-2</v>
      </c>
      <c r="H391" s="7">
        <f t="shared" ca="1" si="782"/>
        <v>4.3789691268165405E-2</v>
      </c>
      <c r="I391" s="7">
        <f t="shared" ca="1" si="782"/>
        <v>4.1572002207950917E-2</v>
      </c>
      <c r="J391" s="7">
        <f t="shared" ca="1" si="782"/>
        <v>3.6309862501512469E-2</v>
      </c>
      <c r="K391" s="7">
        <f t="shared" ca="1" si="782"/>
        <v>3.0342856998285962E-2</v>
      </c>
      <c r="L391" s="7">
        <f t="shared" ca="1" si="782"/>
        <v>3.3254887516590489E-2</v>
      </c>
      <c r="M391" s="7">
        <f t="shared" ca="1" si="782"/>
        <v>3.7512609570559019E-2</v>
      </c>
      <c r="N391" s="7">
        <f t="shared" ca="1" si="782"/>
        <v>4.4087315673232569E-2</v>
      </c>
      <c r="O391" s="7">
        <f t="shared" ca="1" si="782"/>
        <v>4.8811645050667929E-2</v>
      </c>
      <c r="P391" s="7">
        <f t="shared" ca="1" si="782"/>
        <v>3.8507507985741915E-2</v>
      </c>
      <c r="Q391" s="7">
        <f t="shared" ca="1" si="782"/>
        <v>4.2060734070934525E-2</v>
      </c>
      <c r="R391" s="7">
        <f t="shared" ca="1" si="782"/>
        <v>4.415013991797636E-2</v>
      </c>
      <c r="S391" s="7">
        <f t="shared" ca="1" si="782"/>
        <v>3.7994866415803269E-2</v>
      </c>
      <c r="T391" s="7">
        <f t="shared" ca="1" si="782"/>
        <v>3.3690433600522443E-2</v>
      </c>
      <c r="U391" s="7">
        <f t="shared" ca="1" si="782"/>
        <v>3.1944959463605274E-2</v>
      </c>
      <c r="V391" s="7">
        <f t="shared" ca="1" si="782"/>
        <v>3.372999792609823E-2</v>
      </c>
      <c r="W391" s="7">
        <f t="shared" ca="1" si="782"/>
        <v>4.1244793694649215E-2</v>
      </c>
      <c r="X391" s="7">
        <f t="shared" ca="1" si="782"/>
        <v>4.0402081662729378E-2</v>
      </c>
      <c r="Y391" s="7">
        <f t="shared" ca="1" si="782"/>
        <v>3.3235754267576502E-2</v>
      </c>
      <c r="Z391" s="7">
        <f t="shared" ca="1" si="782"/>
        <v>2.4467456389996652E-2</v>
      </c>
      <c r="AA391" s="7">
        <f t="shared" ca="1" si="782"/>
        <v>2.0269846037847272E-2</v>
      </c>
      <c r="AB391" s="7">
        <f t="shared" ca="1" si="782"/>
        <v>2.2747299780706123E-2</v>
      </c>
      <c r="AC391" s="7">
        <f t="shared" ca="1" si="782"/>
        <v>2.5364441889235326E-2</v>
      </c>
      <c r="AD391" s="7">
        <f t="shared" ca="1" si="782"/>
        <v>2.5911523076199965E-2</v>
      </c>
      <c r="AE391" s="7">
        <f t="shared" ca="1" si="782"/>
        <v>2.6431653318571585E-2</v>
      </c>
      <c r="AF391" s="7">
        <f t="shared" ca="1" si="782"/>
        <v>2.7578919300669313E-2</v>
      </c>
      <c r="AG391" s="7">
        <f t="shared" ca="1" si="782"/>
        <v>4.2325510611368709E-2</v>
      </c>
      <c r="AH391" s="7">
        <f t="shared" ca="1" si="782"/>
        <v>3.693094850599063E-2</v>
      </c>
      <c r="AI391" s="7">
        <f t="shared" ca="1" si="782"/>
        <v>4.1363904487616052E-2</v>
      </c>
      <c r="AJ391" s="7">
        <f t="shared" ca="1" si="782"/>
        <v>3.3495800500564367E-2</v>
      </c>
      <c r="AK391" s="7">
        <f t="shared" ca="1" si="782"/>
        <v>3.2046451317775476E-2</v>
      </c>
      <c r="AL391" s="7">
        <f t="shared" ca="1" si="782"/>
        <v>3.3688673474376693E-2</v>
      </c>
      <c r="AM391" s="7">
        <f t="shared" ref="AM391:BN391" ca="1" si="783">AL391+k*(theta-AL391)*dt+vol*SQRT(dt)*_xlfn.NORM.S.INV(RAND())</f>
        <v>4.4684748862330301E-2</v>
      </c>
      <c r="AN391" s="7">
        <f t="shared" ca="1" si="783"/>
        <v>5.4003231964991835E-2</v>
      </c>
      <c r="AO391" s="7">
        <f t="shared" ca="1" si="783"/>
        <v>5.1282828368545863E-2</v>
      </c>
      <c r="AP391" s="7">
        <f t="shared" ca="1" si="783"/>
        <v>5.5627295191108345E-2</v>
      </c>
      <c r="AQ391" s="7">
        <f t="shared" ca="1" si="783"/>
        <v>6.0138265104898288E-2</v>
      </c>
      <c r="AR391" s="7">
        <f t="shared" ca="1" si="783"/>
        <v>6.6364952045110351E-2</v>
      </c>
      <c r="AS391" s="7">
        <f t="shared" ca="1" si="783"/>
        <v>7.4735463369065835E-2</v>
      </c>
      <c r="AT391" s="7">
        <f t="shared" ca="1" si="783"/>
        <v>7.5559928056626507E-2</v>
      </c>
      <c r="AU391" s="7">
        <f t="shared" ca="1" si="783"/>
        <v>7.0210921936666074E-2</v>
      </c>
      <c r="AV391" s="7">
        <f t="shared" ca="1" si="783"/>
        <v>7.1230976859727388E-2</v>
      </c>
      <c r="AW391" s="7">
        <f t="shared" ca="1" si="783"/>
        <v>7.2968742970146605E-2</v>
      </c>
      <c r="AX391" s="7">
        <f t="shared" ca="1" si="783"/>
        <v>7.5454293943679779E-2</v>
      </c>
      <c r="AY391" s="7">
        <f t="shared" ca="1" si="783"/>
        <v>7.3318912803780487E-2</v>
      </c>
      <c r="AZ391" s="7">
        <f t="shared" ca="1" si="783"/>
        <v>6.5017485211418605E-2</v>
      </c>
      <c r="BA391" s="7">
        <f t="shared" ca="1" si="783"/>
        <v>6.0650871152546137E-2</v>
      </c>
      <c r="BB391" s="7">
        <f t="shared" ca="1" si="783"/>
        <v>5.4192179699298633E-2</v>
      </c>
      <c r="BC391" s="7">
        <f t="shared" ca="1" si="783"/>
        <v>5.289379361260179E-2</v>
      </c>
      <c r="BD391" s="7">
        <f t="shared" ca="1" si="783"/>
        <v>5.7999053764344041E-2</v>
      </c>
      <c r="BE391" s="7">
        <f t="shared" ca="1" si="783"/>
        <v>5.3040566978933584E-2</v>
      </c>
      <c r="BF391" s="7">
        <f t="shared" ca="1" si="783"/>
        <v>5.0013807205453925E-2</v>
      </c>
      <c r="BG391" s="7">
        <f t="shared" ca="1" si="783"/>
        <v>5.3419035235973883E-2</v>
      </c>
      <c r="BH391" s="7">
        <f t="shared" ca="1" si="783"/>
        <v>4.927471396567238E-2</v>
      </c>
      <c r="BI391" s="7">
        <f t="shared" ca="1" si="783"/>
        <v>5.381374773835166E-2</v>
      </c>
      <c r="BJ391" s="7">
        <f t="shared" ca="1" si="783"/>
        <v>5.5355309933440379E-2</v>
      </c>
      <c r="BK391" s="7">
        <f t="shared" ca="1" si="783"/>
        <v>5.8619004337527383E-2</v>
      </c>
      <c r="BL391" s="7">
        <f t="shared" ca="1" si="783"/>
        <v>6.4813465813397003E-2</v>
      </c>
      <c r="BM391" s="7">
        <f t="shared" ca="1" si="783"/>
        <v>7.9156268536129781E-2</v>
      </c>
      <c r="BN391" s="7">
        <f t="shared" ca="1" si="783"/>
        <v>7.6195762272187995E-2</v>
      </c>
    </row>
    <row r="392" spans="2:66">
      <c r="B392" s="3">
        <v>380</v>
      </c>
      <c r="C392" s="3">
        <f t="shared" ca="1" si="662"/>
        <v>0.92279692262709301</v>
      </c>
      <c r="D392" s="3">
        <f t="shared" ca="1" si="663"/>
        <v>0.73745466922546821</v>
      </c>
      <c r="E392" s="3">
        <f t="shared" ca="1" si="664"/>
        <v>0.58335949433498291</v>
      </c>
      <c r="F392" s="7">
        <f t="shared" si="665"/>
        <v>0.05</v>
      </c>
      <c r="G392" s="7">
        <f t="shared" ref="G392:AL392" ca="1" si="784">F392+k*(theta-F392)*dt+vol*SQRT(dt)*_xlfn.NORM.S.INV(RAND())</f>
        <v>5.4170545181195004E-2</v>
      </c>
      <c r="H392" s="7">
        <f t="shared" ca="1" si="784"/>
        <v>6.058557756109622E-2</v>
      </c>
      <c r="I392" s="7">
        <f t="shared" ca="1" si="784"/>
        <v>5.6850245995060653E-2</v>
      </c>
      <c r="J392" s="7">
        <f t="shared" ca="1" si="784"/>
        <v>7.2026918325279951E-2</v>
      </c>
      <c r="K392" s="7">
        <f t="shared" ca="1" si="784"/>
        <v>8.5720509039665604E-2</v>
      </c>
      <c r="L392" s="7">
        <f t="shared" ca="1" si="784"/>
        <v>8.1238097603906323E-2</v>
      </c>
      <c r="M392" s="7">
        <f t="shared" ca="1" si="784"/>
        <v>8.9470180636240543E-2</v>
      </c>
      <c r="N392" s="7">
        <f t="shared" ca="1" si="784"/>
        <v>9.7774873445496513E-2</v>
      </c>
      <c r="O392" s="7">
        <f t="shared" ca="1" si="784"/>
        <v>0.10106383625935995</v>
      </c>
      <c r="P392" s="7">
        <f t="shared" ca="1" si="784"/>
        <v>0.10450748622457204</v>
      </c>
      <c r="Q392" s="7">
        <f t="shared" ca="1" si="784"/>
        <v>0.11074477983846123</v>
      </c>
      <c r="R392" s="7">
        <f t="shared" ca="1" si="784"/>
        <v>0.10484043616895838</v>
      </c>
      <c r="S392" s="7">
        <f t="shared" ca="1" si="784"/>
        <v>0.10819286572447023</v>
      </c>
      <c r="T392" s="7">
        <f t="shared" ca="1" si="784"/>
        <v>0.11718438066865927</v>
      </c>
      <c r="U392" s="7">
        <f t="shared" ca="1" si="784"/>
        <v>0.11053947665497282</v>
      </c>
      <c r="V392" s="7">
        <f t="shared" ca="1" si="784"/>
        <v>0.10997048103426452</v>
      </c>
      <c r="W392" s="7">
        <f t="shared" ca="1" si="784"/>
        <v>0.11707554643762509</v>
      </c>
      <c r="X392" s="7">
        <f t="shared" ca="1" si="784"/>
        <v>0.12031649427932831</v>
      </c>
      <c r="Y392" s="7">
        <f t="shared" ca="1" si="784"/>
        <v>0.1276392218932029</v>
      </c>
      <c r="Z392" s="7">
        <f t="shared" ca="1" si="784"/>
        <v>0.12848890529153989</v>
      </c>
      <c r="AA392" s="7">
        <f t="shared" ca="1" si="784"/>
        <v>0.12454830724298492</v>
      </c>
      <c r="AB392" s="7">
        <f t="shared" ca="1" si="784"/>
        <v>0.12056189313274848</v>
      </c>
      <c r="AC392" s="7">
        <f t="shared" ca="1" si="784"/>
        <v>0.12163552902776321</v>
      </c>
      <c r="AD392" s="7">
        <f t="shared" ca="1" si="784"/>
        <v>0.10855300988139388</v>
      </c>
      <c r="AE392" s="7">
        <f t="shared" ca="1" si="784"/>
        <v>0.10857448257838891</v>
      </c>
      <c r="AF392" s="7">
        <f t="shared" ca="1" si="784"/>
        <v>0.11179524900515402</v>
      </c>
      <c r="AG392" s="7">
        <f t="shared" ca="1" si="784"/>
        <v>0.11411493152894554</v>
      </c>
      <c r="AH392" s="7">
        <f t="shared" ca="1" si="784"/>
        <v>0.11281775679228882</v>
      </c>
      <c r="AI392" s="7">
        <f t="shared" ca="1" si="784"/>
        <v>0.10632399441549788</v>
      </c>
      <c r="AJ392" s="7">
        <f t="shared" ca="1" si="784"/>
        <v>0.11128738028894944</v>
      </c>
      <c r="AK392" s="7">
        <f t="shared" ca="1" si="784"/>
        <v>0.10721734941729127</v>
      </c>
      <c r="AL392" s="7">
        <f t="shared" ca="1" si="784"/>
        <v>9.6909062170726631E-2</v>
      </c>
      <c r="AM392" s="7">
        <f t="shared" ref="AM392:BN392" ca="1" si="785">AL392+k*(theta-AL392)*dt+vol*SQRT(dt)*_xlfn.NORM.S.INV(RAND())</f>
        <v>9.7541078406503876E-2</v>
      </c>
      <c r="AN392" s="7">
        <f t="shared" ca="1" si="785"/>
        <v>0.10054171810315657</v>
      </c>
      <c r="AO392" s="7">
        <f t="shared" ca="1" si="785"/>
        <v>0.10378529711564831</v>
      </c>
      <c r="AP392" s="7">
        <f t="shared" ca="1" si="785"/>
        <v>0.10383187916857849</v>
      </c>
      <c r="AQ392" s="7">
        <f t="shared" ca="1" si="785"/>
        <v>0.10613787033048684</v>
      </c>
      <c r="AR392" s="7">
        <f t="shared" ca="1" si="785"/>
        <v>0.11567683862153297</v>
      </c>
      <c r="AS392" s="7">
        <f t="shared" ca="1" si="785"/>
        <v>0.1131044937222937</v>
      </c>
      <c r="AT392" s="7">
        <f t="shared" ca="1" si="785"/>
        <v>0.11645667763711516</v>
      </c>
      <c r="AU392" s="7">
        <f t="shared" ca="1" si="785"/>
        <v>0.11620882875487243</v>
      </c>
      <c r="AV392" s="7">
        <f t="shared" ca="1" si="785"/>
        <v>0.11857137905118162</v>
      </c>
      <c r="AW392" s="7">
        <f t="shared" ca="1" si="785"/>
        <v>0.11835173915903263</v>
      </c>
      <c r="AX392" s="7">
        <f t="shared" ca="1" si="785"/>
        <v>0.11840275867002933</v>
      </c>
      <c r="AY392" s="7">
        <f t="shared" ca="1" si="785"/>
        <v>0.1215467291025968</v>
      </c>
      <c r="AZ392" s="7">
        <f t="shared" ca="1" si="785"/>
        <v>0.12402145788848937</v>
      </c>
      <c r="BA392" s="7">
        <f t="shared" ca="1" si="785"/>
        <v>0.12894738481542559</v>
      </c>
      <c r="BB392" s="7">
        <f t="shared" ca="1" si="785"/>
        <v>0.12137138220574101</v>
      </c>
      <c r="BC392" s="7">
        <f t="shared" ca="1" si="785"/>
        <v>0.10726758104596444</v>
      </c>
      <c r="BD392" s="7">
        <f t="shared" ca="1" si="785"/>
        <v>0.11321118165962249</v>
      </c>
      <c r="BE392" s="7">
        <f t="shared" ca="1" si="785"/>
        <v>0.10856117023950648</v>
      </c>
      <c r="BF392" s="7">
        <f t="shared" ca="1" si="785"/>
        <v>0.11134377901038484</v>
      </c>
      <c r="BG392" s="7">
        <f t="shared" ca="1" si="785"/>
        <v>0.11300645725398015</v>
      </c>
      <c r="BH392" s="7">
        <f t="shared" ca="1" si="785"/>
        <v>0.1200871487898604</v>
      </c>
      <c r="BI392" s="7">
        <f t="shared" ca="1" si="785"/>
        <v>0.12065890125185096</v>
      </c>
      <c r="BJ392" s="7">
        <f t="shared" ca="1" si="785"/>
        <v>0.12660697020501871</v>
      </c>
      <c r="BK392" s="7">
        <f t="shared" ca="1" si="785"/>
        <v>0.1273821586429548</v>
      </c>
      <c r="BL392" s="7">
        <f t="shared" ca="1" si="785"/>
        <v>0.12213597270056328</v>
      </c>
      <c r="BM392" s="7">
        <f t="shared" ca="1" si="785"/>
        <v>0.11992121438496782</v>
      </c>
      <c r="BN392" s="7">
        <f t="shared" ca="1" si="785"/>
        <v>0.12491444066477903</v>
      </c>
    </row>
    <row r="393" spans="2:66">
      <c r="B393" s="3">
        <v>381</v>
      </c>
      <c r="C393" s="3">
        <f t="shared" ca="1" si="662"/>
        <v>0.94654485930483301</v>
      </c>
      <c r="D393" s="3">
        <f t="shared" ca="1" si="663"/>
        <v>0.88514938972133517</v>
      </c>
      <c r="E393" s="3">
        <f t="shared" ca="1" si="664"/>
        <v>0.79739145706741787</v>
      </c>
      <c r="F393" s="7">
        <f t="shared" si="665"/>
        <v>0.05</v>
      </c>
      <c r="G393" s="7">
        <f t="shared" ref="G393:AL393" ca="1" si="786">F393+k*(theta-F393)*dt+vol*SQRT(dt)*_xlfn.NORM.S.INV(RAND())</f>
        <v>5.6073212990555656E-2</v>
      </c>
      <c r="H393" s="7">
        <f t="shared" ca="1" si="786"/>
        <v>4.3724364811025006E-2</v>
      </c>
      <c r="I393" s="7">
        <f t="shared" ca="1" si="786"/>
        <v>4.6004736530564076E-2</v>
      </c>
      <c r="J393" s="7">
        <f t="shared" ca="1" si="786"/>
        <v>5.1997325169276874E-2</v>
      </c>
      <c r="K393" s="7">
        <f t="shared" ca="1" si="786"/>
        <v>5.7653135909358694E-2</v>
      </c>
      <c r="L393" s="7">
        <f t="shared" ca="1" si="786"/>
        <v>5.6177779282179735E-2</v>
      </c>
      <c r="M393" s="7">
        <f t="shared" ca="1" si="786"/>
        <v>5.6830023971643211E-2</v>
      </c>
      <c r="N393" s="7">
        <f t="shared" ca="1" si="786"/>
        <v>6.0771960956655012E-2</v>
      </c>
      <c r="O393" s="7">
        <f t="shared" ca="1" si="786"/>
        <v>6.2570193747203351E-2</v>
      </c>
      <c r="P393" s="7">
        <f t="shared" ca="1" si="786"/>
        <v>6.1358310960680028E-2</v>
      </c>
      <c r="Q393" s="7">
        <f t="shared" ca="1" si="786"/>
        <v>5.6081929935735637E-2</v>
      </c>
      <c r="R393" s="7">
        <f t="shared" ca="1" si="786"/>
        <v>5.2358304829615163E-2</v>
      </c>
      <c r="S393" s="7">
        <f t="shared" ca="1" si="786"/>
        <v>4.1359252510599243E-2</v>
      </c>
      <c r="T393" s="7">
        <f t="shared" ca="1" si="786"/>
        <v>4.6895746141268957E-2</v>
      </c>
      <c r="U393" s="7">
        <f t="shared" ca="1" si="786"/>
        <v>3.3738181539977707E-2</v>
      </c>
      <c r="V393" s="7">
        <f t="shared" ca="1" si="786"/>
        <v>3.6886619188158276E-2</v>
      </c>
      <c r="W393" s="7">
        <f t="shared" ca="1" si="786"/>
        <v>2.5833700705715563E-2</v>
      </c>
      <c r="X393" s="7">
        <f t="shared" ca="1" si="786"/>
        <v>2.3735940955167716E-2</v>
      </c>
      <c r="Y393" s="7">
        <f t="shared" ca="1" si="786"/>
        <v>3.4455729744501909E-2</v>
      </c>
      <c r="Z393" s="7">
        <f t="shared" ca="1" si="786"/>
        <v>2.1842253054092823E-2</v>
      </c>
      <c r="AA393" s="7">
        <f t="shared" ca="1" si="786"/>
        <v>1.7285399920697987E-2</v>
      </c>
      <c r="AB393" s="7">
        <f t="shared" ca="1" si="786"/>
        <v>2.0452942906500297E-2</v>
      </c>
      <c r="AC393" s="7">
        <f t="shared" ca="1" si="786"/>
        <v>2.5617450447068875E-2</v>
      </c>
      <c r="AD393" s="7">
        <f t="shared" ca="1" si="786"/>
        <v>2.5122385287430594E-2</v>
      </c>
      <c r="AE393" s="7">
        <f t="shared" ca="1" si="786"/>
        <v>2.4211230685516439E-2</v>
      </c>
      <c r="AF393" s="7">
        <f t="shared" ca="1" si="786"/>
        <v>2.7460335559273165E-2</v>
      </c>
      <c r="AG393" s="7">
        <f t="shared" ca="1" si="786"/>
        <v>3.176011313876171E-2</v>
      </c>
      <c r="AH393" s="7">
        <f t="shared" ca="1" si="786"/>
        <v>3.0566226737947958E-2</v>
      </c>
      <c r="AI393" s="7">
        <f t="shared" ca="1" si="786"/>
        <v>2.5990467583589742E-2</v>
      </c>
      <c r="AJ393" s="7">
        <f t="shared" ca="1" si="786"/>
        <v>3.1287782708109876E-2</v>
      </c>
      <c r="AK393" s="7">
        <f t="shared" ca="1" si="786"/>
        <v>3.1727503601237016E-2</v>
      </c>
      <c r="AL393" s="7">
        <f t="shared" ca="1" si="786"/>
        <v>4.094147723943671E-2</v>
      </c>
      <c r="AM393" s="7">
        <f t="shared" ref="AM393:BN393" ca="1" si="787">AL393+k*(theta-AL393)*dt+vol*SQRT(dt)*_xlfn.NORM.S.INV(RAND())</f>
        <v>4.3818130501979115E-2</v>
      </c>
      <c r="AN393" s="7">
        <f t="shared" ca="1" si="787"/>
        <v>5.3478658385568242E-2</v>
      </c>
      <c r="AO393" s="7">
        <f t="shared" ca="1" si="787"/>
        <v>5.7917347658602784E-2</v>
      </c>
      <c r="AP393" s="7">
        <f t="shared" ca="1" si="787"/>
        <v>6.3465339317799366E-2</v>
      </c>
      <c r="AQ393" s="7">
        <f t="shared" ca="1" si="787"/>
        <v>6.1141799416402694E-2</v>
      </c>
      <c r="AR393" s="7">
        <f t="shared" ca="1" si="787"/>
        <v>6.3793881013448031E-2</v>
      </c>
      <c r="AS393" s="7">
        <f t="shared" ca="1" si="787"/>
        <v>6.0863474629943654E-2</v>
      </c>
      <c r="AT393" s="7">
        <f t="shared" ca="1" si="787"/>
        <v>4.5037994793781871E-2</v>
      </c>
      <c r="AU393" s="7">
        <f t="shared" ca="1" si="787"/>
        <v>4.43520497199947E-2</v>
      </c>
      <c r="AV393" s="7">
        <f t="shared" ca="1" si="787"/>
        <v>3.7557043005930671E-2</v>
      </c>
      <c r="AW393" s="7">
        <f t="shared" ca="1" si="787"/>
        <v>4.4482367242163992E-2</v>
      </c>
      <c r="AX393" s="7">
        <f t="shared" ca="1" si="787"/>
        <v>4.4215576159625014E-2</v>
      </c>
      <c r="AY393" s="7">
        <f t="shared" ca="1" si="787"/>
        <v>5.5182904913816749E-2</v>
      </c>
      <c r="AZ393" s="7">
        <f t="shared" ca="1" si="787"/>
        <v>5.4357579511589135E-2</v>
      </c>
      <c r="BA393" s="7">
        <f t="shared" ca="1" si="787"/>
        <v>6.9433730193899701E-2</v>
      </c>
      <c r="BB393" s="7">
        <f t="shared" ca="1" si="787"/>
        <v>6.7385934750251716E-2</v>
      </c>
      <c r="BC393" s="7">
        <f t="shared" ca="1" si="787"/>
        <v>5.6171194138158909E-2</v>
      </c>
      <c r="BD393" s="7">
        <f t="shared" ca="1" si="787"/>
        <v>5.8894805188526307E-2</v>
      </c>
      <c r="BE393" s="7">
        <f t="shared" ca="1" si="787"/>
        <v>5.5193669899678624E-2</v>
      </c>
      <c r="BF393" s="7">
        <f t="shared" ca="1" si="787"/>
        <v>5.5820452998076683E-2</v>
      </c>
      <c r="BG393" s="7">
        <f t="shared" ca="1" si="787"/>
        <v>4.9604590918964429E-2</v>
      </c>
      <c r="BH393" s="7">
        <f t="shared" ca="1" si="787"/>
        <v>3.9730566782455026E-2</v>
      </c>
      <c r="BI393" s="7">
        <f t="shared" ca="1" si="787"/>
        <v>4.3766350714756964E-2</v>
      </c>
      <c r="BJ393" s="7">
        <f t="shared" ca="1" si="787"/>
        <v>4.6298886172474275E-2</v>
      </c>
      <c r="BK393" s="7">
        <f t="shared" ca="1" si="787"/>
        <v>4.8712034056518583E-2</v>
      </c>
      <c r="BL393" s="7">
        <f t="shared" ca="1" si="787"/>
        <v>5.0248063311548588E-2</v>
      </c>
      <c r="BM393" s="7">
        <f t="shared" ca="1" si="787"/>
        <v>3.7218246776395E-2</v>
      </c>
      <c r="BN393" s="7">
        <f t="shared" ca="1" si="787"/>
        <v>3.2532599633019056E-2</v>
      </c>
    </row>
    <row r="394" spans="2:66">
      <c r="B394" s="3">
        <v>382</v>
      </c>
      <c r="C394" s="3">
        <f t="shared" ca="1" si="662"/>
        <v>0.97734974075890924</v>
      </c>
      <c r="D394" s="3">
        <f t="shared" ca="1" si="663"/>
        <v>0.96831408531419316</v>
      </c>
      <c r="E394" s="3">
        <f t="shared" ca="1" si="664"/>
        <v>0.85630586971109557</v>
      </c>
      <c r="F394" s="7">
        <f t="shared" si="665"/>
        <v>0.05</v>
      </c>
      <c r="G394" s="7">
        <f t="shared" ref="G394:AL394" ca="1" si="788">F394+k*(theta-F394)*dt+vol*SQRT(dt)*_xlfn.NORM.S.INV(RAND())</f>
        <v>4.867803024639434E-2</v>
      </c>
      <c r="H394" s="7">
        <f t="shared" ca="1" si="788"/>
        <v>4.3767537030744638E-2</v>
      </c>
      <c r="I394" s="7">
        <f t="shared" ca="1" si="788"/>
        <v>3.4171564549683751E-2</v>
      </c>
      <c r="J394" s="7">
        <f t="shared" ca="1" si="788"/>
        <v>2.8330068678002685E-2</v>
      </c>
      <c r="K394" s="7">
        <f t="shared" ca="1" si="788"/>
        <v>2.5266971009552643E-2</v>
      </c>
      <c r="L394" s="7">
        <f t="shared" ca="1" si="788"/>
        <v>2.2175809743129011E-2</v>
      </c>
      <c r="M394" s="7">
        <f t="shared" ca="1" si="788"/>
        <v>1.4750549498493909E-2</v>
      </c>
      <c r="N394" s="7">
        <f t="shared" ca="1" si="788"/>
        <v>6.8256935356925293E-3</v>
      </c>
      <c r="O394" s="7">
        <f t="shared" ca="1" si="788"/>
        <v>2.9549985379007052E-3</v>
      </c>
      <c r="P394" s="7">
        <f t="shared" ca="1" si="788"/>
        <v>3.9579209550544767E-3</v>
      </c>
      <c r="Q394" s="7">
        <f t="shared" ca="1" si="788"/>
        <v>-5.9505417991902645E-3</v>
      </c>
      <c r="R394" s="7">
        <f t="shared" ca="1" si="788"/>
        <v>-3.8367552153655464E-3</v>
      </c>
      <c r="S394" s="7">
        <f t="shared" ca="1" si="788"/>
        <v>1.6540577223751766E-3</v>
      </c>
      <c r="T394" s="7">
        <f t="shared" ca="1" si="788"/>
        <v>4.6288557519966406E-3</v>
      </c>
      <c r="U394" s="7">
        <f t="shared" ca="1" si="788"/>
        <v>5.4246706861761657E-3</v>
      </c>
      <c r="V394" s="7">
        <f t="shared" ca="1" si="788"/>
        <v>2.024332745139976E-4</v>
      </c>
      <c r="W394" s="7">
        <f t="shared" ca="1" si="788"/>
        <v>-4.6279576365130812E-3</v>
      </c>
      <c r="X394" s="7">
        <f t="shared" ca="1" si="788"/>
        <v>-4.0044627864031087E-3</v>
      </c>
      <c r="Y394" s="7">
        <f t="shared" ca="1" si="788"/>
        <v>-1.1743621106590829E-2</v>
      </c>
      <c r="Z394" s="7">
        <f t="shared" ca="1" si="788"/>
        <v>-9.9157587248119607E-3</v>
      </c>
      <c r="AA394" s="7">
        <f t="shared" ca="1" si="788"/>
        <v>-1.819884594343836E-2</v>
      </c>
      <c r="AB394" s="7">
        <f t="shared" ca="1" si="788"/>
        <v>-1.8812971542958412E-2</v>
      </c>
      <c r="AC394" s="7">
        <f t="shared" ca="1" si="788"/>
        <v>-1.8117607668178413E-2</v>
      </c>
      <c r="AD394" s="7">
        <f t="shared" ca="1" si="788"/>
        <v>-1.9085431591743075E-2</v>
      </c>
      <c r="AE394" s="7">
        <f t="shared" ca="1" si="788"/>
        <v>-5.1170973500997575E-3</v>
      </c>
      <c r="AF394" s="7">
        <f t="shared" ca="1" si="788"/>
        <v>2.1013570261530111E-3</v>
      </c>
      <c r="AG394" s="7">
        <f t="shared" ca="1" si="788"/>
        <v>6.9360794382899472E-3</v>
      </c>
      <c r="AH394" s="7">
        <f t="shared" ca="1" si="788"/>
        <v>8.9288952001981021E-3</v>
      </c>
      <c r="AI394" s="7">
        <f t="shared" ca="1" si="788"/>
        <v>5.3847618479176832E-3</v>
      </c>
      <c r="AJ394" s="7">
        <f t="shared" ca="1" si="788"/>
        <v>1.1025853699101152E-2</v>
      </c>
      <c r="AK394" s="7">
        <f t="shared" ca="1" si="788"/>
        <v>2.5776326579523764E-2</v>
      </c>
      <c r="AL394" s="7">
        <f t="shared" ca="1" si="788"/>
        <v>3.0590964592718761E-2</v>
      </c>
      <c r="AM394" s="7">
        <f t="shared" ref="AM394:BN394" ca="1" si="789">AL394+k*(theta-AL394)*dt+vol*SQRT(dt)*_xlfn.NORM.S.INV(RAND())</f>
        <v>3.5857624341275957E-2</v>
      </c>
      <c r="AN394" s="7">
        <f t="shared" ca="1" si="789"/>
        <v>4.3990015560023257E-2</v>
      </c>
      <c r="AO394" s="7">
        <f t="shared" ca="1" si="789"/>
        <v>4.2415324271124044E-2</v>
      </c>
      <c r="AP394" s="7">
        <f t="shared" ca="1" si="789"/>
        <v>5.1435864141254783E-2</v>
      </c>
      <c r="AQ394" s="7">
        <f t="shared" ca="1" si="789"/>
        <v>6.1409462002463638E-2</v>
      </c>
      <c r="AR394" s="7">
        <f t="shared" ca="1" si="789"/>
        <v>5.7504139602424557E-2</v>
      </c>
      <c r="AS394" s="7">
        <f t="shared" ca="1" si="789"/>
        <v>6.7724283406688068E-2</v>
      </c>
      <c r="AT394" s="7">
        <f t="shared" ca="1" si="789"/>
        <v>6.9594794843265001E-2</v>
      </c>
      <c r="AU394" s="7">
        <f t="shared" ca="1" si="789"/>
        <v>7.3869655009993901E-2</v>
      </c>
      <c r="AV394" s="7">
        <f t="shared" ca="1" si="789"/>
        <v>6.5781939782633123E-2</v>
      </c>
      <c r="AW394" s="7">
        <f t="shared" ca="1" si="789"/>
        <v>6.7989832977538051E-2</v>
      </c>
      <c r="AX394" s="7">
        <f t="shared" ca="1" si="789"/>
        <v>7.5549356598725304E-2</v>
      </c>
      <c r="AY394" s="7">
        <f t="shared" ca="1" si="789"/>
        <v>6.5015986012886856E-2</v>
      </c>
      <c r="AZ394" s="7">
        <f t="shared" ca="1" si="789"/>
        <v>6.5263956678991292E-2</v>
      </c>
      <c r="BA394" s="7">
        <f t="shared" ca="1" si="789"/>
        <v>7.2120247595465203E-2</v>
      </c>
      <c r="BB394" s="7">
        <f t="shared" ca="1" si="789"/>
        <v>6.3784440854823141E-2</v>
      </c>
      <c r="BC394" s="7">
        <f t="shared" ca="1" si="789"/>
        <v>6.6046613727223896E-2</v>
      </c>
      <c r="BD394" s="7">
        <f t="shared" ca="1" si="789"/>
        <v>6.7280220845631664E-2</v>
      </c>
      <c r="BE394" s="7">
        <f t="shared" ca="1" si="789"/>
        <v>7.0531736832800701E-2</v>
      </c>
      <c r="BF394" s="7">
        <f t="shared" ca="1" si="789"/>
        <v>6.2329391247468689E-2</v>
      </c>
      <c r="BG394" s="7">
        <f t="shared" ca="1" si="789"/>
        <v>5.4115388132100907E-2</v>
      </c>
      <c r="BH394" s="7">
        <f t="shared" ca="1" si="789"/>
        <v>5.6128684175814902E-2</v>
      </c>
      <c r="BI394" s="7">
        <f t="shared" ca="1" si="789"/>
        <v>5.9349074876495884E-2</v>
      </c>
      <c r="BJ394" s="7">
        <f t="shared" ca="1" si="789"/>
        <v>5.4088537037369197E-2</v>
      </c>
      <c r="BK394" s="7">
        <f t="shared" ca="1" si="789"/>
        <v>4.9293190085475384E-2</v>
      </c>
      <c r="BL394" s="7">
        <f t="shared" ca="1" si="789"/>
        <v>4.0118121403453728E-2</v>
      </c>
      <c r="BM394" s="7">
        <f t="shared" ca="1" si="789"/>
        <v>3.8821476558848163E-2</v>
      </c>
      <c r="BN394" s="7">
        <f t="shared" ca="1" si="789"/>
        <v>3.9312248924761255E-2</v>
      </c>
    </row>
    <row r="395" spans="2:66">
      <c r="B395" s="3">
        <v>383</v>
      </c>
      <c r="C395" s="3">
        <f t="shared" ca="1" si="662"/>
        <v>0.95860953657829262</v>
      </c>
      <c r="D395" s="3">
        <f t="shared" ca="1" si="663"/>
        <v>0.8730969092403208</v>
      </c>
      <c r="E395" s="3">
        <f t="shared" ca="1" si="664"/>
        <v>0.81866628196247948</v>
      </c>
      <c r="F395" s="7">
        <f t="shared" si="665"/>
        <v>0.05</v>
      </c>
      <c r="G395" s="7">
        <f t="shared" ref="G395:AL395" ca="1" si="790">F395+k*(theta-F395)*dt+vol*SQRT(dt)*_xlfn.NORM.S.INV(RAND())</f>
        <v>4.6823388325827539E-2</v>
      </c>
      <c r="H395" s="7">
        <f t="shared" ca="1" si="790"/>
        <v>4.6376574667649162E-2</v>
      </c>
      <c r="I395" s="7">
        <f t="shared" ca="1" si="790"/>
        <v>4.577540591057102E-2</v>
      </c>
      <c r="J395" s="7">
        <f t="shared" ca="1" si="790"/>
        <v>4.4806418546383148E-2</v>
      </c>
      <c r="K395" s="7">
        <f t="shared" ca="1" si="790"/>
        <v>3.8687979172117221E-2</v>
      </c>
      <c r="L395" s="7">
        <f t="shared" ca="1" si="790"/>
        <v>3.5278686614003164E-2</v>
      </c>
      <c r="M395" s="7">
        <f t="shared" ca="1" si="790"/>
        <v>3.9216301372125659E-2</v>
      </c>
      <c r="N395" s="7">
        <f t="shared" ca="1" si="790"/>
        <v>4.2042063595537478E-2</v>
      </c>
      <c r="O395" s="7">
        <f t="shared" ca="1" si="790"/>
        <v>4.2063086319806167E-2</v>
      </c>
      <c r="P395" s="7">
        <f t="shared" ca="1" si="790"/>
        <v>3.8155445934527063E-2</v>
      </c>
      <c r="Q395" s="7">
        <f t="shared" ca="1" si="790"/>
        <v>3.803197588812627E-2</v>
      </c>
      <c r="R395" s="7">
        <f t="shared" ca="1" si="790"/>
        <v>4.7033643896739939E-2</v>
      </c>
      <c r="S395" s="7">
        <f t="shared" ca="1" si="790"/>
        <v>3.0970271480214782E-2</v>
      </c>
      <c r="T395" s="7">
        <f t="shared" ca="1" si="790"/>
        <v>2.5242685942311993E-2</v>
      </c>
      <c r="U395" s="7">
        <f t="shared" ca="1" si="790"/>
        <v>3.5580435777135544E-2</v>
      </c>
      <c r="V395" s="7">
        <f t="shared" ca="1" si="790"/>
        <v>3.2048315930670257E-2</v>
      </c>
      <c r="W395" s="7">
        <f t="shared" ca="1" si="790"/>
        <v>4.1651833877254268E-2</v>
      </c>
      <c r="X395" s="7">
        <f t="shared" ca="1" si="790"/>
        <v>4.7852857923903633E-2</v>
      </c>
      <c r="Y395" s="7">
        <f t="shared" ca="1" si="790"/>
        <v>5.0335245827286629E-2</v>
      </c>
      <c r="Z395" s="7">
        <f t="shared" ca="1" si="790"/>
        <v>5.1664225095351866E-2</v>
      </c>
      <c r="AA395" s="7">
        <f t="shared" ca="1" si="790"/>
        <v>5.7097729253025371E-2</v>
      </c>
      <c r="AB395" s="7">
        <f t="shared" ca="1" si="790"/>
        <v>5.4946320501679267E-2</v>
      </c>
      <c r="AC395" s="7">
        <f t="shared" ca="1" si="790"/>
        <v>5.686629666587429E-2</v>
      </c>
      <c r="AD395" s="7">
        <f t="shared" ca="1" si="790"/>
        <v>5.9088769517272932E-2</v>
      </c>
      <c r="AE395" s="7">
        <f t="shared" ca="1" si="790"/>
        <v>5.0531040419963022E-2</v>
      </c>
      <c r="AF395" s="7">
        <f t="shared" ca="1" si="790"/>
        <v>5.1390603585582201E-2</v>
      </c>
      <c r="AG395" s="7">
        <f t="shared" ca="1" si="790"/>
        <v>5.3207635928349491E-2</v>
      </c>
      <c r="AH395" s="7">
        <f t="shared" ca="1" si="790"/>
        <v>4.6375604790153041E-2</v>
      </c>
      <c r="AI395" s="7">
        <f t="shared" ca="1" si="790"/>
        <v>4.0206040822360185E-2</v>
      </c>
      <c r="AJ395" s="7">
        <f t="shared" ca="1" si="790"/>
        <v>4.5278687344477493E-2</v>
      </c>
      <c r="AK395" s="7">
        <f t="shared" ca="1" si="790"/>
        <v>4.2757363190104404E-2</v>
      </c>
      <c r="AL395" s="7">
        <f t="shared" ca="1" si="790"/>
        <v>4.9390735892746361E-2</v>
      </c>
      <c r="AM395" s="7">
        <f t="shared" ref="AM395:BN395" ca="1" si="791">AL395+k*(theta-AL395)*dt+vol*SQRT(dt)*_xlfn.NORM.S.INV(RAND())</f>
        <v>4.8913665495602082E-2</v>
      </c>
      <c r="AN395" s="7">
        <f t="shared" ca="1" si="791"/>
        <v>5.3299301128942489E-2</v>
      </c>
      <c r="AO395" s="7">
        <f t="shared" ca="1" si="791"/>
        <v>4.9518029229188014E-2</v>
      </c>
      <c r="AP395" s="7">
        <f t="shared" ca="1" si="791"/>
        <v>5.638151537966711E-2</v>
      </c>
      <c r="AQ395" s="7">
        <f t="shared" ca="1" si="791"/>
        <v>4.9467025167531403E-2</v>
      </c>
      <c r="AR395" s="7">
        <f t="shared" ca="1" si="791"/>
        <v>3.6956633183129771E-2</v>
      </c>
      <c r="AS395" s="7">
        <f t="shared" ca="1" si="791"/>
        <v>4.1536247861476625E-2</v>
      </c>
      <c r="AT395" s="7">
        <f t="shared" ca="1" si="791"/>
        <v>3.4238745951941381E-2</v>
      </c>
      <c r="AU395" s="7">
        <f t="shared" ca="1" si="791"/>
        <v>3.2827448643593209E-2</v>
      </c>
      <c r="AV395" s="7">
        <f t="shared" ca="1" si="791"/>
        <v>3.039070734550867E-2</v>
      </c>
      <c r="AW395" s="7">
        <f t="shared" ca="1" si="791"/>
        <v>2.8191361171424317E-2</v>
      </c>
      <c r="AX395" s="7">
        <f t="shared" ca="1" si="791"/>
        <v>3.4339062612127116E-2</v>
      </c>
      <c r="AY395" s="7">
        <f t="shared" ca="1" si="791"/>
        <v>3.5146962069546928E-2</v>
      </c>
      <c r="AZ395" s="7">
        <f t="shared" ca="1" si="791"/>
        <v>2.3533353722073838E-2</v>
      </c>
      <c r="BA395" s="7">
        <f t="shared" ca="1" si="791"/>
        <v>2.1088916479289194E-2</v>
      </c>
      <c r="BB395" s="7">
        <f t="shared" ca="1" si="791"/>
        <v>2.7800856216951355E-2</v>
      </c>
      <c r="BC395" s="7">
        <f t="shared" ca="1" si="791"/>
        <v>2.2546799405554065E-2</v>
      </c>
      <c r="BD395" s="7">
        <f t="shared" ca="1" si="791"/>
        <v>2.4241958933120127E-2</v>
      </c>
      <c r="BE395" s="7">
        <f t="shared" ca="1" si="791"/>
        <v>2.1700679686849279E-2</v>
      </c>
      <c r="BF395" s="7">
        <f t="shared" ca="1" si="791"/>
        <v>2.1445375549161805E-2</v>
      </c>
      <c r="BG395" s="7">
        <f t="shared" ca="1" si="791"/>
        <v>2.2796611469831189E-2</v>
      </c>
      <c r="BH395" s="7">
        <f t="shared" ca="1" si="791"/>
        <v>2.7284792852081973E-2</v>
      </c>
      <c r="BI395" s="7">
        <f t="shared" ca="1" si="791"/>
        <v>3.0327459574165907E-2</v>
      </c>
      <c r="BJ395" s="7">
        <f t="shared" ca="1" si="791"/>
        <v>2.2408267331873608E-2</v>
      </c>
      <c r="BK395" s="7">
        <f t="shared" ca="1" si="791"/>
        <v>3.1209452405861014E-2</v>
      </c>
      <c r="BL395" s="7">
        <f t="shared" ca="1" si="791"/>
        <v>4.4378324469767361E-2</v>
      </c>
      <c r="BM395" s="7">
        <f t="shared" ca="1" si="791"/>
        <v>5.2201756240956451E-2</v>
      </c>
      <c r="BN395" s="7">
        <f t="shared" ca="1" si="791"/>
        <v>5.3340032202438055E-2</v>
      </c>
    </row>
    <row r="396" spans="2:66">
      <c r="B396" s="3">
        <v>384</v>
      </c>
      <c r="C396" s="3">
        <f t="shared" ca="1" si="662"/>
        <v>0.93485786330631504</v>
      </c>
      <c r="D396" s="3">
        <f t="shared" ca="1" si="663"/>
        <v>0.78700599907075863</v>
      </c>
      <c r="E396" s="3">
        <f t="shared" ca="1" si="664"/>
        <v>0.67835385482064658</v>
      </c>
      <c r="F396" s="7">
        <f t="shared" si="665"/>
        <v>0.05</v>
      </c>
      <c r="G396" s="7">
        <f t="shared" ref="G396:AL396" ca="1" si="792">F396+k*(theta-F396)*dt+vol*SQRT(dt)*_xlfn.NORM.S.INV(RAND())</f>
        <v>5.0013175896423123E-2</v>
      </c>
      <c r="H396" s="7">
        <f t="shared" ca="1" si="792"/>
        <v>6.0303479667251678E-2</v>
      </c>
      <c r="I396" s="7">
        <f t="shared" ca="1" si="792"/>
        <v>6.5572717469319516E-2</v>
      </c>
      <c r="J396" s="7">
        <f t="shared" ca="1" si="792"/>
        <v>6.4311848875733379E-2</v>
      </c>
      <c r="K396" s="7">
        <f t="shared" ca="1" si="792"/>
        <v>7.0305577182502715E-2</v>
      </c>
      <c r="L396" s="7">
        <f t="shared" ca="1" si="792"/>
        <v>7.1311847400921544E-2</v>
      </c>
      <c r="M396" s="7">
        <f t="shared" ca="1" si="792"/>
        <v>8.2945782799899365E-2</v>
      </c>
      <c r="N396" s="7">
        <f t="shared" ca="1" si="792"/>
        <v>7.6886070528200984E-2</v>
      </c>
      <c r="O396" s="7">
        <f t="shared" ca="1" si="792"/>
        <v>7.1320511487231647E-2</v>
      </c>
      <c r="P396" s="7">
        <f t="shared" ca="1" si="792"/>
        <v>7.3578736779618195E-2</v>
      </c>
      <c r="Q396" s="7">
        <f t="shared" ca="1" si="792"/>
        <v>7.1779601155423103E-2</v>
      </c>
      <c r="R396" s="7">
        <f t="shared" ca="1" si="792"/>
        <v>7.6253774612362921E-2</v>
      </c>
      <c r="S396" s="7">
        <f t="shared" ca="1" si="792"/>
        <v>6.9187066725128671E-2</v>
      </c>
      <c r="T396" s="7">
        <f t="shared" ca="1" si="792"/>
        <v>7.046845420808559E-2</v>
      </c>
      <c r="U396" s="7">
        <f t="shared" ca="1" si="792"/>
        <v>7.8123709873898953E-2</v>
      </c>
      <c r="V396" s="7">
        <f t="shared" ca="1" si="792"/>
        <v>8.6951378694318696E-2</v>
      </c>
      <c r="W396" s="7">
        <f t="shared" ca="1" si="792"/>
        <v>8.4530809077424274E-2</v>
      </c>
      <c r="X396" s="7">
        <f t="shared" ca="1" si="792"/>
        <v>7.453500642069194E-2</v>
      </c>
      <c r="Y396" s="7">
        <f t="shared" ca="1" si="792"/>
        <v>8.4413668752295001E-2</v>
      </c>
      <c r="Z396" s="7">
        <f t="shared" ca="1" si="792"/>
        <v>8.8200665390099561E-2</v>
      </c>
      <c r="AA396" s="7">
        <f t="shared" ca="1" si="792"/>
        <v>8.6551129476196059E-2</v>
      </c>
      <c r="AB396" s="7">
        <f t="shared" ca="1" si="792"/>
        <v>9.9973887459817445E-2</v>
      </c>
      <c r="AC396" s="7">
        <f t="shared" ca="1" si="792"/>
        <v>9.356372288070669E-2</v>
      </c>
      <c r="AD396" s="7">
        <f t="shared" ca="1" si="792"/>
        <v>0.10146655718278547</v>
      </c>
      <c r="AE396" s="7">
        <f t="shared" ca="1" si="792"/>
        <v>9.4664275537210282E-2</v>
      </c>
      <c r="AF396" s="7">
        <f t="shared" ca="1" si="792"/>
        <v>8.9900856898550541E-2</v>
      </c>
      <c r="AG396" s="7">
        <f t="shared" ca="1" si="792"/>
        <v>9.8396283810340809E-2</v>
      </c>
      <c r="AH396" s="7">
        <f t="shared" ca="1" si="792"/>
        <v>8.9377944110117971E-2</v>
      </c>
      <c r="AI396" s="7">
        <f t="shared" ca="1" si="792"/>
        <v>9.0111561461602027E-2</v>
      </c>
      <c r="AJ396" s="7">
        <f t="shared" ca="1" si="792"/>
        <v>8.41693672287704E-2</v>
      </c>
      <c r="AK396" s="7">
        <f t="shared" ca="1" si="792"/>
        <v>8.7123504949598279E-2</v>
      </c>
      <c r="AL396" s="7">
        <f t="shared" ca="1" si="792"/>
        <v>8.5750005669477686E-2</v>
      </c>
      <c r="AM396" s="7">
        <f t="shared" ref="AM396:BN396" ca="1" si="793">AL396+k*(theta-AL396)*dt+vol*SQRT(dt)*_xlfn.NORM.S.INV(RAND())</f>
        <v>8.3819547553834098E-2</v>
      </c>
      <c r="AN396" s="7">
        <f t="shared" ca="1" si="793"/>
        <v>8.1906706405592375E-2</v>
      </c>
      <c r="AO396" s="7">
        <f t="shared" ca="1" si="793"/>
        <v>8.6463661014675744E-2</v>
      </c>
      <c r="AP396" s="7">
        <f t="shared" ca="1" si="793"/>
        <v>8.7056732579508009E-2</v>
      </c>
      <c r="AQ396" s="7">
        <f t="shared" ca="1" si="793"/>
        <v>9.7336265095906593E-2</v>
      </c>
      <c r="AR396" s="7">
        <f t="shared" ca="1" si="793"/>
        <v>9.9742466250689679E-2</v>
      </c>
      <c r="AS396" s="7">
        <f t="shared" ca="1" si="793"/>
        <v>0.10009901148583544</v>
      </c>
      <c r="AT396" s="7">
        <f t="shared" ca="1" si="793"/>
        <v>9.8455075111793328E-2</v>
      </c>
      <c r="AU396" s="7">
        <f t="shared" ca="1" si="793"/>
        <v>9.9428504325847628E-2</v>
      </c>
      <c r="AV396" s="7">
        <f t="shared" ca="1" si="793"/>
        <v>0.10019651639175828</v>
      </c>
      <c r="AW396" s="7">
        <f t="shared" ca="1" si="793"/>
        <v>8.7532189073373082E-2</v>
      </c>
      <c r="AX396" s="7">
        <f t="shared" ca="1" si="793"/>
        <v>9.1428463119301612E-2</v>
      </c>
      <c r="AY396" s="7">
        <f t="shared" ca="1" si="793"/>
        <v>8.4118886381371091E-2</v>
      </c>
      <c r="AZ396" s="7">
        <f t="shared" ca="1" si="793"/>
        <v>9.0145059140822811E-2</v>
      </c>
      <c r="BA396" s="7">
        <f t="shared" ca="1" si="793"/>
        <v>8.7310483021236507E-2</v>
      </c>
      <c r="BB396" s="7">
        <f t="shared" ca="1" si="793"/>
        <v>7.8407323426524289E-2</v>
      </c>
      <c r="BC396" s="7">
        <f t="shared" ca="1" si="793"/>
        <v>7.4156732142983878E-2</v>
      </c>
      <c r="BD396" s="7">
        <f t="shared" ca="1" si="793"/>
        <v>6.7767217941114538E-2</v>
      </c>
      <c r="BE396" s="7">
        <f t="shared" ca="1" si="793"/>
        <v>6.3923544581143701E-2</v>
      </c>
      <c r="BF396" s="7">
        <f t="shared" ca="1" si="793"/>
        <v>6.8501812974693058E-2</v>
      </c>
      <c r="BG396" s="7">
        <f t="shared" ca="1" si="793"/>
        <v>6.1427254381759451E-2</v>
      </c>
      <c r="BH396" s="7">
        <f t="shared" ca="1" si="793"/>
        <v>5.9178344117967727E-2</v>
      </c>
      <c r="BI396" s="7">
        <f t="shared" ca="1" si="793"/>
        <v>4.2231930382184701E-2</v>
      </c>
      <c r="BJ396" s="7">
        <f t="shared" ca="1" si="793"/>
        <v>3.8657619407144496E-2</v>
      </c>
      <c r="BK396" s="7">
        <f t="shared" ca="1" si="793"/>
        <v>3.9774102057297728E-2</v>
      </c>
      <c r="BL396" s="7">
        <f t="shared" ca="1" si="793"/>
        <v>3.7346697795703855E-2</v>
      </c>
      <c r="BM396" s="7">
        <f t="shared" ca="1" si="793"/>
        <v>2.8579483269631396E-2</v>
      </c>
      <c r="BN396" s="7">
        <f t="shared" ca="1" si="793"/>
        <v>3.963459852623951E-2</v>
      </c>
    </row>
    <row r="397" spans="2:66">
      <c r="B397" s="3">
        <v>385</v>
      </c>
      <c r="C397" s="3">
        <f t="shared" ref="C397:C460" ca="1" si="794">EXP(-dt*SUM(F397:Q397))</f>
        <v>0.9426516804954882</v>
      </c>
      <c r="D397" s="3">
        <f t="shared" ref="D397:D460" ca="1" si="795">EXP(-dt*SUM(F397:AO397))</f>
        <v>0.8666063624663316</v>
      </c>
      <c r="E397" s="3">
        <f t="shared" ref="E397:E460" ca="1" si="796">EXP(-dt*SUM(F397:BM397))</f>
        <v>0.80704955703926662</v>
      </c>
      <c r="F397" s="7">
        <f t="shared" ref="F397:F460" si="797">r0</f>
        <v>0.05</v>
      </c>
      <c r="G397" s="7">
        <f t="shared" ref="G397:AL397" ca="1" si="798">F397+k*(theta-F397)*dt+vol*SQRT(dt)*_xlfn.NORM.S.INV(RAND())</f>
        <v>4.4689509260162859E-2</v>
      </c>
      <c r="H397" s="7">
        <f t="shared" ca="1" si="798"/>
        <v>5.7886589146621849E-2</v>
      </c>
      <c r="I397" s="7">
        <f t="shared" ca="1" si="798"/>
        <v>6.4141329610236608E-2</v>
      </c>
      <c r="J397" s="7">
        <f t="shared" ca="1" si="798"/>
        <v>5.5879754567930928E-2</v>
      </c>
      <c r="K397" s="7">
        <f t="shared" ca="1" si="798"/>
        <v>5.8447152524000352E-2</v>
      </c>
      <c r="L397" s="7">
        <f t="shared" ca="1" si="798"/>
        <v>6.187508267791992E-2</v>
      </c>
      <c r="M397" s="7">
        <f t="shared" ca="1" si="798"/>
        <v>6.4292098647956361E-2</v>
      </c>
      <c r="N397" s="7">
        <f t="shared" ca="1" si="798"/>
        <v>5.8447228735751269E-2</v>
      </c>
      <c r="O397" s="7">
        <f t="shared" ca="1" si="798"/>
        <v>6.0169928250398595E-2</v>
      </c>
      <c r="P397" s="7">
        <f t="shared" ca="1" si="798"/>
        <v>6.7184816002982581E-2</v>
      </c>
      <c r="Q397" s="7">
        <f t="shared" ca="1" si="798"/>
        <v>6.5687771325312672E-2</v>
      </c>
      <c r="R397" s="7">
        <f t="shared" ca="1" si="798"/>
        <v>5.3750663705598799E-2</v>
      </c>
      <c r="S397" s="7">
        <f t="shared" ca="1" si="798"/>
        <v>5.7286706326895587E-2</v>
      </c>
      <c r="T397" s="7">
        <f t="shared" ca="1" si="798"/>
        <v>5.7197759340482962E-2</v>
      </c>
      <c r="U397" s="7">
        <f t="shared" ca="1" si="798"/>
        <v>4.6917493517677558E-2</v>
      </c>
      <c r="V397" s="7">
        <f t="shared" ca="1" si="798"/>
        <v>4.7664427255933756E-2</v>
      </c>
      <c r="W397" s="7">
        <f t="shared" ca="1" si="798"/>
        <v>5.6062262959292966E-2</v>
      </c>
      <c r="X397" s="7">
        <f t="shared" ca="1" si="798"/>
        <v>4.7121751272720128E-2</v>
      </c>
      <c r="Y397" s="7">
        <f t="shared" ca="1" si="798"/>
        <v>4.6618850847585616E-2</v>
      </c>
      <c r="Z397" s="7">
        <f t="shared" ca="1" si="798"/>
        <v>4.9858973999399932E-2</v>
      </c>
      <c r="AA397" s="7">
        <f t="shared" ca="1" si="798"/>
        <v>5.4308103154660559E-2</v>
      </c>
      <c r="AB397" s="7">
        <f t="shared" ca="1" si="798"/>
        <v>6.3668786091646529E-2</v>
      </c>
      <c r="AC397" s="7">
        <f t="shared" ca="1" si="798"/>
        <v>6.2918055933743347E-2</v>
      </c>
      <c r="AD397" s="7">
        <f t="shared" ca="1" si="798"/>
        <v>5.7834074356137376E-2</v>
      </c>
      <c r="AE397" s="7">
        <f t="shared" ca="1" si="798"/>
        <v>4.8930614798011363E-2</v>
      </c>
      <c r="AF397" s="7">
        <f t="shared" ca="1" si="798"/>
        <v>3.2903735332357492E-2</v>
      </c>
      <c r="AG397" s="7">
        <f t="shared" ca="1" si="798"/>
        <v>3.2279137035480458E-2</v>
      </c>
      <c r="AH397" s="7">
        <f t="shared" ca="1" si="798"/>
        <v>2.8479572582356002E-2</v>
      </c>
      <c r="AI397" s="7">
        <f t="shared" ca="1" si="798"/>
        <v>3.140395936727719E-2</v>
      </c>
      <c r="AJ397" s="7">
        <f t="shared" ca="1" si="798"/>
        <v>2.8735375675442622E-2</v>
      </c>
      <c r="AK397" s="7">
        <f t="shared" ca="1" si="798"/>
        <v>2.2138259224454736E-2</v>
      </c>
      <c r="AL397" s="7">
        <f t="shared" ca="1" si="798"/>
        <v>1.7416698567053093E-2</v>
      </c>
      <c r="AM397" s="7">
        <f t="shared" ref="AM397:BN397" ca="1" si="799">AL397+k*(theta-AL397)*dt+vol*SQRT(dt)*_xlfn.NORM.S.INV(RAND())</f>
        <v>2.4547137618291144E-2</v>
      </c>
      <c r="AN397" s="7">
        <f t="shared" ca="1" si="799"/>
        <v>2.2409812827497509E-2</v>
      </c>
      <c r="AO397" s="7">
        <f t="shared" ca="1" si="799"/>
        <v>1.889166143530089E-2</v>
      </c>
      <c r="AP397" s="7">
        <f t="shared" ca="1" si="799"/>
        <v>1.1025142170130398E-2</v>
      </c>
      <c r="AQ397" s="7">
        <f t="shared" ca="1" si="799"/>
        <v>1.7174281949464527E-2</v>
      </c>
      <c r="AR397" s="7">
        <f t="shared" ca="1" si="799"/>
        <v>2.5225804032888943E-2</v>
      </c>
      <c r="AS397" s="7">
        <f t="shared" ca="1" si="799"/>
        <v>2.1545900067401987E-2</v>
      </c>
      <c r="AT397" s="7">
        <f t="shared" ca="1" si="799"/>
        <v>2.9030089664187041E-2</v>
      </c>
      <c r="AU397" s="7">
        <f t="shared" ca="1" si="799"/>
        <v>2.8454023297710431E-2</v>
      </c>
      <c r="AV397" s="7">
        <f t="shared" ca="1" si="799"/>
        <v>2.5459822519896362E-2</v>
      </c>
      <c r="AW397" s="7">
        <f t="shared" ca="1" si="799"/>
        <v>2.5946405797507104E-2</v>
      </c>
      <c r="AX397" s="7">
        <f t="shared" ca="1" si="799"/>
        <v>2.564996379281459E-2</v>
      </c>
      <c r="AY397" s="7">
        <f t="shared" ca="1" si="799"/>
        <v>2.1499971014459447E-2</v>
      </c>
      <c r="AZ397" s="7">
        <f t="shared" ca="1" si="799"/>
        <v>1.4590428911104588E-2</v>
      </c>
      <c r="BA397" s="7">
        <f t="shared" ca="1" si="799"/>
        <v>1.9663963643424692E-2</v>
      </c>
      <c r="BB397" s="7">
        <f t="shared" ca="1" si="799"/>
        <v>2.6242456220624117E-2</v>
      </c>
      <c r="BC397" s="7">
        <f t="shared" ca="1" si="799"/>
        <v>2.7742094685648869E-2</v>
      </c>
      <c r="BD397" s="7">
        <f t="shared" ca="1" si="799"/>
        <v>3.3860608275845749E-2</v>
      </c>
      <c r="BE397" s="7">
        <f t="shared" ca="1" si="799"/>
        <v>3.9639995823703859E-2</v>
      </c>
      <c r="BF397" s="7">
        <f t="shared" ca="1" si="799"/>
        <v>3.5927634946051501E-2</v>
      </c>
      <c r="BG397" s="7">
        <f t="shared" ca="1" si="799"/>
        <v>4.2875606814947662E-2</v>
      </c>
      <c r="BH397" s="7">
        <f t="shared" ca="1" si="799"/>
        <v>4.4295786499110673E-2</v>
      </c>
      <c r="BI397" s="7">
        <f t="shared" ca="1" si="799"/>
        <v>5.6879191379101031E-2</v>
      </c>
      <c r="BJ397" s="7">
        <f t="shared" ca="1" si="799"/>
        <v>6.4761084783655318E-2</v>
      </c>
      <c r="BK397" s="7">
        <f t="shared" ca="1" si="799"/>
        <v>6.9709718165290355E-2</v>
      </c>
      <c r="BL397" s="7">
        <f t="shared" ca="1" si="799"/>
        <v>6.7688276972333219E-2</v>
      </c>
      <c r="BM397" s="7">
        <f t="shared" ca="1" si="799"/>
        <v>7.9509058122741186E-2</v>
      </c>
      <c r="BN397" s="7">
        <f t="shared" ca="1" si="799"/>
        <v>8.1971634316297337E-2</v>
      </c>
    </row>
    <row r="398" spans="2:66">
      <c r="B398" s="3">
        <v>386</v>
      </c>
      <c r="C398" s="3">
        <f t="shared" ca="1" si="794"/>
        <v>0.95584129694764752</v>
      </c>
      <c r="D398" s="3">
        <f t="shared" ca="1" si="795"/>
        <v>0.86741092512689411</v>
      </c>
      <c r="E398" s="3">
        <f t="shared" ca="1" si="796"/>
        <v>0.78549641156372452</v>
      </c>
      <c r="F398" s="7">
        <f t="shared" si="797"/>
        <v>0.05</v>
      </c>
      <c r="G398" s="7">
        <f t="shared" ref="G398:AL398" ca="1" si="800">F398+k*(theta-F398)*dt+vol*SQRT(dt)*_xlfn.NORM.S.INV(RAND())</f>
        <v>4.6971379746443567E-2</v>
      </c>
      <c r="H398" s="7">
        <f t="shared" ca="1" si="800"/>
        <v>5.2283757733508643E-2</v>
      </c>
      <c r="I398" s="7">
        <f t="shared" ca="1" si="800"/>
        <v>5.4781506318782702E-2</v>
      </c>
      <c r="J398" s="7">
        <f t="shared" ca="1" si="800"/>
        <v>4.6820227484121867E-2</v>
      </c>
      <c r="K398" s="7">
        <f t="shared" ca="1" si="800"/>
        <v>3.6913379264696435E-2</v>
      </c>
      <c r="L398" s="7">
        <f t="shared" ca="1" si="800"/>
        <v>3.3226054785485626E-2</v>
      </c>
      <c r="M398" s="7">
        <f t="shared" ca="1" si="800"/>
        <v>3.8724479143431849E-2</v>
      </c>
      <c r="N398" s="7">
        <f t="shared" ca="1" si="800"/>
        <v>4.55103093734519E-2</v>
      </c>
      <c r="O398" s="7">
        <f t="shared" ca="1" si="800"/>
        <v>4.3969803153943408E-2</v>
      </c>
      <c r="P398" s="7">
        <f t="shared" ca="1" si="800"/>
        <v>4.43018174526379E-2</v>
      </c>
      <c r="Q398" s="7">
        <f t="shared" ca="1" si="800"/>
        <v>4.8457930604575497E-2</v>
      </c>
      <c r="R398" s="7">
        <f t="shared" ca="1" si="800"/>
        <v>4.7202058430815395E-2</v>
      </c>
      <c r="S398" s="7">
        <f t="shared" ca="1" si="800"/>
        <v>5.2686968514789226E-2</v>
      </c>
      <c r="T398" s="7">
        <f t="shared" ca="1" si="800"/>
        <v>5.6439837506639064E-2</v>
      </c>
      <c r="U398" s="7">
        <f t="shared" ca="1" si="800"/>
        <v>6.4830507042279745E-2</v>
      </c>
      <c r="V398" s="7">
        <f t="shared" ca="1" si="800"/>
        <v>5.4349600776575635E-2</v>
      </c>
      <c r="W398" s="7">
        <f t="shared" ca="1" si="800"/>
        <v>4.8018561498593695E-2</v>
      </c>
      <c r="X398" s="7">
        <f t="shared" ca="1" si="800"/>
        <v>4.741313675066141E-2</v>
      </c>
      <c r="Y398" s="7">
        <f t="shared" ca="1" si="800"/>
        <v>5.0573970992863371E-2</v>
      </c>
      <c r="Z398" s="7">
        <f t="shared" ca="1" si="800"/>
        <v>5.505041756622657E-2</v>
      </c>
      <c r="AA398" s="7">
        <f t="shared" ca="1" si="800"/>
        <v>6.009651638291217E-2</v>
      </c>
      <c r="AB398" s="7">
        <f t="shared" ca="1" si="800"/>
        <v>6.5315165934522829E-2</v>
      </c>
      <c r="AC398" s="7">
        <f t="shared" ca="1" si="800"/>
        <v>6.4807867448216164E-2</v>
      </c>
      <c r="AD398" s="7">
        <f t="shared" ca="1" si="800"/>
        <v>6.0238397157066914E-2</v>
      </c>
      <c r="AE398" s="7">
        <f t="shared" ca="1" si="800"/>
        <v>5.7729537738163438E-2</v>
      </c>
      <c r="AF398" s="7">
        <f t="shared" ca="1" si="800"/>
        <v>5.3226666687303581E-2</v>
      </c>
      <c r="AG398" s="7">
        <f t="shared" ca="1" si="800"/>
        <v>4.8210455067748979E-2</v>
      </c>
      <c r="AH398" s="7">
        <f t="shared" ca="1" si="800"/>
        <v>4.8006454378631484E-2</v>
      </c>
      <c r="AI398" s="7">
        <f t="shared" ca="1" si="800"/>
        <v>4.1178290062984388E-2</v>
      </c>
      <c r="AJ398" s="7">
        <f t="shared" ca="1" si="800"/>
        <v>3.4601401489910123E-2</v>
      </c>
      <c r="AK398" s="7">
        <f t="shared" ca="1" si="800"/>
        <v>3.4862002520074938E-2</v>
      </c>
      <c r="AL398" s="7">
        <f t="shared" ca="1" si="800"/>
        <v>3.0962130730929644E-2</v>
      </c>
      <c r="AM398" s="7">
        <f t="shared" ref="AM398:BN398" ca="1" si="801">AL398+k*(theta-AL398)*dt+vol*SQRT(dt)*_xlfn.NORM.S.INV(RAND())</f>
        <v>3.0291487419719758E-2</v>
      </c>
      <c r="AN398" s="7">
        <f t="shared" ca="1" si="801"/>
        <v>3.0026451500029125E-2</v>
      </c>
      <c r="AO398" s="7">
        <f t="shared" ca="1" si="801"/>
        <v>2.8830900166101743E-2</v>
      </c>
      <c r="AP398" s="7">
        <f t="shared" ca="1" si="801"/>
        <v>3.3443335011313552E-2</v>
      </c>
      <c r="AQ398" s="7">
        <f t="shared" ca="1" si="801"/>
        <v>3.3762620544588243E-2</v>
      </c>
      <c r="AR398" s="7">
        <f t="shared" ca="1" si="801"/>
        <v>3.192843915016088E-2</v>
      </c>
      <c r="AS398" s="7">
        <f t="shared" ca="1" si="801"/>
        <v>4.021133361587545E-2</v>
      </c>
      <c r="AT398" s="7">
        <f t="shared" ca="1" si="801"/>
        <v>4.0348412146378451E-2</v>
      </c>
      <c r="AU398" s="7">
        <f t="shared" ca="1" si="801"/>
        <v>3.4533712117961093E-2</v>
      </c>
      <c r="AV398" s="7">
        <f t="shared" ca="1" si="801"/>
        <v>4.6335755480923238E-2</v>
      </c>
      <c r="AW398" s="7">
        <f t="shared" ca="1" si="801"/>
        <v>4.9188893677364849E-2</v>
      </c>
      <c r="AX398" s="7">
        <f t="shared" ca="1" si="801"/>
        <v>5.0722404750128583E-2</v>
      </c>
      <c r="AY398" s="7">
        <f t="shared" ca="1" si="801"/>
        <v>4.9028253030068351E-2</v>
      </c>
      <c r="AZ398" s="7">
        <f t="shared" ca="1" si="801"/>
        <v>4.8713870255923851E-2</v>
      </c>
      <c r="BA398" s="7">
        <f t="shared" ca="1" si="801"/>
        <v>4.6241922840109459E-2</v>
      </c>
      <c r="BB398" s="7">
        <f t="shared" ca="1" si="801"/>
        <v>4.2117238260226002E-2</v>
      </c>
      <c r="BC398" s="7">
        <f t="shared" ca="1" si="801"/>
        <v>4.2526730368097503E-2</v>
      </c>
      <c r="BD398" s="7">
        <f t="shared" ca="1" si="801"/>
        <v>4.6508944984819556E-2</v>
      </c>
      <c r="BE398" s="7">
        <f t="shared" ca="1" si="801"/>
        <v>5.8499594112361608E-2</v>
      </c>
      <c r="BF398" s="7">
        <f t="shared" ca="1" si="801"/>
        <v>6.2097269181051129E-2</v>
      </c>
      <c r="BG398" s="7">
        <f t="shared" ca="1" si="801"/>
        <v>6.6217213639124681E-2</v>
      </c>
      <c r="BH398" s="7">
        <f t="shared" ca="1" si="801"/>
        <v>6.0471464726212565E-2</v>
      </c>
      <c r="BI398" s="7">
        <f t="shared" ca="1" si="801"/>
        <v>6.1269643374555947E-2</v>
      </c>
      <c r="BJ398" s="7">
        <f t="shared" ca="1" si="801"/>
        <v>6.5309384873467408E-2</v>
      </c>
      <c r="BK398" s="7">
        <f t="shared" ca="1" si="801"/>
        <v>6.2819982230629151E-2</v>
      </c>
      <c r="BL398" s="7">
        <f t="shared" ca="1" si="801"/>
        <v>5.5499678170581164E-2</v>
      </c>
      <c r="BM398" s="7">
        <f t="shared" ca="1" si="801"/>
        <v>6.2567150355516701E-2</v>
      </c>
      <c r="BN398" s="7">
        <f t="shared" ca="1" si="801"/>
        <v>5.8016439686156038E-2</v>
      </c>
    </row>
    <row r="399" spans="2:66">
      <c r="B399" s="3">
        <v>387</v>
      </c>
      <c r="C399" s="3">
        <f t="shared" ca="1" si="794"/>
        <v>0.94116635296631335</v>
      </c>
      <c r="D399" s="3">
        <f t="shared" ca="1" si="795"/>
        <v>0.73875591963942178</v>
      </c>
      <c r="E399" s="3">
        <f t="shared" ca="1" si="796"/>
        <v>0.58434946768352403</v>
      </c>
      <c r="F399" s="7">
        <f t="shared" si="797"/>
        <v>0.05</v>
      </c>
      <c r="G399" s="7">
        <f t="shared" ref="G399:AL399" ca="1" si="802">F399+k*(theta-F399)*dt+vol*SQRT(dt)*_xlfn.NORM.S.INV(RAND())</f>
        <v>4.5662955260459583E-2</v>
      </c>
      <c r="H399" s="7">
        <f t="shared" ca="1" si="802"/>
        <v>4.7997051444374522E-2</v>
      </c>
      <c r="I399" s="7">
        <f t="shared" ca="1" si="802"/>
        <v>4.8629954545944543E-2</v>
      </c>
      <c r="J399" s="7">
        <f t="shared" ca="1" si="802"/>
        <v>5.4003730024638617E-2</v>
      </c>
      <c r="K399" s="7">
        <f t="shared" ca="1" si="802"/>
        <v>5.3547387926949706E-2</v>
      </c>
      <c r="L399" s="7">
        <f t="shared" ca="1" si="802"/>
        <v>6.053900910964214E-2</v>
      </c>
      <c r="M399" s="7">
        <f t="shared" ca="1" si="802"/>
        <v>5.9636707835647645E-2</v>
      </c>
      <c r="N399" s="7">
        <f t="shared" ca="1" si="802"/>
        <v>5.9814522144604962E-2</v>
      </c>
      <c r="O399" s="7">
        <f t="shared" ca="1" si="802"/>
        <v>7.2482469442081018E-2</v>
      </c>
      <c r="P399" s="7">
        <f t="shared" ca="1" si="802"/>
        <v>8.5236017582417153E-2</v>
      </c>
      <c r="Q399" s="7">
        <f t="shared" ca="1" si="802"/>
        <v>9.0074656853339416E-2</v>
      </c>
      <c r="R399" s="7">
        <f t="shared" ca="1" si="802"/>
        <v>9.432426253432423E-2</v>
      </c>
      <c r="S399" s="7">
        <f t="shared" ca="1" si="802"/>
        <v>0.10441860153806501</v>
      </c>
      <c r="T399" s="7">
        <f t="shared" ca="1" si="802"/>
        <v>0.10000956143665546</v>
      </c>
      <c r="U399" s="7">
        <f t="shared" ca="1" si="802"/>
        <v>0.10560184531280202</v>
      </c>
      <c r="V399" s="7">
        <f t="shared" ca="1" si="802"/>
        <v>0.1107704594318399</v>
      </c>
      <c r="W399" s="7">
        <f t="shared" ca="1" si="802"/>
        <v>0.11086280610570313</v>
      </c>
      <c r="X399" s="7">
        <f t="shared" ca="1" si="802"/>
        <v>0.11376837595189521</v>
      </c>
      <c r="Y399" s="7">
        <f t="shared" ca="1" si="802"/>
        <v>0.12203791098832639</v>
      </c>
      <c r="Z399" s="7">
        <f t="shared" ca="1" si="802"/>
        <v>0.1237099807076112</v>
      </c>
      <c r="AA399" s="7">
        <f t="shared" ca="1" si="802"/>
        <v>0.12176192787269301</v>
      </c>
      <c r="AB399" s="7">
        <f t="shared" ca="1" si="802"/>
        <v>0.12347688430553057</v>
      </c>
      <c r="AC399" s="7">
        <f t="shared" ca="1" si="802"/>
        <v>0.12732299383369688</v>
      </c>
      <c r="AD399" s="7">
        <f t="shared" ca="1" si="802"/>
        <v>0.12924156059557523</v>
      </c>
      <c r="AE399" s="7">
        <f t="shared" ca="1" si="802"/>
        <v>0.13450920796519958</v>
      </c>
      <c r="AF399" s="7">
        <f t="shared" ca="1" si="802"/>
        <v>0.13496322358129864</v>
      </c>
      <c r="AG399" s="7">
        <f t="shared" ca="1" si="802"/>
        <v>0.13487260736500378</v>
      </c>
      <c r="AH399" s="7">
        <f t="shared" ca="1" si="802"/>
        <v>0.13799391664540892</v>
      </c>
      <c r="AI399" s="7">
        <f t="shared" ca="1" si="802"/>
        <v>0.13262357472249423</v>
      </c>
      <c r="AJ399" s="7">
        <f t="shared" ca="1" si="802"/>
        <v>0.1330542922247249</v>
      </c>
      <c r="AK399" s="7">
        <f t="shared" ca="1" si="802"/>
        <v>0.13011338419462137</v>
      </c>
      <c r="AL399" s="7">
        <f t="shared" ca="1" si="802"/>
        <v>0.12276268650393422</v>
      </c>
      <c r="AM399" s="7">
        <f t="shared" ref="AM399:BN399" ca="1" si="803">AL399+k*(theta-AL399)*dt+vol*SQRT(dt)*_xlfn.NORM.S.INV(RAND())</f>
        <v>0.12117913218428006</v>
      </c>
      <c r="AN399" s="7">
        <f t="shared" ca="1" si="803"/>
        <v>0.12063742460368188</v>
      </c>
      <c r="AO399" s="7">
        <f t="shared" ca="1" si="803"/>
        <v>0.11581128417229684</v>
      </c>
      <c r="AP399" s="7">
        <f t="shared" ca="1" si="803"/>
        <v>0.10254656827668406</v>
      </c>
      <c r="AQ399" s="7">
        <f t="shared" ca="1" si="803"/>
        <v>9.8660898373064979E-2</v>
      </c>
      <c r="AR399" s="7">
        <f t="shared" ca="1" si="803"/>
        <v>9.2835527416464433E-2</v>
      </c>
      <c r="AS399" s="7">
        <f t="shared" ca="1" si="803"/>
        <v>9.7578391691748451E-2</v>
      </c>
      <c r="AT399" s="7">
        <f t="shared" ca="1" si="803"/>
        <v>0.106258899101635</v>
      </c>
      <c r="AU399" s="7">
        <f t="shared" ca="1" si="803"/>
        <v>0.10380257555334997</v>
      </c>
      <c r="AV399" s="7">
        <f t="shared" ca="1" si="803"/>
        <v>0.10532158058712754</v>
      </c>
      <c r="AW399" s="7">
        <f t="shared" ca="1" si="803"/>
        <v>0.10016444966249839</v>
      </c>
      <c r="AX399" s="7">
        <f t="shared" ca="1" si="803"/>
        <v>0.10167123625094429</v>
      </c>
      <c r="AY399" s="7">
        <f t="shared" ca="1" si="803"/>
        <v>0.1115504463391554</v>
      </c>
      <c r="AZ399" s="7">
        <f t="shared" ca="1" si="803"/>
        <v>0.11260203718473021</v>
      </c>
      <c r="BA399" s="7">
        <f t="shared" ca="1" si="803"/>
        <v>0.12058618061155681</v>
      </c>
      <c r="BB399" s="7">
        <f t="shared" ca="1" si="803"/>
        <v>0.12393277084614963</v>
      </c>
      <c r="BC399" s="7">
        <f t="shared" ca="1" si="803"/>
        <v>0.13132400886807505</v>
      </c>
      <c r="BD399" s="7">
        <f t="shared" ca="1" si="803"/>
        <v>0.13132662064624204</v>
      </c>
      <c r="BE399" s="7">
        <f t="shared" ca="1" si="803"/>
        <v>0.12993212221360864</v>
      </c>
      <c r="BF399" s="7">
        <f t="shared" ca="1" si="803"/>
        <v>0.13040109184658227</v>
      </c>
      <c r="BG399" s="7">
        <f t="shared" ca="1" si="803"/>
        <v>0.12526370939278628</v>
      </c>
      <c r="BH399" s="7">
        <f t="shared" ca="1" si="803"/>
        <v>0.13984393227869962</v>
      </c>
      <c r="BI399" s="7">
        <f t="shared" ca="1" si="803"/>
        <v>0.13244637867178999</v>
      </c>
      <c r="BJ399" s="7">
        <f t="shared" ca="1" si="803"/>
        <v>0.13269209402230248</v>
      </c>
      <c r="BK399" s="7">
        <f t="shared" ca="1" si="803"/>
        <v>0.13193270783277489</v>
      </c>
      <c r="BL399" s="7">
        <f t="shared" ca="1" si="803"/>
        <v>0.12776145654358442</v>
      </c>
      <c r="BM399" s="7">
        <f t="shared" ca="1" si="803"/>
        <v>0.12318480753970736</v>
      </c>
      <c r="BN399" s="7">
        <f t="shared" ca="1" si="803"/>
        <v>0.11708228713551593</v>
      </c>
    </row>
    <row r="400" spans="2:66">
      <c r="B400" s="3">
        <v>388</v>
      </c>
      <c r="C400" s="3">
        <f t="shared" ca="1" si="794"/>
        <v>0.95922652823984067</v>
      </c>
      <c r="D400" s="3">
        <f t="shared" ca="1" si="795"/>
        <v>0.88899039684507597</v>
      </c>
      <c r="E400" s="3">
        <f t="shared" ca="1" si="796"/>
        <v>0.85304481685446487</v>
      </c>
      <c r="F400" s="7">
        <f t="shared" si="797"/>
        <v>0.05</v>
      </c>
      <c r="G400" s="7">
        <f t="shared" ref="G400:AL400" ca="1" si="804">F400+k*(theta-F400)*dt+vol*SQRT(dt)*_xlfn.NORM.S.INV(RAND())</f>
        <v>4.6189771483925633E-2</v>
      </c>
      <c r="H400" s="7">
        <f t="shared" ca="1" si="804"/>
        <v>4.3214087687326069E-2</v>
      </c>
      <c r="I400" s="7">
        <f t="shared" ca="1" si="804"/>
        <v>3.8487305313918418E-2</v>
      </c>
      <c r="J400" s="7">
        <f t="shared" ca="1" si="804"/>
        <v>4.1407395385664111E-2</v>
      </c>
      <c r="K400" s="7">
        <f t="shared" ca="1" si="804"/>
        <v>3.4677538919422587E-2</v>
      </c>
      <c r="L400" s="7">
        <f t="shared" ca="1" si="804"/>
        <v>3.7681233763314032E-2</v>
      </c>
      <c r="M400" s="7">
        <f t="shared" ca="1" si="804"/>
        <v>3.9579887537566034E-2</v>
      </c>
      <c r="N400" s="7">
        <f t="shared" ca="1" si="804"/>
        <v>3.7462915286993789E-2</v>
      </c>
      <c r="O400" s="7">
        <f t="shared" ca="1" si="804"/>
        <v>4.290584812979855E-2</v>
      </c>
      <c r="P400" s="7">
        <f t="shared" ca="1" si="804"/>
        <v>4.8939101961645241E-2</v>
      </c>
      <c r="Q400" s="7">
        <f t="shared" ca="1" si="804"/>
        <v>3.8991142781355133E-2</v>
      </c>
      <c r="R400" s="7">
        <f t="shared" ca="1" si="804"/>
        <v>4.0865549094766446E-2</v>
      </c>
      <c r="S400" s="7">
        <f t="shared" ca="1" si="804"/>
        <v>3.664300152203042E-2</v>
      </c>
      <c r="T400" s="7">
        <f t="shared" ca="1" si="804"/>
        <v>3.6779153291322877E-2</v>
      </c>
      <c r="U400" s="7">
        <f t="shared" ca="1" si="804"/>
        <v>5.055675368606951E-2</v>
      </c>
      <c r="V400" s="7">
        <f t="shared" ca="1" si="804"/>
        <v>4.3659855900634738E-2</v>
      </c>
      <c r="W400" s="7">
        <f t="shared" ca="1" si="804"/>
        <v>3.8326710158990952E-2</v>
      </c>
      <c r="X400" s="7">
        <f t="shared" ca="1" si="804"/>
        <v>4.8500617086849114E-2</v>
      </c>
      <c r="Y400" s="7">
        <f t="shared" ca="1" si="804"/>
        <v>5.5867509761779961E-2</v>
      </c>
      <c r="Z400" s="7">
        <f t="shared" ca="1" si="804"/>
        <v>5.0952318234510421E-2</v>
      </c>
      <c r="AA400" s="7">
        <f t="shared" ca="1" si="804"/>
        <v>5.107103647793769E-2</v>
      </c>
      <c r="AB400" s="7">
        <f t="shared" ca="1" si="804"/>
        <v>4.6556452356860512E-2</v>
      </c>
      <c r="AC400" s="7">
        <f t="shared" ca="1" si="804"/>
        <v>4.0260548845774423E-2</v>
      </c>
      <c r="AD400" s="7">
        <f t="shared" ca="1" si="804"/>
        <v>4.4848748841222412E-2</v>
      </c>
      <c r="AE400" s="7">
        <f t="shared" ca="1" si="804"/>
        <v>3.7204657729030727E-2</v>
      </c>
      <c r="AF400" s="7">
        <f t="shared" ca="1" si="804"/>
        <v>4.2648497525229763E-2</v>
      </c>
      <c r="AG400" s="7">
        <f t="shared" ca="1" si="804"/>
        <v>3.978416506092386E-2</v>
      </c>
      <c r="AH400" s="7">
        <f t="shared" ca="1" si="804"/>
        <v>3.3238369469834106E-2</v>
      </c>
      <c r="AI400" s="7">
        <f t="shared" ca="1" si="804"/>
        <v>3.9892084946955855E-2</v>
      </c>
      <c r="AJ400" s="7">
        <f t="shared" ca="1" si="804"/>
        <v>3.1594056673832589E-2</v>
      </c>
      <c r="AK400" s="7">
        <f t="shared" ca="1" si="804"/>
        <v>2.6549810689478245E-2</v>
      </c>
      <c r="AL400" s="7">
        <f t="shared" ca="1" si="804"/>
        <v>3.4649227024936592E-2</v>
      </c>
      <c r="AM400" s="7">
        <f t="shared" ref="AM400:BN400" ca="1" si="805">AL400+k*(theta-AL400)*dt+vol*SQRT(dt)*_xlfn.NORM.S.INV(RAND())</f>
        <v>1.7449812415024881E-2</v>
      </c>
      <c r="AN400" s="7">
        <f t="shared" ca="1" si="805"/>
        <v>1.272887196767734E-2</v>
      </c>
      <c r="AO400" s="7">
        <f t="shared" ca="1" si="805"/>
        <v>1.1862111694493208E-2</v>
      </c>
      <c r="AP400" s="7">
        <f t="shared" ca="1" si="805"/>
        <v>1.2584958871513282E-2</v>
      </c>
      <c r="AQ400" s="7">
        <f t="shared" ca="1" si="805"/>
        <v>1.9124514363496315E-2</v>
      </c>
      <c r="AR400" s="7">
        <f t="shared" ca="1" si="805"/>
        <v>2.5526093099621359E-2</v>
      </c>
      <c r="AS400" s="7">
        <f t="shared" ca="1" si="805"/>
        <v>2.2724618940820052E-2</v>
      </c>
      <c r="AT400" s="7">
        <f t="shared" ca="1" si="805"/>
        <v>1.7498619133558928E-2</v>
      </c>
      <c r="AU400" s="7">
        <f t="shared" ca="1" si="805"/>
        <v>1.8082585792553965E-2</v>
      </c>
      <c r="AV400" s="7">
        <f t="shared" ca="1" si="805"/>
        <v>1.4436119235382463E-2</v>
      </c>
      <c r="AW400" s="7">
        <f t="shared" ca="1" si="805"/>
        <v>1.2675212120154945E-2</v>
      </c>
      <c r="AX400" s="7">
        <f t="shared" ca="1" si="805"/>
        <v>1.6450934101473316E-2</v>
      </c>
      <c r="AY400" s="7">
        <f t="shared" ca="1" si="805"/>
        <v>1.158458771466158E-2</v>
      </c>
      <c r="AZ400" s="7">
        <f t="shared" ca="1" si="805"/>
        <v>1.4015454473891808E-2</v>
      </c>
      <c r="BA400" s="7">
        <f t="shared" ca="1" si="805"/>
        <v>1.6641577314311828E-2</v>
      </c>
      <c r="BB400" s="7">
        <f t="shared" ca="1" si="805"/>
        <v>1.2922285695583157E-2</v>
      </c>
      <c r="BC400" s="7">
        <f t="shared" ca="1" si="805"/>
        <v>9.7709345707652443E-3</v>
      </c>
      <c r="BD400" s="7">
        <f t="shared" ca="1" si="805"/>
        <v>1.7432310462362349E-2</v>
      </c>
      <c r="BE400" s="7">
        <f t="shared" ca="1" si="805"/>
        <v>2.2599393473815128E-2</v>
      </c>
      <c r="BF400" s="7">
        <f t="shared" ca="1" si="805"/>
        <v>2.403671345642867E-2</v>
      </c>
      <c r="BG400" s="7">
        <f t="shared" ca="1" si="805"/>
        <v>1.8970945825134512E-2</v>
      </c>
      <c r="BH400" s="7">
        <f t="shared" ca="1" si="805"/>
        <v>3.0831729086212095E-2</v>
      </c>
      <c r="BI400" s="7">
        <f t="shared" ca="1" si="805"/>
        <v>2.9888256720195867E-2</v>
      </c>
      <c r="BJ400" s="7">
        <f t="shared" ca="1" si="805"/>
        <v>3.4877347340378111E-2</v>
      </c>
      <c r="BK400" s="7">
        <f t="shared" ca="1" si="805"/>
        <v>2.9984575390076252E-2</v>
      </c>
      <c r="BL400" s="7">
        <f t="shared" ca="1" si="805"/>
        <v>2.9655912924309948E-2</v>
      </c>
      <c r="BM400" s="7">
        <f t="shared" ca="1" si="805"/>
        <v>3.2976482335549923E-2</v>
      </c>
      <c r="BN400" s="7">
        <f t="shared" ca="1" si="805"/>
        <v>4.1859242761585279E-2</v>
      </c>
    </row>
    <row r="401" spans="2:66">
      <c r="B401" s="3">
        <v>389</v>
      </c>
      <c r="C401" s="3">
        <f t="shared" ca="1" si="794"/>
        <v>0.9627314763479039</v>
      </c>
      <c r="D401" s="3">
        <f t="shared" ca="1" si="795"/>
        <v>0.8681738951940241</v>
      </c>
      <c r="E401" s="3">
        <f t="shared" ca="1" si="796"/>
        <v>0.7124122667662246</v>
      </c>
      <c r="F401" s="7">
        <f t="shared" si="797"/>
        <v>0.05</v>
      </c>
      <c r="G401" s="7">
        <f t="shared" ref="G401:AL401" ca="1" si="806">F401+k*(theta-F401)*dt+vol*SQRT(dt)*_xlfn.NORM.S.INV(RAND())</f>
        <v>4.950389694773813E-2</v>
      </c>
      <c r="H401" s="7">
        <f t="shared" ca="1" si="806"/>
        <v>3.3663066138554472E-2</v>
      </c>
      <c r="I401" s="7">
        <f t="shared" ca="1" si="806"/>
        <v>3.4307095396150906E-2</v>
      </c>
      <c r="J401" s="7">
        <f t="shared" ca="1" si="806"/>
        <v>3.3667672075248685E-2</v>
      </c>
      <c r="K401" s="7">
        <f t="shared" ca="1" si="806"/>
        <v>3.1974565361399684E-2</v>
      </c>
      <c r="L401" s="7">
        <f t="shared" ca="1" si="806"/>
        <v>2.7099418132045416E-2</v>
      </c>
      <c r="M401" s="7">
        <f t="shared" ca="1" si="806"/>
        <v>3.6028966707858566E-2</v>
      </c>
      <c r="N401" s="7">
        <f t="shared" ca="1" si="806"/>
        <v>3.0090969083311336E-2</v>
      </c>
      <c r="O401" s="7">
        <f t="shared" ca="1" si="806"/>
        <v>4.0079666050577001E-2</v>
      </c>
      <c r="P401" s="7">
        <f t="shared" ca="1" si="806"/>
        <v>4.0961954828068969E-2</v>
      </c>
      <c r="Q401" s="7">
        <f t="shared" ca="1" si="806"/>
        <v>4.8391691209635504E-2</v>
      </c>
      <c r="R401" s="7">
        <f t="shared" ca="1" si="806"/>
        <v>5.0289676948411029E-2</v>
      </c>
      <c r="S401" s="7">
        <f t="shared" ca="1" si="806"/>
        <v>5.6410281173972711E-2</v>
      </c>
      <c r="T401" s="7">
        <f t="shared" ca="1" si="806"/>
        <v>5.9001290392597903E-2</v>
      </c>
      <c r="U401" s="7">
        <f t="shared" ca="1" si="806"/>
        <v>5.3752666075593182E-2</v>
      </c>
      <c r="V401" s="7">
        <f t="shared" ca="1" si="806"/>
        <v>3.6171700090940118E-2</v>
      </c>
      <c r="W401" s="7">
        <f t="shared" ca="1" si="806"/>
        <v>4.949486862884768E-2</v>
      </c>
      <c r="X401" s="7">
        <f t="shared" ca="1" si="806"/>
        <v>4.8212884051913388E-2</v>
      </c>
      <c r="Y401" s="7">
        <f t="shared" ca="1" si="806"/>
        <v>4.6054445401157031E-2</v>
      </c>
      <c r="Z401" s="7">
        <f t="shared" ca="1" si="806"/>
        <v>4.5215461666398386E-2</v>
      </c>
      <c r="AA401" s="7">
        <f t="shared" ca="1" si="806"/>
        <v>4.7034943882722509E-2</v>
      </c>
      <c r="AB401" s="7">
        <f t="shared" ca="1" si="806"/>
        <v>4.9091084264330988E-2</v>
      </c>
      <c r="AC401" s="7">
        <f t="shared" ca="1" si="806"/>
        <v>6.1973935227375113E-2</v>
      </c>
      <c r="AD401" s="7">
        <f t="shared" ca="1" si="806"/>
        <v>5.4496314942752019E-2</v>
      </c>
      <c r="AE401" s="7">
        <f t="shared" ca="1" si="806"/>
        <v>6.0487432495967462E-2</v>
      </c>
      <c r="AF401" s="7">
        <f t="shared" ca="1" si="806"/>
        <v>5.7024896901201785E-2</v>
      </c>
      <c r="AG401" s="7">
        <f t="shared" ca="1" si="806"/>
        <v>5.9431388076608679E-2</v>
      </c>
      <c r="AH401" s="7">
        <f t="shared" ca="1" si="806"/>
        <v>6.0139509933505593E-2</v>
      </c>
      <c r="AI401" s="7">
        <f t="shared" ca="1" si="806"/>
        <v>5.6966167335865452E-2</v>
      </c>
      <c r="AJ401" s="7">
        <f t="shared" ca="1" si="806"/>
        <v>5.3877992461108817E-2</v>
      </c>
      <c r="AK401" s="7">
        <f t="shared" ca="1" si="806"/>
        <v>4.5851816475990882E-2</v>
      </c>
      <c r="AL401" s="7">
        <f t="shared" ca="1" si="806"/>
        <v>5.0573192563204562E-2</v>
      </c>
      <c r="AM401" s="7">
        <f t="shared" ref="AM401:BN401" ca="1" si="807">AL401+k*(theta-AL401)*dt+vol*SQRT(dt)*_xlfn.NORM.S.INV(RAND())</f>
        <v>4.7444047521107452E-2</v>
      </c>
      <c r="AN401" s="7">
        <f t="shared" ca="1" si="807"/>
        <v>4.2288094819761819E-2</v>
      </c>
      <c r="AO401" s="7">
        <f t="shared" ca="1" si="807"/>
        <v>4.9305878360884153E-2</v>
      </c>
      <c r="AP401" s="7">
        <f t="shared" ca="1" si="807"/>
        <v>5.9852711946330392E-2</v>
      </c>
      <c r="AQ401" s="7">
        <f t="shared" ca="1" si="807"/>
        <v>6.3273260856947927E-2</v>
      </c>
      <c r="AR401" s="7">
        <f t="shared" ca="1" si="807"/>
        <v>6.4520266618980984E-2</v>
      </c>
      <c r="AS401" s="7">
        <f t="shared" ca="1" si="807"/>
        <v>7.1755002750117841E-2</v>
      </c>
      <c r="AT401" s="7">
        <f t="shared" ca="1" si="807"/>
        <v>7.4662766957907398E-2</v>
      </c>
      <c r="AU401" s="7">
        <f t="shared" ca="1" si="807"/>
        <v>8.1113711938923208E-2</v>
      </c>
      <c r="AV401" s="7">
        <f t="shared" ca="1" si="807"/>
        <v>8.9998365719635917E-2</v>
      </c>
      <c r="AW401" s="7">
        <f t="shared" ca="1" si="807"/>
        <v>8.5734959496383809E-2</v>
      </c>
      <c r="AX401" s="7">
        <f t="shared" ca="1" si="807"/>
        <v>8.9640736714791863E-2</v>
      </c>
      <c r="AY401" s="7">
        <f t="shared" ca="1" si="807"/>
        <v>9.0349586746503327E-2</v>
      </c>
      <c r="AZ401" s="7">
        <f t="shared" ca="1" si="807"/>
        <v>9.4961679646211369E-2</v>
      </c>
      <c r="BA401" s="7">
        <f t="shared" ca="1" si="807"/>
        <v>9.8506165066324938E-2</v>
      </c>
      <c r="BB401" s="7">
        <f t="shared" ca="1" si="807"/>
        <v>0.10070095025723352</v>
      </c>
      <c r="BC401" s="7">
        <f t="shared" ca="1" si="807"/>
        <v>0.10518753759101886</v>
      </c>
      <c r="BD401" s="7">
        <f t="shared" ca="1" si="807"/>
        <v>0.11534412397687878</v>
      </c>
      <c r="BE401" s="7">
        <f t="shared" ca="1" si="807"/>
        <v>0.11877399925156905</v>
      </c>
      <c r="BF401" s="7">
        <f t="shared" ca="1" si="807"/>
        <v>0.12029853938355961</v>
      </c>
      <c r="BG401" s="7">
        <f t="shared" ca="1" si="807"/>
        <v>0.11949138322598543</v>
      </c>
      <c r="BH401" s="7">
        <f t="shared" ca="1" si="807"/>
        <v>0.1209762074606999</v>
      </c>
      <c r="BI401" s="7">
        <f t="shared" ca="1" si="807"/>
        <v>0.12097539576438747</v>
      </c>
      <c r="BJ401" s="7">
        <f t="shared" ca="1" si="807"/>
        <v>0.11861351689562785</v>
      </c>
      <c r="BK401" s="7">
        <f t="shared" ca="1" si="807"/>
        <v>0.1223930110372962</v>
      </c>
      <c r="BL401" s="7">
        <f t="shared" ca="1" si="807"/>
        <v>0.12155877901244107</v>
      </c>
      <c r="BM401" s="7">
        <f t="shared" ca="1" si="807"/>
        <v>0.12414051547163239</v>
      </c>
      <c r="BN401" s="7">
        <f t="shared" ca="1" si="807"/>
        <v>0.12928657110656314</v>
      </c>
    </row>
    <row r="402" spans="2:66">
      <c r="B402" s="3">
        <v>390</v>
      </c>
      <c r="C402" s="3">
        <f t="shared" ca="1" si="794"/>
        <v>0.94101046480577744</v>
      </c>
      <c r="D402" s="3">
        <f t="shared" ca="1" si="795"/>
        <v>0.8342643850089202</v>
      </c>
      <c r="E402" s="3">
        <f t="shared" ca="1" si="796"/>
        <v>0.74846755289278721</v>
      </c>
      <c r="F402" s="7">
        <f t="shared" si="797"/>
        <v>0.05</v>
      </c>
      <c r="G402" s="7">
        <f t="shared" ref="G402:AL402" ca="1" si="808">F402+k*(theta-F402)*dt+vol*SQRT(dt)*_xlfn.NORM.S.INV(RAND())</f>
        <v>4.9648129847108813E-2</v>
      </c>
      <c r="H402" s="7">
        <f t="shared" ca="1" si="808"/>
        <v>6.4816152659438533E-2</v>
      </c>
      <c r="I402" s="7">
        <f t="shared" ca="1" si="808"/>
        <v>6.2097478111498294E-2</v>
      </c>
      <c r="J402" s="7">
        <f t="shared" ca="1" si="808"/>
        <v>6.4440112932560981E-2</v>
      </c>
      <c r="K402" s="7">
        <f t="shared" ca="1" si="808"/>
        <v>6.4377254867793304E-2</v>
      </c>
      <c r="L402" s="7">
        <f t="shared" ca="1" si="808"/>
        <v>5.81752895306746E-2</v>
      </c>
      <c r="M402" s="7">
        <f t="shared" ca="1" si="808"/>
        <v>5.6614310192979952E-2</v>
      </c>
      <c r="N402" s="7">
        <f t="shared" ca="1" si="808"/>
        <v>6.2276140104191816E-2</v>
      </c>
      <c r="O402" s="7">
        <f t="shared" ca="1" si="808"/>
        <v>6.8542849671351061E-2</v>
      </c>
      <c r="P402" s="7">
        <f t="shared" ca="1" si="808"/>
        <v>6.9120883657145596E-2</v>
      </c>
      <c r="Q402" s="7">
        <f t="shared" ca="1" si="808"/>
        <v>5.9503620632612615E-2</v>
      </c>
      <c r="R402" s="7">
        <f t="shared" ca="1" si="808"/>
        <v>5.6234430268422952E-2</v>
      </c>
      <c r="S402" s="7">
        <f t="shared" ca="1" si="808"/>
        <v>6.2315388956581369E-2</v>
      </c>
      <c r="T402" s="7">
        <f t="shared" ca="1" si="808"/>
        <v>6.3722728275304605E-2</v>
      </c>
      <c r="U402" s="7">
        <f t="shared" ca="1" si="808"/>
        <v>6.0638769373882531E-2</v>
      </c>
      <c r="V402" s="7">
        <f t="shared" ca="1" si="808"/>
        <v>5.6694889106191929E-2</v>
      </c>
      <c r="W402" s="7">
        <f t="shared" ca="1" si="808"/>
        <v>5.7300318096074679E-2</v>
      </c>
      <c r="X402" s="7">
        <f t="shared" ca="1" si="808"/>
        <v>5.4813407152629889E-2</v>
      </c>
      <c r="Y402" s="7">
        <f t="shared" ca="1" si="808"/>
        <v>6.2161073143888801E-2</v>
      </c>
      <c r="Z402" s="7">
        <f t="shared" ca="1" si="808"/>
        <v>5.5633785872352244E-2</v>
      </c>
      <c r="AA402" s="7">
        <f t="shared" ca="1" si="808"/>
        <v>6.3220465621710908E-2</v>
      </c>
      <c r="AB402" s="7">
        <f t="shared" ca="1" si="808"/>
        <v>5.6555318976930766E-2</v>
      </c>
      <c r="AC402" s="7">
        <f t="shared" ca="1" si="808"/>
        <v>5.4726749442183482E-2</v>
      </c>
      <c r="AD402" s="7">
        <f t="shared" ca="1" si="808"/>
        <v>5.8474260162293623E-2</v>
      </c>
      <c r="AE402" s="7">
        <f t="shared" ca="1" si="808"/>
        <v>6.2814825634335394E-2</v>
      </c>
      <c r="AF402" s="7">
        <f t="shared" ca="1" si="808"/>
        <v>6.838072684124008E-2</v>
      </c>
      <c r="AG402" s="7">
        <f t="shared" ca="1" si="808"/>
        <v>6.7760903997258023E-2</v>
      </c>
      <c r="AH402" s="7">
        <f t="shared" ca="1" si="808"/>
        <v>6.3103642359109452E-2</v>
      </c>
      <c r="AI402" s="7">
        <f t="shared" ca="1" si="808"/>
        <v>6.0413307747266137E-2</v>
      </c>
      <c r="AJ402" s="7">
        <f t="shared" ca="1" si="808"/>
        <v>5.5791429925302956E-2</v>
      </c>
      <c r="AK402" s="7">
        <f t="shared" ca="1" si="808"/>
        <v>5.3783925123884933E-2</v>
      </c>
      <c r="AL402" s="7">
        <f t="shared" ca="1" si="808"/>
        <v>5.6032094735257873E-2</v>
      </c>
      <c r="AM402" s="7">
        <f t="shared" ref="AM402:BN402" ca="1" si="809">AL402+k*(theta-AL402)*dt+vol*SQRT(dt)*_xlfn.NORM.S.INV(RAND())</f>
        <v>6.1751662561885669E-2</v>
      </c>
      <c r="AN402" s="7">
        <f t="shared" ca="1" si="809"/>
        <v>6.571612873758205E-2</v>
      </c>
      <c r="AO402" s="7">
        <f t="shared" ca="1" si="809"/>
        <v>6.6806567152553703E-2</v>
      </c>
      <c r="AP402" s="7">
        <f t="shared" ca="1" si="809"/>
        <v>7.3611029856908344E-2</v>
      </c>
      <c r="AQ402" s="7">
        <f t="shared" ca="1" si="809"/>
        <v>7.0377070651420695E-2</v>
      </c>
      <c r="AR402" s="7">
        <f t="shared" ca="1" si="809"/>
        <v>6.6674289007657594E-2</v>
      </c>
      <c r="AS402" s="7">
        <f t="shared" ca="1" si="809"/>
        <v>6.4426383925599379E-2</v>
      </c>
      <c r="AT402" s="7">
        <f t="shared" ca="1" si="809"/>
        <v>6.8172603796267439E-2</v>
      </c>
      <c r="AU402" s="7">
        <f t="shared" ca="1" si="809"/>
        <v>6.2228071125454254E-2</v>
      </c>
      <c r="AV402" s="7">
        <f t="shared" ca="1" si="809"/>
        <v>6.1893570034156659E-2</v>
      </c>
      <c r="AW402" s="7">
        <f t="shared" ca="1" si="809"/>
        <v>6.2377246491653285E-2</v>
      </c>
      <c r="AX402" s="7">
        <f t="shared" ca="1" si="809"/>
        <v>5.1952380866431308E-2</v>
      </c>
      <c r="AY402" s="7">
        <f t="shared" ca="1" si="809"/>
        <v>5.2363393729400631E-2</v>
      </c>
      <c r="AZ402" s="7">
        <f t="shared" ca="1" si="809"/>
        <v>4.4960537256434695E-2</v>
      </c>
      <c r="BA402" s="7">
        <f t="shared" ca="1" si="809"/>
        <v>5.2029369642280353E-2</v>
      </c>
      <c r="BB402" s="7">
        <f t="shared" ca="1" si="809"/>
        <v>5.8518934719493217E-2</v>
      </c>
      <c r="BC402" s="7">
        <f t="shared" ca="1" si="809"/>
        <v>5.4260690856646795E-2</v>
      </c>
      <c r="BD402" s="7">
        <f t="shared" ca="1" si="809"/>
        <v>4.860867885727134E-2</v>
      </c>
      <c r="BE402" s="7">
        <f t="shared" ca="1" si="809"/>
        <v>4.1127698947141675E-2</v>
      </c>
      <c r="BF402" s="7">
        <f t="shared" ca="1" si="809"/>
        <v>4.0883205726413616E-2</v>
      </c>
      <c r="BG402" s="7">
        <f t="shared" ca="1" si="809"/>
        <v>3.8566937077832791E-2</v>
      </c>
      <c r="BH402" s="7">
        <f t="shared" ca="1" si="809"/>
        <v>5.0346657852294731E-2</v>
      </c>
      <c r="BI402" s="7">
        <f t="shared" ca="1" si="809"/>
        <v>4.4508910081827432E-2</v>
      </c>
      <c r="BJ402" s="7">
        <f t="shared" ca="1" si="809"/>
        <v>4.3589969329710501E-2</v>
      </c>
      <c r="BK402" s="7">
        <f t="shared" ca="1" si="809"/>
        <v>4.7326363848388814E-2</v>
      </c>
      <c r="BL402" s="7">
        <f t="shared" ca="1" si="809"/>
        <v>4.9975917612329973E-2</v>
      </c>
      <c r="BM402" s="7">
        <f t="shared" ca="1" si="809"/>
        <v>5.3490174083969416E-2</v>
      </c>
      <c r="BN402" s="7">
        <f t="shared" ca="1" si="809"/>
        <v>5.9745032375221524E-2</v>
      </c>
    </row>
    <row r="403" spans="2:66">
      <c r="B403" s="3">
        <v>391</v>
      </c>
      <c r="C403" s="3">
        <f t="shared" ca="1" si="794"/>
        <v>0.95979356077728883</v>
      </c>
      <c r="D403" s="3">
        <f t="shared" ca="1" si="795"/>
        <v>0.86585882359893562</v>
      </c>
      <c r="E403" s="3">
        <f t="shared" ca="1" si="796"/>
        <v>0.80273089287666621</v>
      </c>
      <c r="F403" s="7">
        <f t="shared" si="797"/>
        <v>0.05</v>
      </c>
      <c r="G403" s="7">
        <f t="shared" ref="G403:AL403" ca="1" si="810">F403+k*(theta-F403)*dt+vol*SQRT(dt)*_xlfn.NORM.S.INV(RAND())</f>
        <v>4.7026484321352827E-2</v>
      </c>
      <c r="H403" s="7">
        <f t="shared" ca="1" si="810"/>
        <v>3.1260608748241533E-2</v>
      </c>
      <c r="I403" s="7">
        <f t="shared" ca="1" si="810"/>
        <v>3.1841750781357044E-2</v>
      </c>
      <c r="J403" s="7">
        <f t="shared" ca="1" si="810"/>
        <v>3.7424348007211151E-2</v>
      </c>
      <c r="K403" s="7">
        <f t="shared" ca="1" si="810"/>
        <v>4.1475731276207087E-2</v>
      </c>
      <c r="L403" s="7">
        <f t="shared" ca="1" si="810"/>
        <v>4.5179271946373716E-2</v>
      </c>
      <c r="M403" s="7">
        <f t="shared" ca="1" si="810"/>
        <v>4.759862193991362E-2</v>
      </c>
      <c r="N403" s="7">
        <f t="shared" ca="1" si="810"/>
        <v>3.8482868261260475E-2</v>
      </c>
      <c r="O403" s="7">
        <f t="shared" ca="1" si="810"/>
        <v>4.1699621063674676E-2</v>
      </c>
      <c r="P403" s="7">
        <f t="shared" ca="1" si="810"/>
        <v>4.1043396771226856E-2</v>
      </c>
      <c r="Q403" s="7">
        <f t="shared" ca="1" si="810"/>
        <v>3.9411998905335852E-2</v>
      </c>
      <c r="R403" s="7">
        <f t="shared" ca="1" si="810"/>
        <v>3.0708086567754343E-2</v>
      </c>
      <c r="S403" s="7">
        <f t="shared" ca="1" si="810"/>
        <v>2.5266505011090949E-2</v>
      </c>
      <c r="T403" s="7">
        <f t="shared" ca="1" si="810"/>
        <v>2.7008843616035571E-2</v>
      </c>
      <c r="U403" s="7">
        <f t="shared" ca="1" si="810"/>
        <v>2.3943151655994289E-2</v>
      </c>
      <c r="V403" s="7">
        <f t="shared" ca="1" si="810"/>
        <v>3.2279820868041501E-2</v>
      </c>
      <c r="W403" s="7">
        <f t="shared" ca="1" si="810"/>
        <v>3.5759610240881701E-2</v>
      </c>
      <c r="X403" s="7">
        <f t="shared" ca="1" si="810"/>
        <v>3.3695222940245864E-2</v>
      </c>
      <c r="Y403" s="7">
        <f t="shared" ca="1" si="810"/>
        <v>4.6458049046697772E-2</v>
      </c>
      <c r="Z403" s="7">
        <f t="shared" ca="1" si="810"/>
        <v>4.7822228460842726E-2</v>
      </c>
      <c r="AA403" s="7">
        <f t="shared" ca="1" si="810"/>
        <v>4.5785572767896979E-2</v>
      </c>
      <c r="AB403" s="7">
        <f t="shared" ca="1" si="810"/>
        <v>5.4125096834743432E-2</v>
      </c>
      <c r="AC403" s="7">
        <f t="shared" ca="1" si="810"/>
        <v>5.7540385245512228E-2</v>
      </c>
      <c r="AD403" s="7">
        <f t="shared" ca="1" si="810"/>
        <v>6.490625774879949E-2</v>
      </c>
      <c r="AE403" s="7">
        <f t="shared" ca="1" si="810"/>
        <v>6.4436079446207314E-2</v>
      </c>
      <c r="AF403" s="7">
        <f t="shared" ca="1" si="810"/>
        <v>7.0978872981960289E-2</v>
      </c>
      <c r="AG403" s="7">
        <f t="shared" ca="1" si="810"/>
        <v>7.3003777691831473E-2</v>
      </c>
      <c r="AH403" s="7">
        <f t="shared" ca="1" si="810"/>
        <v>7.5786315921188327E-2</v>
      </c>
      <c r="AI403" s="7">
        <f t="shared" ca="1" si="810"/>
        <v>6.5790713755713381E-2</v>
      </c>
      <c r="AJ403" s="7">
        <f t="shared" ca="1" si="810"/>
        <v>6.2133822867019586E-2</v>
      </c>
      <c r="AK403" s="7">
        <f t="shared" ca="1" si="810"/>
        <v>6.0347582139657338E-2</v>
      </c>
      <c r="AL403" s="7">
        <f t="shared" ca="1" si="810"/>
        <v>6.1871900106535434E-2</v>
      </c>
      <c r="AM403" s="7">
        <f t="shared" ref="AM403:BN403" ca="1" si="811">AL403+k*(theta-AL403)*dt+vol*SQRT(dt)*_xlfn.NORM.S.INV(RAND())</f>
        <v>5.5439162177906599E-2</v>
      </c>
      <c r="AN403" s="7">
        <f t="shared" ca="1" si="811"/>
        <v>5.7094611209548403E-2</v>
      </c>
      <c r="AO403" s="7">
        <f t="shared" ca="1" si="811"/>
        <v>6.3774488165165871E-2</v>
      </c>
      <c r="AP403" s="7">
        <f t="shared" ca="1" si="811"/>
        <v>6.3669592063682418E-2</v>
      </c>
      <c r="AQ403" s="7">
        <f t="shared" ca="1" si="811"/>
        <v>5.525187796964405E-2</v>
      </c>
      <c r="AR403" s="7">
        <f t="shared" ca="1" si="811"/>
        <v>4.8914307769992393E-2</v>
      </c>
      <c r="AS403" s="7">
        <f t="shared" ca="1" si="811"/>
        <v>5.7777526232882695E-2</v>
      </c>
      <c r="AT403" s="7">
        <f t="shared" ca="1" si="811"/>
        <v>5.8651725440604513E-2</v>
      </c>
      <c r="AU403" s="7">
        <f t="shared" ca="1" si="811"/>
        <v>5.3339159823179348E-2</v>
      </c>
      <c r="AV403" s="7">
        <f t="shared" ca="1" si="811"/>
        <v>4.7552684506905911E-2</v>
      </c>
      <c r="AW403" s="7">
        <f t="shared" ca="1" si="811"/>
        <v>3.9803295557811036E-2</v>
      </c>
      <c r="AX403" s="7">
        <f t="shared" ca="1" si="811"/>
        <v>3.6839622640896463E-2</v>
      </c>
      <c r="AY403" s="7">
        <f t="shared" ca="1" si="811"/>
        <v>3.0461320388609998E-2</v>
      </c>
      <c r="AZ403" s="7">
        <f t="shared" ca="1" si="811"/>
        <v>3.4408310864330445E-2</v>
      </c>
      <c r="BA403" s="7">
        <f t="shared" ca="1" si="811"/>
        <v>3.2288364329607792E-2</v>
      </c>
      <c r="BB403" s="7">
        <f t="shared" ca="1" si="811"/>
        <v>3.2256971823885733E-2</v>
      </c>
      <c r="BC403" s="7">
        <f t="shared" ca="1" si="811"/>
        <v>4.0002161045926368E-2</v>
      </c>
      <c r="BD403" s="7">
        <f t="shared" ca="1" si="811"/>
        <v>3.083538391508308E-2</v>
      </c>
      <c r="BE403" s="7">
        <f t="shared" ca="1" si="811"/>
        <v>3.1095123895442962E-2</v>
      </c>
      <c r="BF403" s="7">
        <f t="shared" ca="1" si="811"/>
        <v>3.0023445565383691E-2</v>
      </c>
      <c r="BG403" s="7">
        <f t="shared" ca="1" si="811"/>
        <v>3.0129471956879528E-2</v>
      </c>
      <c r="BH403" s="7">
        <f t="shared" ca="1" si="811"/>
        <v>2.3672529581741122E-2</v>
      </c>
      <c r="BI403" s="7">
        <f t="shared" ca="1" si="811"/>
        <v>3.7713364705498277E-2</v>
      </c>
      <c r="BJ403" s="7">
        <f t="shared" ca="1" si="811"/>
        <v>2.8270959275891731E-2</v>
      </c>
      <c r="BK403" s="7">
        <f t="shared" ca="1" si="811"/>
        <v>1.8195102976555137E-2</v>
      </c>
      <c r="BL403" s="7">
        <f t="shared" ca="1" si="811"/>
        <v>2.0999898848086177E-2</v>
      </c>
      <c r="BM403" s="7">
        <f t="shared" ca="1" si="811"/>
        <v>2.6275919895528313E-2</v>
      </c>
      <c r="BN403" s="7">
        <f t="shared" ca="1" si="811"/>
        <v>2.4686025834752569E-2</v>
      </c>
    </row>
    <row r="404" spans="2:66">
      <c r="B404" s="3">
        <v>392</v>
      </c>
      <c r="C404" s="3">
        <f t="shared" ca="1" si="794"/>
        <v>0.95656627574006037</v>
      </c>
      <c r="D404" s="3">
        <f t="shared" ca="1" si="795"/>
        <v>0.85998032638145072</v>
      </c>
      <c r="E404" s="3">
        <f t="shared" ca="1" si="796"/>
        <v>0.78360515106895945</v>
      </c>
      <c r="F404" s="7">
        <f t="shared" si="797"/>
        <v>0.05</v>
      </c>
      <c r="G404" s="7">
        <f t="shared" ref="G404:AL404" ca="1" si="812">F404+k*(theta-F404)*dt+vol*SQRT(dt)*_xlfn.NORM.S.INV(RAND())</f>
        <v>4.4845937935068428E-2</v>
      </c>
      <c r="H404" s="7">
        <f t="shared" ca="1" si="812"/>
        <v>4.261892704966224E-2</v>
      </c>
      <c r="I404" s="7">
        <f t="shared" ca="1" si="812"/>
        <v>4.1760953876753215E-2</v>
      </c>
      <c r="J404" s="7">
        <f t="shared" ca="1" si="812"/>
        <v>3.9132265363092923E-2</v>
      </c>
      <c r="K404" s="7">
        <f t="shared" ca="1" si="812"/>
        <v>4.4391168427418318E-2</v>
      </c>
      <c r="L404" s="7">
        <f t="shared" ca="1" si="812"/>
        <v>4.6704021477627103E-2</v>
      </c>
      <c r="M404" s="7">
        <f t="shared" ca="1" si="812"/>
        <v>4.2007631859161731E-2</v>
      </c>
      <c r="N404" s="7">
        <f t="shared" ca="1" si="812"/>
        <v>4.4765825290345153E-2</v>
      </c>
      <c r="O404" s="7">
        <f t="shared" ca="1" si="812"/>
        <v>4.6792065203200832E-2</v>
      </c>
      <c r="P404" s="7">
        <f t="shared" ca="1" si="812"/>
        <v>4.1710639984811004E-2</v>
      </c>
      <c r="Q404" s="7">
        <f t="shared" ca="1" si="812"/>
        <v>4.8132995378355622E-2</v>
      </c>
      <c r="R404" s="7">
        <f t="shared" ca="1" si="812"/>
        <v>5.1434757533650725E-2</v>
      </c>
      <c r="S404" s="7">
        <f t="shared" ca="1" si="812"/>
        <v>5.0527211190406651E-2</v>
      </c>
      <c r="T404" s="7">
        <f t="shared" ca="1" si="812"/>
        <v>6.0126900685943105E-2</v>
      </c>
      <c r="U404" s="7">
        <f t="shared" ca="1" si="812"/>
        <v>6.4046990807416562E-2</v>
      </c>
      <c r="V404" s="7">
        <f t="shared" ca="1" si="812"/>
        <v>5.5472966151658795E-2</v>
      </c>
      <c r="W404" s="7">
        <f t="shared" ca="1" si="812"/>
        <v>5.8317828225957366E-2</v>
      </c>
      <c r="X404" s="7">
        <f t="shared" ca="1" si="812"/>
        <v>4.9599328471180107E-2</v>
      </c>
      <c r="Y404" s="7">
        <f t="shared" ca="1" si="812"/>
        <v>4.4513518728612304E-2</v>
      </c>
      <c r="Z404" s="7">
        <f t="shared" ca="1" si="812"/>
        <v>4.2933240445506678E-2</v>
      </c>
      <c r="AA404" s="7">
        <f t="shared" ca="1" si="812"/>
        <v>5.2010720226474801E-2</v>
      </c>
      <c r="AB404" s="7">
        <f t="shared" ca="1" si="812"/>
        <v>5.3103335592309751E-2</v>
      </c>
      <c r="AC404" s="7">
        <f t="shared" ca="1" si="812"/>
        <v>4.8692383965680174E-2</v>
      </c>
      <c r="AD404" s="7">
        <f t="shared" ca="1" si="812"/>
        <v>3.9937700222404351E-2</v>
      </c>
      <c r="AE404" s="7">
        <f t="shared" ca="1" si="812"/>
        <v>4.4504448856932971E-2</v>
      </c>
      <c r="AF404" s="7">
        <f t="shared" ca="1" si="812"/>
        <v>3.3678576941512259E-2</v>
      </c>
      <c r="AG404" s="7">
        <f t="shared" ca="1" si="812"/>
        <v>4.2136126571644048E-2</v>
      </c>
      <c r="AH404" s="7">
        <f t="shared" ca="1" si="812"/>
        <v>4.7340589212255833E-2</v>
      </c>
      <c r="AI404" s="7">
        <f t="shared" ca="1" si="812"/>
        <v>5.1883363017835672E-2</v>
      </c>
      <c r="AJ404" s="7">
        <f t="shared" ca="1" si="812"/>
        <v>6.3264690206970342E-2</v>
      </c>
      <c r="AK404" s="7">
        <f t="shared" ca="1" si="812"/>
        <v>6.9435503031113302E-2</v>
      </c>
      <c r="AL404" s="7">
        <f t="shared" ca="1" si="812"/>
        <v>6.5758977969611568E-2</v>
      </c>
      <c r="AM404" s="7">
        <f t="shared" ref="AM404:BN404" ca="1" si="813">AL404+k*(theta-AL404)*dt+vol*SQRT(dt)*_xlfn.NORM.S.INV(RAND())</f>
        <v>6.299585047174279E-2</v>
      </c>
      <c r="AN404" s="7">
        <f t="shared" ca="1" si="813"/>
        <v>6.5754495434226748E-2</v>
      </c>
      <c r="AO404" s="7">
        <f t="shared" ca="1" si="813"/>
        <v>5.9817259756124147E-2</v>
      </c>
      <c r="AP404" s="7">
        <f t="shared" ca="1" si="813"/>
        <v>6.3309131951021849E-2</v>
      </c>
      <c r="AQ404" s="7">
        <f t="shared" ca="1" si="813"/>
        <v>6.3709211404513771E-2</v>
      </c>
      <c r="AR404" s="7">
        <f t="shared" ca="1" si="813"/>
        <v>6.590428409232614E-2</v>
      </c>
      <c r="AS404" s="7">
        <f t="shared" ca="1" si="813"/>
        <v>6.3025123764437016E-2</v>
      </c>
      <c r="AT404" s="7">
        <f t="shared" ca="1" si="813"/>
        <v>5.5708475154410957E-2</v>
      </c>
      <c r="AU404" s="7">
        <f t="shared" ca="1" si="813"/>
        <v>4.8866027677880244E-2</v>
      </c>
      <c r="AV404" s="7">
        <f t="shared" ca="1" si="813"/>
        <v>4.69550638098436E-2</v>
      </c>
      <c r="AW404" s="7">
        <f t="shared" ca="1" si="813"/>
        <v>4.5425765644852394E-2</v>
      </c>
      <c r="AX404" s="7">
        <f t="shared" ca="1" si="813"/>
        <v>4.4112396192582823E-2</v>
      </c>
      <c r="AY404" s="7">
        <f t="shared" ca="1" si="813"/>
        <v>4.9936874156389366E-2</v>
      </c>
      <c r="AZ404" s="7">
        <f t="shared" ca="1" si="813"/>
        <v>3.9943672906386833E-2</v>
      </c>
      <c r="BA404" s="7">
        <f t="shared" ca="1" si="813"/>
        <v>4.6454686944709424E-2</v>
      </c>
      <c r="BB404" s="7">
        <f t="shared" ca="1" si="813"/>
        <v>4.6854491111355749E-2</v>
      </c>
      <c r="BC404" s="7">
        <f t="shared" ca="1" si="813"/>
        <v>4.7989319472164234E-2</v>
      </c>
      <c r="BD404" s="7">
        <f t="shared" ca="1" si="813"/>
        <v>4.3872938325613182E-2</v>
      </c>
      <c r="BE404" s="7">
        <f t="shared" ca="1" si="813"/>
        <v>3.9323426059270555E-2</v>
      </c>
      <c r="BF404" s="7">
        <f t="shared" ca="1" si="813"/>
        <v>4.1457966841049236E-2</v>
      </c>
      <c r="BG404" s="7">
        <f t="shared" ca="1" si="813"/>
        <v>3.1609333767057816E-2</v>
      </c>
      <c r="BH404" s="7">
        <f t="shared" ca="1" si="813"/>
        <v>3.3035303864442936E-2</v>
      </c>
      <c r="BI404" s="7">
        <f t="shared" ca="1" si="813"/>
        <v>3.7894955490161697E-2</v>
      </c>
      <c r="BJ404" s="7">
        <f t="shared" ca="1" si="813"/>
        <v>3.7433608527066876E-2</v>
      </c>
      <c r="BK404" s="7">
        <f t="shared" ca="1" si="813"/>
        <v>3.5426249540482325E-2</v>
      </c>
      <c r="BL404" s="7">
        <f t="shared" ca="1" si="813"/>
        <v>4.0713247672269574E-2</v>
      </c>
      <c r="BM404" s="7">
        <f t="shared" ca="1" si="813"/>
        <v>4.7089482128597128E-2</v>
      </c>
      <c r="BN404" s="7">
        <f t="shared" ca="1" si="813"/>
        <v>5.3024153667115589E-2</v>
      </c>
    </row>
    <row r="405" spans="2:66">
      <c r="B405" s="3">
        <v>393</v>
      </c>
      <c r="C405" s="3">
        <f t="shared" ca="1" si="794"/>
        <v>0.9540062548397672</v>
      </c>
      <c r="D405" s="3">
        <f t="shared" ca="1" si="795"/>
        <v>0.82237515070790113</v>
      </c>
      <c r="E405" s="3">
        <f t="shared" ca="1" si="796"/>
        <v>0.68170862776528296</v>
      </c>
      <c r="F405" s="7">
        <f t="shared" si="797"/>
        <v>0.05</v>
      </c>
      <c r="G405" s="7">
        <f t="shared" ref="G405:AL405" ca="1" si="814">F405+k*(theta-F405)*dt+vol*SQRT(dt)*_xlfn.NORM.S.INV(RAND())</f>
        <v>5.190534266718478E-2</v>
      </c>
      <c r="H405" s="7">
        <f t="shared" ca="1" si="814"/>
        <v>4.9844113463891969E-2</v>
      </c>
      <c r="I405" s="7">
        <f t="shared" ca="1" si="814"/>
        <v>4.5582527072675662E-2</v>
      </c>
      <c r="J405" s="7">
        <f t="shared" ca="1" si="814"/>
        <v>4.1542666058758677E-2</v>
      </c>
      <c r="K405" s="7">
        <f t="shared" ca="1" si="814"/>
        <v>4.3649041345001062E-2</v>
      </c>
      <c r="L405" s="7">
        <f t="shared" ca="1" si="814"/>
        <v>4.7548016097226038E-2</v>
      </c>
      <c r="M405" s="7">
        <f t="shared" ca="1" si="814"/>
        <v>4.5202791320854321E-2</v>
      </c>
      <c r="N405" s="7">
        <f t="shared" ca="1" si="814"/>
        <v>4.6507003164575823E-2</v>
      </c>
      <c r="O405" s="7">
        <f t="shared" ca="1" si="814"/>
        <v>4.88837349310111E-2</v>
      </c>
      <c r="P405" s="7">
        <f t="shared" ca="1" si="814"/>
        <v>4.1264081845944586E-2</v>
      </c>
      <c r="Q405" s="7">
        <f t="shared" ca="1" si="814"/>
        <v>5.3091295467225921E-2</v>
      </c>
      <c r="R405" s="7">
        <f t="shared" ca="1" si="814"/>
        <v>4.1941761706052169E-2</v>
      </c>
      <c r="S405" s="7">
        <f t="shared" ca="1" si="814"/>
        <v>4.7848931065304273E-2</v>
      </c>
      <c r="T405" s="7">
        <f t="shared" ca="1" si="814"/>
        <v>5.5158451512423504E-2</v>
      </c>
      <c r="U405" s="7">
        <f t="shared" ca="1" si="814"/>
        <v>5.3153610558021716E-2</v>
      </c>
      <c r="V405" s="7">
        <f t="shared" ca="1" si="814"/>
        <v>6.7746370024332661E-2</v>
      </c>
      <c r="W405" s="7">
        <f t="shared" ca="1" si="814"/>
        <v>7.7289850734791776E-2</v>
      </c>
      <c r="X405" s="7">
        <f t="shared" ca="1" si="814"/>
        <v>7.4185717717631217E-2</v>
      </c>
      <c r="Y405" s="7">
        <f t="shared" ca="1" si="814"/>
        <v>7.5117781647642046E-2</v>
      </c>
      <c r="Z405" s="7">
        <f t="shared" ca="1" si="814"/>
        <v>6.9892951347778648E-2</v>
      </c>
      <c r="AA405" s="7">
        <f t="shared" ca="1" si="814"/>
        <v>7.0182551412972916E-2</v>
      </c>
      <c r="AB405" s="7">
        <f t="shared" ca="1" si="814"/>
        <v>6.6996475711843001E-2</v>
      </c>
      <c r="AC405" s="7">
        <f t="shared" ca="1" si="814"/>
        <v>6.355160157036735E-2</v>
      </c>
      <c r="AD405" s="7">
        <f t="shared" ca="1" si="814"/>
        <v>6.446896798474841E-2</v>
      </c>
      <c r="AE405" s="7">
        <f t="shared" ca="1" si="814"/>
        <v>6.4703160601379289E-2</v>
      </c>
      <c r="AF405" s="7">
        <f t="shared" ca="1" si="814"/>
        <v>7.5995542960395041E-2</v>
      </c>
      <c r="AG405" s="7">
        <f t="shared" ca="1" si="814"/>
        <v>8.101581358291049E-2</v>
      </c>
      <c r="AH405" s="7">
        <f t="shared" ca="1" si="814"/>
        <v>7.9036224933884597E-2</v>
      </c>
      <c r="AI405" s="7">
        <f t="shared" ca="1" si="814"/>
        <v>8.1116573108452342E-2</v>
      </c>
      <c r="AJ405" s="7">
        <f t="shared" ca="1" si="814"/>
        <v>9.0102318974144766E-2</v>
      </c>
      <c r="AK405" s="7">
        <f t="shared" ca="1" si="814"/>
        <v>9.0940277764377769E-2</v>
      </c>
      <c r="AL405" s="7">
        <f t="shared" ca="1" si="814"/>
        <v>9.058825889611509E-2</v>
      </c>
      <c r="AM405" s="7">
        <f t="shared" ref="AM405:BN405" ca="1" si="815">AL405+k*(theta-AL405)*dt+vol*SQRT(dt)*_xlfn.NORM.S.INV(RAND())</f>
        <v>9.4031579916627417E-2</v>
      </c>
      <c r="AN405" s="7">
        <f t="shared" ca="1" si="815"/>
        <v>9.9032721088761613E-2</v>
      </c>
      <c r="AO405" s="7">
        <f t="shared" ca="1" si="815"/>
        <v>0.10758509554449372</v>
      </c>
      <c r="AP405" s="7">
        <f t="shared" ca="1" si="815"/>
        <v>0.10434831102260303</v>
      </c>
      <c r="AQ405" s="7">
        <f t="shared" ca="1" si="815"/>
        <v>9.6680524153725744E-2</v>
      </c>
      <c r="AR405" s="7">
        <f t="shared" ca="1" si="815"/>
        <v>9.5798041817921745E-2</v>
      </c>
      <c r="AS405" s="7">
        <f t="shared" ca="1" si="815"/>
        <v>9.6142187091178249E-2</v>
      </c>
      <c r="AT405" s="7">
        <f t="shared" ca="1" si="815"/>
        <v>9.7304709921846325E-2</v>
      </c>
      <c r="AU405" s="7">
        <f t="shared" ca="1" si="815"/>
        <v>0.10256617681049511</v>
      </c>
      <c r="AV405" s="7">
        <f t="shared" ca="1" si="815"/>
        <v>9.8888678561968896E-2</v>
      </c>
      <c r="AW405" s="7">
        <f t="shared" ca="1" si="815"/>
        <v>8.7778272238492938E-2</v>
      </c>
      <c r="AX405" s="7">
        <f t="shared" ca="1" si="815"/>
        <v>9.0112159610114928E-2</v>
      </c>
      <c r="AY405" s="7">
        <f t="shared" ca="1" si="815"/>
        <v>9.5716716085940429E-2</v>
      </c>
      <c r="AZ405" s="7">
        <f t="shared" ca="1" si="815"/>
        <v>9.378961155126922E-2</v>
      </c>
      <c r="BA405" s="7">
        <f t="shared" ca="1" si="815"/>
        <v>9.408099605067112E-2</v>
      </c>
      <c r="BB405" s="7">
        <f t="shared" ca="1" si="815"/>
        <v>8.9507276910764988E-2</v>
      </c>
      <c r="BC405" s="7">
        <f t="shared" ca="1" si="815"/>
        <v>8.8979794818362309E-2</v>
      </c>
      <c r="BD405" s="7">
        <f t="shared" ca="1" si="815"/>
        <v>8.4625640493883283E-2</v>
      </c>
      <c r="BE405" s="7">
        <f t="shared" ca="1" si="815"/>
        <v>9.2677729675929729E-2</v>
      </c>
      <c r="BF405" s="7">
        <f t="shared" ca="1" si="815"/>
        <v>8.5783775604657886E-2</v>
      </c>
      <c r="BG405" s="7">
        <f t="shared" ca="1" si="815"/>
        <v>8.7481849795513961E-2</v>
      </c>
      <c r="BH405" s="7">
        <f t="shared" ca="1" si="815"/>
        <v>8.993775858396319E-2</v>
      </c>
      <c r="BI405" s="7">
        <f t="shared" ca="1" si="815"/>
        <v>9.5816953288932319E-2</v>
      </c>
      <c r="BJ405" s="7">
        <f t="shared" ca="1" si="815"/>
        <v>9.4701904883587956E-2</v>
      </c>
      <c r="BK405" s="7">
        <f t="shared" ca="1" si="815"/>
        <v>0.10186457650579786</v>
      </c>
      <c r="BL405" s="7">
        <f t="shared" ca="1" si="815"/>
        <v>9.4967960117834233E-2</v>
      </c>
      <c r="BM405" s="7">
        <f t="shared" ca="1" si="815"/>
        <v>9.1580523932607502E-2</v>
      </c>
      <c r="BN405" s="7">
        <f t="shared" ca="1" si="815"/>
        <v>8.939774625457908E-2</v>
      </c>
    </row>
    <row r="406" spans="2:66">
      <c r="B406" s="3">
        <v>394</v>
      </c>
      <c r="C406" s="3">
        <f t="shared" ca="1" si="794"/>
        <v>0.94515154567482929</v>
      </c>
      <c r="D406" s="3">
        <f t="shared" ca="1" si="795"/>
        <v>0.85339163754132086</v>
      </c>
      <c r="E406" s="3">
        <f t="shared" ca="1" si="796"/>
        <v>0.75599894319016181</v>
      </c>
      <c r="F406" s="7">
        <f t="shared" si="797"/>
        <v>0.05</v>
      </c>
      <c r="G406" s="7">
        <f t="shared" ref="G406:AL406" ca="1" si="816">F406+k*(theta-F406)*dt+vol*SQRT(dt)*_xlfn.NORM.S.INV(RAND())</f>
        <v>5.2543011439539523E-2</v>
      </c>
      <c r="H406" s="7">
        <f t="shared" ca="1" si="816"/>
        <v>5.5756139779078735E-2</v>
      </c>
      <c r="I406" s="7">
        <f t="shared" ca="1" si="816"/>
        <v>5.3780415753030705E-2</v>
      </c>
      <c r="J406" s="7">
        <f t="shared" ca="1" si="816"/>
        <v>4.5185556412882834E-2</v>
      </c>
      <c r="K406" s="7">
        <f t="shared" ca="1" si="816"/>
        <v>5.261150124049891E-2</v>
      </c>
      <c r="L406" s="7">
        <f t="shared" ca="1" si="816"/>
        <v>5.4689432639507547E-2</v>
      </c>
      <c r="M406" s="7">
        <f t="shared" ca="1" si="816"/>
        <v>5.3543432964407764E-2</v>
      </c>
      <c r="N406" s="7">
        <f t="shared" ca="1" si="816"/>
        <v>6.0867344832706297E-2</v>
      </c>
      <c r="O406" s="7">
        <f t="shared" ca="1" si="816"/>
        <v>6.5718137918776232E-2</v>
      </c>
      <c r="P406" s="7">
        <f t="shared" ca="1" si="816"/>
        <v>6.5694450514054648E-2</v>
      </c>
      <c r="Q406" s="7">
        <f t="shared" ca="1" si="816"/>
        <v>6.653055913123844E-2</v>
      </c>
      <c r="R406" s="7">
        <f t="shared" ca="1" si="816"/>
        <v>5.7973501628790815E-2</v>
      </c>
      <c r="S406" s="7">
        <f t="shared" ca="1" si="816"/>
        <v>5.9682568031747707E-2</v>
      </c>
      <c r="T406" s="7">
        <f t="shared" ca="1" si="816"/>
        <v>4.5169264279708403E-2</v>
      </c>
      <c r="U406" s="7">
        <f t="shared" ca="1" si="816"/>
        <v>6.2369939901982946E-2</v>
      </c>
      <c r="V406" s="7">
        <f t="shared" ca="1" si="816"/>
        <v>5.0255461773479337E-2</v>
      </c>
      <c r="W406" s="7">
        <f t="shared" ca="1" si="816"/>
        <v>4.8329467913862216E-2</v>
      </c>
      <c r="X406" s="7">
        <f t="shared" ca="1" si="816"/>
        <v>4.282911281706972E-2</v>
      </c>
      <c r="Y406" s="7">
        <f t="shared" ca="1" si="816"/>
        <v>3.6526272529841572E-2</v>
      </c>
      <c r="Z406" s="7">
        <f t="shared" ca="1" si="816"/>
        <v>4.3747138553781872E-2</v>
      </c>
      <c r="AA406" s="7">
        <f t="shared" ca="1" si="816"/>
        <v>3.5626426797124675E-2</v>
      </c>
      <c r="AB406" s="7">
        <f t="shared" ca="1" si="816"/>
        <v>3.8287048861209462E-2</v>
      </c>
      <c r="AC406" s="7">
        <f t="shared" ca="1" si="816"/>
        <v>4.3265656990613903E-2</v>
      </c>
      <c r="AD406" s="7">
        <f t="shared" ca="1" si="816"/>
        <v>4.2483784211948303E-2</v>
      </c>
      <c r="AE406" s="7">
        <f t="shared" ca="1" si="816"/>
        <v>4.1998631049145869E-2</v>
      </c>
      <c r="AF406" s="7">
        <f t="shared" ca="1" si="816"/>
        <v>4.1903427677365386E-2</v>
      </c>
      <c r="AG406" s="7">
        <f t="shared" ca="1" si="816"/>
        <v>3.7428878326701123E-2</v>
      </c>
      <c r="AH406" s="7">
        <f t="shared" ca="1" si="816"/>
        <v>5.0568416867948447E-2</v>
      </c>
      <c r="AI406" s="7">
        <f t="shared" ca="1" si="816"/>
        <v>6.1804689404712787E-2</v>
      </c>
      <c r="AJ406" s="7">
        <f t="shared" ca="1" si="816"/>
        <v>6.011207569345025E-2</v>
      </c>
      <c r="AK406" s="7">
        <f t="shared" ca="1" si="816"/>
        <v>6.3952911034869095E-2</v>
      </c>
      <c r="AL406" s="7">
        <f t="shared" ca="1" si="816"/>
        <v>6.160967137715416E-2</v>
      </c>
      <c r="AM406" s="7">
        <f t="shared" ref="AM406:BN406" ca="1" si="817">AL406+k*(theta-AL406)*dt+vol*SQRT(dt)*_xlfn.NORM.S.INV(RAND())</f>
        <v>6.6512886189494275E-2</v>
      </c>
      <c r="AN406" s="7">
        <f t="shared" ca="1" si="817"/>
        <v>6.6706177020118107E-2</v>
      </c>
      <c r="AO406" s="7">
        <f t="shared" ca="1" si="817"/>
        <v>6.6377095645754919E-2</v>
      </c>
      <c r="AP406" s="7">
        <f t="shared" ca="1" si="817"/>
        <v>7.2096265277116559E-2</v>
      </c>
      <c r="AQ406" s="7">
        <f t="shared" ca="1" si="817"/>
        <v>6.9337467928135429E-2</v>
      </c>
      <c r="AR406" s="7">
        <f t="shared" ca="1" si="817"/>
        <v>6.8091506882759639E-2</v>
      </c>
      <c r="AS406" s="7">
        <f t="shared" ca="1" si="817"/>
        <v>6.475819874957657E-2</v>
      </c>
      <c r="AT406" s="7">
        <f t="shared" ca="1" si="817"/>
        <v>6.3385056678288004E-2</v>
      </c>
      <c r="AU406" s="7">
        <f t="shared" ca="1" si="817"/>
        <v>5.9955876269169525E-2</v>
      </c>
      <c r="AV406" s="7">
        <f t="shared" ca="1" si="817"/>
        <v>6.2699795949928569E-2</v>
      </c>
      <c r="AW406" s="7">
        <f t="shared" ca="1" si="817"/>
        <v>5.6640676697711834E-2</v>
      </c>
      <c r="AX406" s="7">
        <f t="shared" ca="1" si="817"/>
        <v>5.1234080225741642E-2</v>
      </c>
      <c r="AY406" s="7">
        <f t="shared" ca="1" si="817"/>
        <v>4.4469978093434656E-2</v>
      </c>
      <c r="AZ406" s="7">
        <f t="shared" ca="1" si="817"/>
        <v>4.6255480783047982E-2</v>
      </c>
      <c r="BA406" s="7">
        <f t="shared" ca="1" si="817"/>
        <v>5.0324188902352796E-2</v>
      </c>
      <c r="BB406" s="7">
        <f t="shared" ca="1" si="817"/>
        <v>4.9205764526960356E-2</v>
      </c>
      <c r="BC406" s="7">
        <f t="shared" ca="1" si="817"/>
        <v>4.9059145899139484E-2</v>
      </c>
      <c r="BD406" s="7">
        <f t="shared" ca="1" si="817"/>
        <v>5.3493012239419956E-2</v>
      </c>
      <c r="BE406" s="7">
        <f t="shared" ca="1" si="817"/>
        <v>5.9423387980971749E-2</v>
      </c>
      <c r="BF406" s="7">
        <f t="shared" ca="1" si="817"/>
        <v>6.0758118199373649E-2</v>
      </c>
      <c r="BG406" s="7">
        <f t="shared" ca="1" si="817"/>
        <v>6.2916426673821912E-2</v>
      </c>
      <c r="BH406" s="7">
        <f t="shared" ca="1" si="817"/>
        <v>5.5138396126821643E-2</v>
      </c>
      <c r="BI406" s="7">
        <f t="shared" ca="1" si="817"/>
        <v>5.7705169669198489E-2</v>
      </c>
      <c r="BJ406" s="7">
        <f t="shared" ca="1" si="817"/>
        <v>6.655677501744342E-2</v>
      </c>
      <c r="BK406" s="7">
        <f t="shared" ca="1" si="817"/>
        <v>7.5765069638818697E-2</v>
      </c>
      <c r="BL406" s="7">
        <f t="shared" ca="1" si="817"/>
        <v>7.6780878792329241E-2</v>
      </c>
      <c r="BM406" s="7">
        <f t="shared" ca="1" si="817"/>
        <v>7.8092403997149756E-2</v>
      </c>
      <c r="BN406" s="7">
        <f t="shared" ca="1" si="817"/>
        <v>8.2881574745708425E-2</v>
      </c>
    </row>
    <row r="407" spans="2:66">
      <c r="B407" s="3">
        <v>395</v>
      </c>
      <c r="C407" s="3">
        <f t="shared" ca="1" si="794"/>
        <v>0.95161292526961949</v>
      </c>
      <c r="D407" s="3">
        <f t="shared" ca="1" si="795"/>
        <v>0.79502390287872193</v>
      </c>
      <c r="E407" s="3">
        <f t="shared" ca="1" si="796"/>
        <v>0.6320424352806624</v>
      </c>
      <c r="F407" s="7">
        <f t="shared" si="797"/>
        <v>0.05</v>
      </c>
      <c r="G407" s="7">
        <f t="shared" ref="G407:AL407" ca="1" si="818">F407+k*(theta-F407)*dt+vol*SQRT(dt)*_xlfn.NORM.S.INV(RAND())</f>
        <v>5.0575561447087233E-2</v>
      </c>
      <c r="H407" s="7">
        <f t="shared" ca="1" si="818"/>
        <v>4.4944252376855134E-2</v>
      </c>
      <c r="I407" s="7">
        <f t="shared" ca="1" si="818"/>
        <v>4.148913501840381E-2</v>
      </c>
      <c r="J407" s="7">
        <f t="shared" ca="1" si="818"/>
        <v>4.4392417574425649E-2</v>
      </c>
      <c r="K407" s="7">
        <f t="shared" ca="1" si="818"/>
        <v>5.1172876042184845E-2</v>
      </c>
      <c r="L407" s="7">
        <f t="shared" ca="1" si="818"/>
        <v>5.4918387649703013E-2</v>
      </c>
      <c r="M407" s="7">
        <f t="shared" ca="1" si="818"/>
        <v>4.9272105317261353E-2</v>
      </c>
      <c r="N407" s="7">
        <f t="shared" ca="1" si="818"/>
        <v>4.9716753176464887E-2</v>
      </c>
      <c r="O407" s="7">
        <f t="shared" ca="1" si="818"/>
        <v>5.6901797171400051E-2</v>
      </c>
      <c r="P407" s="7">
        <f t="shared" ca="1" si="818"/>
        <v>5.0133116542257106E-2</v>
      </c>
      <c r="Q407" s="7">
        <f t="shared" ca="1" si="818"/>
        <v>5.1646613380206999E-2</v>
      </c>
      <c r="R407" s="7">
        <f t="shared" ca="1" si="818"/>
        <v>5.8780398451881315E-2</v>
      </c>
      <c r="S407" s="7">
        <f t="shared" ca="1" si="818"/>
        <v>5.6586564971433426E-2</v>
      </c>
      <c r="T407" s="7">
        <f t="shared" ca="1" si="818"/>
        <v>6.785932448900231E-2</v>
      </c>
      <c r="U407" s="7">
        <f t="shared" ca="1" si="818"/>
        <v>7.0245410738324257E-2</v>
      </c>
      <c r="V407" s="7">
        <f t="shared" ca="1" si="818"/>
        <v>7.9136194064909016E-2</v>
      </c>
      <c r="W407" s="7">
        <f t="shared" ca="1" si="818"/>
        <v>8.5050301621833108E-2</v>
      </c>
      <c r="X407" s="7">
        <f t="shared" ca="1" si="818"/>
        <v>8.9150400370403851E-2</v>
      </c>
      <c r="Y407" s="7">
        <f t="shared" ca="1" si="818"/>
        <v>9.1948252840388947E-2</v>
      </c>
      <c r="Z407" s="7">
        <f t="shared" ca="1" si="818"/>
        <v>8.9451329899065013E-2</v>
      </c>
      <c r="AA407" s="7">
        <f t="shared" ca="1" si="818"/>
        <v>8.9236164618426025E-2</v>
      </c>
      <c r="AB407" s="7">
        <f t="shared" ca="1" si="818"/>
        <v>9.0677717628371762E-2</v>
      </c>
      <c r="AC407" s="7">
        <f t="shared" ca="1" si="818"/>
        <v>9.0628956821424911E-2</v>
      </c>
      <c r="AD407" s="7">
        <f t="shared" ca="1" si="818"/>
        <v>9.5359535681374188E-2</v>
      </c>
      <c r="AE407" s="7">
        <f t="shared" ca="1" si="818"/>
        <v>0.10112741526873298</v>
      </c>
      <c r="AF407" s="7">
        <f t="shared" ca="1" si="818"/>
        <v>9.6882822175417993E-2</v>
      </c>
      <c r="AG407" s="7">
        <f t="shared" ca="1" si="818"/>
        <v>9.8060092589376965E-2</v>
      </c>
      <c r="AH407" s="7">
        <f t="shared" ca="1" si="818"/>
        <v>0.10165046814980255</v>
      </c>
      <c r="AI407" s="7">
        <f t="shared" ca="1" si="818"/>
        <v>9.6378752758879277E-2</v>
      </c>
      <c r="AJ407" s="7">
        <f t="shared" ca="1" si="818"/>
        <v>9.1608322340043596E-2</v>
      </c>
      <c r="AK407" s="7">
        <f t="shared" ca="1" si="818"/>
        <v>9.6277598986831275E-2</v>
      </c>
      <c r="AL407" s="7">
        <f t="shared" ca="1" si="818"/>
        <v>9.8553991743993985E-2</v>
      </c>
      <c r="AM407" s="7">
        <f t="shared" ref="AM407:BN407" ca="1" si="819">AL407+k*(theta-AL407)*dt+vol*SQRT(dt)*_xlfn.NORM.S.INV(RAND())</f>
        <v>0.10280387759985535</v>
      </c>
      <c r="AN407" s="7">
        <f t="shared" ca="1" si="819"/>
        <v>0.10648883957210815</v>
      </c>
      <c r="AO407" s="7">
        <f t="shared" ca="1" si="819"/>
        <v>0.11349143011000785</v>
      </c>
      <c r="AP407" s="7">
        <f t="shared" ca="1" si="819"/>
        <v>0.11722093404080901</v>
      </c>
      <c r="AQ407" s="7">
        <f t="shared" ca="1" si="819"/>
        <v>0.11512272844550492</v>
      </c>
      <c r="AR407" s="7">
        <f t="shared" ca="1" si="819"/>
        <v>0.12344633059559207</v>
      </c>
      <c r="AS407" s="7">
        <f t="shared" ca="1" si="819"/>
        <v>0.12471169758242219</v>
      </c>
      <c r="AT407" s="7">
        <f t="shared" ca="1" si="819"/>
        <v>0.12245584303015879</v>
      </c>
      <c r="AU407" s="7">
        <f t="shared" ca="1" si="819"/>
        <v>0.11861682350811044</v>
      </c>
      <c r="AV407" s="7">
        <f t="shared" ca="1" si="819"/>
        <v>0.1167614809665076</v>
      </c>
      <c r="AW407" s="7">
        <f t="shared" ca="1" si="819"/>
        <v>0.10993257776654861</v>
      </c>
      <c r="AX407" s="7">
        <f t="shared" ca="1" si="819"/>
        <v>0.11307477375220479</v>
      </c>
      <c r="AY407" s="7">
        <f t="shared" ca="1" si="819"/>
        <v>0.11557201042435911</v>
      </c>
      <c r="AZ407" s="7">
        <f t="shared" ca="1" si="819"/>
        <v>0.11574144196154364</v>
      </c>
      <c r="BA407" s="7">
        <f t="shared" ca="1" si="819"/>
        <v>0.11902923651009968</v>
      </c>
      <c r="BB407" s="7">
        <f t="shared" ca="1" si="819"/>
        <v>0.11371172821497644</v>
      </c>
      <c r="BC407" s="7">
        <f t="shared" ca="1" si="819"/>
        <v>0.11312533771082772</v>
      </c>
      <c r="BD407" s="7">
        <f t="shared" ca="1" si="819"/>
        <v>0.11771577939754517</v>
      </c>
      <c r="BE407" s="7">
        <f t="shared" ca="1" si="819"/>
        <v>0.11432738587684438</v>
      </c>
      <c r="BF407" s="7">
        <f t="shared" ca="1" si="819"/>
        <v>0.10994844441684989</v>
      </c>
      <c r="BG407" s="7">
        <f t="shared" ca="1" si="819"/>
        <v>0.10682983423561902</v>
      </c>
      <c r="BH407" s="7">
        <f t="shared" ca="1" si="819"/>
        <v>0.11233504418514094</v>
      </c>
      <c r="BI407" s="7">
        <f t="shared" ca="1" si="819"/>
        <v>0.11486889136123365</v>
      </c>
      <c r="BJ407" s="7">
        <f t="shared" ca="1" si="819"/>
        <v>0.10452417492675152</v>
      </c>
      <c r="BK407" s="7">
        <f t="shared" ca="1" si="819"/>
        <v>0.10099850912981488</v>
      </c>
      <c r="BL407" s="7">
        <f t="shared" ca="1" si="819"/>
        <v>0.11669404106474804</v>
      </c>
      <c r="BM407" s="7">
        <f t="shared" ca="1" si="819"/>
        <v>0.11622268360290983</v>
      </c>
      <c r="BN407" s="7">
        <f t="shared" ca="1" si="819"/>
        <v>0.12755520511282425</v>
      </c>
    </row>
    <row r="408" spans="2:66">
      <c r="B408" s="3">
        <v>396</v>
      </c>
      <c r="C408" s="3">
        <f t="shared" ca="1" si="794"/>
        <v>0.94294871811699088</v>
      </c>
      <c r="D408" s="3">
        <f t="shared" ca="1" si="795"/>
        <v>0.83725333142560221</v>
      </c>
      <c r="E408" s="3">
        <f t="shared" ca="1" si="796"/>
        <v>0.76232925152084163</v>
      </c>
      <c r="F408" s="7">
        <f t="shared" si="797"/>
        <v>0.05</v>
      </c>
      <c r="G408" s="7">
        <f t="shared" ref="G408:AL408" ca="1" si="820">F408+k*(theta-F408)*dt+vol*SQRT(dt)*_xlfn.NORM.S.INV(RAND())</f>
        <v>4.8120666117604106E-2</v>
      </c>
      <c r="H408" s="7">
        <f t="shared" ca="1" si="820"/>
        <v>4.8695288162128182E-2</v>
      </c>
      <c r="I408" s="7">
        <f t="shared" ca="1" si="820"/>
        <v>4.9249111673848933E-2</v>
      </c>
      <c r="J408" s="7">
        <f t="shared" ca="1" si="820"/>
        <v>6.1853324406006521E-2</v>
      </c>
      <c r="K408" s="7">
        <f t="shared" ca="1" si="820"/>
        <v>5.4811262944161929E-2</v>
      </c>
      <c r="L408" s="7">
        <f t="shared" ca="1" si="820"/>
        <v>5.8839599567641079E-2</v>
      </c>
      <c r="M408" s="7">
        <f t="shared" ca="1" si="820"/>
        <v>5.9641449643420129E-2</v>
      </c>
      <c r="N408" s="7">
        <f t="shared" ca="1" si="820"/>
        <v>6.4123828245300413E-2</v>
      </c>
      <c r="O408" s="7">
        <f t="shared" ca="1" si="820"/>
        <v>6.1303691085615911E-2</v>
      </c>
      <c r="P408" s="7">
        <f t="shared" ca="1" si="820"/>
        <v>7.1471913007426668E-2</v>
      </c>
      <c r="Q408" s="7">
        <f t="shared" ca="1" si="820"/>
        <v>7.6810418711141068E-2</v>
      </c>
      <c r="R408" s="7">
        <f t="shared" ca="1" si="820"/>
        <v>7.6812863051484326E-2</v>
      </c>
      <c r="S408" s="7">
        <f t="shared" ca="1" si="820"/>
        <v>7.794223960387231E-2</v>
      </c>
      <c r="T408" s="7">
        <f t="shared" ca="1" si="820"/>
        <v>7.3608704814371387E-2</v>
      </c>
      <c r="U408" s="7">
        <f t="shared" ca="1" si="820"/>
        <v>6.9261778680961991E-2</v>
      </c>
      <c r="V408" s="7">
        <f t="shared" ca="1" si="820"/>
        <v>6.3451668012587656E-2</v>
      </c>
      <c r="W408" s="7">
        <f t="shared" ca="1" si="820"/>
        <v>6.3186638195810857E-2</v>
      </c>
      <c r="X408" s="7">
        <f t="shared" ca="1" si="820"/>
        <v>5.6514931629251232E-2</v>
      </c>
      <c r="Y408" s="7">
        <f t="shared" ca="1" si="820"/>
        <v>6.1809007671013126E-2</v>
      </c>
      <c r="Z408" s="7">
        <f t="shared" ca="1" si="820"/>
        <v>6.4085735318843928E-2</v>
      </c>
      <c r="AA408" s="7">
        <f t="shared" ca="1" si="820"/>
        <v>6.1771261392244647E-2</v>
      </c>
      <c r="AB408" s="7">
        <f t="shared" ca="1" si="820"/>
        <v>6.6059655112232246E-2</v>
      </c>
      <c r="AC408" s="7">
        <f t="shared" ca="1" si="820"/>
        <v>5.4378630338831516E-2</v>
      </c>
      <c r="AD408" s="7">
        <f t="shared" ca="1" si="820"/>
        <v>6.1137029827004405E-2</v>
      </c>
      <c r="AE408" s="7">
        <f t="shared" ca="1" si="820"/>
        <v>6.2917058813620377E-2</v>
      </c>
      <c r="AF408" s="7">
        <f t="shared" ca="1" si="820"/>
        <v>6.410137031230434E-2</v>
      </c>
      <c r="AG408" s="7">
        <f t="shared" ca="1" si="820"/>
        <v>6.533439057524365E-2</v>
      </c>
      <c r="AH408" s="7">
        <f t="shared" ca="1" si="820"/>
        <v>7.5749771299300842E-2</v>
      </c>
      <c r="AI408" s="7">
        <f t="shared" ca="1" si="820"/>
        <v>6.3282359728382059E-2</v>
      </c>
      <c r="AJ408" s="7">
        <f t="shared" ca="1" si="820"/>
        <v>5.5711758672165018E-2</v>
      </c>
      <c r="AK408" s="7">
        <f t="shared" ca="1" si="820"/>
        <v>4.3608715787468104E-2</v>
      </c>
      <c r="AL408" s="7">
        <f t="shared" ca="1" si="820"/>
        <v>3.5127918972901816E-2</v>
      </c>
      <c r="AM408" s="7">
        <f t="shared" ref="AM408:BN408" ca="1" si="821">AL408+k*(theta-AL408)*dt+vol*SQRT(dt)*_xlfn.NORM.S.INV(RAND())</f>
        <v>3.6230066183405879E-2</v>
      </c>
      <c r="AN408" s="7">
        <f t="shared" ca="1" si="821"/>
        <v>3.6138236702050172E-2</v>
      </c>
      <c r="AO408" s="7">
        <f t="shared" ca="1" si="821"/>
        <v>3.8400715416681101E-2</v>
      </c>
      <c r="AP408" s="7">
        <f t="shared" ca="1" si="821"/>
        <v>3.5134779609967387E-2</v>
      </c>
      <c r="AQ408" s="7">
        <f t="shared" ca="1" si="821"/>
        <v>3.5292217652270585E-2</v>
      </c>
      <c r="AR408" s="7">
        <f t="shared" ca="1" si="821"/>
        <v>3.4091223520486921E-2</v>
      </c>
      <c r="AS408" s="7">
        <f t="shared" ca="1" si="821"/>
        <v>4.0733422811555897E-2</v>
      </c>
      <c r="AT408" s="7">
        <f t="shared" ca="1" si="821"/>
        <v>4.2830136241889666E-2</v>
      </c>
      <c r="AU408" s="7">
        <f t="shared" ca="1" si="821"/>
        <v>3.9108227313969554E-2</v>
      </c>
      <c r="AV408" s="7">
        <f t="shared" ca="1" si="821"/>
        <v>4.9845496755708894E-2</v>
      </c>
      <c r="AW408" s="7">
        <f t="shared" ca="1" si="821"/>
        <v>5.9652595990227562E-2</v>
      </c>
      <c r="AX408" s="7">
        <f t="shared" ca="1" si="821"/>
        <v>5.4271343827978671E-2</v>
      </c>
      <c r="AY408" s="7">
        <f t="shared" ca="1" si="821"/>
        <v>5.9330284285520916E-2</v>
      </c>
      <c r="AZ408" s="7">
        <f t="shared" ca="1" si="821"/>
        <v>5.5219761633602669E-2</v>
      </c>
      <c r="BA408" s="7">
        <f t="shared" ca="1" si="821"/>
        <v>5.1172642714012374E-2</v>
      </c>
      <c r="BB408" s="7">
        <f t="shared" ca="1" si="821"/>
        <v>4.1952326272462127E-2</v>
      </c>
      <c r="BC408" s="7">
        <f t="shared" ca="1" si="821"/>
        <v>3.884933197803745E-2</v>
      </c>
      <c r="BD408" s="7">
        <f t="shared" ca="1" si="821"/>
        <v>4.0429713667267358E-2</v>
      </c>
      <c r="BE408" s="7">
        <f t="shared" ca="1" si="821"/>
        <v>4.6539735768157245E-2</v>
      </c>
      <c r="BF408" s="7">
        <f t="shared" ca="1" si="821"/>
        <v>4.6874282831137717E-2</v>
      </c>
      <c r="BG408" s="7">
        <f t="shared" ca="1" si="821"/>
        <v>5.340283804549454E-2</v>
      </c>
      <c r="BH408" s="7">
        <f t="shared" ca="1" si="821"/>
        <v>5.2533230195772558E-2</v>
      </c>
      <c r="BI408" s="7">
        <f t="shared" ca="1" si="821"/>
        <v>4.777787733697262E-2</v>
      </c>
      <c r="BJ408" s="7">
        <f t="shared" ca="1" si="821"/>
        <v>4.5201476302600394E-2</v>
      </c>
      <c r="BK408" s="7">
        <f t="shared" ca="1" si="821"/>
        <v>4.9090879650255589E-2</v>
      </c>
      <c r="BL408" s="7">
        <f t="shared" ca="1" si="821"/>
        <v>4.8660707227737361E-2</v>
      </c>
      <c r="BM408" s="7">
        <f t="shared" ca="1" si="821"/>
        <v>5.6983144796954675E-2</v>
      </c>
      <c r="BN408" s="7">
        <f t="shared" ca="1" si="821"/>
        <v>6.3986525018744647E-2</v>
      </c>
    </row>
    <row r="409" spans="2:66">
      <c r="B409" s="3">
        <v>397</v>
      </c>
      <c r="C409" s="3">
        <f t="shared" ca="1" si="794"/>
        <v>0.9409899839810405</v>
      </c>
      <c r="D409" s="3">
        <f t="shared" ca="1" si="795"/>
        <v>0.82634846122155536</v>
      </c>
      <c r="E409" s="3">
        <f t="shared" ca="1" si="796"/>
        <v>0.78088052764720717</v>
      </c>
      <c r="F409" s="7">
        <f t="shared" si="797"/>
        <v>0.05</v>
      </c>
      <c r="G409" s="7">
        <f t="shared" ref="G409:AL409" ca="1" si="822">F409+k*(theta-F409)*dt+vol*SQRT(dt)*_xlfn.NORM.S.INV(RAND())</f>
        <v>5.7382630006719969E-2</v>
      </c>
      <c r="H409" s="7">
        <f t="shared" ca="1" si="822"/>
        <v>5.9599346891479089E-2</v>
      </c>
      <c r="I409" s="7">
        <f t="shared" ca="1" si="822"/>
        <v>6.0095336937064356E-2</v>
      </c>
      <c r="J409" s="7">
        <f t="shared" ca="1" si="822"/>
        <v>6.4720762512033361E-2</v>
      </c>
      <c r="K409" s="7">
        <f t="shared" ca="1" si="822"/>
        <v>6.6189579329430634E-2</v>
      </c>
      <c r="L409" s="7">
        <f t="shared" ca="1" si="822"/>
        <v>6.2381958005012818E-2</v>
      </c>
      <c r="M409" s="7">
        <f t="shared" ca="1" si="822"/>
        <v>6.0365848150493936E-2</v>
      </c>
      <c r="N409" s="7">
        <f t="shared" ca="1" si="822"/>
        <v>5.9733506411698389E-2</v>
      </c>
      <c r="O409" s="7">
        <f t="shared" ca="1" si="822"/>
        <v>6.4156743288959803E-2</v>
      </c>
      <c r="P409" s="7">
        <f t="shared" ca="1" si="822"/>
        <v>6.4179243213087031E-2</v>
      </c>
      <c r="Q409" s="7">
        <f t="shared" ca="1" si="822"/>
        <v>6.1068446885654666E-2</v>
      </c>
      <c r="R409" s="7">
        <f t="shared" ca="1" si="822"/>
        <v>5.840228193638819E-2</v>
      </c>
      <c r="S409" s="7">
        <f t="shared" ca="1" si="822"/>
        <v>6.0545335496701595E-2</v>
      </c>
      <c r="T409" s="7">
        <f t="shared" ca="1" si="822"/>
        <v>6.3865792246635369E-2</v>
      </c>
      <c r="U409" s="7">
        <f t="shared" ca="1" si="822"/>
        <v>6.6181443540865512E-2</v>
      </c>
      <c r="V409" s="7">
        <f t="shared" ca="1" si="822"/>
        <v>6.6913091854840664E-2</v>
      </c>
      <c r="W409" s="7">
        <f t="shared" ca="1" si="822"/>
        <v>7.3002243726195931E-2</v>
      </c>
      <c r="X409" s="7">
        <f t="shared" ca="1" si="822"/>
        <v>7.1383418487549533E-2</v>
      </c>
      <c r="Y409" s="7">
        <f t="shared" ca="1" si="822"/>
        <v>7.6979569887105456E-2</v>
      </c>
      <c r="Z409" s="7">
        <f t="shared" ca="1" si="822"/>
        <v>7.5801964966558097E-2</v>
      </c>
      <c r="AA409" s="7">
        <f t="shared" ca="1" si="822"/>
        <v>6.9272207339287462E-2</v>
      </c>
      <c r="AB409" s="7">
        <f t="shared" ca="1" si="822"/>
        <v>6.7616726491377663E-2</v>
      </c>
      <c r="AC409" s="7">
        <f t="shared" ca="1" si="822"/>
        <v>6.3495005445761879E-2</v>
      </c>
      <c r="AD409" s="7">
        <f t="shared" ca="1" si="822"/>
        <v>6.5598117648934265E-2</v>
      </c>
      <c r="AE409" s="7">
        <f t="shared" ca="1" si="822"/>
        <v>6.6208722824589505E-2</v>
      </c>
      <c r="AF409" s="7">
        <f t="shared" ca="1" si="822"/>
        <v>6.5194830720051278E-2</v>
      </c>
      <c r="AG409" s="7">
        <f t="shared" ca="1" si="822"/>
        <v>6.7538312882399962E-2</v>
      </c>
      <c r="AH409" s="7">
        <f t="shared" ca="1" si="822"/>
        <v>6.1841330634069547E-2</v>
      </c>
      <c r="AI409" s="7">
        <f t="shared" ca="1" si="822"/>
        <v>5.6250491569038448E-2</v>
      </c>
      <c r="AJ409" s="7">
        <f t="shared" ca="1" si="822"/>
        <v>6.4792485414326098E-2</v>
      </c>
      <c r="AK409" s="7">
        <f t="shared" ca="1" si="822"/>
        <v>6.1654662088394506E-2</v>
      </c>
      <c r="AL409" s="7">
        <f t="shared" ca="1" si="822"/>
        <v>5.7974189668613778E-2</v>
      </c>
      <c r="AM409" s="7">
        <f t="shared" ref="AM409:BN409" ca="1" si="823">AL409+k*(theta-AL409)*dt+vol*SQRT(dt)*_xlfn.NORM.S.INV(RAND())</f>
        <v>5.6926091045756487E-2</v>
      </c>
      <c r="AN409" s="7">
        <f t="shared" ca="1" si="823"/>
        <v>6.3579474918216458E-2</v>
      </c>
      <c r="AO409" s="7">
        <f t="shared" ca="1" si="823"/>
        <v>5.7973549965423164E-2</v>
      </c>
      <c r="AP409" s="7">
        <f t="shared" ca="1" si="823"/>
        <v>4.3783947967872501E-2</v>
      </c>
      <c r="AQ409" s="7">
        <f t="shared" ca="1" si="823"/>
        <v>4.9864384086766599E-2</v>
      </c>
      <c r="AR409" s="7">
        <f t="shared" ca="1" si="823"/>
        <v>6.3017003790908355E-2</v>
      </c>
      <c r="AS409" s="7">
        <f t="shared" ca="1" si="823"/>
        <v>5.503491836585897E-2</v>
      </c>
      <c r="AT409" s="7">
        <f t="shared" ca="1" si="823"/>
        <v>5.8526320055781719E-2</v>
      </c>
      <c r="AU409" s="7">
        <f t="shared" ca="1" si="823"/>
        <v>5.0178750619371833E-2</v>
      </c>
      <c r="AV409" s="7">
        <f t="shared" ca="1" si="823"/>
        <v>4.3237743041424276E-2</v>
      </c>
      <c r="AW409" s="7">
        <f t="shared" ca="1" si="823"/>
        <v>2.3105295462250059E-2</v>
      </c>
      <c r="AX409" s="7">
        <f t="shared" ca="1" si="823"/>
        <v>3.0014012383859732E-2</v>
      </c>
      <c r="AY409" s="7">
        <f t="shared" ca="1" si="823"/>
        <v>2.3268551234559134E-2</v>
      </c>
      <c r="AZ409" s="7">
        <f t="shared" ca="1" si="823"/>
        <v>9.2825997323537201E-3</v>
      </c>
      <c r="BA409" s="7">
        <f t="shared" ca="1" si="823"/>
        <v>8.6093486819350702E-3</v>
      </c>
      <c r="BB409" s="7">
        <f t="shared" ca="1" si="823"/>
        <v>1.2865505307817439E-2</v>
      </c>
      <c r="BC409" s="7">
        <f t="shared" ca="1" si="823"/>
        <v>1.9414368454513355E-2</v>
      </c>
      <c r="BD409" s="7">
        <f t="shared" ca="1" si="823"/>
        <v>6.4818714726217544E-3</v>
      </c>
      <c r="BE409" s="7">
        <f t="shared" ca="1" si="823"/>
        <v>1.017874087400996E-2</v>
      </c>
      <c r="BF409" s="7">
        <f t="shared" ca="1" si="823"/>
        <v>1.164570135758131E-2</v>
      </c>
      <c r="BG409" s="7">
        <f t="shared" ca="1" si="823"/>
        <v>1.1870929623066233E-2</v>
      </c>
      <c r="BH409" s="7">
        <f t="shared" ca="1" si="823"/>
        <v>4.3305459510815641E-3</v>
      </c>
      <c r="BI409" s="7">
        <f t="shared" ca="1" si="823"/>
        <v>1.6864828294006519E-2</v>
      </c>
      <c r="BJ409" s="7">
        <f t="shared" ca="1" si="823"/>
        <v>2.4708902899951098E-2</v>
      </c>
      <c r="BK409" s="7">
        <f t="shared" ca="1" si="823"/>
        <v>2.8280559583035315E-2</v>
      </c>
      <c r="BL409" s="7">
        <f t="shared" ca="1" si="823"/>
        <v>3.1390549130857398E-2</v>
      </c>
      <c r="BM409" s="7">
        <f t="shared" ca="1" si="823"/>
        <v>4.3177252084380745E-2</v>
      </c>
      <c r="BN409" s="7">
        <f t="shared" ca="1" si="823"/>
        <v>6.1002100335059206E-2</v>
      </c>
    </row>
    <row r="410" spans="2:66">
      <c r="B410" s="3">
        <v>398</v>
      </c>
      <c r="C410" s="3">
        <f t="shared" ca="1" si="794"/>
        <v>0.94747121301138437</v>
      </c>
      <c r="D410" s="3">
        <f t="shared" ca="1" si="795"/>
        <v>0.86973022336986994</v>
      </c>
      <c r="E410" s="3">
        <f t="shared" ca="1" si="796"/>
        <v>0.77804066188506793</v>
      </c>
      <c r="F410" s="7">
        <f t="shared" si="797"/>
        <v>0.05</v>
      </c>
      <c r="G410" s="7">
        <f t="shared" ref="G410:AL410" ca="1" si="824">F410+k*(theta-F410)*dt+vol*SQRT(dt)*_xlfn.NORM.S.INV(RAND())</f>
        <v>5.841846083681055E-2</v>
      </c>
      <c r="H410" s="7">
        <f t="shared" ca="1" si="824"/>
        <v>6.0789852314304942E-2</v>
      </c>
      <c r="I410" s="7">
        <f t="shared" ca="1" si="824"/>
        <v>6.1370621049183463E-2</v>
      </c>
      <c r="J410" s="7">
        <f t="shared" ca="1" si="824"/>
        <v>5.6994152447542912E-2</v>
      </c>
      <c r="K410" s="7">
        <f t="shared" ca="1" si="824"/>
        <v>5.3572607389628588E-2</v>
      </c>
      <c r="L410" s="7">
        <f t="shared" ca="1" si="824"/>
        <v>5.7969975075586815E-2</v>
      </c>
      <c r="M410" s="7">
        <f t="shared" ca="1" si="824"/>
        <v>6.0872713885871663E-2</v>
      </c>
      <c r="N410" s="7">
        <f t="shared" ca="1" si="824"/>
        <v>4.7775765884494066E-2</v>
      </c>
      <c r="O410" s="7">
        <f t="shared" ca="1" si="824"/>
        <v>4.7721680418105122E-2</v>
      </c>
      <c r="P410" s="7">
        <f t="shared" ca="1" si="824"/>
        <v>4.7113401491571782E-2</v>
      </c>
      <c r="Q410" s="7">
        <f t="shared" ca="1" si="824"/>
        <v>4.4905463604479653E-2</v>
      </c>
      <c r="R410" s="7">
        <f t="shared" ca="1" si="824"/>
        <v>3.2509527743962638E-2</v>
      </c>
      <c r="S410" s="7">
        <f t="shared" ca="1" si="824"/>
        <v>4.6520358965636902E-2</v>
      </c>
      <c r="T410" s="7">
        <f t="shared" ca="1" si="824"/>
        <v>4.434927422437062E-2</v>
      </c>
      <c r="U410" s="7">
        <f t="shared" ca="1" si="824"/>
        <v>3.903390149111946E-2</v>
      </c>
      <c r="V410" s="7">
        <f t="shared" ca="1" si="824"/>
        <v>3.1633532604838109E-2</v>
      </c>
      <c r="W410" s="7">
        <f t="shared" ca="1" si="824"/>
        <v>3.4563802860399735E-2</v>
      </c>
      <c r="X410" s="7">
        <f t="shared" ca="1" si="824"/>
        <v>3.9078479925121881E-2</v>
      </c>
      <c r="Y410" s="7">
        <f t="shared" ca="1" si="824"/>
        <v>4.1255358617248231E-2</v>
      </c>
      <c r="Z410" s="7">
        <f t="shared" ca="1" si="824"/>
        <v>3.7713489336557549E-2</v>
      </c>
      <c r="AA410" s="7">
        <f t="shared" ca="1" si="824"/>
        <v>4.4402991668142648E-2</v>
      </c>
      <c r="AB410" s="7">
        <f t="shared" ca="1" si="824"/>
        <v>4.8342245705552865E-2</v>
      </c>
      <c r="AC410" s="7">
        <f t="shared" ca="1" si="824"/>
        <v>4.9442534705820995E-2</v>
      </c>
      <c r="AD410" s="7">
        <f t="shared" ca="1" si="824"/>
        <v>4.92941559234472E-2</v>
      </c>
      <c r="AE410" s="7">
        <f t="shared" ca="1" si="824"/>
        <v>4.2099555521033089E-2</v>
      </c>
      <c r="AF410" s="7">
        <f t="shared" ca="1" si="824"/>
        <v>3.8845719726093582E-2</v>
      </c>
      <c r="AG410" s="7">
        <f t="shared" ca="1" si="824"/>
        <v>3.2624366043376318E-2</v>
      </c>
      <c r="AH410" s="7">
        <f t="shared" ca="1" si="824"/>
        <v>4.397732638153682E-2</v>
      </c>
      <c r="AI410" s="7">
        <f t="shared" ca="1" si="824"/>
        <v>4.2942579141524127E-2</v>
      </c>
      <c r="AJ410" s="7">
        <f t="shared" ca="1" si="824"/>
        <v>4.4481525846468771E-2</v>
      </c>
      <c r="AK410" s="7">
        <f t="shared" ca="1" si="824"/>
        <v>5.0141012836854564E-2</v>
      </c>
      <c r="AL410" s="7">
        <f t="shared" ca="1" si="824"/>
        <v>4.2006956568285833E-2</v>
      </c>
      <c r="AM410" s="7">
        <f t="shared" ref="AM410:BN410" ca="1" si="825">AL410+k*(theta-AL410)*dt+vol*SQRT(dt)*_xlfn.NORM.S.INV(RAND())</f>
        <v>4.2402214493052433E-2</v>
      </c>
      <c r="AN410" s="7">
        <f t="shared" ca="1" si="825"/>
        <v>5.1856636546608159E-2</v>
      </c>
      <c r="AO410" s="7">
        <f t="shared" ca="1" si="825"/>
        <v>5.7844200741770817E-2</v>
      </c>
      <c r="AP410" s="7">
        <f t="shared" ca="1" si="825"/>
        <v>6.4006227410722052E-2</v>
      </c>
      <c r="AQ410" s="7">
        <f t="shared" ca="1" si="825"/>
        <v>6.6455649338417563E-2</v>
      </c>
      <c r="AR410" s="7">
        <f t="shared" ca="1" si="825"/>
        <v>6.3188779194500638E-2</v>
      </c>
      <c r="AS410" s="7">
        <f t="shared" ca="1" si="825"/>
        <v>6.1298864608663302E-2</v>
      </c>
      <c r="AT410" s="7">
        <f t="shared" ca="1" si="825"/>
        <v>6.4437581207846803E-2</v>
      </c>
      <c r="AU410" s="7">
        <f t="shared" ca="1" si="825"/>
        <v>6.0550902194458203E-2</v>
      </c>
      <c r="AV410" s="7">
        <f t="shared" ca="1" si="825"/>
        <v>5.4853144435864067E-2</v>
      </c>
      <c r="AW410" s="7">
        <f t="shared" ca="1" si="825"/>
        <v>6.479999042623466E-2</v>
      </c>
      <c r="AX410" s="7">
        <f t="shared" ca="1" si="825"/>
        <v>6.4903912221607407E-2</v>
      </c>
      <c r="AY410" s="7">
        <f t="shared" ca="1" si="825"/>
        <v>5.8608809534791584E-2</v>
      </c>
      <c r="AZ410" s="7">
        <f t="shared" ca="1" si="825"/>
        <v>5.7199887994662559E-2</v>
      </c>
      <c r="BA410" s="7">
        <f t="shared" ca="1" si="825"/>
        <v>5.5462764961371307E-2</v>
      </c>
      <c r="BB410" s="7">
        <f t="shared" ca="1" si="825"/>
        <v>3.7034567058911248E-2</v>
      </c>
      <c r="BC410" s="7">
        <f t="shared" ca="1" si="825"/>
        <v>5.0141724126631516E-2</v>
      </c>
      <c r="BD410" s="7">
        <f t="shared" ca="1" si="825"/>
        <v>4.6113844546440963E-2</v>
      </c>
      <c r="BE410" s="7">
        <f t="shared" ca="1" si="825"/>
        <v>5.3022164387946366E-2</v>
      </c>
      <c r="BF410" s="7">
        <f t="shared" ca="1" si="825"/>
        <v>4.642339949692674E-2</v>
      </c>
      <c r="BG410" s="7">
        <f t="shared" ca="1" si="825"/>
        <v>5.4238186071172936E-2</v>
      </c>
      <c r="BH410" s="7">
        <f t="shared" ca="1" si="825"/>
        <v>5.9186510722419927E-2</v>
      </c>
      <c r="BI410" s="7">
        <f t="shared" ca="1" si="825"/>
        <v>5.6795900375749435E-2</v>
      </c>
      <c r="BJ410" s="7">
        <f t="shared" ca="1" si="825"/>
        <v>5.4493887787349808E-2</v>
      </c>
      <c r="BK410" s="7">
        <f t="shared" ca="1" si="825"/>
        <v>3.8665150817676443E-2</v>
      </c>
      <c r="BL410" s="7">
        <f t="shared" ca="1" si="825"/>
        <v>4.7952612659050917E-2</v>
      </c>
      <c r="BM410" s="7">
        <f t="shared" ca="1" si="825"/>
        <v>5.7016994832945991E-2</v>
      </c>
      <c r="BN410" s="7">
        <f t="shared" ca="1" si="825"/>
        <v>6.2712939641388452E-2</v>
      </c>
    </row>
    <row r="411" spans="2:66">
      <c r="B411" s="3">
        <v>399</v>
      </c>
      <c r="C411" s="3">
        <f t="shared" ca="1" si="794"/>
        <v>0.95796915417029727</v>
      </c>
      <c r="D411" s="3">
        <f t="shared" ca="1" si="795"/>
        <v>0.8266832852864251</v>
      </c>
      <c r="E411" s="3">
        <f t="shared" ca="1" si="796"/>
        <v>0.70517081703316076</v>
      </c>
      <c r="F411" s="7">
        <f t="shared" si="797"/>
        <v>0.05</v>
      </c>
      <c r="G411" s="7">
        <f t="shared" ref="G411:AL411" ca="1" si="826">F411+k*(theta-F411)*dt+vol*SQRT(dt)*_xlfn.NORM.S.INV(RAND())</f>
        <v>5.1043179426940193E-2</v>
      </c>
      <c r="H411" s="7">
        <f t="shared" ca="1" si="826"/>
        <v>5.3739892842289153E-2</v>
      </c>
      <c r="I411" s="7">
        <f t="shared" ca="1" si="826"/>
        <v>4.5078739018173261E-2</v>
      </c>
      <c r="J411" s="7">
        <f t="shared" ca="1" si="826"/>
        <v>4.2140523866075842E-2</v>
      </c>
      <c r="K411" s="7">
        <f t="shared" ca="1" si="826"/>
        <v>3.8447105351360179E-2</v>
      </c>
      <c r="L411" s="7">
        <f t="shared" ca="1" si="826"/>
        <v>3.3853008660904592E-2</v>
      </c>
      <c r="M411" s="7">
        <f t="shared" ca="1" si="826"/>
        <v>3.0424547941016348E-2</v>
      </c>
      <c r="N411" s="7">
        <f t="shared" ca="1" si="826"/>
        <v>3.6208045843823346E-2</v>
      </c>
      <c r="O411" s="7">
        <f t="shared" ca="1" si="826"/>
        <v>4.3129574799912959E-2</v>
      </c>
      <c r="P411" s="7">
        <f t="shared" ca="1" si="826"/>
        <v>4.5148654979655867E-2</v>
      </c>
      <c r="Q411" s="7">
        <f t="shared" ca="1" si="826"/>
        <v>4.6063123450712833E-2</v>
      </c>
      <c r="R411" s="7">
        <f t="shared" ca="1" si="826"/>
        <v>4.4914285273141133E-2</v>
      </c>
      <c r="S411" s="7">
        <f t="shared" ca="1" si="826"/>
        <v>5.1620221039474445E-2</v>
      </c>
      <c r="T411" s="7">
        <f t="shared" ca="1" si="826"/>
        <v>4.9783734986564486E-2</v>
      </c>
      <c r="U411" s="7">
        <f t="shared" ca="1" si="826"/>
        <v>4.6368282538408551E-2</v>
      </c>
      <c r="V411" s="7">
        <f t="shared" ca="1" si="826"/>
        <v>5.3515176583676716E-2</v>
      </c>
      <c r="W411" s="7">
        <f t="shared" ca="1" si="826"/>
        <v>5.5563459633622796E-2</v>
      </c>
      <c r="X411" s="7">
        <f t="shared" ca="1" si="826"/>
        <v>5.6125923267710189E-2</v>
      </c>
      <c r="Y411" s="7">
        <f t="shared" ca="1" si="826"/>
        <v>5.9729195624786291E-2</v>
      </c>
      <c r="Z411" s="7">
        <f t="shared" ca="1" si="826"/>
        <v>6.6006606117705507E-2</v>
      </c>
      <c r="AA411" s="7">
        <f t="shared" ca="1" si="826"/>
        <v>6.4540717124650523E-2</v>
      </c>
      <c r="AB411" s="7">
        <f t="shared" ca="1" si="826"/>
        <v>7.7750739386124701E-2</v>
      </c>
      <c r="AC411" s="7">
        <f t="shared" ca="1" si="826"/>
        <v>8.5264248470299522E-2</v>
      </c>
      <c r="AD411" s="7">
        <f t="shared" ca="1" si="826"/>
        <v>8.1356142134811835E-2</v>
      </c>
      <c r="AE411" s="7">
        <f t="shared" ca="1" si="826"/>
        <v>7.5351381430331432E-2</v>
      </c>
      <c r="AF411" s="7">
        <f t="shared" ca="1" si="826"/>
        <v>8.5118538237744387E-2</v>
      </c>
      <c r="AG411" s="7">
        <f t="shared" ca="1" si="826"/>
        <v>9.0507899342878298E-2</v>
      </c>
      <c r="AH411" s="7">
        <f t="shared" ca="1" si="826"/>
        <v>9.615983934539464E-2</v>
      </c>
      <c r="AI411" s="7">
        <f t="shared" ca="1" si="826"/>
        <v>0.10472952656676848</v>
      </c>
      <c r="AJ411" s="7">
        <f t="shared" ca="1" si="826"/>
        <v>9.678649235977449E-2</v>
      </c>
      <c r="AK411" s="7">
        <f t="shared" ca="1" si="826"/>
        <v>9.2483254949419919E-2</v>
      </c>
      <c r="AL411" s="7">
        <f t="shared" ca="1" si="826"/>
        <v>8.8594561632231048E-2</v>
      </c>
      <c r="AM411" s="7">
        <f t="shared" ref="AM411:BN411" ca="1" si="827">AL411+k*(theta-AL411)*dt+vol*SQRT(dt)*_xlfn.NORM.S.INV(RAND())</f>
        <v>8.2190318718626879E-2</v>
      </c>
      <c r="AN411" s="7">
        <f t="shared" ca="1" si="827"/>
        <v>7.7708715163068015E-2</v>
      </c>
      <c r="AO411" s="7">
        <f t="shared" ca="1" si="827"/>
        <v>8.6557850182587381E-2</v>
      </c>
      <c r="AP411" s="7">
        <f t="shared" ca="1" si="827"/>
        <v>8.658173501804127E-2</v>
      </c>
      <c r="AQ411" s="7">
        <f t="shared" ca="1" si="827"/>
        <v>8.9401120044781193E-2</v>
      </c>
      <c r="AR411" s="7">
        <f t="shared" ca="1" si="827"/>
        <v>8.6702170984693794E-2</v>
      </c>
      <c r="AS411" s="7">
        <f t="shared" ca="1" si="827"/>
        <v>7.8630231680607246E-2</v>
      </c>
      <c r="AT411" s="7">
        <f t="shared" ca="1" si="827"/>
        <v>7.1469705459704699E-2</v>
      </c>
      <c r="AU411" s="7">
        <f t="shared" ca="1" si="827"/>
        <v>7.4401966222172392E-2</v>
      </c>
      <c r="AV411" s="7">
        <f t="shared" ca="1" si="827"/>
        <v>6.934481260858244E-2</v>
      </c>
      <c r="AW411" s="7">
        <f t="shared" ca="1" si="827"/>
        <v>7.5570062674757091E-2</v>
      </c>
      <c r="AX411" s="7">
        <f t="shared" ca="1" si="827"/>
        <v>7.4082214163885024E-2</v>
      </c>
      <c r="AY411" s="7">
        <f t="shared" ca="1" si="827"/>
        <v>8.2627000407181864E-2</v>
      </c>
      <c r="AZ411" s="7">
        <f t="shared" ca="1" si="827"/>
        <v>8.3784863191982265E-2</v>
      </c>
      <c r="BA411" s="7">
        <f t="shared" ca="1" si="827"/>
        <v>8.7113902945539057E-2</v>
      </c>
      <c r="BB411" s="7">
        <f t="shared" ca="1" si="827"/>
        <v>8.9165992572246486E-2</v>
      </c>
      <c r="BC411" s="7">
        <f t="shared" ca="1" si="827"/>
        <v>9.0655503013385E-2</v>
      </c>
      <c r="BD411" s="7">
        <f t="shared" ca="1" si="827"/>
        <v>8.2725287692308441E-2</v>
      </c>
      <c r="BE411" s="7">
        <f t="shared" ca="1" si="827"/>
        <v>8.7375603387923537E-2</v>
      </c>
      <c r="BF411" s="7">
        <f t="shared" ca="1" si="827"/>
        <v>8.3769058174816849E-2</v>
      </c>
      <c r="BG411" s="7">
        <f t="shared" ca="1" si="827"/>
        <v>7.7949468990059514E-2</v>
      </c>
      <c r="BH411" s="7">
        <f t="shared" ca="1" si="827"/>
        <v>7.5927845129193303E-2</v>
      </c>
      <c r="BI411" s="7">
        <f t="shared" ca="1" si="827"/>
        <v>8.026536021390461E-2</v>
      </c>
      <c r="BJ411" s="7">
        <f t="shared" ca="1" si="827"/>
        <v>7.575432332796754E-2</v>
      </c>
      <c r="BK411" s="7">
        <f t="shared" ca="1" si="827"/>
        <v>7.7145677565501197E-2</v>
      </c>
      <c r="BL411" s="7">
        <f t="shared" ca="1" si="827"/>
        <v>6.378125664173101E-2</v>
      </c>
      <c r="BM411" s="7">
        <f t="shared" ca="1" si="827"/>
        <v>6.3553873848525649E-2</v>
      </c>
      <c r="BN411" s="7">
        <f t="shared" ca="1" si="827"/>
        <v>6.3385258663201174E-2</v>
      </c>
    </row>
    <row r="412" spans="2:66">
      <c r="B412" s="3">
        <v>400</v>
      </c>
      <c r="C412" s="3">
        <f t="shared" ca="1" si="794"/>
        <v>0.94442650375563597</v>
      </c>
      <c r="D412" s="3">
        <f t="shared" ca="1" si="795"/>
        <v>0.82749945147707626</v>
      </c>
      <c r="E412" s="3">
        <f t="shared" ca="1" si="796"/>
        <v>0.7293066182281791</v>
      </c>
      <c r="F412" s="7">
        <f t="shared" si="797"/>
        <v>0.05</v>
      </c>
      <c r="G412" s="7">
        <f t="shared" ref="G412:AL412" ca="1" si="828">F412+k*(theta-F412)*dt+vol*SQRT(dt)*_xlfn.NORM.S.INV(RAND())</f>
        <v>5.2526601113429598E-2</v>
      </c>
      <c r="H412" s="7">
        <f t="shared" ca="1" si="828"/>
        <v>5.6449228929397903E-2</v>
      </c>
      <c r="I412" s="7">
        <f t="shared" ca="1" si="828"/>
        <v>6.5273125560367073E-2</v>
      </c>
      <c r="J412" s="7">
        <f t="shared" ca="1" si="828"/>
        <v>7.1930576500817398E-2</v>
      </c>
      <c r="K412" s="7">
        <f t="shared" ca="1" si="828"/>
        <v>7.0452644797623712E-2</v>
      </c>
      <c r="L412" s="7">
        <f t="shared" ca="1" si="828"/>
        <v>7.0758347661626322E-2</v>
      </c>
      <c r="M412" s="7">
        <f t="shared" ca="1" si="828"/>
        <v>6.0701612968346516E-2</v>
      </c>
      <c r="N412" s="7">
        <f t="shared" ca="1" si="828"/>
        <v>5.5686530516912747E-2</v>
      </c>
      <c r="O412" s="7">
        <f t="shared" ca="1" si="828"/>
        <v>5.2027139746193385E-2</v>
      </c>
      <c r="P412" s="7">
        <f t="shared" ca="1" si="828"/>
        <v>4.645030120444963E-2</v>
      </c>
      <c r="Q412" s="7">
        <f t="shared" ca="1" si="828"/>
        <v>3.387281152667157E-2</v>
      </c>
      <c r="R412" s="7">
        <f t="shared" ca="1" si="828"/>
        <v>4.2423035822196774E-2</v>
      </c>
      <c r="S412" s="7">
        <f t="shared" ca="1" si="828"/>
        <v>4.4728548335209797E-2</v>
      </c>
      <c r="T412" s="7">
        <f t="shared" ca="1" si="828"/>
        <v>4.8308679047651085E-2</v>
      </c>
      <c r="U412" s="7">
        <f t="shared" ca="1" si="828"/>
        <v>4.8167495405833996E-2</v>
      </c>
      <c r="V412" s="7">
        <f t="shared" ca="1" si="828"/>
        <v>4.5413289457791176E-2</v>
      </c>
      <c r="W412" s="7">
        <f t="shared" ca="1" si="828"/>
        <v>4.8434328221430088E-2</v>
      </c>
      <c r="X412" s="7">
        <f t="shared" ca="1" si="828"/>
        <v>5.8255568154136919E-2</v>
      </c>
      <c r="Y412" s="7">
        <f t="shared" ca="1" si="828"/>
        <v>5.1843969497148472E-2</v>
      </c>
      <c r="Z412" s="7">
        <f t="shared" ca="1" si="828"/>
        <v>5.3018585966922473E-2</v>
      </c>
      <c r="AA412" s="7">
        <f t="shared" ca="1" si="828"/>
        <v>5.7854396865916612E-2</v>
      </c>
      <c r="AB412" s="7">
        <f t="shared" ca="1" si="828"/>
        <v>5.7808131365092844E-2</v>
      </c>
      <c r="AC412" s="7">
        <f t="shared" ca="1" si="828"/>
        <v>6.5154111274739607E-2</v>
      </c>
      <c r="AD412" s="7">
        <f t="shared" ca="1" si="828"/>
        <v>6.4618997953160742E-2</v>
      </c>
      <c r="AE412" s="7">
        <f t="shared" ca="1" si="828"/>
        <v>6.7740941907039734E-2</v>
      </c>
      <c r="AF412" s="7">
        <f t="shared" ca="1" si="828"/>
        <v>7.5554519247601287E-2</v>
      </c>
      <c r="AG412" s="7">
        <f t="shared" ca="1" si="828"/>
        <v>6.650311841575221E-2</v>
      </c>
      <c r="AH412" s="7">
        <f t="shared" ca="1" si="828"/>
        <v>6.9191530022675168E-2</v>
      </c>
      <c r="AI412" s="7">
        <f t="shared" ca="1" si="828"/>
        <v>7.8916214424528938E-2</v>
      </c>
      <c r="AJ412" s="7">
        <f t="shared" ca="1" si="828"/>
        <v>9.0312070435177416E-2</v>
      </c>
      <c r="AK412" s="7">
        <f t="shared" ca="1" si="828"/>
        <v>9.346972675401162E-2</v>
      </c>
      <c r="AL412" s="7">
        <f t="shared" ca="1" si="828"/>
        <v>9.5689289581481693E-2</v>
      </c>
      <c r="AM412" s="7">
        <f t="shared" ref="AM412:BN412" ca="1" si="829">AL412+k*(theta-AL412)*dt+vol*SQRT(dt)*_xlfn.NORM.S.INV(RAND())</f>
        <v>9.5847885218166964E-2</v>
      </c>
      <c r="AN412" s="7">
        <f t="shared" ca="1" si="829"/>
        <v>8.9864969705824499E-2</v>
      </c>
      <c r="AO412" s="7">
        <f t="shared" ca="1" si="829"/>
        <v>7.6913691579319043E-2</v>
      </c>
      <c r="AP412" s="7">
        <f t="shared" ca="1" si="829"/>
        <v>8.2321878933159162E-2</v>
      </c>
      <c r="AQ412" s="7">
        <f t="shared" ca="1" si="829"/>
        <v>9.2522585289515971E-2</v>
      </c>
      <c r="AR412" s="7">
        <f t="shared" ca="1" si="829"/>
        <v>8.6966552301979985E-2</v>
      </c>
      <c r="AS412" s="7">
        <f t="shared" ca="1" si="829"/>
        <v>7.8410255491760825E-2</v>
      </c>
      <c r="AT412" s="7">
        <f t="shared" ca="1" si="829"/>
        <v>7.0659440111166386E-2</v>
      </c>
      <c r="AU412" s="7">
        <f t="shared" ca="1" si="829"/>
        <v>7.8244972887252073E-2</v>
      </c>
      <c r="AV412" s="7">
        <f t="shared" ca="1" si="829"/>
        <v>8.2869507457255118E-2</v>
      </c>
      <c r="AW412" s="7">
        <f t="shared" ca="1" si="829"/>
        <v>8.7948446021793025E-2</v>
      </c>
      <c r="AX412" s="7">
        <f t="shared" ca="1" si="829"/>
        <v>8.3529759988446084E-2</v>
      </c>
      <c r="AY412" s="7">
        <f t="shared" ca="1" si="829"/>
        <v>7.878612673436082E-2</v>
      </c>
      <c r="AZ412" s="7">
        <f t="shared" ca="1" si="829"/>
        <v>7.2831125556422724E-2</v>
      </c>
      <c r="BA412" s="7">
        <f t="shared" ca="1" si="829"/>
        <v>7.5226753412375932E-2</v>
      </c>
      <c r="BB412" s="7">
        <f t="shared" ca="1" si="829"/>
        <v>6.421534240618923E-2</v>
      </c>
      <c r="BC412" s="7">
        <f t="shared" ca="1" si="829"/>
        <v>6.6783421297357759E-2</v>
      </c>
      <c r="BD412" s="7">
        <f t="shared" ca="1" si="829"/>
        <v>5.7974089735996187E-2</v>
      </c>
      <c r="BE412" s="7">
        <f t="shared" ca="1" si="829"/>
        <v>5.5668885817653078E-2</v>
      </c>
      <c r="BF412" s="7">
        <f t="shared" ca="1" si="829"/>
        <v>4.9279236878693629E-2</v>
      </c>
      <c r="BG412" s="7">
        <f t="shared" ca="1" si="829"/>
        <v>4.5865408505436606E-2</v>
      </c>
      <c r="BH412" s="7">
        <f t="shared" ca="1" si="829"/>
        <v>4.1609060289021275E-2</v>
      </c>
      <c r="BI412" s="7">
        <f t="shared" ca="1" si="829"/>
        <v>3.483226006889191E-2</v>
      </c>
      <c r="BJ412" s="7">
        <f t="shared" ca="1" si="829"/>
        <v>2.7151085034149237E-2</v>
      </c>
      <c r="BK412" s="7">
        <f t="shared" ca="1" si="829"/>
        <v>3.1765816902609406E-2</v>
      </c>
      <c r="BL412" s="7">
        <f t="shared" ca="1" si="829"/>
        <v>3.4723986427661717E-2</v>
      </c>
      <c r="BM412" s="7">
        <f t="shared" ca="1" si="829"/>
        <v>3.5584398449737625E-2</v>
      </c>
      <c r="BN412" s="7">
        <f t="shared" ca="1" si="829"/>
        <v>3.4991851235736803E-2</v>
      </c>
    </row>
    <row r="413" spans="2:66">
      <c r="B413" s="3">
        <v>401</v>
      </c>
      <c r="C413" s="3">
        <f t="shared" ca="1" si="794"/>
        <v>0.95079104080775201</v>
      </c>
      <c r="D413" s="3">
        <f t="shared" ca="1" si="795"/>
        <v>0.849024211762897</v>
      </c>
      <c r="E413" s="3">
        <f t="shared" ca="1" si="796"/>
        <v>0.75697231014583477</v>
      </c>
      <c r="F413" s="7">
        <f t="shared" si="797"/>
        <v>0.05</v>
      </c>
      <c r="G413" s="7">
        <f t="shared" ref="G413:AL413" ca="1" si="830">F413+k*(theta-F413)*dt+vol*SQRT(dt)*_xlfn.NORM.S.INV(RAND())</f>
        <v>5.0113090029318172E-2</v>
      </c>
      <c r="H413" s="7">
        <f t="shared" ca="1" si="830"/>
        <v>4.9397021158347258E-2</v>
      </c>
      <c r="I413" s="7">
        <f t="shared" ca="1" si="830"/>
        <v>4.1480235011074285E-2</v>
      </c>
      <c r="J413" s="7">
        <f t="shared" ca="1" si="830"/>
        <v>4.8848734518840579E-2</v>
      </c>
      <c r="K413" s="7">
        <f t="shared" ca="1" si="830"/>
        <v>5.5897625873304248E-2</v>
      </c>
      <c r="L413" s="7">
        <f t="shared" ca="1" si="830"/>
        <v>5.0366728628139477E-2</v>
      </c>
      <c r="M413" s="7">
        <f t="shared" ca="1" si="830"/>
        <v>5.2911628506248587E-2</v>
      </c>
      <c r="N413" s="7">
        <f t="shared" ca="1" si="830"/>
        <v>4.5606218474201654E-2</v>
      </c>
      <c r="O413" s="7">
        <f t="shared" ca="1" si="830"/>
        <v>5.3602523915808019E-2</v>
      </c>
      <c r="P413" s="7">
        <f t="shared" ca="1" si="830"/>
        <v>5.332718404504358E-2</v>
      </c>
      <c r="Q413" s="7">
        <f t="shared" ca="1" si="830"/>
        <v>5.3980605849964711E-2</v>
      </c>
      <c r="R413" s="7">
        <f t="shared" ca="1" si="830"/>
        <v>5.8173619075908907E-2</v>
      </c>
      <c r="S413" s="7">
        <f t="shared" ca="1" si="830"/>
        <v>5.5433281587406999E-2</v>
      </c>
      <c r="T413" s="7">
        <f t="shared" ca="1" si="830"/>
        <v>4.9947320389430727E-2</v>
      </c>
      <c r="U413" s="7">
        <f t="shared" ca="1" si="830"/>
        <v>5.4287759165566878E-2</v>
      </c>
      <c r="V413" s="7">
        <f t="shared" ca="1" si="830"/>
        <v>5.838294941128528E-2</v>
      </c>
      <c r="W413" s="7">
        <f t="shared" ca="1" si="830"/>
        <v>5.8525075944236879E-2</v>
      </c>
      <c r="X413" s="7">
        <f t="shared" ca="1" si="830"/>
        <v>6.449415021688569E-2</v>
      </c>
      <c r="Y413" s="7">
        <f t="shared" ca="1" si="830"/>
        <v>5.7682240870317758E-2</v>
      </c>
      <c r="Z413" s="7">
        <f t="shared" ca="1" si="830"/>
        <v>4.8972497947987387E-2</v>
      </c>
      <c r="AA413" s="7">
        <f t="shared" ca="1" si="830"/>
        <v>4.5277389912656681E-2</v>
      </c>
      <c r="AB413" s="7">
        <f t="shared" ca="1" si="830"/>
        <v>4.3970976102619262E-2</v>
      </c>
      <c r="AC413" s="7">
        <f t="shared" ca="1" si="830"/>
        <v>5.152138635472811E-2</v>
      </c>
      <c r="AD413" s="7">
        <f t="shared" ca="1" si="830"/>
        <v>5.168014088932231E-2</v>
      </c>
      <c r="AE413" s="7">
        <f t="shared" ca="1" si="830"/>
        <v>5.378111106080391E-2</v>
      </c>
      <c r="AF413" s="7">
        <f t="shared" ca="1" si="830"/>
        <v>5.3162076731331331E-2</v>
      </c>
      <c r="AG413" s="7">
        <f t="shared" ca="1" si="830"/>
        <v>6.043630794292687E-2</v>
      </c>
      <c r="AH413" s="7">
        <f t="shared" ca="1" si="830"/>
        <v>5.4725449170331078E-2</v>
      </c>
      <c r="AI413" s="7">
        <f t="shared" ca="1" si="830"/>
        <v>5.6781119786172701E-2</v>
      </c>
      <c r="AJ413" s="7">
        <f t="shared" ca="1" si="830"/>
        <v>5.6729266517786724E-2</v>
      </c>
      <c r="AK413" s="7">
        <f t="shared" ca="1" si="830"/>
        <v>6.7659164652010467E-2</v>
      </c>
      <c r="AL413" s="7">
        <f t="shared" ca="1" si="830"/>
        <v>6.2117443516845061E-2</v>
      </c>
      <c r="AM413" s="7">
        <f t="shared" ref="AM413:BN413" ca="1" si="831">AL413+k*(theta-AL413)*dt+vol*SQRT(dt)*_xlfn.NORM.S.INV(RAND())</f>
        <v>6.3325383914235048E-2</v>
      </c>
      <c r="AN413" s="7">
        <f t="shared" ca="1" si="831"/>
        <v>6.6988143164864386E-2</v>
      </c>
      <c r="AO413" s="7">
        <f t="shared" ca="1" si="831"/>
        <v>6.4425050863090527E-2</v>
      </c>
      <c r="AP413" s="7">
        <f t="shared" ca="1" si="831"/>
        <v>7.0758029666552855E-2</v>
      </c>
      <c r="AQ413" s="7">
        <f t="shared" ca="1" si="831"/>
        <v>6.7197753577617619E-2</v>
      </c>
      <c r="AR413" s="7">
        <f t="shared" ca="1" si="831"/>
        <v>6.2824774483032128E-2</v>
      </c>
      <c r="AS413" s="7">
        <f t="shared" ca="1" si="831"/>
        <v>7.019797784993137E-2</v>
      </c>
      <c r="AT413" s="7">
        <f t="shared" ca="1" si="831"/>
        <v>6.7378617457178477E-2</v>
      </c>
      <c r="AU413" s="7">
        <f t="shared" ca="1" si="831"/>
        <v>7.3151631214773194E-2</v>
      </c>
      <c r="AV413" s="7">
        <f t="shared" ca="1" si="831"/>
        <v>6.4435724633743446E-2</v>
      </c>
      <c r="AW413" s="7">
        <f t="shared" ca="1" si="831"/>
        <v>6.1305078875797669E-2</v>
      </c>
      <c r="AX413" s="7">
        <f t="shared" ca="1" si="831"/>
        <v>6.0726468809774899E-2</v>
      </c>
      <c r="AY413" s="7">
        <f t="shared" ca="1" si="831"/>
        <v>5.3466509652235129E-2</v>
      </c>
      <c r="AZ413" s="7">
        <f t="shared" ca="1" si="831"/>
        <v>5.4024139706713492E-2</v>
      </c>
      <c r="BA413" s="7">
        <f t="shared" ca="1" si="831"/>
        <v>5.431697806945647E-2</v>
      </c>
      <c r="BB413" s="7">
        <f t="shared" ca="1" si="831"/>
        <v>5.2423237578521645E-2</v>
      </c>
      <c r="BC413" s="7">
        <f t="shared" ca="1" si="831"/>
        <v>4.6909946447214398E-2</v>
      </c>
      <c r="BD413" s="7">
        <f t="shared" ca="1" si="831"/>
        <v>4.3725311228695808E-2</v>
      </c>
      <c r="BE413" s="7">
        <f t="shared" ca="1" si="831"/>
        <v>4.4130674752562042E-2</v>
      </c>
      <c r="BF413" s="7">
        <f t="shared" ca="1" si="831"/>
        <v>4.9925298193470843E-2</v>
      </c>
      <c r="BG413" s="7">
        <f t="shared" ca="1" si="831"/>
        <v>5.6234276047476231E-2</v>
      </c>
      <c r="BH413" s="7">
        <f t="shared" ca="1" si="831"/>
        <v>4.9975243750632586E-2</v>
      </c>
      <c r="BI413" s="7">
        <f t="shared" ca="1" si="831"/>
        <v>5.0938692649755049E-2</v>
      </c>
      <c r="BJ413" s="7">
        <f t="shared" ca="1" si="831"/>
        <v>5.1335781880673795E-2</v>
      </c>
      <c r="BK413" s="7">
        <f t="shared" ca="1" si="831"/>
        <v>5.3003173168903232E-2</v>
      </c>
      <c r="BL413" s="7">
        <f t="shared" ca="1" si="831"/>
        <v>5.5965531024417203E-2</v>
      </c>
      <c r="BM413" s="7">
        <f t="shared" ca="1" si="831"/>
        <v>6.2781503531213256E-2</v>
      </c>
      <c r="BN413" s="7">
        <f t="shared" ca="1" si="831"/>
        <v>7.2616123371396002E-2</v>
      </c>
    </row>
    <row r="414" spans="2:66">
      <c r="B414" s="3">
        <v>402</v>
      </c>
      <c r="C414" s="3">
        <f t="shared" ca="1" si="794"/>
        <v>0.94794769980759097</v>
      </c>
      <c r="D414" s="3">
        <f t="shared" ca="1" si="795"/>
        <v>0.85575498114063719</v>
      </c>
      <c r="E414" s="3">
        <f t="shared" ca="1" si="796"/>
        <v>0.73692076529263395</v>
      </c>
      <c r="F414" s="7">
        <f t="shared" si="797"/>
        <v>0.05</v>
      </c>
      <c r="G414" s="7">
        <f t="shared" ref="G414:AL414" ca="1" si="832">F414+k*(theta-F414)*dt+vol*SQRT(dt)*_xlfn.NORM.S.INV(RAND())</f>
        <v>5.7182769109981692E-2</v>
      </c>
      <c r="H414" s="7">
        <f t="shared" ca="1" si="832"/>
        <v>5.1356060171436485E-2</v>
      </c>
      <c r="I414" s="7">
        <f t="shared" ca="1" si="832"/>
        <v>5.1371033590861773E-2</v>
      </c>
      <c r="J414" s="7">
        <f t="shared" ca="1" si="832"/>
        <v>5.4358208060288994E-2</v>
      </c>
      <c r="K414" s="7">
        <f t="shared" ca="1" si="832"/>
        <v>5.0952212480110504E-2</v>
      </c>
      <c r="L414" s="7">
        <f t="shared" ca="1" si="832"/>
        <v>4.7204930239525079E-2</v>
      </c>
      <c r="M414" s="7">
        <f t="shared" ca="1" si="832"/>
        <v>5.9749664233881034E-2</v>
      </c>
      <c r="N414" s="7">
        <f t="shared" ca="1" si="832"/>
        <v>5.6362673078065098E-2</v>
      </c>
      <c r="O414" s="7">
        <f t="shared" ca="1" si="832"/>
        <v>5.5323125899177122E-2</v>
      </c>
      <c r="P414" s="7">
        <f t="shared" ca="1" si="832"/>
        <v>4.7570920764806388E-2</v>
      </c>
      <c r="Q414" s="7">
        <f t="shared" ca="1" si="832"/>
        <v>6.0039769111631267E-2</v>
      </c>
      <c r="R414" s="7">
        <f t="shared" ca="1" si="832"/>
        <v>6.8862099954779044E-2</v>
      </c>
      <c r="S414" s="7">
        <f t="shared" ca="1" si="832"/>
        <v>6.3040872157008376E-2</v>
      </c>
      <c r="T414" s="7">
        <f t="shared" ca="1" si="832"/>
        <v>5.3904324754774177E-2</v>
      </c>
      <c r="U414" s="7">
        <f t="shared" ca="1" si="832"/>
        <v>5.398875698373598E-2</v>
      </c>
      <c r="V414" s="7">
        <f t="shared" ca="1" si="832"/>
        <v>5.8582502992719124E-2</v>
      </c>
      <c r="W414" s="7">
        <f t="shared" ca="1" si="832"/>
        <v>5.6411876396440165E-2</v>
      </c>
      <c r="X414" s="7">
        <f t="shared" ca="1" si="832"/>
        <v>4.799554779780138E-2</v>
      </c>
      <c r="Y414" s="7">
        <f t="shared" ca="1" si="832"/>
        <v>4.2116581266386219E-2</v>
      </c>
      <c r="Z414" s="7">
        <f t="shared" ca="1" si="832"/>
        <v>3.9830138634122395E-2</v>
      </c>
      <c r="AA414" s="7">
        <f t="shared" ca="1" si="832"/>
        <v>4.2062248961579084E-2</v>
      </c>
      <c r="AB414" s="7">
        <f t="shared" ca="1" si="832"/>
        <v>3.8246008805511357E-2</v>
      </c>
      <c r="AC414" s="7">
        <f t="shared" ca="1" si="832"/>
        <v>4.0284483758685145E-2</v>
      </c>
      <c r="AD414" s="7">
        <f t="shared" ca="1" si="832"/>
        <v>4.1297219025064898E-2</v>
      </c>
      <c r="AE414" s="7">
        <f t="shared" ca="1" si="832"/>
        <v>4.76344883641577E-2</v>
      </c>
      <c r="AF414" s="7">
        <f t="shared" ca="1" si="832"/>
        <v>5.2322359624627529E-2</v>
      </c>
      <c r="AG414" s="7">
        <f t="shared" ca="1" si="832"/>
        <v>5.2849414470856851E-2</v>
      </c>
      <c r="AH414" s="7">
        <f t="shared" ca="1" si="832"/>
        <v>5.7269982007471999E-2</v>
      </c>
      <c r="AI414" s="7">
        <f t="shared" ca="1" si="832"/>
        <v>5.5559899433220747E-2</v>
      </c>
      <c r="AJ414" s="7">
        <f t="shared" ca="1" si="832"/>
        <v>6.0713577198343083E-2</v>
      </c>
      <c r="AK414" s="7">
        <f t="shared" ca="1" si="832"/>
        <v>5.4364597346545175E-2</v>
      </c>
      <c r="AL414" s="7">
        <f t="shared" ca="1" si="832"/>
        <v>4.6905997553608511E-2</v>
      </c>
      <c r="AM414" s="7">
        <f t="shared" ref="AM414:BN414" ca="1" si="833">AL414+k*(theta-AL414)*dt+vol*SQRT(dt)*_xlfn.NORM.S.INV(RAND())</f>
        <v>4.4753799936028613E-2</v>
      </c>
      <c r="AN414" s="7">
        <f t="shared" ca="1" si="833"/>
        <v>5.4690774358451585E-2</v>
      </c>
      <c r="AO414" s="7">
        <f t="shared" ca="1" si="833"/>
        <v>5.409525106939516E-2</v>
      </c>
      <c r="AP414" s="7">
        <f t="shared" ca="1" si="833"/>
        <v>5.9361303940356457E-2</v>
      </c>
      <c r="AQ414" s="7">
        <f t="shared" ca="1" si="833"/>
        <v>6.2057322259064754E-2</v>
      </c>
      <c r="AR414" s="7">
        <f t="shared" ca="1" si="833"/>
        <v>7.0349216247086066E-2</v>
      </c>
      <c r="AS414" s="7">
        <f t="shared" ca="1" si="833"/>
        <v>7.7541866780851135E-2</v>
      </c>
      <c r="AT414" s="7">
        <f t="shared" ca="1" si="833"/>
        <v>7.5759450885195992E-2</v>
      </c>
      <c r="AU414" s="7">
        <f t="shared" ca="1" si="833"/>
        <v>7.5093436844676162E-2</v>
      </c>
      <c r="AV414" s="7">
        <f t="shared" ca="1" si="833"/>
        <v>6.8939059605923794E-2</v>
      </c>
      <c r="AW414" s="7">
        <f t="shared" ca="1" si="833"/>
        <v>7.2146698411769211E-2</v>
      </c>
      <c r="AX414" s="7">
        <f t="shared" ca="1" si="833"/>
        <v>7.0362288481618671E-2</v>
      </c>
      <c r="AY414" s="7">
        <f t="shared" ca="1" si="833"/>
        <v>6.8377258271764607E-2</v>
      </c>
      <c r="AZ414" s="7">
        <f t="shared" ca="1" si="833"/>
        <v>7.1769544393315385E-2</v>
      </c>
      <c r="BA414" s="7">
        <f t="shared" ca="1" si="833"/>
        <v>7.3849809090374988E-2</v>
      </c>
      <c r="BB414" s="7">
        <f t="shared" ca="1" si="833"/>
        <v>7.7084608236413485E-2</v>
      </c>
      <c r="BC414" s="7">
        <f t="shared" ca="1" si="833"/>
        <v>8.12380303625687E-2</v>
      </c>
      <c r="BD414" s="7">
        <f t="shared" ca="1" si="833"/>
        <v>7.6419395994661563E-2</v>
      </c>
      <c r="BE414" s="7">
        <f t="shared" ca="1" si="833"/>
        <v>8.000210650957798E-2</v>
      </c>
      <c r="BF414" s="7">
        <f t="shared" ca="1" si="833"/>
        <v>7.9902600871983198E-2</v>
      </c>
      <c r="BG414" s="7">
        <f t="shared" ca="1" si="833"/>
        <v>8.2038546613306743E-2</v>
      </c>
      <c r="BH414" s="7">
        <f t="shared" ca="1" si="833"/>
        <v>7.7650584850693122E-2</v>
      </c>
      <c r="BI414" s="7">
        <f t="shared" ca="1" si="833"/>
        <v>7.1793743364811008E-2</v>
      </c>
      <c r="BJ414" s="7">
        <f t="shared" ca="1" si="833"/>
        <v>7.0839259734038526E-2</v>
      </c>
      <c r="BK414" s="7">
        <f t="shared" ca="1" si="833"/>
        <v>7.8605759101611633E-2</v>
      </c>
      <c r="BL414" s="7">
        <f t="shared" ca="1" si="833"/>
        <v>8.3986855090584608E-2</v>
      </c>
      <c r="BM414" s="7">
        <f t="shared" ca="1" si="833"/>
        <v>8.8875912687321507E-2</v>
      </c>
      <c r="BN414" s="7">
        <f t="shared" ca="1" si="833"/>
        <v>9.0161882774926802E-2</v>
      </c>
    </row>
    <row r="415" spans="2:66">
      <c r="B415" s="3">
        <v>403</v>
      </c>
      <c r="C415" s="3">
        <f t="shared" ca="1" si="794"/>
        <v>0.9455143637660971</v>
      </c>
      <c r="D415" s="3">
        <f t="shared" ca="1" si="795"/>
        <v>0.81285565869926479</v>
      </c>
      <c r="E415" s="3">
        <f t="shared" ca="1" si="796"/>
        <v>0.72896459618896026</v>
      </c>
      <c r="F415" s="7">
        <f t="shared" si="797"/>
        <v>0.05</v>
      </c>
      <c r="G415" s="7">
        <f t="shared" ref="G415:AL415" ca="1" si="834">F415+k*(theta-F415)*dt+vol*SQRT(dt)*_xlfn.NORM.S.INV(RAND())</f>
        <v>5.1757826342762048E-2</v>
      </c>
      <c r="H415" s="7">
        <f t="shared" ca="1" si="834"/>
        <v>4.9493974397589804E-2</v>
      </c>
      <c r="I415" s="7">
        <f t="shared" ca="1" si="834"/>
        <v>6.056607153908089E-2</v>
      </c>
      <c r="J415" s="7">
        <f t="shared" ca="1" si="834"/>
        <v>6.3300027410291684E-2</v>
      </c>
      <c r="K415" s="7">
        <f t="shared" ca="1" si="834"/>
        <v>6.5038493457788185E-2</v>
      </c>
      <c r="L415" s="7">
        <f t="shared" ca="1" si="834"/>
        <v>6.7665314912528307E-2</v>
      </c>
      <c r="M415" s="7">
        <f t="shared" ca="1" si="834"/>
        <v>7.2714691859070008E-2</v>
      </c>
      <c r="N415" s="7">
        <f t="shared" ca="1" si="834"/>
        <v>4.3758301236863632E-2</v>
      </c>
      <c r="O415" s="7">
        <f t="shared" ca="1" si="834"/>
        <v>4.4345562229346991E-2</v>
      </c>
      <c r="P415" s="7">
        <f t="shared" ca="1" si="834"/>
        <v>5.2837375207335627E-2</v>
      </c>
      <c r="Q415" s="7">
        <f t="shared" ca="1" si="834"/>
        <v>5.083675282108293E-2</v>
      </c>
      <c r="R415" s="7">
        <f t="shared" ca="1" si="834"/>
        <v>4.7276672878082487E-2</v>
      </c>
      <c r="S415" s="7">
        <f t="shared" ca="1" si="834"/>
        <v>4.9820811354405845E-2</v>
      </c>
      <c r="T415" s="7">
        <f t="shared" ca="1" si="834"/>
        <v>5.1471602393480115E-2</v>
      </c>
      <c r="U415" s="7">
        <f t="shared" ca="1" si="834"/>
        <v>5.2384962799984912E-2</v>
      </c>
      <c r="V415" s="7">
        <f t="shared" ca="1" si="834"/>
        <v>5.5353836674173824E-2</v>
      </c>
      <c r="W415" s="7">
        <f t="shared" ca="1" si="834"/>
        <v>5.7502013976813857E-2</v>
      </c>
      <c r="X415" s="7">
        <f t="shared" ca="1" si="834"/>
        <v>6.5793529679915308E-2</v>
      </c>
      <c r="Y415" s="7">
        <f t="shared" ca="1" si="834"/>
        <v>6.7587275046766995E-2</v>
      </c>
      <c r="Z415" s="7">
        <f t="shared" ca="1" si="834"/>
        <v>7.6094708327629962E-2</v>
      </c>
      <c r="AA415" s="7">
        <f t="shared" ca="1" si="834"/>
        <v>9.2563374069719068E-2</v>
      </c>
      <c r="AB415" s="7">
        <f t="shared" ca="1" si="834"/>
        <v>9.3656200254621583E-2</v>
      </c>
      <c r="AC415" s="7">
        <f t="shared" ca="1" si="834"/>
        <v>9.4868995211435048E-2</v>
      </c>
      <c r="AD415" s="7">
        <f t="shared" ca="1" si="834"/>
        <v>9.2673929008412981E-2</v>
      </c>
      <c r="AE415" s="7">
        <f t="shared" ca="1" si="834"/>
        <v>9.0353026614350171E-2</v>
      </c>
      <c r="AF415" s="7">
        <f t="shared" ca="1" si="834"/>
        <v>9.3520552708729318E-2</v>
      </c>
      <c r="AG415" s="7">
        <f t="shared" ca="1" si="834"/>
        <v>8.5537469692716681E-2</v>
      </c>
      <c r="AH415" s="7">
        <f t="shared" ca="1" si="834"/>
        <v>9.9850849970078329E-2</v>
      </c>
      <c r="AI415" s="7">
        <f t="shared" ca="1" si="834"/>
        <v>9.4322020388071234E-2</v>
      </c>
      <c r="AJ415" s="7">
        <f t="shared" ca="1" si="834"/>
        <v>8.2333714602747021E-2</v>
      </c>
      <c r="AK415" s="7">
        <f t="shared" ca="1" si="834"/>
        <v>7.632862798622661E-2</v>
      </c>
      <c r="AL415" s="7">
        <f t="shared" ca="1" si="834"/>
        <v>8.1721471690726619E-2</v>
      </c>
      <c r="AM415" s="7">
        <f t="shared" ref="AM415:BN415" ca="1" si="835">AL415+k*(theta-AL415)*dt+vol*SQRT(dt)*_xlfn.NORM.S.INV(RAND())</f>
        <v>7.7125915840731474E-2</v>
      </c>
      <c r="AN415" s="7">
        <f t="shared" ca="1" si="835"/>
        <v>6.9172479895176539E-2</v>
      </c>
      <c r="AO415" s="7">
        <f t="shared" ca="1" si="835"/>
        <v>6.6792288785476217E-2</v>
      </c>
      <c r="AP415" s="7">
        <f t="shared" ca="1" si="835"/>
        <v>6.4209764395383728E-2</v>
      </c>
      <c r="AQ415" s="7">
        <f t="shared" ca="1" si="835"/>
        <v>6.3296576499336163E-2</v>
      </c>
      <c r="AR415" s="7">
        <f t="shared" ca="1" si="835"/>
        <v>5.4200292499987784E-2</v>
      </c>
      <c r="AS415" s="7">
        <f t="shared" ca="1" si="835"/>
        <v>4.8330371714409882E-2</v>
      </c>
      <c r="AT415" s="7">
        <f t="shared" ca="1" si="835"/>
        <v>4.8439156219943803E-2</v>
      </c>
      <c r="AU415" s="7">
        <f t="shared" ca="1" si="835"/>
        <v>5.2726262037954975E-2</v>
      </c>
      <c r="AV415" s="7">
        <f t="shared" ca="1" si="835"/>
        <v>5.0537079740061067E-2</v>
      </c>
      <c r="AW415" s="7">
        <f t="shared" ca="1" si="835"/>
        <v>5.567579611252154E-2</v>
      </c>
      <c r="AX415" s="7">
        <f t="shared" ca="1" si="835"/>
        <v>6.0071497518307773E-2</v>
      </c>
      <c r="AY415" s="7">
        <f t="shared" ca="1" si="835"/>
        <v>4.9359015519157293E-2</v>
      </c>
      <c r="AZ415" s="7">
        <f t="shared" ca="1" si="835"/>
        <v>4.8472143302158141E-2</v>
      </c>
      <c r="BA415" s="7">
        <f t="shared" ca="1" si="835"/>
        <v>5.3076951603266968E-2</v>
      </c>
      <c r="BB415" s="7">
        <f t="shared" ca="1" si="835"/>
        <v>5.5246559084373939E-2</v>
      </c>
      <c r="BC415" s="7">
        <f t="shared" ca="1" si="835"/>
        <v>4.9962530075108466E-2</v>
      </c>
      <c r="BD415" s="7">
        <f t="shared" ca="1" si="835"/>
        <v>5.9839373137877398E-2</v>
      </c>
      <c r="BE415" s="7">
        <f t="shared" ca="1" si="835"/>
        <v>5.5596031894395562E-2</v>
      </c>
      <c r="BF415" s="7">
        <f t="shared" ca="1" si="835"/>
        <v>4.9620321741254615E-2</v>
      </c>
      <c r="BG415" s="7">
        <f t="shared" ca="1" si="835"/>
        <v>5.1742003674869808E-2</v>
      </c>
      <c r="BH415" s="7">
        <f t="shared" ca="1" si="835"/>
        <v>6.2566010160276797E-2</v>
      </c>
      <c r="BI415" s="7">
        <f t="shared" ca="1" si="835"/>
        <v>5.8528318042525382E-2</v>
      </c>
      <c r="BJ415" s="7">
        <f t="shared" ca="1" si="835"/>
        <v>5.2063721986350418E-2</v>
      </c>
      <c r="BK415" s="7">
        <f t="shared" ca="1" si="835"/>
        <v>5.9035484783936075E-2</v>
      </c>
      <c r="BL415" s="7">
        <f t="shared" ca="1" si="835"/>
        <v>5.2644321711151992E-2</v>
      </c>
      <c r="BM415" s="7">
        <f t="shared" ca="1" si="835"/>
        <v>5.1901051897227476E-2</v>
      </c>
      <c r="BN415" s="7">
        <f t="shared" ca="1" si="835"/>
        <v>4.5670680819759467E-2</v>
      </c>
    </row>
    <row r="416" spans="2:66">
      <c r="B416" s="3">
        <v>404</v>
      </c>
      <c r="C416" s="3">
        <f t="shared" ca="1" si="794"/>
        <v>0.95493079823941351</v>
      </c>
      <c r="D416" s="3">
        <f t="shared" ca="1" si="795"/>
        <v>0.85767640758642061</v>
      </c>
      <c r="E416" s="3">
        <f t="shared" ca="1" si="796"/>
        <v>0.76850384584932097</v>
      </c>
      <c r="F416" s="7">
        <f t="shared" si="797"/>
        <v>0.05</v>
      </c>
      <c r="G416" s="7">
        <f t="shared" ref="G416:AL416" ca="1" si="836">F416+k*(theta-F416)*dt+vol*SQRT(dt)*_xlfn.NORM.S.INV(RAND())</f>
        <v>5.2419259570912015E-2</v>
      </c>
      <c r="H416" s="7">
        <f t="shared" ca="1" si="836"/>
        <v>5.1885119189144853E-2</v>
      </c>
      <c r="I416" s="7">
        <f t="shared" ca="1" si="836"/>
        <v>5.6854579244293553E-2</v>
      </c>
      <c r="J416" s="7">
        <f t="shared" ca="1" si="836"/>
        <v>4.8523812055932612E-2</v>
      </c>
      <c r="K416" s="7">
        <f t="shared" ca="1" si="836"/>
        <v>4.9929894644419118E-2</v>
      </c>
      <c r="L416" s="7">
        <f t="shared" ca="1" si="836"/>
        <v>4.4477958101346061E-2</v>
      </c>
      <c r="M416" s="7">
        <f t="shared" ca="1" si="836"/>
        <v>4.0458715532320784E-2</v>
      </c>
      <c r="N416" s="7">
        <f t="shared" ca="1" si="836"/>
        <v>4.1535141358978796E-2</v>
      </c>
      <c r="O416" s="7">
        <f t="shared" ca="1" si="836"/>
        <v>3.7851445172496008E-2</v>
      </c>
      <c r="P416" s="7">
        <f t="shared" ca="1" si="836"/>
        <v>4.1040533609713437E-2</v>
      </c>
      <c r="Q416" s="7">
        <f t="shared" ca="1" si="836"/>
        <v>3.8420385962160991E-2</v>
      </c>
      <c r="R416" s="7">
        <f t="shared" ca="1" si="836"/>
        <v>2.9192919682251878E-2</v>
      </c>
      <c r="S416" s="7">
        <f t="shared" ca="1" si="836"/>
        <v>3.3075909647694093E-2</v>
      </c>
      <c r="T416" s="7">
        <f t="shared" ca="1" si="836"/>
        <v>3.8286954535368331E-2</v>
      </c>
      <c r="U416" s="7">
        <f t="shared" ca="1" si="836"/>
        <v>3.4892410369245591E-2</v>
      </c>
      <c r="V416" s="7">
        <f t="shared" ca="1" si="836"/>
        <v>3.9296178948891175E-2</v>
      </c>
      <c r="W416" s="7">
        <f t="shared" ca="1" si="836"/>
        <v>4.8433291731821988E-2</v>
      </c>
      <c r="X416" s="7">
        <f t="shared" ca="1" si="836"/>
        <v>5.7656755321225793E-2</v>
      </c>
      <c r="Y416" s="7">
        <f t="shared" ca="1" si="836"/>
        <v>5.8355311321681633E-2</v>
      </c>
      <c r="Z416" s="7">
        <f t="shared" ca="1" si="836"/>
        <v>5.4698211202246591E-2</v>
      </c>
      <c r="AA416" s="7">
        <f t="shared" ca="1" si="836"/>
        <v>5.2190251823245111E-2</v>
      </c>
      <c r="AB416" s="7">
        <f t="shared" ca="1" si="836"/>
        <v>5.1820591921641006E-2</v>
      </c>
      <c r="AC416" s="7">
        <f t="shared" ca="1" si="836"/>
        <v>4.4906081910265738E-2</v>
      </c>
      <c r="AD416" s="7">
        <f t="shared" ca="1" si="836"/>
        <v>5.8644665954939973E-2</v>
      </c>
      <c r="AE416" s="7">
        <f t="shared" ca="1" si="836"/>
        <v>6.27331165817549E-2</v>
      </c>
      <c r="AF416" s="7">
        <f t="shared" ca="1" si="836"/>
        <v>6.6819109909037791E-2</v>
      </c>
      <c r="AG416" s="7">
        <f t="shared" ca="1" si="836"/>
        <v>7.2763549670254835E-2</v>
      </c>
      <c r="AH416" s="7">
        <f t="shared" ca="1" si="836"/>
        <v>7.4560025117518497E-2</v>
      </c>
      <c r="AI416" s="7">
        <f t="shared" ca="1" si="836"/>
        <v>6.8814139013215328E-2</v>
      </c>
      <c r="AJ416" s="7">
        <f t="shared" ca="1" si="836"/>
        <v>5.8428736602992644E-2</v>
      </c>
      <c r="AK416" s="7">
        <f t="shared" ca="1" si="836"/>
        <v>5.3584197148653652E-2</v>
      </c>
      <c r="AL416" s="7">
        <f t="shared" ca="1" si="836"/>
        <v>5.7113498299606089E-2</v>
      </c>
      <c r="AM416" s="7">
        <f t="shared" ref="AM416:BN416" ca="1" si="837">AL416+k*(theta-AL416)*dt+vol*SQRT(dt)*_xlfn.NORM.S.INV(RAND())</f>
        <v>5.8417398529389909E-2</v>
      </c>
      <c r="AN416" s="7">
        <f t="shared" ca="1" si="837"/>
        <v>6.0453150408808706E-2</v>
      </c>
      <c r="AO416" s="7">
        <f t="shared" ca="1" si="837"/>
        <v>5.3807475514035231E-2</v>
      </c>
      <c r="AP416" s="7">
        <f t="shared" ca="1" si="837"/>
        <v>5.1285077023870931E-2</v>
      </c>
      <c r="AQ416" s="7">
        <f t="shared" ca="1" si="837"/>
        <v>5.4069328393486799E-2</v>
      </c>
      <c r="AR416" s="7">
        <f t="shared" ca="1" si="837"/>
        <v>4.8126602761528837E-2</v>
      </c>
      <c r="AS416" s="7">
        <f t="shared" ca="1" si="837"/>
        <v>5.3878079763351044E-2</v>
      </c>
      <c r="AT416" s="7">
        <f t="shared" ca="1" si="837"/>
        <v>5.1519398522925558E-2</v>
      </c>
      <c r="AU416" s="7">
        <f t="shared" ca="1" si="837"/>
        <v>5.1271013340178549E-2</v>
      </c>
      <c r="AV416" s="7">
        <f t="shared" ca="1" si="837"/>
        <v>4.9894431480240899E-2</v>
      </c>
      <c r="AW416" s="7">
        <f t="shared" ca="1" si="837"/>
        <v>4.9210970270693433E-2</v>
      </c>
      <c r="AX416" s="7">
        <f t="shared" ca="1" si="837"/>
        <v>5.8936351476828783E-2</v>
      </c>
      <c r="AY416" s="7">
        <f t="shared" ca="1" si="837"/>
        <v>5.1472783459153508E-2</v>
      </c>
      <c r="AZ416" s="7">
        <f t="shared" ca="1" si="837"/>
        <v>5.5639356988243377E-2</v>
      </c>
      <c r="BA416" s="7">
        <f t="shared" ca="1" si="837"/>
        <v>4.8550820666010956E-2</v>
      </c>
      <c r="BB416" s="7">
        <f t="shared" ca="1" si="837"/>
        <v>6.4145337077702896E-2</v>
      </c>
      <c r="BC416" s="7">
        <f t="shared" ca="1" si="837"/>
        <v>5.9024113900430615E-2</v>
      </c>
      <c r="BD416" s="7">
        <f t="shared" ca="1" si="837"/>
        <v>6.244922559163716E-2</v>
      </c>
      <c r="BE416" s="7">
        <f t="shared" ca="1" si="837"/>
        <v>5.4925867130550386E-2</v>
      </c>
      <c r="BF416" s="7">
        <f t="shared" ca="1" si="837"/>
        <v>5.5618928420728089E-2</v>
      </c>
      <c r="BG416" s="7">
        <f t="shared" ca="1" si="837"/>
        <v>5.9698101952410682E-2</v>
      </c>
      <c r="BH416" s="7">
        <f t="shared" ca="1" si="837"/>
        <v>5.6121420698483901E-2</v>
      </c>
      <c r="BI416" s="7">
        <f t="shared" ca="1" si="837"/>
        <v>5.3537414215002244E-2</v>
      </c>
      <c r="BJ416" s="7">
        <f t="shared" ca="1" si="837"/>
        <v>4.7848529599462453E-2</v>
      </c>
      <c r="BK416" s="7">
        <f t="shared" ca="1" si="837"/>
        <v>6.4374738486154756E-2</v>
      </c>
      <c r="BL416" s="7">
        <f t="shared" ca="1" si="837"/>
        <v>6.0517423999668071E-2</v>
      </c>
      <c r="BM416" s="7">
        <f t="shared" ca="1" si="837"/>
        <v>5.5260449066759053E-2</v>
      </c>
      <c r="BN416" s="7">
        <f t="shared" ca="1" si="837"/>
        <v>5.2835732192871493E-2</v>
      </c>
    </row>
    <row r="417" spans="2:66">
      <c r="B417" s="3">
        <v>405</v>
      </c>
      <c r="C417" s="3">
        <f t="shared" ca="1" si="794"/>
        <v>0.96450568283157012</v>
      </c>
      <c r="D417" s="3">
        <f t="shared" ca="1" si="795"/>
        <v>0.88838593704100111</v>
      </c>
      <c r="E417" s="3">
        <f t="shared" ca="1" si="796"/>
        <v>0.80075461424610772</v>
      </c>
      <c r="F417" s="7">
        <f t="shared" si="797"/>
        <v>0.05</v>
      </c>
      <c r="G417" s="7">
        <f t="shared" ref="G417:AL417" ca="1" si="838">F417+k*(theta-F417)*dt+vol*SQRT(dt)*_xlfn.NORM.S.INV(RAND())</f>
        <v>4.4415314813700826E-2</v>
      </c>
      <c r="H417" s="7">
        <f t="shared" ca="1" si="838"/>
        <v>4.8539953027081403E-2</v>
      </c>
      <c r="I417" s="7">
        <f t="shared" ca="1" si="838"/>
        <v>4.7188323893790872E-2</v>
      </c>
      <c r="J417" s="7">
        <f t="shared" ca="1" si="838"/>
        <v>4.4661107431627878E-2</v>
      </c>
      <c r="K417" s="7">
        <f t="shared" ca="1" si="838"/>
        <v>3.7642775683600332E-2</v>
      </c>
      <c r="L417" s="7">
        <f t="shared" ca="1" si="838"/>
        <v>3.2927058879792671E-2</v>
      </c>
      <c r="M417" s="7">
        <f t="shared" ca="1" si="838"/>
        <v>3.1062810328159204E-2</v>
      </c>
      <c r="N417" s="7">
        <f t="shared" ca="1" si="838"/>
        <v>2.4605054267739231E-2</v>
      </c>
      <c r="O417" s="7">
        <f t="shared" ca="1" si="838"/>
        <v>2.2324450371835648E-2</v>
      </c>
      <c r="P417" s="7">
        <f t="shared" ca="1" si="838"/>
        <v>2.3732952154907345E-2</v>
      </c>
      <c r="Q417" s="7">
        <f t="shared" ca="1" si="838"/>
        <v>2.6574855022529258E-2</v>
      </c>
      <c r="R417" s="7">
        <f t="shared" ca="1" si="838"/>
        <v>2.0661536027911803E-2</v>
      </c>
      <c r="S417" s="7">
        <f t="shared" ca="1" si="838"/>
        <v>2.1734727657628832E-2</v>
      </c>
      <c r="T417" s="7">
        <f t="shared" ca="1" si="838"/>
        <v>2.5509763986128781E-2</v>
      </c>
      <c r="U417" s="7">
        <f t="shared" ca="1" si="838"/>
        <v>2.6116696328315227E-2</v>
      </c>
      <c r="V417" s="7">
        <f t="shared" ca="1" si="838"/>
        <v>3.1371270403985754E-2</v>
      </c>
      <c r="W417" s="7">
        <f t="shared" ca="1" si="838"/>
        <v>3.8180135177334429E-2</v>
      </c>
      <c r="X417" s="7">
        <f t="shared" ca="1" si="838"/>
        <v>3.9215141612207842E-2</v>
      </c>
      <c r="Y417" s="7">
        <f t="shared" ca="1" si="838"/>
        <v>4.9053660811940812E-2</v>
      </c>
      <c r="Z417" s="7">
        <f t="shared" ca="1" si="838"/>
        <v>4.2538313149300296E-2</v>
      </c>
      <c r="AA417" s="7">
        <f t="shared" ca="1" si="838"/>
        <v>4.3362006629057044E-2</v>
      </c>
      <c r="AB417" s="7">
        <f t="shared" ca="1" si="838"/>
        <v>4.2572867697427831E-2</v>
      </c>
      <c r="AC417" s="7">
        <f t="shared" ca="1" si="838"/>
        <v>4.2385626829400364E-2</v>
      </c>
      <c r="AD417" s="7">
        <f t="shared" ca="1" si="838"/>
        <v>5.2410505281270496E-2</v>
      </c>
      <c r="AE417" s="7">
        <f t="shared" ca="1" si="838"/>
        <v>5.081704221423175E-2</v>
      </c>
      <c r="AF417" s="7">
        <f t="shared" ca="1" si="838"/>
        <v>4.8139100934702847E-2</v>
      </c>
      <c r="AG417" s="7">
        <f t="shared" ca="1" si="838"/>
        <v>4.6980646689012966E-2</v>
      </c>
      <c r="AH417" s="7">
        <f t="shared" ca="1" si="838"/>
        <v>4.3519437834994144E-2</v>
      </c>
      <c r="AI417" s="7">
        <f t="shared" ca="1" si="838"/>
        <v>4.8336630818927334E-2</v>
      </c>
      <c r="AJ417" s="7">
        <f t="shared" ca="1" si="838"/>
        <v>4.0982150163293311E-2</v>
      </c>
      <c r="AK417" s="7">
        <f t="shared" ca="1" si="838"/>
        <v>4.722160595702353E-2</v>
      </c>
      <c r="AL417" s="7">
        <f t="shared" ca="1" si="838"/>
        <v>4.7840440974245099E-2</v>
      </c>
      <c r="AM417" s="7">
        <f t="shared" ref="AM417:BN417" ca="1" si="839">AL417+k*(theta-AL417)*dt+vol*SQRT(dt)*_xlfn.NORM.S.INV(RAND())</f>
        <v>4.5868039031680866E-2</v>
      </c>
      <c r="AN417" s="7">
        <f t="shared" ca="1" si="839"/>
        <v>4.5339794622240644E-2</v>
      </c>
      <c r="AO417" s="7">
        <f t="shared" ca="1" si="839"/>
        <v>4.6356402760226408E-2</v>
      </c>
      <c r="AP417" s="7">
        <f t="shared" ca="1" si="839"/>
        <v>5.1276809827957216E-2</v>
      </c>
      <c r="AQ417" s="7">
        <f t="shared" ca="1" si="839"/>
        <v>4.3244211926750056E-2</v>
      </c>
      <c r="AR417" s="7">
        <f t="shared" ca="1" si="839"/>
        <v>4.2103787861728886E-2</v>
      </c>
      <c r="AS417" s="7">
        <f t="shared" ca="1" si="839"/>
        <v>4.1051671607374253E-2</v>
      </c>
      <c r="AT417" s="7">
        <f t="shared" ca="1" si="839"/>
        <v>4.8617653577064095E-2</v>
      </c>
      <c r="AU417" s="7">
        <f t="shared" ca="1" si="839"/>
        <v>5.7904524603445952E-2</v>
      </c>
      <c r="AV417" s="7">
        <f t="shared" ca="1" si="839"/>
        <v>6.3597858179971378E-2</v>
      </c>
      <c r="AW417" s="7">
        <f t="shared" ca="1" si="839"/>
        <v>6.9758966885810444E-2</v>
      </c>
      <c r="AX417" s="7">
        <f t="shared" ca="1" si="839"/>
        <v>6.4943904578771652E-2</v>
      </c>
      <c r="AY417" s="7">
        <f t="shared" ca="1" si="839"/>
        <v>6.5066414933026451E-2</v>
      </c>
      <c r="AZ417" s="7">
        <f t="shared" ca="1" si="839"/>
        <v>6.300377840355309E-2</v>
      </c>
      <c r="BA417" s="7">
        <f t="shared" ca="1" si="839"/>
        <v>6.1136199174280051E-2</v>
      </c>
      <c r="BB417" s="7">
        <f t="shared" ca="1" si="839"/>
        <v>6.6909971894930045E-2</v>
      </c>
      <c r="BC417" s="7">
        <f t="shared" ca="1" si="839"/>
        <v>5.7968300297697756E-2</v>
      </c>
      <c r="BD417" s="7">
        <f t="shared" ca="1" si="839"/>
        <v>6.3511526877600005E-2</v>
      </c>
      <c r="BE417" s="7">
        <f t="shared" ca="1" si="839"/>
        <v>6.3571810083340674E-2</v>
      </c>
      <c r="BF417" s="7">
        <f t="shared" ca="1" si="839"/>
        <v>5.2837624090593255E-2</v>
      </c>
      <c r="BG417" s="7">
        <f t="shared" ca="1" si="839"/>
        <v>5.0582129254986848E-2</v>
      </c>
      <c r="BH417" s="7">
        <f t="shared" ca="1" si="839"/>
        <v>4.6702357540416371E-2</v>
      </c>
      <c r="BI417" s="7">
        <f t="shared" ca="1" si="839"/>
        <v>4.9103191478727812E-2</v>
      </c>
      <c r="BJ417" s="7">
        <f t="shared" ca="1" si="839"/>
        <v>4.2460102506598568E-2</v>
      </c>
      <c r="BK417" s="7">
        <f t="shared" ca="1" si="839"/>
        <v>3.3481830356198852E-2</v>
      </c>
      <c r="BL417" s="7">
        <f t="shared" ca="1" si="839"/>
        <v>2.2747291571169809E-2</v>
      </c>
      <c r="BM417" s="7">
        <f t="shared" ca="1" si="839"/>
        <v>2.4638620269863361E-2</v>
      </c>
      <c r="BN417" s="7">
        <f t="shared" ca="1" si="839"/>
        <v>2.1265916660387747E-2</v>
      </c>
    </row>
    <row r="418" spans="2:66">
      <c r="B418" s="3">
        <v>406</v>
      </c>
      <c r="C418" s="3">
        <f t="shared" ca="1" si="794"/>
        <v>0.95072586919846036</v>
      </c>
      <c r="D418" s="3">
        <f t="shared" ca="1" si="795"/>
        <v>0.85919693340159831</v>
      </c>
      <c r="E418" s="3">
        <f t="shared" ca="1" si="796"/>
        <v>0.76230731715550826</v>
      </c>
      <c r="F418" s="7">
        <f t="shared" si="797"/>
        <v>0.05</v>
      </c>
      <c r="G418" s="7">
        <f t="shared" ref="G418:AL418" ca="1" si="840">F418+k*(theta-F418)*dt+vol*SQRT(dt)*_xlfn.NORM.S.INV(RAND())</f>
        <v>4.5653467455125711E-2</v>
      </c>
      <c r="H418" s="7">
        <f t="shared" ca="1" si="840"/>
        <v>4.825663865096147E-2</v>
      </c>
      <c r="I418" s="7">
        <f t="shared" ca="1" si="840"/>
        <v>4.9491814762313888E-2</v>
      </c>
      <c r="J418" s="7">
        <f t="shared" ca="1" si="840"/>
        <v>5.3636546928813075E-2</v>
      </c>
      <c r="K418" s="7">
        <f t="shared" ca="1" si="840"/>
        <v>6.020979098030959E-2</v>
      </c>
      <c r="L418" s="7">
        <f t="shared" ca="1" si="840"/>
        <v>6.1758116888369227E-2</v>
      </c>
      <c r="M418" s="7">
        <f t="shared" ca="1" si="840"/>
        <v>5.5113880021957384E-2</v>
      </c>
      <c r="N418" s="7">
        <f t="shared" ca="1" si="840"/>
        <v>4.728939560260071E-2</v>
      </c>
      <c r="O418" s="7">
        <f t="shared" ca="1" si="840"/>
        <v>4.5688819569008665E-2</v>
      </c>
      <c r="P418" s="7">
        <f t="shared" ca="1" si="840"/>
        <v>4.1517771266387275E-2</v>
      </c>
      <c r="Q418" s="7">
        <f t="shared" ca="1" si="840"/>
        <v>4.773791749951508E-2</v>
      </c>
      <c r="R418" s="7">
        <f t="shared" ca="1" si="840"/>
        <v>4.4712321686380625E-2</v>
      </c>
      <c r="S418" s="7">
        <f t="shared" ca="1" si="840"/>
        <v>4.5821030042415521E-2</v>
      </c>
      <c r="T418" s="7">
        <f t="shared" ca="1" si="840"/>
        <v>4.3047396508006312E-2</v>
      </c>
      <c r="U418" s="7">
        <f t="shared" ca="1" si="840"/>
        <v>3.5213475704459117E-2</v>
      </c>
      <c r="V418" s="7">
        <f t="shared" ca="1" si="840"/>
        <v>3.4298138468547949E-2</v>
      </c>
      <c r="W418" s="7">
        <f t="shared" ca="1" si="840"/>
        <v>4.2003292289108346E-2</v>
      </c>
      <c r="X418" s="7">
        <f t="shared" ca="1" si="840"/>
        <v>5.1572075210716516E-2</v>
      </c>
      <c r="Y418" s="7">
        <f t="shared" ca="1" si="840"/>
        <v>5.1551257870035394E-2</v>
      </c>
      <c r="Z418" s="7">
        <f t="shared" ca="1" si="840"/>
        <v>5.6808922573933697E-2</v>
      </c>
      <c r="AA418" s="7">
        <f t="shared" ca="1" si="840"/>
        <v>5.8952112267320313E-2</v>
      </c>
      <c r="AB418" s="7">
        <f t="shared" ca="1" si="840"/>
        <v>6.2481230091467485E-2</v>
      </c>
      <c r="AC418" s="7">
        <f t="shared" ca="1" si="840"/>
        <v>5.6738679759364107E-2</v>
      </c>
      <c r="AD418" s="7">
        <f t="shared" ca="1" si="840"/>
        <v>5.7740490794541202E-2</v>
      </c>
      <c r="AE418" s="7">
        <f t="shared" ca="1" si="840"/>
        <v>4.9004857611761335E-2</v>
      </c>
      <c r="AF418" s="7">
        <f t="shared" ca="1" si="840"/>
        <v>4.1211596097450238E-2</v>
      </c>
      <c r="AG418" s="7">
        <f t="shared" ca="1" si="840"/>
        <v>4.835168809377121E-2</v>
      </c>
      <c r="AH418" s="7">
        <f t="shared" ca="1" si="840"/>
        <v>4.4482451374991072E-2</v>
      </c>
      <c r="AI418" s="7">
        <f t="shared" ca="1" si="840"/>
        <v>4.711967681684541E-2</v>
      </c>
      <c r="AJ418" s="7">
        <f t="shared" ca="1" si="840"/>
        <v>5.2793643398324742E-2</v>
      </c>
      <c r="AK418" s="7">
        <f t="shared" ca="1" si="840"/>
        <v>5.2899165583173466E-2</v>
      </c>
      <c r="AL418" s="7">
        <f t="shared" ca="1" si="840"/>
        <v>6.0803596678185662E-2</v>
      </c>
      <c r="AM418" s="7">
        <f t="shared" ref="AM418:BN418" ca="1" si="841">AL418+k*(theta-AL418)*dt+vol*SQRT(dt)*_xlfn.NORM.S.INV(RAND())</f>
        <v>5.3684546051042441E-2</v>
      </c>
      <c r="AN418" s="7">
        <f t="shared" ca="1" si="841"/>
        <v>6.363062036288486E-2</v>
      </c>
      <c r="AO418" s="7">
        <f t="shared" ca="1" si="841"/>
        <v>5.9809067433401641E-2</v>
      </c>
      <c r="AP418" s="7">
        <f t="shared" ca="1" si="841"/>
        <v>5.1843109804625934E-2</v>
      </c>
      <c r="AQ418" s="7">
        <f t="shared" ca="1" si="841"/>
        <v>5.7829055373422693E-2</v>
      </c>
      <c r="AR418" s="7">
        <f t="shared" ca="1" si="841"/>
        <v>5.4303675388885989E-2</v>
      </c>
      <c r="AS418" s="7">
        <f t="shared" ca="1" si="841"/>
        <v>5.7126981176983845E-2</v>
      </c>
      <c r="AT418" s="7">
        <f t="shared" ca="1" si="841"/>
        <v>5.2876494148259158E-2</v>
      </c>
      <c r="AU418" s="7">
        <f t="shared" ca="1" si="841"/>
        <v>6.0892356949131927E-2</v>
      </c>
      <c r="AV418" s="7">
        <f t="shared" ca="1" si="841"/>
        <v>6.3118475556391038E-2</v>
      </c>
      <c r="AW418" s="7">
        <f t="shared" ca="1" si="841"/>
        <v>6.3590338002174923E-2</v>
      </c>
      <c r="AX418" s="7">
        <f t="shared" ca="1" si="841"/>
        <v>5.5125737607189071E-2</v>
      </c>
      <c r="AY418" s="7">
        <f t="shared" ca="1" si="841"/>
        <v>5.6677483620690708E-2</v>
      </c>
      <c r="AZ418" s="7">
        <f t="shared" ca="1" si="841"/>
        <v>6.0660815243481388E-2</v>
      </c>
      <c r="BA418" s="7">
        <f t="shared" ca="1" si="841"/>
        <v>6.6737482265326456E-2</v>
      </c>
      <c r="BB418" s="7">
        <f t="shared" ca="1" si="841"/>
        <v>6.2508861094610541E-2</v>
      </c>
      <c r="BC418" s="7">
        <f t="shared" ca="1" si="841"/>
        <v>6.4819867564815392E-2</v>
      </c>
      <c r="BD418" s="7">
        <f t="shared" ca="1" si="841"/>
        <v>5.3438654736081698E-2</v>
      </c>
      <c r="BE418" s="7">
        <f t="shared" ca="1" si="841"/>
        <v>5.5231553390956138E-2</v>
      </c>
      <c r="BF418" s="7">
        <f t="shared" ca="1" si="841"/>
        <v>5.7478961852054963E-2</v>
      </c>
      <c r="BG418" s="7">
        <f t="shared" ca="1" si="841"/>
        <v>5.9666842290937917E-2</v>
      </c>
      <c r="BH418" s="7">
        <f t="shared" ca="1" si="841"/>
        <v>6.3005250810981184E-2</v>
      </c>
      <c r="BI418" s="7">
        <f t="shared" ca="1" si="841"/>
        <v>6.2358757197028221E-2</v>
      </c>
      <c r="BJ418" s="7">
        <f t="shared" ca="1" si="841"/>
        <v>5.9403747137230352E-2</v>
      </c>
      <c r="BK418" s="7">
        <f t="shared" ca="1" si="841"/>
        <v>6.636593000409606E-2</v>
      </c>
      <c r="BL418" s="7">
        <f t="shared" ca="1" si="841"/>
        <v>6.6073524771733297E-2</v>
      </c>
      <c r="BM418" s="7">
        <f t="shared" ca="1" si="841"/>
        <v>6.4646566580340251E-2</v>
      </c>
      <c r="BN418" s="7">
        <f t="shared" ca="1" si="841"/>
        <v>5.9314298627316936E-2</v>
      </c>
    </row>
    <row r="419" spans="2:66">
      <c r="B419" s="3">
        <v>407</v>
      </c>
      <c r="C419" s="3">
        <f t="shared" ca="1" si="794"/>
        <v>0.95106102538065207</v>
      </c>
      <c r="D419" s="3">
        <f t="shared" ca="1" si="795"/>
        <v>0.83578201472693703</v>
      </c>
      <c r="E419" s="3">
        <f t="shared" ca="1" si="796"/>
        <v>0.70637168074052492</v>
      </c>
      <c r="F419" s="7">
        <f t="shared" si="797"/>
        <v>0.05</v>
      </c>
      <c r="G419" s="7">
        <f t="shared" ref="G419:AL419" ca="1" si="842">F419+k*(theta-F419)*dt+vol*SQRT(dt)*_xlfn.NORM.S.INV(RAND())</f>
        <v>5.1856112203311794E-2</v>
      </c>
      <c r="H419" s="7">
        <f t="shared" ca="1" si="842"/>
        <v>5.0804341122976618E-2</v>
      </c>
      <c r="I419" s="7">
        <f t="shared" ca="1" si="842"/>
        <v>4.043175578101834E-2</v>
      </c>
      <c r="J419" s="7">
        <f t="shared" ca="1" si="842"/>
        <v>4.5172083848573907E-2</v>
      </c>
      <c r="K419" s="7">
        <f t="shared" ca="1" si="842"/>
        <v>4.3379339422925489E-2</v>
      </c>
      <c r="L419" s="7">
        <f t="shared" ca="1" si="842"/>
        <v>3.7199170126256113E-2</v>
      </c>
      <c r="M419" s="7">
        <f t="shared" ca="1" si="842"/>
        <v>3.6342644222878702E-2</v>
      </c>
      <c r="N419" s="7">
        <f t="shared" ca="1" si="842"/>
        <v>5.2035099251507108E-2</v>
      </c>
      <c r="O419" s="7">
        <f t="shared" ca="1" si="842"/>
        <v>6.5298421568596748E-2</v>
      </c>
      <c r="P419" s="7">
        <f t="shared" ca="1" si="842"/>
        <v>6.6200075813561646E-2</v>
      </c>
      <c r="Q419" s="7">
        <f t="shared" ca="1" si="842"/>
        <v>6.3405542235873982E-2</v>
      </c>
      <c r="R419" s="7">
        <f t="shared" ca="1" si="842"/>
        <v>5.3070974274272258E-2</v>
      </c>
      <c r="S419" s="7">
        <f t="shared" ca="1" si="842"/>
        <v>4.5905635086418817E-2</v>
      </c>
      <c r="T419" s="7">
        <f t="shared" ca="1" si="842"/>
        <v>3.3983403608473288E-2</v>
      </c>
      <c r="U419" s="7">
        <f t="shared" ca="1" si="842"/>
        <v>2.914372637890237E-2</v>
      </c>
      <c r="V419" s="7">
        <f t="shared" ca="1" si="842"/>
        <v>3.2928333010177842E-2</v>
      </c>
      <c r="W419" s="7">
        <f t="shared" ca="1" si="842"/>
        <v>4.4972896967957358E-2</v>
      </c>
      <c r="X419" s="7">
        <f t="shared" ca="1" si="842"/>
        <v>5.5841876766037732E-2</v>
      </c>
      <c r="Y419" s="7">
        <f t="shared" ca="1" si="842"/>
        <v>5.4552145937624495E-2</v>
      </c>
      <c r="Z419" s="7">
        <f t="shared" ca="1" si="842"/>
        <v>5.8918431204630854E-2</v>
      </c>
      <c r="AA419" s="7">
        <f t="shared" ca="1" si="842"/>
        <v>7.3539990334134955E-2</v>
      </c>
      <c r="AB419" s="7">
        <f t="shared" ca="1" si="842"/>
        <v>7.1473808094706326E-2</v>
      </c>
      <c r="AC419" s="7">
        <f t="shared" ca="1" si="842"/>
        <v>7.2651607333616142E-2</v>
      </c>
      <c r="AD419" s="7">
        <f t="shared" ca="1" si="842"/>
        <v>6.9688057399305683E-2</v>
      </c>
      <c r="AE419" s="7">
        <f t="shared" ca="1" si="842"/>
        <v>6.9163700236594697E-2</v>
      </c>
      <c r="AF419" s="7">
        <f t="shared" ca="1" si="842"/>
        <v>6.5539280009615702E-2</v>
      </c>
      <c r="AG419" s="7">
        <f t="shared" ca="1" si="842"/>
        <v>6.7091055114211318E-2</v>
      </c>
      <c r="AH419" s="7">
        <f t="shared" ca="1" si="842"/>
        <v>7.6770162523477764E-2</v>
      </c>
      <c r="AI419" s="7">
        <f t="shared" ca="1" si="842"/>
        <v>7.3078571218304633E-2</v>
      </c>
      <c r="AJ419" s="7">
        <f t="shared" ca="1" si="842"/>
        <v>7.7521858331060123E-2</v>
      </c>
      <c r="AK419" s="7">
        <f t="shared" ca="1" si="842"/>
        <v>7.8884172313336623E-2</v>
      </c>
      <c r="AL419" s="7">
        <f t="shared" ca="1" si="842"/>
        <v>8.5359483184540869E-2</v>
      </c>
      <c r="AM419" s="7">
        <f t="shared" ref="AM419:BN419" ca="1" si="843">AL419+k*(theta-AL419)*dt+vol*SQRT(dt)*_xlfn.NORM.S.INV(RAND())</f>
        <v>8.5610527943340731E-2</v>
      </c>
      <c r="AN419" s="7">
        <f t="shared" ca="1" si="843"/>
        <v>8.4150829138787381E-2</v>
      </c>
      <c r="AO419" s="7">
        <f t="shared" ca="1" si="843"/>
        <v>9.0684261981484715E-2</v>
      </c>
      <c r="AP419" s="7">
        <f t="shared" ca="1" si="843"/>
        <v>9.6248530357618406E-2</v>
      </c>
      <c r="AQ419" s="7">
        <f t="shared" ca="1" si="843"/>
        <v>0.10613808350095676</v>
      </c>
      <c r="AR419" s="7">
        <f t="shared" ca="1" si="843"/>
        <v>0.1057237411031797</v>
      </c>
      <c r="AS419" s="7">
        <f t="shared" ca="1" si="843"/>
        <v>0.10739149845102196</v>
      </c>
      <c r="AT419" s="7">
        <f t="shared" ca="1" si="843"/>
        <v>9.311596546049937E-2</v>
      </c>
      <c r="AU419" s="7">
        <f t="shared" ca="1" si="843"/>
        <v>9.2429806815169782E-2</v>
      </c>
      <c r="AV419" s="7">
        <f t="shared" ca="1" si="843"/>
        <v>8.2743821067424977E-2</v>
      </c>
      <c r="AW419" s="7">
        <f t="shared" ca="1" si="843"/>
        <v>9.0935431858477786E-2</v>
      </c>
      <c r="AX419" s="7">
        <f t="shared" ca="1" si="843"/>
        <v>8.9144712647544325E-2</v>
      </c>
      <c r="AY419" s="7">
        <f t="shared" ca="1" si="843"/>
        <v>7.9024407168092309E-2</v>
      </c>
      <c r="AZ419" s="7">
        <f t="shared" ca="1" si="843"/>
        <v>8.4871949045740816E-2</v>
      </c>
      <c r="BA419" s="7">
        <f t="shared" ca="1" si="843"/>
        <v>8.1849311276302711E-2</v>
      </c>
      <c r="BB419" s="7">
        <f t="shared" ca="1" si="843"/>
        <v>7.1510355066841946E-2</v>
      </c>
      <c r="BC419" s="7">
        <f t="shared" ca="1" si="843"/>
        <v>6.8956519602626942E-2</v>
      </c>
      <c r="BD419" s="7">
        <f t="shared" ca="1" si="843"/>
        <v>7.1887335992923296E-2</v>
      </c>
      <c r="BE419" s="7">
        <f t="shared" ca="1" si="843"/>
        <v>7.6985333727509403E-2</v>
      </c>
      <c r="BF419" s="7">
        <f t="shared" ca="1" si="843"/>
        <v>7.8237284801540727E-2</v>
      </c>
      <c r="BG419" s="7">
        <f t="shared" ca="1" si="843"/>
        <v>8.199768862035231E-2</v>
      </c>
      <c r="BH419" s="7">
        <f t="shared" ca="1" si="843"/>
        <v>7.749877554032901E-2</v>
      </c>
      <c r="BI419" s="7">
        <f t="shared" ca="1" si="843"/>
        <v>7.7621898525727373E-2</v>
      </c>
      <c r="BJ419" s="7">
        <f t="shared" ca="1" si="843"/>
        <v>8.1013417063425339E-2</v>
      </c>
      <c r="BK419" s="7">
        <f t="shared" ca="1" si="843"/>
        <v>8.0086527547096525E-2</v>
      </c>
      <c r="BL419" s="7">
        <f t="shared" ca="1" si="843"/>
        <v>6.7145141952291737E-2</v>
      </c>
      <c r="BM419" s="7">
        <f t="shared" ca="1" si="843"/>
        <v>7.6157729393766083E-2</v>
      </c>
      <c r="BN419" s="7">
        <f t="shared" ca="1" si="843"/>
        <v>7.0765077853225361E-2</v>
      </c>
    </row>
    <row r="420" spans="2:66">
      <c r="B420" s="3">
        <v>408</v>
      </c>
      <c r="C420" s="3">
        <f t="shared" ca="1" si="794"/>
        <v>0.9522565576026899</v>
      </c>
      <c r="D420" s="3">
        <f t="shared" ca="1" si="795"/>
        <v>0.87785740665872547</v>
      </c>
      <c r="E420" s="3">
        <f t="shared" ca="1" si="796"/>
        <v>0.79498519962928971</v>
      </c>
      <c r="F420" s="7">
        <f t="shared" si="797"/>
        <v>0.05</v>
      </c>
      <c r="G420" s="7">
        <f t="shared" ref="G420:AL420" ca="1" si="844">F420+k*(theta-F420)*dt+vol*SQRT(dt)*_xlfn.NORM.S.INV(RAND())</f>
        <v>4.9317976190872789E-2</v>
      </c>
      <c r="H420" s="7">
        <f t="shared" ca="1" si="844"/>
        <v>5.4126271704190147E-2</v>
      </c>
      <c r="I420" s="7">
        <f t="shared" ca="1" si="844"/>
        <v>5.8849791231515666E-2</v>
      </c>
      <c r="J420" s="7">
        <f t="shared" ca="1" si="844"/>
        <v>5.4381053926202072E-2</v>
      </c>
      <c r="K420" s="7">
        <f t="shared" ca="1" si="844"/>
        <v>5.0420844121120058E-2</v>
      </c>
      <c r="L420" s="7">
        <f t="shared" ca="1" si="844"/>
        <v>4.8910423278994204E-2</v>
      </c>
      <c r="M420" s="7">
        <f t="shared" ca="1" si="844"/>
        <v>4.6698197419584551E-2</v>
      </c>
      <c r="N420" s="7">
        <f t="shared" ca="1" si="844"/>
        <v>4.8299187106703362E-2</v>
      </c>
      <c r="O420" s="7">
        <f t="shared" ca="1" si="844"/>
        <v>4.1967178269686732E-2</v>
      </c>
      <c r="P420" s="7">
        <f t="shared" ca="1" si="844"/>
        <v>4.3578177492764901E-2</v>
      </c>
      <c r="Q420" s="7">
        <f t="shared" ca="1" si="844"/>
        <v>4.0500345867483439E-2</v>
      </c>
      <c r="R420" s="7">
        <f t="shared" ca="1" si="844"/>
        <v>4.1796038265322133E-2</v>
      </c>
      <c r="S420" s="7">
        <f t="shared" ca="1" si="844"/>
        <v>3.6855390564672214E-2</v>
      </c>
      <c r="T420" s="7">
        <f t="shared" ca="1" si="844"/>
        <v>3.7775196184774644E-2</v>
      </c>
      <c r="U420" s="7">
        <f t="shared" ca="1" si="844"/>
        <v>4.3649281364095113E-2</v>
      </c>
      <c r="V420" s="7">
        <f t="shared" ca="1" si="844"/>
        <v>4.586147106140654E-2</v>
      </c>
      <c r="W420" s="7">
        <f t="shared" ca="1" si="844"/>
        <v>4.8180125611229467E-2</v>
      </c>
      <c r="X420" s="7">
        <f t="shared" ca="1" si="844"/>
        <v>4.7969671264238678E-2</v>
      </c>
      <c r="Y420" s="7">
        <f t="shared" ca="1" si="844"/>
        <v>3.9459408820863504E-2</v>
      </c>
      <c r="Z420" s="7">
        <f t="shared" ca="1" si="844"/>
        <v>4.0806825390262334E-2</v>
      </c>
      <c r="AA420" s="7">
        <f t="shared" ca="1" si="844"/>
        <v>4.2534824845017187E-2</v>
      </c>
      <c r="AB420" s="7">
        <f t="shared" ca="1" si="844"/>
        <v>3.7754104028741992E-2</v>
      </c>
      <c r="AC420" s="7">
        <f t="shared" ca="1" si="844"/>
        <v>3.596990241401616E-2</v>
      </c>
      <c r="AD420" s="7">
        <f t="shared" ca="1" si="844"/>
        <v>3.9570399067848754E-2</v>
      </c>
      <c r="AE420" s="7">
        <f t="shared" ca="1" si="844"/>
        <v>4.253271867551122E-2</v>
      </c>
      <c r="AF420" s="7">
        <f t="shared" ca="1" si="844"/>
        <v>4.1910956945088444E-2</v>
      </c>
      <c r="AG420" s="7">
        <f t="shared" ca="1" si="844"/>
        <v>3.0423827592865993E-2</v>
      </c>
      <c r="AH420" s="7">
        <f t="shared" ca="1" si="844"/>
        <v>3.4011333004973887E-2</v>
      </c>
      <c r="AI420" s="7">
        <f t="shared" ca="1" si="844"/>
        <v>3.2986824642298629E-2</v>
      </c>
      <c r="AJ420" s="7">
        <f t="shared" ca="1" si="844"/>
        <v>3.5759238584070846E-2</v>
      </c>
      <c r="AK420" s="7">
        <f t="shared" ca="1" si="844"/>
        <v>3.2287518912652198E-2</v>
      </c>
      <c r="AL420" s="7">
        <f t="shared" ca="1" si="844"/>
        <v>3.7201877520973411E-2</v>
      </c>
      <c r="AM420" s="7">
        <f t="shared" ref="AM420:BN420" ca="1" si="845">AL420+k*(theta-AL420)*dt+vol*SQRT(dt)*_xlfn.NORM.S.INV(RAND())</f>
        <v>4.6431475422297516E-2</v>
      </c>
      <c r="AN420" s="7">
        <f t="shared" ca="1" si="845"/>
        <v>5.0817328516666212E-2</v>
      </c>
      <c r="AO420" s="7">
        <f t="shared" ca="1" si="845"/>
        <v>5.3658081063982697E-2</v>
      </c>
      <c r="AP420" s="7">
        <f t="shared" ca="1" si="845"/>
        <v>4.9827120741236394E-2</v>
      </c>
      <c r="AQ420" s="7">
        <f t="shared" ca="1" si="845"/>
        <v>3.9254036930206022E-2</v>
      </c>
      <c r="AR420" s="7">
        <f t="shared" ca="1" si="845"/>
        <v>3.7434346984892397E-2</v>
      </c>
      <c r="AS420" s="7">
        <f t="shared" ca="1" si="845"/>
        <v>3.9388919269769437E-2</v>
      </c>
      <c r="AT420" s="7">
        <f t="shared" ca="1" si="845"/>
        <v>4.5892307063292934E-2</v>
      </c>
      <c r="AU420" s="7">
        <f t="shared" ca="1" si="845"/>
        <v>4.86842159231754E-2</v>
      </c>
      <c r="AV420" s="7">
        <f t="shared" ca="1" si="845"/>
        <v>4.6463447501891575E-2</v>
      </c>
      <c r="AW420" s="7">
        <f t="shared" ca="1" si="845"/>
        <v>4.1870609426957479E-2</v>
      </c>
      <c r="AX420" s="7">
        <f t="shared" ca="1" si="845"/>
        <v>5.0867432767454736E-2</v>
      </c>
      <c r="AY420" s="7">
        <f t="shared" ca="1" si="845"/>
        <v>5.0585924720501628E-2</v>
      </c>
      <c r="AZ420" s="7">
        <f t="shared" ca="1" si="845"/>
        <v>5.1021203551254148E-2</v>
      </c>
      <c r="BA420" s="7">
        <f t="shared" ca="1" si="845"/>
        <v>4.4299245912549343E-2</v>
      </c>
      <c r="BB420" s="7">
        <f t="shared" ca="1" si="845"/>
        <v>3.8724069810284256E-2</v>
      </c>
      <c r="BC420" s="7">
        <f t="shared" ca="1" si="845"/>
        <v>4.9345060109860485E-2</v>
      </c>
      <c r="BD420" s="7">
        <f t="shared" ca="1" si="845"/>
        <v>5.7499134391419786E-2</v>
      </c>
      <c r="BE420" s="7">
        <f t="shared" ca="1" si="845"/>
        <v>5.8347801945078194E-2</v>
      </c>
      <c r="BF420" s="7">
        <f t="shared" ca="1" si="845"/>
        <v>5.3384518026789625E-2</v>
      </c>
      <c r="BG420" s="7">
        <f t="shared" ca="1" si="845"/>
        <v>5.5701073221263719E-2</v>
      </c>
      <c r="BH420" s="7">
        <f t="shared" ca="1" si="845"/>
        <v>5.083236863146981E-2</v>
      </c>
      <c r="BI420" s="7">
        <f t="shared" ca="1" si="845"/>
        <v>6.2871475879896749E-2</v>
      </c>
      <c r="BJ420" s="7">
        <f t="shared" ca="1" si="845"/>
        <v>5.139964852146451E-2</v>
      </c>
      <c r="BK420" s="7">
        <f t="shared" ca="1" si="845"/>
        <v>5.266086934775701E-2</v>
      </c>
      <c r="BL420" s="7">
        <f t="shared" ca="1" si="845"/>
        <v>5.5159902073921657E-2</v>
      </c>
      <c r="BM420" s="7">
        <f t="shared" ca="1" si="845"/>
        <v>5.8413376709870152E-2</v>
      </c>
      <c r="BN420" s="7">
        <f t="shared" ca="1" si="845"/>
        <v>6.5444500675816447E-2</v>
      </c>
    </row>
    <row r="421" spans="2:66">
      <c r="B421" s="3">
        <v>409</v>
      </c>
      <c r="C421" s="3">
        <f t="shared" ca="1" si="794"/>
        <v>0.94297160429846782</v>
      </c>
      <c r="D421" s="3">
        <f t="shared" ca="1" si="795"/>
        <v>0.82151076245381727</v>
      </c>
      <c r="E421" s="3">
        <f t="shared" ca="1" si="796"/>
        <v>0.72113591328829307</v>
      </c>
      <c r="F421" s="7">
        <f t="shared" si="797"/>
        <v>0.05</v>
      </c>
      <c r="G421" s="7">
        <f t="shared" ref="G421:AL421" ca="1" si="846">F421+k*(theta-F421)*dt+vol*SQRT(dt)*_xlfn.NORM.S.INV(RAND())</f>
        <v>5.8834898712182081E-2</v>
      </c>
      <c r="H421" s="7">
        <f t="shared" ca="1" si="846"/>
        <v>6.3339136407380647E-2</v>
      </c>
      <c r="I421" s="7">
        <f t="shared" ca="1" si="846"/>
        <v>6.0914446876730075E-2</v>
      </c>
      <c r="J421" s="7">
        <f t="shared" ca="1" si="846"/>
        <v>5.5534982705161266E-2</v>
      </c>
      <c r="K421" s="7">
        <f t="shared" ca="1" si="846"/>
        <v>5.4404374911288446E-2</v>
      </c>
      <c r="L421" s="7">
        <f t="shared" ca="1" si="846"/>
        <v>5.4425923608675715E-2</v>
      </c>
      <c r="M421" s="7">
        <f t="shared" ca="1" si="846"/>
        <v>5.7644325135748554E-2</v>
      </c>
      <c r="N421" s="7">
        <f t="shared" ca="1" si="846"/>
        <v>5.7413520798710933E-2</v>
      </c>
      <c r="O421" s="7">
        <f t="shared" ca="1" si="846"/>
        <v>6.4004885742765597E-2</v>
      </c>
      <c r="P421" s="7">
        <f t="shared" ca="1" si="846"/>
        <v>6.6024490563846808E-2</v>
      </c>
      <c r="Q421" s="7">
        <f t="shared" ca="1" si="846"/>
        <v>6.2088321250628686E-2</v>
      </c>
      <c r="R421" s="7">
        <f t="shared" ca="1" si="846"/>
        <v>6.044841564555728E-2</v>
      </c>
      <c r="S421" s="7">
        <f t="shared" ca="1" si="846"/>
        <v>6.6818058088936871E-2</v>
      </c>
      <c r="T421" s="7">
        <f t="shared" ca="1" si="846"/>
        <v>5.6755148288764636E-2</v>
      </c>
      <c r="U421" s="7">
        <f t="shared" ca="1" si="846"/>
        <v>5.2868008654486778E-2</v>
      </c>
      <c r="V421" s="7">
        <f t="shared" ca="1" si="846"/>
        <v>5.2744542973602385E-2</v>
      </c>
      <c r="W421" s="7">
        <f t="shared" ca="1" si="846"/>
        <v>5.4289030412112943E-2</v>
      </c>
      <c r="X421" s="7">
        <f t="shared" ca="1" si="846"/>
        <v>4.8141820188390798E-2</v>
      </c>
      <c r="Y421" s="7">
        <f t="shared" ca="1" si="846"/>
        <v>4.9123935069424855E-2</v>
      </c>
      <c r="Z421" s="7">
        <f t="shared" ca="1" si="846"/>
        <v>5.6870815281637531E-2</v>
      </c>
      <c r="AA421" s="7">
        <f t="shared" ca="1" si="846"/>
        <v>7.6244617227598552E-2</v>
      </c>
      <c r="AB421" s="7">
        <f t="shared" ca="1" si="846"/>
        <v>8.0231717499103988E-2</v>
      </c>
      <c r="AC421" s="7">
        <f t="shared" ca="1" si="846"/>
        <v>6.813777937995516E-2</v>
      </c>
      <c r="AD421" s="7">
        <f t="shared" ca="1" si="846"/>
        <v>6.9231639399904524E-2</v>
      </c>
      <c r="AE421" s="7">
        <f t="shared" ca="1" si="846"/>
        <v>6.7009111567528534E-2</v>
      </c>
      <c r="AF421" s="7">
        <f t="shared" ca="1" si="846"/>
        <v>7.0010583122230394E-2</v>
      </c>
      <c r="AG421" s="7">
        <f t="shared" ca="1" si="846"/>
        <v>8.0609020254133079E-2</v>
      </c>
      <c r="AH421" s="7">
        <f t="shared" ca="1" si="846"/>
        <v>8.1564141610988253E-2</v>
      </c>
      <c r="AI421" s="7">
        <f t="shared" ca="1" si="846"/>
        <v>7.852608504895349E-2</v>
      </c>
      <c r="AJ421" s="7">
        <f t="shared" ca="1" si="846"/>
        <v>8.9141292653631424E-2</v>
      </c>
      <c r="AK421" s="7">
        <f t="shared" ca="1" si="846"/>
        <v>8.3377013271937389E-2</v>
      </c>
      <c r="AL421" s="7">
        <f t="shared" ca="1" si="846"/>
        <v>7.8532765351499195E-2</v>
      </c>
      <c r="AM421" s="7">
        <f t="shared" ref="AM421:BN421" ca="1" si="847">AL421+k*(theta-AL421)*dt+vol*SQRT(dt)*_xlfn.NORM.S.INV(RAND())</f>
        <v>7.2021608391109077E-2</v>
      </c>
      <c r="AN421" s="7">
        <f t="shared" ca="1" si="847"/>
        <v>7.9398890590494764E-2</v>
      </c>
      <c r="AO421" s="7">
        <f t="shared" ca="1" si="847"/>
        <v>8.2597540660774058E-2</v>
      </c>
      <c r="AP421" s="7">
        <f t="shared" ca="1" si="847"/>
        <v>9.3804014408805009E-2</v>
      </c>
      <c r="AQ421" s="7">
        <f t="shared" ca="1" si="847"/>
        <v>9.0933904404162463E-2</v>
      </c>
      <c r="AR421" s="7">
        <f t="shared" ca="1" si="847"/>
        <v>8.7155565789801132E-2</v>
      </c>
      <c r="AS421" s="7">
        <f t="shared" ca="1" si="847"/>
        <v>8.0540868428804702E-2</v>
      </c>
      <c r="AT421" s="7">
        <f t="shared" ca="1" si="847"/>
        <v>8.3458359050775768E-2</v>
      </c>
      <c r="AU421" s="7">
        <f t="shared" ca="1" si="847"/>
        <v>8.0610440555667573E-2</v>
      </c>
      <c r="AV421" s="7">
        <f t="shared" ca="1" si="847"/>
        <v>7.7261835874039328E-2</v>
      </c>
      <c r="AW421" s="7">
        <f t="shared" ca="1" si="847"/>
        <v>7.404297457484231E-2</v>
      </c>
      <c r="AX421" s="7">
        <f t="shared" ca="1" si="847"/>
        <v>7.2499025297506833E-2</v>
      </c>
      <c r="AY421" s="7">
        <f t="shared" ca="1" si="847"/>
        <v>6.5624074329615437E-2</v>
      </c>
      <c r="AZ421" s="7">
        <f t="shared" ca="1" si="847"/>
        <v>6.2925128329619301E-2</v>
      </c>
      <c r="BA421" s="7">
        <f t="shared" ca="1" si="847"/>
        <v>6.2524415485358184E-2</v>
      </c>
      <c r="BB421" s="7">
        <f t="shared" ca="1" si="847"/>
        <v>6.323954544839383E-2</v>
      </c>
      <c r="BC421" s="7">
        <f t="shared" ca="1" si="847"/>
        <v>6.4911726653604299E-2</v>
      </c>
      <c r="BD421" s="7">
        <f t="shared" ca="1" si="847"/>
        <v>6.3309223621549116E-2</v>
      </c>
      <c r="BE421" s="7">
        <f t="shared" ca="1" si="847"/>
        <v>5.7402769401203965E-2</v>
      </c>
      <c r="BF421" s="7">
        <f t="shared" ca="1" si="847"/>
        <v>5.1643298982413495E-2</v>
      </c>
      <c r="BG421" s="7">
        <f t="shared" ca="1" si="847"/>
        <v>5.2474206004822596E-2</v>
      </c>
      <c r="BH421" s="7">
        <f t="shared" ca="1" si="847"/>
        <v>4.965563850145268E-2</v>
      </c>
      <c r="BI421" s="7">
        <f t="shared" ca="1" si="847"/>
        <v>4.6399224071489616E-2</v>
      </c>
      <c r="BJ421" s="7">
        <f t="shared" ca="1" si="847"/>
        <v>4.4121330520044529E-2</v>
      </c>
      <c r="BK421" s="7">
        <f t="shared" ca="1" si="847"/>
        <v>4.4760755073780079E-2</v>
      </c>
      <c r="BL421" s="7">
        <f t="shared" ca="1" si="847"/>
        <v>4.5621743827550153E-2</v>
      </c>
      <c r="BM421" s="7">
        <f t="shared" ca="1" si="847"/>
        <v>4.8888877872612542E-2</v>
      </c>
      <c r="BN421" s="7">
        <f t="shared" ca="1" si="847"/>
        <v>4.5943340185683225E-2</v>
      </c>
    </row>
    <row r="422" spans="2:66">
      <c r="B422" s="3">
        <v>410</v>
      </c>
      <c r="C422" s="3">
        <f t="shared" ca="1" si="794"/>
        <v>0.94556636752780654</v>
      </c>
      <c r="D422" s="3">
        <f t="shared" ca="1" si="795"/>
        <v>0.83484695901988415</v>
      </c>
      <c r="E422" s="3">
        <f t="shared" ca="1" si="796"/>
        <v>0.69305345712775246</v>
      </c>
      <c r="F422" s="7">
        <f t="shared" si="797"/>
        <v>0.05</v>
      </c>
      <c r="G422" s="7">
        <f t="shared" ref="G422:AL422" ca="1" si="848">F422+k*(theta-F422)*dt+vol*SQRT(dt)*_xlfn.NORM.S.INV(RAND())</f>
        <v>5.4720730992657472E-2</v>
      </c>
      <c r="H422" s="7">
        <f t="shared" ca="1" si="848"/>
        <v>5.7503604258863319E-2</v>
      </c>
      <c r="I422" s="7">
        <f t="shared" ca="1" si="848"/>
        <v>5.9642524447177055E-2</v>
      </c>
      <c r="J422" s="7">
        <f t="shared" ca="1" si="848"/>
        <v>6.2518980036523536E-2</v>
      </c>
      <c r="K422" s="7">
        <f t="shared" ca="1" si="848"/>
        <v>6.1605603030631229E-2</v>
      </c>
      <c r="L422" s="7">
        <f t="shared" ca="1" si="848"/>
        <v>5.8168963915846528E-2</v>
      </c>
      <c r="M422" s="7">
        <f t="shared" ca="1" si="848"/>
        <v>6.6333101047291662E-2</v>
      </c>
      <c r="N422" s="7">
        <f t="shared" ca="1" si="848"/>
        <v>5.8015217701234183E-2</v>
      </c>
      <c r="O422" s="7">
        <f t="shared" ca="1" si="848"/>
        <v>5.5126278555823326E-2</v>
      </c>
      <c r="P422" s="7">
        <f t="shared" ca="1" si="848"/>
        <v>4.2510131087845446E-2</v>
      </c>
      <c r="Q422" s="7">
        <f t="shared" ca="1" si="848"/>
        <v>4.5509268502897188E-2</v>
      </c>
      <c r="R422" s="7">
        <f t="shared" ca="1" si="848"/>
        <v>4.6171240011805399E-2</v>
      </c>
      <c r="S422" s="7">
        <f t="shared" ca="1" si="848"/>
        <v>4.5823314500249714E-2</v>
      </c>
      <c r="T422" s="7">
        <f t="shared" ca="1" si="848"/>
        <v>5.1883048550674438E-2</v>
      </c>
      <c r="U422" s="7">
        <f t="shared" ca="1" si="848"/>
        <v>5.2259363612335734E-2</v>
      </c>
      <c r="V422" s="7">
        <f t="shared" ca="1" si="848"/>
        <v>5.4718936730165278E-2</v>
      </c>
      <c r="W422" s="7">
        <f t="shared" ca="1" si="848"/>
        <v>5.73100382886104E-2</v>
      </c>
      <c r="X422" s="7">
        <f t="shared" ca="1" si="848"/>
        <v>5.7670021925799779E-2</v>
      </c>
      <c r="Y422" s="7">
        <f t="shared" ca="1" si="848"/>
        <v>6.7625285545130739E-2</v>
      </c>
      <c r="Z422" s="7">
        <f t="shared" ca="1" si="848"/>
        <v>6.4462149104868069E-2</v>
      </c>
      <c r="AA422" s="7">
        <f t="shared" ca="1" si="848"/>
        <v>6.5084433118554288E-2</v>
      </c>
      <c r="AB422" s="7">
        <f t="shared" ca="1" si="848"/>
        <v>6.1351730285500394E-2</v>
      </c>
      <c r="AC422" s="7">
        <f t="shared" ca="1" si="848"/>
        <v>6.2275364420278659E-2</v>
      </c>
      <c r="AD422" s="7">
        <f t="shared" ca="1" si="848"/>
        <v>5.3021496988750853E-2</v>
      </c>
      <c r="AE422" s="7">
        <f t="shared" ca="1" si="848"/>
        <v>5.837221996993136E-2</v>
      </c>
      <c r="AF422" s="7">
        <f t="shared" ca="1" si="848"/>
        <v>6.5728320320086575E-2</v>
      </c>
      <c r="AG422" s="7">
        <f t="shared" ca="1" si="848"/>
        <v>7.5052499122040303E-2</v>
      </c>
      <c r="AH422" s="7">
        <f t="shared" ca="1" si="848"/>
        <v>7.0918610722630213E-2</v>
      </c>
      <c r="AI422" s="7">
        <f t="shared" ca="1" si="848"/>
        <v>7.3950936160452535E-2</v>
      </c>
      <c r="AJ422" s="7">
        <f t="shared" ca="1" si="848"/>
        <v>7.5030104169470674E-2</v>
      </c>
      <c r="AK422" s="7">
        <f t="shared" ca="1" si="848"/>
        <v>7.1418839281784913E-2</v>
      </c>
      <c r="AL422" s="7">
        <f t="shared" ca="1" si="848"/>
        <v>6.6109743133716661E-2</v>
      </c>
      <c r="AM422" s="7">
        <f t="shared" ref="AM422:BN422" ca="1" si="849">AL422+k*(theta-AL422)*dt+vol*SQRT(dt)*_xlfn.NORM.S.INV(RAND())</f>
        <v>6.1981922707325054E-2</v>
      </c>
      <c r="AN422" s="7">
        <f t="shared" ca="1" si="849"/>
        <v>6.4956970361182684E-2</v>
      </c>
      <c r="AO422" s="7">
        <f t="shared" ca="1" si="849"/>
        <v>7.1251249877973016E-2</v>
      </c>
      <c r="AP422" s="7">
        <f t="shared" ca="1" si="849"/>
        <v>7.8767604319114434E-2</v>
      </c>
      <c r="AQ422" s="7">
        <f t="shared" ca="1" si="849"/>
        <v>8.4130398558400696E-2</v>
      </c>
      <c r="AR422" s="7">
        <f t="shared" ca="1" si="849"/>
        <v>8.4649887898592194E-2</v>
      </c>
      <c r="AS422" s="7">
        <f t="shared" ca="1" si="849"/>
        <v>8.8411234316732215E-2</v>
      </c>
      <c r="AT422" s="7">
        <f t="shared" ca="1" si="849"/>
        <v>9.6308554095307253E-2</v>
      </c>
      <c r="AU422" s="7">
        <f t="shared" ca="1" si="849"/>
        <v>9.5898643109553719E-2</v>
      </c>
      <c r="AV422" s="7">
        <f t="shared" ca="1" si="849"/>
        <v>0.10859504243175722</v>
      </c>
      <c r="AW422" s="7">
        <f t="shared" ca="1" si="849"/>
        <v>0.11899849858297766</v>
      </c>
      <c r="AX422" s="7">
        <f t="shared" ca="1" si="849"/>
        <v>0.12241535495190026</v>
      </c>
      <c r="AY422" s="7">
        <f t="shared" ca="1" si="849"/>
        <v>0.1070624771136483</v>
      </c>
      <c r="AZ422" s="7">
        <f t="shared" ca="1" si="849"/>
        <v>0.10043851032825077</v>
      </c>
      <c r="BA422" s="7">
        <f t="shared" ca="1" si="849"/>
        <v>9.697221917739543E-2</v>
      </c>
      <c r="BB422" s="7">
        <f t="shared" ca="1" si="849"/>
        <v>8.8571418433000482E-2</v>
      </c>
      <c r="BC422" s="7">
        <f t="shared" ca="1" si="849"/>
        <v>8.325904736756147E-2</v>
      </c>
      <c r="BD422" s="7">
        <f t="shared" ca="1" si="849"/>
        <v>8.8741999382242379E-2</v>
      </c>
      <c r="BE422" s="7">
        <f t="shared" ca="1" si="849"/>
        <v>8.5290251505264092E-2</v>
      </c>
      <c r="BF422" s="7">
        <f t="shared" ca="1" si="849"/>
        <v>8.6783613319516936E-2</v>
      </c>
      <c r="BG422" s="7">
        <f t="shared" ca="1" si="849"/>
        <v>8.439901485631042E-2</v>
      </c>
      <c r="BH422" s="7">
        <f t="shared" ca="1" si="849"/>
        <v>8.8567163659115766E-2</v>
      </c>
      <c r="BI422" s="7">
        <f t="shared" ca="1" si="849"/>
        <v>8.8627551361535814E-2</v>
      </c>
      <c r="BJ422" s="7">
        <f t="shared" ca="1" si="849"/>
        <v>8.2554784458292646E-2</v>
      </c>
      <c r="BK422" s="7">
        <f t="shared" ca="1" si="849"/>
        <v>9.4525100694346553E-2</v>
      </c>
      <c r="BL422" s="7">
        <f t="shared" ca="1" si="849"/>
        <v>8.632154388107624E-2</v>
      </c>
      <c r="BM422" s="7">
        <f t="shared" ca="1" si="849"/>
        <v>9.3405572369427939E-2</v>
      </c>
      <c r="BN422" s="7">
        <f t="shared" ca="1" si="849"/>
        <v>9.2030014873498434E-2</v>
      </c>
    </row>
    <row r="423" spans="2:66">
      <c r="B423" s="3">
        <v>411</v>
      </c>
      <c r="C423" s="3">
        <f t="shared" ca="1" si="794"/>
        <v>0.95173426609609879</v>
      </c>
      <c r="D423" s="3">
        <f t="shared" ca="1" si="795"/>
        <v>0.87864098639764454</v>
      </c>
      <c r="E423" s="3">
        <f t="shared" ca="1" si="796"/>
        <v>0.74349652955532641</v>
      </c>
      <c r="F423" s="7">
        <f t="shared" si="797"/>
        <v>0.05</v>
      </c>
      <c r="G423" s="7">
        <f t="shared" ref="G423:AL423" ca="1" si="850">F423+k*(theta-F423)*dt+vol*SQRT(dt)*_xlfn.NORM.S.INV(RAND())</f>
        <v>4.9060828702675773E-2</v>
      </c>
      <c r="H423" s="7">
        <f t="shared" ca="1" si="850"/>
        <v>6.1328947951117929E-2</v>
      </c>
      <c r="I423" s="7">
        <f t="shared" ca="1" si="850"/>
        <v>5.56347937321377E-2</v>
      </c>
      <c r="J423" s="7">
        <f t="shared" ca="1" si="850"/>
        <v>6.2453766928862973E-2</v>
      </c>
      <c r="K423" s="7">
        <f t="shared" ca="1" si="850"/>
        <v>5.406483248381843E-2</v>
      </c>
      <c r="L423" s="7">
        <f t="shared" ca="1" si="850"/>
        <v>4.9700319005553301E-2</v>
      </c>
      <c r="M423" s="7">
        <f t="shared" ca="1" si="850"/>
        <v>4.7142190564729486E-2</v>
      </c>
      <c r="N423" s="7">
        <f t="shared" ca="1" si="850"/>
        <v>4.098271751337243E-2</v>
      </c>
      <c r="O423" s="7">
        <f t="shared" ca="1" si="850"/>
        <v>4.1086856395199101E-2</v>
      </c>
      <c r="P423" s="7">
        <f t="shared" ca="1" si="850"/>
        <v>3.9645478798638271E-2</v>
      </c>
      <c r="Q423" s="7">
        <f t="shared" ca="1" si="850"/>
        <v>4.2532252813017063E-2</v>
      </c>
      <c r="R423" s="7">
        <f t="shared" ca="1" si="850"/>
        <v>4.3452222549318298E-2</v>
      </c>
      <c r="S423" s="7">
        <f t="shared" ca="1" si="850"/>
        <v>3.3575827535685755E-2</v>
      </c>
      <c r="T423" s="7">
        <f t="shared" ca="1" si="850"/>
        <v>3.7413055512309785E-2</v>
      </c>
      <c r="U423" s="7">
        <f t="shared" ca="1" si="850"/>
        <v>3.2591826206841944E-2</v>
      </c>
      <c r="V423" s="7">
        <f t="shared" ca="1" si="850"/>
        <v>3.4262758065521634E-2</v>
      </c>
      <c r="W423" s="7">
        <f t="shared" ca="1" si="850"/>
        <v>3.8606922187555182E-2</v>
      </c>
      <c r="X423" s="7">
        <f t="shared" ca="1" si="850"/>
        <v>4.0496821975350393E-2</v>
      </c>
      <c r="Y423" s="7">
        <f t="shared" ca="1" si="850"/>
        <v>4.6831628681261346E-2</v>
      </c>
      <c r="Z423" s="7">
        <f t="shared" ca="1" si="850"/>
        <v>4.9338400092825495E-2</v>
      </c>
      <c r="AA423" s="7">
        <f t="shared" ca="1" si="850"/>
        <v>4.0230223039263095E-2</v>
      </c>
      <c r="AB423" s="7">
        <f t="shared" ca="1" si="850"/>
        <v>3.726620842599089E-2</v>
      </c>
      <c r="AC423" s="7">
        <f t="shared" ca="1" si="850"/>
        <v>3.5751027411815406E-2</v>
      </c>
      <c r="AD423" s="7">
        <f t="shared" ca="1" si="850"/>
        <v>3.7601926899794844E-2</v>
      </c>
      <c r="AE423" s="7">
        <f t="shared" ca="1" si="850"/>
        <v>3.4789436696380301E-2</v>
      </c>
      <c r="AF423" s="7">
        <f t="shared" ca="1" si="850"/>
        <v>4.2760870685921319E-2</v>
      </c>
      <c r="AG423" s="7">
        <f t="shared" ca="1" si="850"/>
        <v>3.401657996783982E-2</v>
      </c>
      <c r="AH423" s="7">
        <f t="shared" ca="1" si="850"/>
        <v>3.6901284107602531E-2</v>
      </c>
      <c r="AI423" s="7">
        <f t="shared" ca="1" si="850"/>
        <v>3.8454174655939602E-2</v>
      </c>
      <c r="AJ423" s="7">
        <f t="shared" ca="1" si="850"/>
        <v>4.1182211705875417E-2</v>
      </c>
      <c r="AK423" s="7">
        <f t="shared" ca="1" si="850"/>
        <v>4.1288597045047767E-2</v>
      </c>
      <c r="AL423" s="7">
        <f t="shared" ca="1" si="850"/>
        <v>4.2117810892478326E-2</v>
      </c>
      <c r="AM423" s="7">
        <f t="shared" ref="AM423:BN423" ca="1" si="851">AL423+k*(theta-AL423)*dt+vol*SQRT(dt)*_xlfn.NORM.S.INV(RAND())</f>
        <v>5.0206952959608746E-2</v>
      </c>
      <c r="AN423" s="7">
        <f t="shared" ca="1" si="851"/>
        <v>4.4065293872133787E-2</v>
      </c>
      <c r="AO423" s="7">
        <f t="shared" ca="1" si="851"/>
        <v>4.5711740273771187E-2</v>
      </c>
      <c r="AP423" s="7">
        <f t="shared" ca="1" si="851"/>
        <v>5.107448240044303E-2</v>
      </c>
      <c r="AQ423" s="7">
        <f t="shared" ca="1" si="851"/>
        <v>6.0577992120713658E-2</v>
      </c>
      <c r="AR423" s="7">
        <f t="shared" ca="1" si="851"/>
        <v>6.6074532046819276E-2</v>
      </c>
      <c r="AS423" s="7">
        <f t="shared" ca="1" si="851"/>
        <v>7.393074067504006E-2</v>
      </c>
      <c r="AT423" s="7">
        <f t="shared" ca="1" si="851"/>
        <v>8.118545040971073E-2</v>
      </c>
      <c r="AU423" s="7">
        <f t="shared" ca="1" si="851"/>
        <v>8.6987092208049774E-2</v>
      </c>
      <c r="AV423" s="7">
        <f t="shared" ca="1" si="851"/>
        <v>8.3687501727519473E-2</v>
      </c>
      <c r="AW423" s="7">
        <f t="shared" ca="1" si="851"/>
        <v>8.3955873194568306E-2</v>
      </c>
      <c r="AX423" s="7">
        <f t="shared" ca="1" si="851"/>
        <v>8.8558627663284276E-2</v>
      </c>
      <c r="AY423" s="7">
        <f t="shared" ca="1" si="851"/>
        <v>8.0286931391166841E-2</v>
      </c>
      <c r="AZ423" s="7">
        <f t="shared" ca="1" si="851"/>
        <v>7.8024742031504557E-2</v>
      </c>
      <c r="BA423" s="7">
        <f t="shared" ca="1" si="851"/>
        <v>8.2441005201933204E-2</v>
      </c>
      <c r="BB423" s="7">
        <f t="shared" ca="1" si="851"/>
        <v>7.7341101446245897E-2</v>
      </c>
      <c r="BC423" s="7">
        <f t="shared" ca="1" si="851"/>
        <v>8.3695104478148707E-2</v>
      </c>
      <c r="BD423" s="7">
        <f t="shared" ca="1" si="851"/>
        <v>8.2040678108542958E-2</v>
      </c>
      <c r="BE423" s="7">
        <f t="shared" ca="1" si="851"/>
        <v>8.809253447608037E-2</v>
      </c>
      <c r="BF423" s="7">
        <f t="shared" ca="1" si="851"/>
        <v>8.9265862090897458E-2</v>
      </c>
      <c r="BG423" s="7">
        <f t="shared" ca="1" si="851"/>
        <v>9.2083162994977569E-2</v>
      </c>
      <c r="BH423" s="7">
        <f t="shared" ca="1" si="851"/>
        <v>8.782357542824698E-2</v>
      </c>
      <c r="BI423" s="7">
        <f t="shared" ca="1" si="851"/>
        <v>9.4008806634943792E-2</v>
      </c>
      <c r="BJ423" s="7">
        <f t="shared" ca="1" si="851"/>
        <v>9.8194430570365879E-2</v>
      </c>
      <c r="BK423" s="7">
        <f t="shared" ca="1" si="851"/>
        <v>9.4980349972715733E-2</v>
      </c>
      <c r="BL423" s="7">
        <f t="shared" ca="1" si="851"/>
        <v>9.7095185839955536E-2</v>
      </c>
      <c r="BM423" s="7">
        <f t="shared" ca="1" si="851"/>
        <v>0.10274162022366172</v>
      </c>
      <c r="BN423" s="7">
        <f t="shared" ca="1" si="851"/>
        <v>9.7105887486230946E-2</v>
      </c>
    </row>
    <row r="424" spans="2:66">
      <c r="B424" s="3">
        <v>412</v>
      </c>
      <c r="C424" s="3">
        <f t="shared" ca="1" si="794"/>
        <v>0.93744393137510507</v>
      </c>
      <c r="D424" s="3">
        <f t="shared" ca="1" si="795"/>
        <v>0.811007589815532</v>
      </c>
      <c r="E424" s="3">
        <f t="shared" ca="1" si="796"/>
        <v>0.70646462788983111</v>
      </c>
      <c r="F424" s="7">
        <f t="shared" si="797"/>
        <v>0.05</v>
      </c>
      <c r="G424" s="7">
        <f t="shared" ref="G424:AL424" ca="1" si="852">F424+k*(theta-F424)*dt+vol*SQRT(dt)*_xlfn.NORM.S.INV(RAND())</f>
        <v>5.4931054088864839E-2</v>
      </c>
      <c r="H424" s="7">
        <f t="shared" ca="1" si="852"/>
        <v>4.872964737836899E-2</v>
      </c>
      <c r="I424" s="7">
        <f t="shared" ca="1" si="852"/>
        <v>5.9799874419722399E-2</v>
      </c>
      <c r="J424" s="7">
        <f t="shared" ca="1" si="852"/>
        <v>6.2662455187500563E-2</v>
      </c>
      <c r="K424" s="7">
        <f t="shared" ca="1" si="852"/>
        <v>7.0055376448051918E-2</v>
      </c>
      <c r="L424" s="7">
        <f t="shared" ca="1" si="852"/>
        <v>7.822180272350239E-2</v>
      </c>
      <c r="M424" s="7">
        <f t="shared" ca="1" si="852"/>
        <v>7.0573982928034476E-2</v>
      </c>
      <c r="N424" s="7">
        <f t="shared" ca="1" si="852"/>
        <v>7.212269957271393E-2</v>
      </c>
      <c r="O424" s="7">
        <f t="shared" ca="1" si="852"/>
        <v>6.7353126389271309E-2</v>
      </c>
      <c r="P424" s="7">
        <f t="shared" ca="1" si="852"/>
        <v>6.7358237732327839E-2</v>
      </c>
      <c r="Q424" s="7">
        <f t="shared" ca="1" si="852"/>
        <v>7.3371696642934844E-2</v>
      </c>
      <c r="R424" s="7">
        <f t="shared" ca="1" si="852"/>
        <v>7.8846037079719211E-2</v>
      </c>
      <c r="S424" s="7">
        <f t="shared" ca="1" si="852"/>
        <v>7.2614259523772651E-2</v>
      </c>
      <c r="T424" s="7">
        <f t="shared" ca="1" si="852"/>
        <v>6.7486084602143101E-2</v>
      </c>
      <c r="U424" s="7">
        <f t="shared" ca="1" si="852"/>
        <v>6.6137294244326822E-2</v>
      </c>
      <c r="V424" s="7">
        <f t="shared" ca="1" si="852"/>
        <v>6.5438105602698332E-2</v>
      </c>
      <c r="W424" s="7">
        <f t="shared" ca="1" si="852"/>
        <v>6.6023875670886453E-2</v>
      </c>
      <c r="X424" s="7">
        <f t="shared" ca="1" si="852"/>
        <v>7.4925594666964523E-2</v>
      </c>
      <c r="Y424" s="7">
        <f t="shared" ca="1" si="852"/>
        <v>7.9509541539933615E-2</v>
      </c>
      <c r="Z424" s="7">
        <f t="shared" ca="1" si="852"/>
        <v>7.5891570731131744E-2</v>
      </c>
      <c r="AA424" s="7">
        <f t="shared" ca="1" si="852"/>
        <v>7.2706801819501052E-2</v>
      </c>
      <c r="AB424" s="7">
        <f t="shared" ca="1" si="852"/>
        <v>7.495690909067329E-2</v>
      </c>
      <c r="AC424" s="7">
        <f t="shared" ca="1" si="852"/>
        <v>7.1436773627216121E-2</v>
      </c>
      <c r="AD424" s="7">
        <f t="shared" ca="1" si="852"/>
        <v>6.7223007482638958E-2</v>
      </c>
      <c r="AE424" s="7">
        <f t="shared" ca="1" si="852"/>
        <v>6.4393784821337341E-2</v>
      </c>
      <c r="AF424" s="7">
        <f t="shared" ca="1" si="852"/>
        <v>6.1116099457666932E-2</v>
      </c>
      <c r="AG424" s="7">
        <f t="shared" ca="1" si="852"/>
        <v>6.7369083732213439E-2</v>
      </c>
      <c r="AH424" s="7">
        <f t="shared" ca="1" si="852"/>
        <v>7.7593392158513436E-2</v>
      </c>
      <c r="AI424" s="7">
        <f t="shared" ca="1" si="852"/>
        <v>7.9180841633943871E-2</v>
      </c>
      <c r="AJ424" s="7">
        <f t="shared" ca="1" si="852"/>
        <v>8.4015446539547206E-2</v>
      </c>
      <c r="AK424" s="7">
        <f t="shared" ca="1" si="852"/>
        <v>8.0100952770048001E-2</v>
      </c>
      <c r="AL424" s="7">
        <f t="shared" ca="1" si="852"/>
        <v>8.0682999909222453E-2</v>
      </c>
      <c r="AM424" s="7">
        <f t="shared" ref="AM424:BN424" ca="1" si="853">AL424+k*(theta-AL424)*dt+vol*SQRT(dt)*_xlfn.NORM.S.INV(RAND())</f>
        <v>7.2563064373024483E-2</v>
      </c>
      <c r="AN424" s="7">
        <f t="shared" ca="1" si="853"/>
        <v>7.1228655407272065E-2</v>
      </c>
      <c r="AO424" s="7">
        <f t="shared" ca="1" si="853"/>
        <v>6.7114265864671743E-2</v>
      </c>
      <c r="AP424" s="7">
        <f t="shared" ca="1" si="853"/>
        <v>6.5378186370638955E-2</v>
      </c>
      <c r="AQ424" s="7">
        <f t="shared" ca="1" si="853"/>
        <v>6.9207654905103333E-2</v>
      </c>
      <c r="AR424" s="7">
        <f t="shared" ca="1" si="853"/>
        <v>7.8200397581390801E-2</v>
      </c>
      <c r="AS424" s="7">
        <f t="shared" ca="1" si="853"/>
        <v>7.6466722122629741E-2</v>
      </c>
      <c r="AT424" s="7">
        <f t="shared" ca="1" si="853"/>
        <v>7.3419859769921422E-2</v>
      </c>
      <c r="AU424" s="7">
        <f t="shared" ca="1" si="853"/>
        <v>7.7994907860414811E-2</v>
      </c>
      <c r="AV424" s="7">
        <f t="shared" ca="1" si="853"/>
        <v>8.4038536258876001E-2</v>
      </c>
      <c r="AW424" s="7">
        <f t="shared" ca="1" si="853"/>
        <v>9.2443307637373226E-2</v>
      </c>
      <c r="AX424" s="7">
        <f t="shared" ca="1" si="853"/>
        <v>8.5667673460379665E-2</v>
      </c>
      <c r="AY424" s="7">
        <f t="shared" ca="1" si="853"/>
        <v>8.466494675420666E-2</v>
      </c>
      <c r="AZ424" s="7">
        <f t="shared" ca="1" si="853"/>
        <v>7.6450988798622721E-2</v>
      </c>
      <c r="BA424" s="7">
        <f t="shared" ca="1" si="853"/>
        <v>7.3040899472419402E-2</v>
      </c>
      <c r="BB424" s="7">
        <f t="shared" ca="1" si="853"/>
        <v>6.259061916911153E-2</v>
      </c>
      <c r="BC424" s="7">
        <f t="shared" ca="1" si="853"/>
        <v>6.4370809541547558E-2</v>
      </c>
      <c r="BD424" s="7">
        <f t="shared" ca="1" si="853"/>
        <v>5.9495539854028376E-2</v>
      </c>
      <c r="BE424" s="7">
        <f t="shared" ca="1" si="853"/>
        <v>5.9489041764334089E-2</v>
      </c>
      <c r="BF424" s="7">
        <f t="shared" ca="1" si="853"/>
        <v>5.2311621869830724E-2</v>
      </c>
      <c r="BG424" s="7">
        <f t="shared" ca="1" si="853"/>
        <v>5.0294111680301151E-2</v>
      </c>
      <c r="BH424" s="7">
        <f t="shared" ca="1" si="853"/>
        <v>5.3926656187895647E-2</v>
      </c>
      <c r="BI424" s="7">
        <f t="shared" ca="1" si="853"/>
        <v>6.3605029431675314E-2</v>
      </c>
      <c r="BJ424" s="7">
        <f t="shared" ca="1" si="853"/>
        <v>6.7184661590550268E-2</v>
      </c>
      <c r="BK424" s="7">
        <f t="shared" ca="1" si="853"/>
        <v>6.4295125377135012E-2</v>
      </c>
      <c r="BL424" s="7">
        <f t="shared" ca="1" si="853"/>
        <v>6.0863691274265108E-2</v>
      </c>
      <c r="BM424" s="7">
        <f t="shared" ca="1" si="853"/>
        <v>6.0650352910904613E-2</v>
      </c>
      <c r="BN424" s="7">
        <f t="shared" ca="1" si="853"/>
        <v>6.7415517734969968E-2</v>
      </c>
    </row>
    <row r="425" spans="2:66">
      <c r="B425" s="3">
        <v>413</v>
      </c>
      <c r="C425" s="3">
        <f t="shared" ca="1" si="794"/>
        <v>0.95343638706782807</v>
      </c>
      <c r="D425" s="3">
        <f t="shared" ca="1" si="795"/>
        <v>0.83407736008336975</v>
      </c>
      <c r="E425" s="3">
        <f t="shared" ca="1" si="796"/>
        <v>0.6883211951956848</v>
      </c>
      <c r="F425" s="7">
        <f t="shared" si="797"/>
        <v>0.05</v>
      </c>
      <c r="G425" s="7">
        <f t="shared" ref="G425:AL425" ca="1" si="854">F425+k*(theta-F425)*dt+vol*SQRT(dt)*_xlfn.NORM.S.INV(RAND())</f>
        <v>5.3656929184197913E-2</v>
      </c>
      <c r="H425" s="7">
        <f t="shared" ca="1" si="854"/>
        <v>5.0136757287308063E-2</v>
      </c>
      <c r="I425" s="7">
        <f t="shared" ca="1" si="854"/>
        <v>4.212433957726569E-2</v>
      </c>
      <c r="J425" s="7">
        <f t="shared" ca="1" si="854"/>
        <v>3.2138281515264787E-2</v>
      </c>
      <c r="K425" s="7">
        <f t="shared" ca="1" si="854"/>
        <v>3.546241538128659E-2</v>
      </c>
      <c r="L425" s="7">
        <f t="shared" ca="1" si="854"/>
        <v>4.439068720534628E-2</v>
      </c>
      <c r="M425" s="7">
        <f t="shared" ca="1" si="854"/>
        <v>5.2810251070017591E-2</v>
      </c>
      <c r="N425" s="7">
        <f t="shared" ca="1" si="854"/>
        <v>4.8901766815871828E-2</v>
      </c>
      <c r="O425" s="7">
        <f t="shared" ca="1" si="854"/>
        <v>4.7165255525627316E-2</v>
      </c>
      <c r="P425" s="7">
        <f t="shared" ca="1" si="854"/>
        <v>5.4629999123274368E-2</v>
      </c>
      <c r="Q425" s="7">
        <f t="shared" ca="1" si="854"/>
        <v>6.0774173582394619E-2</v>
      </c>
      <c r="R425" s="7">
        <f t="shared" ca="1" si="854"/>
        <v>6.7225135991361179E-2</v>
      </c>
      <c r="S425" s="7">
        <f t="shared" ca="1" si="854"/>
        <v>6.5290101388677288E-2</v>
      </c>
      <c r="T425" s="7">
        <f t="shared" ca="1" si="854"/>
        <v>6.2934951778802886E-2</v>
      </c>
      <c r="U425" s="7">
        <f t="shared" ca="1" si="854"/>
        <v>6.6860386325865079E-2</v>
      </c>
      <c r="V425" s="7">
        <f t="shared" ca="1" si="854"/>
        <v>6.7777934227167783E-2</v>
      </c>
      <c r="W425" s="7">
        <f t="shared" ca="1" si="854"/>
        <v>5.7723715052791794E-2</v>
      </c>
      <c r="X425" s="7">
        <f t="shared" ca="1" si="854"/>
        <v>6.7001905963991193E-2</v>
      </c>
      <c r="Y425" s="7">
        <f t="shared" ca="1" si="854"/>
        <v>6.666041451832723E-2</v>
      </c>
      <c r="Z425" s="7">
        <f t="shared" ca="1" si="854"/>
        <v>6.2710013177049106E-2</v>
      </c>
      <c r="AA425" s="7">
        <f t="shared" ca="1" si="854"/>
        <v>6.1706217973458398E-2</v>
      </c>
      <c r="AB425" s="7">
        <f t="shared" ca="1" si="854"/>
        <v>6.3539574660450127E-2</v>
      </c>
      <c r="AC425" s="7">
        <f t="shared" ca="1" si="854"/>
        <v>6.3409610973222577E-2</v>
      </c>
      <c r="AD425" s="7">
        <f t="shared" ca="1" si="854"/>
        <v>6.1075051463450242E-2</v>
      </c>
      <c r="AE425" s="7">
        <f t="shared" ca="1" si="854"/>
        <v>6.0859163663147496E-2</v>
      </c>
      <c r="AF425" s="7">
        <f t="shared" ca="1" si="854"/>
        <v>6.5119889792598362E-2</v>
      </c>
      <c r="AG425" s="7">
        <f t="shared" ca="1" si="854"/>
        <v>6.3172866075961107E-2</v>
      </c>
      <c r="AH425" s="7">
        <f t="shared" ca="1" si="854"/>
        <v>6.7015497225430765E-2</v>
      </c>
      <c r="AI425" s="7">
        <f t="shared" ca="1" si="854"/>
        <v>6.4851602889603968E-2</v>
      </c>
      <c r="AJ425" s="7">
        <f t="shared" ca="1" si="854"/>
        <v>6.2688851617872132E-2</v>
      </c>
      <c r="AK425" s="7">
        <f t="shared" ca="1" si="854"/>
        <v>7.3870698256592565E-2</v>
      </c>
      <c r="AL425" s="7">
        <f t="shared" ca="1" si="854"/>
        <v>7.5288823032875943E-2</v>
      </c>
      <c r="AM425" s="7">
        <f t="shared" ref="AM425:BN425" ca="1" si="855">AL425+k*(theta-AL425)*dt+vol*SQRT(dt)*_xlfn.NORM.S.INV(RAND())</f>
        <v>7.3301669944579234E-2</v>
      </c>
      <c r="AN425" s="7">
        <f t="shared" ca="1" si="855"/>
        <v>7.8476890501533669E-2</v>
      </c>
      <c r="AO425" s="7">
        <f t="shared" ca="1" si="855"/>
        <v>8.6397653614242745E-2</v>
      </c>
      <c r="AP425" s="7">
        <f t="shared" ca="1" si="855"/>
        <v>8.8103764811040111E-2</v>
      </c>
      <c r="AQ425" s="7">
        <f t="shared" ca="1" si="855"/>
        <v>8.7816811755279472E-2</v>
      </c>
      <c r="AR425" s="7">
        <f t="shared" ca="1" si="855"/>
        <v>7.5487270955777883E-2</v>
      </c>
      <c r="AS425" s="7">
        <f t="shared" ca="1" si="855"/>
        <v>7.6928880390641718E-2</v>
      </c>
      <c r="AT425" s="7">
        <f t="shared" ca="1" si="855"/>
        <v>8.3880235398312616E-2</v>
      </c>
      <c r="AU425" s="7">
        <f t="shared" ca="1" si="855"/>
        <v>9.100984237409894E-2</v>
      </c>
      <c r="AV425" s="7">
        <f t="shared" ca="1" si="855"/>
        <v>9.8394749072534746E-2</v>
      </c>
      <c r="AW425" s="7">
        <f t="shared" ca="1" si="855"/>
        <v>0.10139810391772869</v>
      </c>
      <c r="AX425" s="7">
        <f t="shared" ca="1" si="855"/>
        <v>0.10981319866658393</v>
      </c>
      <c r="AY425" s="7">
        <f t="shared" ca="1" si="855"/>
        <v>0.1109666632267696</v>
      </c>
      <c r="AZ425" s="7">
        <f t="shared" ca="1" si="855"/>
        <v>0.10392473930595035</v>
      </c>
      <c r="BA425" s="7">
        <f t="shared" ca="1" si="855"/>
        <v>0.10194884953527993</v>
      </c>
      <c r="BB425" s="7">
        <f t="shared" ca="1" si="855"/>
        <v>9.9220618601136387E-2</v>
      </c>
      <c r="BC425" s="7">
        <f t="shared" ca="1" si="855"/>
        <v>9.8313292000143868E-2</v>
      </c>
      <c r="BD425" s="7">
        <f t="shared" ca="1" si="855"/>
        <v>9.0495651479731931E-2</v>
      </c>
      <c r="BE425" s="7">
        <f t="shared" ca="1" si="855"/>
        <v>9.7345343945950569E-2</v>
      </c>
      <c r="BF425" s="7">
        <f t="shared" ca="1" si="855"/>
        <v>9.663560968365674E-2</v>
      </c>
      <c r="BG425" s="7">
        <f t="shared" ca="1" si="855"/>
        <v>8.6238622143032448E-2</v>
      </c>
      <c r="BH425" s="7">
        <f t="shared" ca="1" si="855"/>
        <v>9.0996760984540889E-2</v>
      </c>
      <c r="BI425" s="7">
        <f t="shared" ca="1" si="855"/>
        <v>8.9403953572380554E-2</v>
      </c>
      <c r="BJ425" s="7">
        <f t="shared" ca="1" si="855"/>
        <v>0.10010487360645723</v>
      </c>
      <c r="BK425" s="7">
        <f t="shared" ca="1" si="855"/>
        <v>0.1072158441839229</v>
      </c>
      <c r="BL425" s="7">
        <f t="shared" ca="1" si="855"/>
        <v>0.10805273874481033</v>
      </c>
      <c r="BM425" s="7">
        <f t="shared" ca="1" si="855"/>
        <v>0.11115046337382907</v>
      </c>
      <c r="BN425" s="7">
        <f t="shared" ca="1" si="855"/>
        <v>0.10782795491030256</v>
      </c>
    </row>
    <row r="426" spans="2:66">
      <c r="B426" s="3">
        <v>414</v>
      </c>
      <c r="C426" s="3">
        <f t="shared" ca="1" si="794"/>
        <v>0.95345582826494968</v>
      </c>
      <c r="D426" s="3">
        <f t="shared" ca="1" si="795"/>
        <v>0.83163024883166869</v>
      </c>
      <c r="E426" s="3">
        <f t="shared" ca="1" si="796"/>
        <v>0.68484974369571616</v>
      </c>
      <c r="F426" s="7">
        <f t="shared" si="797"/>
        <v>0.05</v>
      </c>
      <c r="G426" s="7">
        <f t="shared" ref="G426:AL426" ca="1" si="856">F426+k*(theta-F426)*dt+vol*SQRT(dt)*_xlfn.NORM.S.INV(RAND())</f>
        <v>4.9521526808125292E-2</v>
      </c>
      <c r="H426" s="7">
        <f t="shared" ca="1" si="856"/>
        <v>5.2722920416154756E-2</v>
      </c>
      <c r="I426" s="7">
        <f t="shared" ca="1" si="856"/>
        <v>5.9572631263540128E-2</v>
      </c>
      <c r="J426" s="7">
        <f t="shared" ca="1" si="856"/>
        <v>4.2657384022346478E-2</v>
      </c>
      <c r="K426" s="7">
        <f t="shared" ca="1" si="856"/>
        <v>4.4621810056273692E-2</v>
      </c>
      <c r="L426" s="7">
        <f t="shared" ca="1" si="856"/>
        <v>4.3906584165168669E-2</v>
      </c>
      <c r="M426" s="7">
        <f t="shared" ca="1" si="856"/>
        <v>4.6250867562765134E-2</v>
      </c>
      <c r="N426" s="7">
        <f t="shared" ca="1" si="856"/>
        <v>4.4445937302803946E-2</v>
      </c>
      <c r="O426" s="7">
        <f t="shared" ca="1" si="856"/>
        <v>4.1827249787040492E-2</v>
      </c>
      <c r="P426" s="7">
        <f t="shared" ca="1" si="856"/>
        <v>4.8292116781710297E-2</v>
      </c>
      <c r="Q426" s="7">
        <f t="shared" ca="1" si="856"/>
        <v>4.8127142677557716E-2</v>
      </c>
      <c r="R426" s="7">
        <f t="shared" ca="1" si="856"/>
        <v>3.7125103482012131E-2</v>
      </c>
      <c r="S426" s="7">
        <f t="shared" ca="1" si="856"/>
        <v>4.1214317186490816E-2</v>
      </c>
      <c r="T426" s="7">
        <f t="shared" ca="1" si="856"/>
        <v>3.9988987227213467E-2</v>
      </c>
      <c r="U426" s="7">
        <f t="shared" ca="1" si="856"/>
        <v>4.7096672393149366E-2</v>
      </c>
      <c r="V426" s="7">
        <f t="shared" ca="1" si="856"/>
        <v>5.6145784202864285E-2</v>
      </c>
      <c r="W426" s="7">
        <f t="shared" ca="1" si="856"/>
        <v>6.4053121776888114E-2</v>
      </c>
      <c r="X426" s="7">
        <f t="shared" ca="1" si="856"/>
        <v>6.4941648146662173E-2</v>
      </c>
      <c r="Y426" s="7">
        <f t="shared" ca="1" si="856"/>
        <v>7.052930474507095E-2</v>
      </c>
      <c r="Z426" s="7">
        <f t="shared" ca="1" si="856"/>
        <v>6.5207933398968257E-2</v>
      </c>
      <c r="AA426" s="7">
        <f t="shared" ca="1" si="856"/>
        <v>6.5591862392225378E-2</v>
      </c>
      <c r="AB426" s="7">
        <f t="shared" ca="1" si="856"/>
        <v>6.3450090480667784E-2</v>
      </c>
      <c r="AC426" s="7">
        <f t="shared" ca="1" si="856"/>
        <v>7.1060087228719732E-2</v>
      </c>
      <c r="AD426" s="7">
        <f t="shared" ca="1" si="856"/>
        <v>7.6975401114994707E-2</v>
      </c>
      <c r="AE426" s="7">
        <f t="shared" ca="1" si="856"/>
        <v>7.4484789042801522E-2</v>
      </c>
      <c r="AF426" s="7">
        <f t="shared" ca="1" si="856"/>
        <v>5.8467774249988447E-2</v>
      </c>
      <c r="AG426" s="7">
        <f t="shared" ca="1" si="856"/>
        <v>5.7018784019338888E-2</v>
      </c>
      <c r="AH426" s="7">
        <f t="shared" ca="1" si="856"/>
        <v>5.8044009058584534E-2</v>
      </c>
      <c r="AI426" s="7">
        <f t="shared" ca="1" si="856"/>
        <v>6.3276355159427117E-2</v>
      </c>
      <c r="AJ426" s="7">
        <f t="shared" ca="1" si="856"/>
        <v>7.5274251196452813E-2</v>
      </c>
      <c r="AK426" s="7">
        <f t="shared" ca="1" si="856"/>
        <v>8.656862471724279E-2</v>
      </c>
      <c r="AL426" s="7">
        <f t="shared" ca="1" si="856"/>
        <v>8.8027810831346323E-2</v>
      </c>
      <c r="AM426" s="7">
        <f t="shared" ref="AM426:BN426" ca="1" si="857">AL426+k*(theta-AL426)*dt+vol*SQRT(dt)*_xlfn.NORM.S.INV(RAND())</f>
        <v>0.10313068236104621</v>
      </c>
      <c r="AN426" s="7">
        <f t="shared" ca="1" si="857"/>
        <v>0.10586505833877556</v>
      </c>
      <c r="AO426" s="7">
        <f t="shared" ca="1" si="857"/>
        <v>0.10692356924578848</v>
      </c>
      <c r="AP426" s="7">
        <f t="shared" ca="1" si="857"/>
        <v>0.10409072339885872</v>
      </c>
      <c r="AQ426" s="7">
        <f t="shared" ca="1" si="857"/>
        <v>9.6307913825346578E-2</v>
      </c>
      <c r="AR426" s="7">
        <f t="shared" ca="1" si="857"/>
        <v>9.9821720041009032E-2</v>
      </c>
      <c r="AS426" s="7">
        <f t="shared" ca="1" si="857"/>
        <v>0.10098221695917148</v>
      </c>
      <c r="AT426" s="7">
        <f t="shared" ca="1" si="857"/>
        <v>0.10827977107199313</v>
      </c>
      <c r="AU426" s="7">
        <f t="shared" ca="1" si="857"/>
        <v>0.10046423108136007</v>
      </c>
      <c r="AV426" s="7">
        <f t="shared" ca="1" si="857"/>
        <v>0.110087796146631</v>
      </c>
      <c r="AW426" s="7">
        <f t="shared" ca="1" si="857"/>
        <v>0.10332581851504885</v>
      </c>
      <c r="AX426" s="7">
        <f t="shared" ca="1" si="857"/>
        <v>0.10352570326832961</v>
      </c>
      <c r="AY426" s="7">
        <f t="shared" ca="1" si="857"/>
        <v>0.10449579627590924</v>
      </c>
      <c r="AZ426" s="7">
        <f t="shared" ca="1" si="857"/>
        <v>0.10229645570309649</v>
      </c>
      <c r="BA426" s="7">
        <f t="shared" ca="1" si="857"/>
        <v>0.10146934525035332</v>
      </c>
      <c r="BB426" s="7">
        <f t="shared" ca="1" si="857"/>
        <v>0.10224698635891472</v>
      </c>
      <c r="BC426" s="7">
        <f t="shared" ca="1" si="857"/>
        <v>8.8965079086937557E-2</v>
      </c>
      <c r="BD426" s="7">
        <f t="shared" ca="1" si="857"/>
        <v>8.6301679306462972E-2</v>
      </c>
      <c r="BE426" s="7">
        <f t="shared" ca="1" si="857"/>
        <v>8.4666106450243417E-2</v>
      </c>
      <c r="BF426" s="7">
        <f t="shared" ca="1" si="857"/>
        <v>9.4748512014491262E-2</v>
      </c>
      <c r="BG426" s="7">
        <f t="shared" ca="1" si="857"/>
        <v>9.8770285843971295E-2</v>
      </c>
      <c r="BH426" s="7">
        <f t="shared" ca="1" si="857"/>
        <v>9.7039764311907389E-2</v>
      </c>
      <c r="BI426" s="7">
        <f t="shared" ca="1" si="857"/>
        <v>9.5773268466448236E-2</v>
      </c>
      <c r="BJ426" s="7">
        <f t="shared" ca="1" si="857"/>
        <v>0.10070525226140903</v>
      </c>
      <c r="BK426" s="7">
        <f t="shared" ca="1" si="857"/>
        <v>8.2790618158632395E-2</v>
      </c>
      <c r="BL426" s="7">
        <f t="shared" ca="1" si="857"/>
        <v>7.7362704914088656E-2</v>
      </c>
      <c r="BM426" s="7">
        <f t="shared" ca="1" si="857"/>
        <v>8.5743863051181604E-2</v>
      </c>
      <c r="BN426" s="7">
        <f t="shared" ca="1" si="857"/>
        <v>8.7285577916564647E-2</v>
      </c>
    </row>
    <row r="427" spans="2:66">
      <c r="B427" s="3">
        <v>415</v>
      </c>
      <c r="C427" s="3">
        <f t="shared" ca="1" si="794"/>
        <v>0.93740091882529597</v>
      </c>
      <c r="D427" s="3">
        <f t="shared" ca="1" si="795"/>
        <v>0.82096409830587636</v>
      </c>
      <c r="E427" s="3">
        <f t="shared" ca="1" si="796"/>
        <v>0.66333397805331173</v>
      </c>
      <c r="F427" s="7">
        <f t="shared" si="797"/>
        <v>0.05</v>
      </c>
      <c r="G427" s="7">
        <f t="shared" ref="G427:AL427" ca="1" si="858">F427+k*(theta-F427)*dt+vol*SQRT(dt)*_xlfn.NORM.S.INV(RAND())</f>
        <v>5.5864200225576637E-2</v>
      </c>
      <c r="H427" s="7">
        <f t="shared" ca="1" si="858"/>
        <v>5.4310447848562711E-2</v>
      </c>
      <c r="I427" s="7">
        <f t="shared" ca="1" si="858"/>
        <v>6.5679016878676E-2</v>
      </c>
      <c r="J427" s="7">
        <f t="shared" ca="1" si="858"/>
        <v>6.5193607164246964E-2</v>
      </c>
      <c r="K427" s="7">
        <f t="shared" ca="1" si="858"/>
        <v>6.004745955844288E-2</v>
      </c>
      <c r="L427" s="7">
        <f t="shared" ca="1" si="858"/>
        <v>7.7631274359173857E-2</v>
      </c>
      <c r="M427" s="7">
        <f t="shared" ca="1" si="858"/>
        <v>8.1147002626619641E-2</v>
      </c>
      <c r="N427" s="7">
        <f t="shared" ca="1" si="858"/>
        <v>7.0393399895893494E-2</v>
      </c>
      <c r="O427" s="7">
        <f t="shared" ca="1" si="858"/>
        <v>6.960090566150598E-2</v>
      </c>
      <c r="P427" s="7">
        <f t="shared" ca="1" si="858"/>
        <v>6.4821318518072213E-2</v>
      </c>
      <c r="Q427" s="7">
        <f t="shared" ca="1" si="858"/>
        <v>6.1041926972944374E-2</v>
      </c>
      <c r="R427" s="7">
        <f t="shared" ca="1" si="858"/>
        <v>5.7666151178153789E-2</v>
      </c>
      <c r="S427" s="7">
        <f t="shared" ca="1" si="858"/>
        <v>5.1883524480721324E-2</v>
      </c>
      <c r="T427" s="7">
        <f t="shared" ca="1" si="858"/>
        <v>5.1580683384309406E-2</v>
      </c>
      <c r="U427" s="7">
        <f t="shared" ca="1" si="858"/>
        <v>5.2201085940402694E-2</v>
      </c>
      <c r="V427" s="7">
        <f t="shared" ca="1" si="858"/>
        <v>6.3079971753313757E-2</v>
      </c>
      <c r="W427" s="7">
        <f t="shared" ca="1" si="858"/>
        <v>5.1822131695289646E-2</v>
      </c>
      <c r="X427" s="7">
        <f t="shared" ca="1" si="858"/>
        <v>5.6557252950432915E-2</v>
      </c>
      <c r="Y427" s="7">
        <f t="shared" ca="1" si="858"/>
        <v>5.6010299742428958E-2</v>
      </c>
      <c r="Z427" s="7">
        <f t="shared" ca="1" si="858"/>
        <v>6.075397411359823E-2</v>
      </c>
      <c r="AA427" s="7">
        <f t="shared" ca="1" si="858"/>
        <v>5.3658418666655459E-2</v>
      </c>
      <c r="AB427" s="7">
        <f t="shared" ca="1" si="858"/>
        <v>5.913905603019496E-2</v>
      </c>
      <c r="AC427" s="7">
        <f t="shared" ca="1" si="858"/>
        <v>6.0356414108581245E-2</v>
      </c>
      <c r="AD427" s="7">
        <f t="shared" ca="1" si="858"/>
        <v>6.903175380550769E-2</v>
      </c>
      <c r="AE427" s="7">
        <f t="shared" ca="1" si="858"/>
        <v>6.9884873524660773E-2</v>
      </c>
      <c r="AF427" s="7">
        <f t="shared" ca="1" si="858"/>
        <v>7.6361339397141584E-2</v>
      </c>
      <c r="AG427" s="7">
        <f t="shared" ca="1" si="858"/>
        <v>7.8067892727512328E-2</v>
      </c>
      <c r="AH427" s="7">
        <f t="shared" ca="1" si="858"/>
        <v>7.9415904463413484E-2</v>
      </c>
      <c r="AI427" s="7">
        <f t="shared" ca="1" si="858"/>
        <v>8.2907221210184026E-2</v>
      </c>
      <c r="AJ427" s="7">
        <f t="shared" ca="1" si="858"/>
        <v>7.6093682216930067E-2</v>
      </c>
      <c r="AK427" s="7">
        <f t="shared" ca="1" si="858"/>
        <v>7.7428056935296474E-2</v>
      </c>
      <c r="AL427" s="7">
        <f t="shared" ca="1" si="858"/>
        <v>7.0812752338756488E-2</v>
      </c>
      <c r="AM427" s="7">
        <f t="shared" ref="AM427:BN427" ca="1" si="859">AL427+k*(theta-AL427)*dt+vol*SQRT(dt)*_xlfn.NORM.S.INV(RAND())</f>
        <v>7.8129523715002397E-2</v>
      </c>
      <c r="AN427" s="7">
        <f t="shared" ca="1" si="859"/>
        <v>7.9664850659310837E-2</v>
      </c>
      <c r="AO427" s="7">
        <f t="shared" ca="1" si="859"/>
        <v>7.9073421788625198E-2</v>
      </c>
      <c r="AP427" s="7">
        <f t="shared" ca="1" si="859"/>
        <v>8.1081916358995892E-2</v>
      </c>
      <c r="AQ427" s="7">
        <f t="shared" ca="1" si="859"/>
        <v>9.0119658572781286E-2</v>
      </c>
      <c r="AR427" s="7">
        <f t="shared" ca="1" si="859"/>
        <v>9.061242829194735E-2</v>
      </c>
      <c r="AS427" s="7">
        <f t="shared" ca="1" si="859"/>
        <v>9.656410048399576E-2</v>
      </c>
      <c r="AT427" s="7">
        <f t="shared" ca="1" si="859"/>
        <v>0.10187863966292739</v>
      </c>
      <c r="AU427" s="7">
        <f t="shared" ca="1" si="859"/>
        <v>0.10078134220795691</v>
      </c>
      <c r="AV427" s="7">
        <f t="shared" ca="1" si="859"/>
        <v>0.10331884098050247</v>
      </c>
      <c r="AW427" s="7">
        <f t="shared" ca="1" si="859"/>
        <v>0.10901393268794564</v>
      </c>
      <c r="AX427" s="7">
        <f t="shared" ca="1" si="859"/>
        <v>0.11507223461856701</v>
      </c>
      <c r="AY427" s="7">
        <f t="shared" ca="1" si="859"/>
        <v>0.12136309256138095</v>
      </c>
      <c r="AZ427" s="7">
        <f t="shared" ca="1" si="859"/>
        <v>0.11902577414777309</v>
      </c>
      <c r="BA427" s="7">
        <f t="shared" ca="1" si="859"/>
        <v>0.11543778491573431</v>
      </c>
      <c r="BB427" s="7">
        <f t="shared" ca="1" si="859"/>
        <v>0.11833889068619147</v>
      </c>
      <c r="BC427" s="7">
        <f t="shared" ca="1" si="859"/>
        <v>0.11843122809244448</v>
      </c>
      <c r="BD427" s="7">
        <f t="shared" ca="1" si="859"/>
        <v>0.12093785902222644</v>
      </c>
      <c r="BE427" s="7">
        <f t="shared" ca="1" si="859"/>
        <v>0.11753028037403053</v>
      </c>
      <c r="BF427" s="7">
        <f t="shared" ca="1" si="859"/>
        <v>0.1199544493596071</v>
      </c>
      <c r="BG427" s="7">
        <f t="shared" ca="1" si="859"/>
        <v>0.10452626505641993</v>
      </c>
      <c r="BH427" s="7">
        <f t="shared" ca="1" si="859"/>
        <v>9.7863805500080864E-2</v>
      </c>
      <c r="BI427" s="7">
        <f t="shared" ca="1" si="859"/>
        <v>0.10259394707474276</v>
      </c>
      <c r="BJ427" s="7">
        <f t="shared" ca="1" si="859"/>
        <v>0.10285416035799119</v>
      </c>
      <c r="BK427" s="7">
        <f t="shared" ca="1" si="859"/>
        <v>0.1040810302464478</v>
      </c>
      <c r="BL427" s="7">
        <f t="shared" ca="1" si="859"/>
        <v>0.10174179327181188</v>
      </c>
      <c r="BM427" s="7">
        <f t="shared" ca="1" si="859"/>
        <v>0.10528588484153888</v>
      </c>
      <c r="BN427" s="7">
        <f t="shared" ca="1" si="859"/>
        <v>0.10187896761728746</v>
      </c>
    </row>
    <row r="428" spans="2:66">
      <c r="B428" s="3">
        <v>416</v>
      </c>
      <c r="C428" s="3">
        <f t="shared" ca="1" si="794"/>
        <v>0.95244473196102364</v>
      </c>
      <c r="D428" s="3">
        <f t="shared" ca="1" si="795"/>
        <v>0.86596939740557255</v>
      </c>
      <c r="E428" s="3">
        <f t="shared" ca="1" si="796"/>
        <v>0.75047768465799358</v>
      </c>
      <c r="F428" s="7">
        <f t="shared" si="797"/>
        <v>0.05</v>
      </c>
      <c r="G428" s="7">
        <f t="shared" ref="G428:AL428" ca="1" si="860">F428+k*(theta-F428)*dt+vol*SQRT(dt)*_xlfn.NORM.S.INV(RAND())</f>
        <v>4.8087467875303026E-2</v>
      </c>
      <c r="H428" s="7">
        <f t="shared" ca="1" si="860"/>
        <v>5.6081650715526704E-2</v>
      </c>
      <c r="I428" s="7">
        <f t="shared" ca="1" si="860"/>
        <v>5.0993203234735551E-2</v>
      </c>
      <c r="J428" s="7">
        <f t="shared" ca="1" si="860"/>
        <v>5.7027928064324669E-2</v>
      </c>
      <c r="K428" s="7">
        <f t="shared" ca="1" si="860"/>
        <v>4.83701052480522E-2</v>
      </c>
      <c r="L428" s="7">
        <f t="shared" ca="1" si="860"/>
        <v>4.5603636680521961E-2</v>
      </c>
      <c r="M428" s="7">
        <f t="shared" ca="1" si="860"/>
        <v>4.8927015363032116E-2</v>
      </c>
      <c r="N428" s="7">
        <f t="shared" ca="1" si="860"/>
        <v>5.6073910255545853E-2</v>
      </c>
      <c r="O428" s="7">
        <f t="shared" ca="1" si="860"/>
        <v>4.2731122484168611E-2</v>
      </c>
      <c r="P428" s="7">
        <f t="shared" ca="1" si="860"/>
        <v>4.2119205385957273E-2</v>
      </c>
      <c r="Q428" s="7">
        <f t="shared" ca="1" si="860"/>
        <v>3.8663128924644227E-2</v>
      </c>
      <c r="R428" s="7">
        <f t="shared" ca="1" si="860"/>
        <v>3.4571236241141612E-2</v>
      </c>
      <c r="S428" s="7">
        <f t="shared" ca="1" si="860"/>
        <v>3.2332052396838576E-2</v>
      </c>
      <c r="T428" s="7">
        <f t="shared" ca="1" si="860"/>
        <v>3.6796611123578411E-2</v>
      </c>
      <c r="U428" s="7">
        <f t="shared" ca="1" si="860"/>
        <v>3.7729175373949146E-2</v>
      </c>
      <c r="V428" s="7">
        <f t="shared" ca="1" si="860"/>
        <v>3.8578429267332688E-2</v>
      </c>
      <c r="W428" s="7">
        <f t="shared" ca="1" si="860"/>
        <v>4.4941219920318E-2</v>
      </c>
      <c r="X428" s="7">
        <f t="shared" ca="1" si="860"/>
        <v>4.0963629387833621E-2</v>
      </c>
      <c r="Y428" s="7">
        <f t="shared" ca="1" si="860"/>
        <v>3.2819811902747978E-2</v>
      </c>
      <c r="Z428" s="7">
        <f t="shared" ca="1" si="860"/>
        <v>3.985166078879978E-2</v>
      </c>
      <c r="AA428" s="7">
        <f t="shared" ca="1" si="860"/>
        <v>4.9786862306358537E-2</v>
      </c>
      <c r="AB428" s="7">
        <f t="shared" ca="1" si="860"/>
        <v>5.1542338862109544E-2</v>
      </c>
      <c r="AC428" s="7">
        <f t="shared" ca="1" si="860"/>
        <v>4.9108043552426518E-2</v>
      </c>
      <c r="AD428" s="7">
        <f t="shared" ca="1" si="860"/>
        <v>4.9644077195099251E-2</v>
      </c>
      <c r="AE428" s="7">
        <f t="shared" ca="1" si="860"/>
        <v>5.2277331239251316E-2</v>
      </c>
      <c r="AF428" s="7">
        <f t="shared" ca="1" si="860"/>
        <v>5.7116613326804365E-2</v>
      </c>
      <c r="AG428" s="7">
        <f t="shared" ca="1" si="860"/>
        <v>5.7548562312583006E-2</v>
      </c>
      <c r="AH428" s="7">
        <f t="shared" ca="1" si="860"/>
        <v>5.2359033002449887E-2</v>
      </c>
      <c r="AI428" s="7">
        <f t="shared" ca="1" si="860"/>
        <v>5.2717034744484387E-2</v>
      </c>
      <c r="AJ428" s="7">
        <f t="shared" ca="1" si="860"/>
        <v>5.9986535473742809E-2</v>
      </c>
      <c r="AK428" s="7">
        <f t="shared" ca="1" si="860"/>
        <v>5.7706243785964062E-2</v>
      </c>
      <c r="AL428" s="7">
        <f t="shared" ca="1" si="860"/>
        <v>5.2355738374363477E-2</v>
      </c>
      <c r="AM428" s="7">
        <f t="shared" ref="AM428:BN428" ca="1" si="861">AL428+k*(theta-AL428)*dt+vol*SQRT(dt)*_xlfn.NORM.S.INV(RAND())</f>
        <v>5.4785998627831192E-2</v>
      </c>
      <c r="AN428" s="7">
        <f t="shared" ca="1" si="861"/>
        <v>4.7293105099768404E-2</v>
      </c>
      <c r="AO428" s="7">
        <f t="shared" ca="1" si="861"/>
        <v>5.9378788417846946E-2</v>
      </c>
      <c r="AP428" s="7">
        <f t="shared" ca="1" si="861"/>
        <v>6.3404377426069414E-2</v>
      </c>
      <c r="AQ428" s="7">
        <f t="shared" ca="1" si="861"/>
        <v>7.1692841366474358E-2</v>
      </c>
      <c r="AR428" s="7">
        <f t="shared" ca="1" si="861"/>
        <v>6.8157641284028403E-2</v>
      </c>
      <c r="AS428" s="7">
        <f t="shared" ca="1" si="861"/>
        <v>6.4848689307031485E-2</v>
      </c>
      <c r="AT428" s="7">
        <f t="shared" ca="1" si="861"/>
        <v>7.0087721707821987E-2</v>
      </c>
      <c r="AU428" s="7">
        <f t="shared" ca="1" si="861"/>
        <v>7.0339910843850814E-2</v>
      </c>
      <c r="AV428" s="7">
        <f t="shared" ca="1" si="861"/>
        <v>6.4853801737294811E-2</v>
      </c>
      <c r="AW428" s="7">
        <f t="shared" ca="1" si="861"/>
        <v>6.8679013211169815E-2</v>
      </c>
      <c r="AX428" s="7">
        <f t="shared" ca="1" si="861"/>
        <v>6.0443504520178715E-2</v>
      </c>
      <c r="AY428" s="7">
        <f t="shared" ca="1" si="861"/>
        <v>6.4687869496166159E-2</v>
      </c>
      <c r="AZ428" s="7">
        <f t="shared" ca="1" si="861"/>
        <v>7.4296500607069438E-2</v>
      </c>
      <c r="BA428" s="7">
        <f t="shared" ca="1" si="861"/>
        <v>7.2059834987654878E-2</v>
      </c>
      <c r="BB428" s="7">
        <f t="shared" ca="1" si="861"/>
        <v>7.8705590830608366E-2</v>
      </c>
      <c r="BC428" s="7">
        <f t="shared" ca="1" si="861"/>
        <v>8.8272329967445246E-2</v>
      </c>
      <c r="BD428" s="7">
        <f t="shared" ca="1" si="861"/>
        <v>9.3000110404610037E-2</v>
      </c>
      <c r="BE428" s="7">
        <f t="shared" ca="1" si="861"/>
        <v>8.9181437376213979E-2</v>
      </c>
      <c r="BF428" s="7">
        <f t="shared" ca="1" si="861"/>
        <v>9.0115070366234021E-2</v>
      </c>
      <c r="BG428" s="7">
        <f t="shared" ca="1" si="861"/>
        <v>7.8435406299454752E-2</v>
      </c>
      <c r="BH428" s="7">
        <f t="shared" ca="1" si="861"/>
        <v>6.9910379025304864E-2</v>
      </c>
      <c r="BI428" s="7">
        <f t="shared" ca="1" si="861"/>
        <v>6.5613966948180488E-2</v>
      </c>
      <c r="BJ428" s="7">
        <f t="shared" ca="1" si="861"/>
        <v>6.4472460044202803E-2</v>
      </c>
      <c r="BK428" s="7">
        <f t="shared" ca="1" si="861"/>
        <v>6.8264965312107351E-2</v>
      </c>
      <c r="BL428" s="7">
        <f t="shared" ca="1" si="861"/>
        <v>6.0941503949705267E-2</v>
      </c>
      <c r="BM428" s="7">
        <f t="shared" ca="1" si="861"/>
        <v>5.7210913834258408E-2</v>
      </c>
      <c r="BN428" s="7">
        <f t="shared" ca="1" si="861"/>
        <v>5.796823524421759E-2</v>
      </c>
    </row>
    <row r="429" spans="2:66">
      <c r="B429" s="3">
        <v>417</v>
      </c>
      <c r="C429" s="3">
        <f t="shared" ca="1" si="794"/>
        <v>0.94393894578575177</v>
      </c>
      <c r="D429" s="3">
        <f t="shared" ca="1" si="795"/>
        <v>0.79313981261588884</v>
      </c>
      <c r="E429" s="3">
        <f t="shared" ca="1" si="796"/>
        <v>0.65422014535239836</v>
      </c>
      <c r="F429" s="7">
        <f t="shared" si="797"/>
        <v>0.05</v>
      </c>
      <c r="G429" s="7">
        <f t="shared" ref="G429:AL429" ca="1" si="862">F429+k*(theta-F429)*dt+vol*SQRT(dt)*_xlfn.NORM.S.INV(RAND())</f>
        <v>5.3188976312064082E-2</v>
      </c>
      <c r="H429" s="7">
        <f t="shared" ca="1" si="862"/>
        <v>4.8200177814413908E-2</v>
      </c>
      <c r="I429" s="7">
        <f t="shared" ca="1" si="862"/>
        <v>4.6373393415395495E-2</v>
      </c>
      <c r="J429" s="7">
        <f t="shared" ca="1" si="862"/>
        <v>5.0686036716215979E-2</v>
      </c>
      <c r="K429" s="7">
        <f t="shared" ca="1" si="862"/>
        <v>6.0947896606578955E-2</v>
      </c>
      <c r="L429" s="7">
        <f t="shared" ca="1" si="862"/>
        <v>5.3546419295808036E-2</v>
      </c>
      <c r="M429" s="7">
        <f t="shared" ca="1" si="862"/>
        <v>5.604875635686881E-2</v>
      </c>
      <c r="N429" s="7">
        <f t="shared" ca="1" si="862"/>
        <v>5.869534324406199E-2</v>
      </c>
      <c r="O429" s="7">
        <f t="shared" ca="1" si="862"/>
        <v>7.3666679431894713E-2</v>
      </c>
      <c r="P429" s="7">
        <f t="shared" ca="1" si="862"/>
        <v>7.1734199605156382E-2</v>
      </c>
      <c r="Q429" s="7">
        <f t="shared" ca="1" si="862"/>
        <v>6.9237613233214146E-2</v>
      </c>
      <c r="R429" s="7">
        <f t="shared" ca="1" si="862"/>
        <v>6.6168824611456262E-2</v>
      </c>
      <c r="S429" s="7">
        <f t="shared" ca="1" si="862"/>
        <v>6.1710845349801945E-2</v>
      </c>
      <c r="T429" s="7">
        <f t="shared" ca="1" si="862"/>
        <v>5.6258446841352734E-2</v>
      </c>
      <c r="U429" s="7">
        <f t="shared" ca="1" si="862"/>
        <v>6.4529650084911322E-2</v>
      </c>
      <c r="V429" s="7">
        <f t="shared" ca="1" si="862"/>
        <v>6.5341466487789907E-2</v>
      </c>
      <c r="W429" s="7">
        <f t="shared" ca="1" si="862"/>
        <v>5.625005274985323E-2</v>
      </c>
      <c r="X429" s="7">
        <f t="shared" ca="1" si="862"/>
        <v>6.6202812164045929E-2</v>
      </c>
      <c r="Y429" s="7">
        <f t="shared" ca="1" si="862"/>
        <v>7.7722332313705442E-2</v>
      </c>
      <c r="Z429" s="7">
        <f t="shared" ca="1" si="862"/>
        <v>9.0499705277783324E-2</v>
      </c>
      <c r="AA429" s="7">
        <f t="shared" ca="1" si="862"/>
        <v>9.1537397356128231E-2</v>
      </c>
      <c r="AB429" s="7">
        <f t="shared" ca="1" si="862"/>
        <v>9.467018560474566E-2</v>
      </c>
      <c r="AC429" s="7">
        <f t="shared" ca="1" si="862"/>
        <v>9.2401270695244189E-2</v>
      </c>
      <c r="AD429" s="7">
        <f t="shared" ca="1" si="862"/>
        <v>9.1546867146836658E-2</v>
      </c>
      <c r="AE429" s="7">
        <f t="shared" ca="1" si="862"/>
        <v>9.6190899322641576E-2</v>
      </c>
      <c r="AF429" s="7">
        <f t="shared" ca="1" si="862"/>
        <v>9.3224057700550103E-2</v>
      </c>
      <c r="AG429" s="7">
        <f t="shared" ca="1" si="862"/>
        <v>0.10822509101130827</v>
      </c>
      <c r="AH429" s="7">
        <f t="shared" ca="1" si="862"/>
        <v>0.10914745086014638</v>
      </c>
      <c r="AI429" s="7">
        <f t="shared" ca="1" si="862"/>
        <v>0.10180822511192139</v>
      </c>
      <c r="AJ429" s="7">
        <f t="shared" ca="1" si="862"/>
        <v>0.10628243146947318</v>
      </c>
      <c r="AK429" s="7">
        <f t="shared" ca="1" si="862"/>
        <v>0.10066680139156678</v>
      </c>
      <c r="AL429" s="7">
        <f t="shared" ca="1" si="862"/>
        <v>0.10516815060854072</v>
      </c>
      <c r="AM429" s="7">
        <f t="shared" ref="AM429:BN429" ca="1" si="863">AL429+k*(theta-AL429)*dt+vol*SQRT(dt)*_xlfn.NORM.S.INV(RAND())</f>
        <v>0.10002482254363551</v>
      </c>
      <c r="AN429" s="7">
        <f t="shared" ca="1" si="863"/>
        <v>9.9502253037772478E-2</v>
      </c>
      <c r="AO429" s="7">
        <f t="shared" ca="1" si="863"/>
        <v>9.3663641253149868E-2</v>
      </c>
      <c r="AP429" s="7">
        <f t="shared" ca="1" si="863"/>
        <v>9.5615323526015303E-2</v>
      </c>
      <c r="AQ429" s="7">
        <f t="shared" ca="1" si="863"/>
        <v>9.0780373449937543E-2</v>
      </c>
      <c r="AR429" s="7">
        <f t="shared" ca="1" si="863"/>
        <v>9.1230719688618858E-2</v>
      </c>
      <c r="AS429" s="7">
        <f t="shared" ca="1" si="863"/>
        <v>0.10004515426955143</v>
      </c>
      <c r="AT429" s="7">
        <f t="shared" ca="1" si="863"/>
        <v>0.10916774829367214</v>
      </c>
      <c r="AU429" s="7">
        <f t="shared" ca="1" si="863"/>
        <v>0.10275529618244195</v>
      </c>
      <c r="AV429" s="7">
        <f t="shared" ca="1" si="863"/>
        <v>0.10070817005405902</v>
      </c>
      <c r="AW429" s="7">
        <f t="shared" ca="1" si="863"/>
        <v>9.9042027705005337E-2</v>
      </c>
      <c r="AX429" s="7">
        <f t="shared" ca="1" si="863"/>
        <v>9.9070011144303555E-2</v>
      </c>
      <c r="AY429" s="7">
        <f t="shared" ca="1" si="863"/>
        <v>0.10814082038519648</v>
      </c>
      <c r="AZ429" s="7">
        <f t="shared" ca="1" si="863"/>
        <v>0.1216341663972762</v>
      </c>
      <c r="BA429" s="7">
        <f t="shared" ca="1" si="863"/>
        <v>0.11323302982981832</v>
      </c>
      <c r="BB429" s="7">
        <f t="shared" ca="1" si="863"/>
        <v>0.1102273966419549</v>
      </c>
      <c r="BC429" s="7">
        <f t="shared" ca="1" si="863"/>
        <v>0.10165278288670063</v>
      </c>
      <c r="BD429" s="7">
        <f t="shared" ca="1" si="863"/>
        <v>0.10210316569147948</v>
      </c>
      <c r="BE429" s="7">
        <f t="shared" ca="1" si="863"/>
        <v>0.10233111823053524</v>
      </c>
      <c r="BF429" s="7">
        <f t="shared" ca="1" si="863"/>
        <v>0.10358903720969731</v>
      </c>
      <c r="BG429" s="7">
        <f t="shared" ca="1" si="863"/>
        <v>9.8721115600452033E-2</v>
      </c>
      <c r="BH429" s="7">
        <f t="shared" ca="1" si="863"/>
        <v>8.6789995612921972E-2</v>
      </c>
      <c r="BI429" s="7">
        <f t="shared" ca="1" si="863"/>
        <v>8.028416649604625E-2</v>
      </c>
      <c r="BJ429" s="7">
        <f t="shared" ca="1" si="863"/>
        <v>7.144771924810002E-2</v>
      </c>
      <c r="BK429" s="7">
        <f t="shared" ca="1" si="863"/>
        <v>7.3976135615782784E-2</v>
      </c>
      <c r="BL429" s="7">
        <f t="shared" ca="1" si="863"/>
        <v>7.2289010252920283E-2</v>
      </c>
      <c r="BM429" s="7">
        <f t="shared" ca="1" si="863"/>
        <v>7.5832788296674766E-2</v>
      </c>
      <c r="BN429" s="7">
        <f t="shared" ca="1" si="863"/>
        <v>7.2783991233091594E-2</v>
      </c>
    </row>
    <row r="430" spans="2:66">
      <c r="B430" s="3">
        <v>418</v>
      </c>
      <c r="C430" s="3">
        <f t="shared" ca="1" si="794"/>
        <v>0.94192965093451819</v>
      </c>
      <c r="D430" s="3">
        <f t="shared" ca="1" si="795"/>
        <v>0.80685404440442376</v>
      </c>
      <c r="E430" s="3">
        <f t="shared" ca="1" si="796"/>
        <v>0.68458014304731962</v>
      </c>
      <c r="F430" s="7">
        <f t="shared" si="797"/>
        <v>0.05</v>
      </c>
      <c r="G430" s="7">
        <f t="shared" ref="G430:AL430" ca="1" si="864">F430+k*(theta-F430)*dt+vol*SQRT(dt)*_xlfn.NORM.S.INV(RAND())</f>
        <v>4.958910450021415E-2</v>
      </c>
      <c r="H430" s="7">
        <f t="shared" ca="1" si="864"/>
        <v>5.2637754900993143E-2</v>
      </c>
      <c r="I430" s="7">
        <f t="shared" ca="1" si="864"/>
        <v>5.6200038597345611E-2</v>
      </c>
      <c r="J430" s="7">
        <f t="shared" ca="1" si="864"/>
        <v>5.5189887066339142E-2</v>
      </c>
      <c r="K430" s="7">
        <f t="shared" ca="1" si="864"/>
        <v>5.6272543231793148E-2</v>
      </c>
      <c r="L430" s="7">
        <f t="shared" ca="1" si="864"/>
        <v>6.8178846677994731E-2</v>
      </c>
      <c r="M430" s="7">
        <f t="shared" ca="1" si="864"/>
        <v>6.6838476789510839E-2</v>
      </c>
      <c r="N430" s="7">
        <f t="shared" ca="1" si="864"/>
        <v>6.0587729625368167E-2</v>
      </c>
      <c r="O430" s="7">
        <f t="shared" ca="1" si="864"/>
        <v>6.6407960099414437E-2</v>
      </c>
      <c r="P430" s="7">
        <f t="shared" ca="1" si="864"/>
        <v>6.9684701924499728E-2</v>
      </c>
      <c r="Q430" s="7">
        <f t="shared" ca="1" si="864"/>
        <v>6.6309209359834323E-2</v>
      </c>
      <c r="R430" s="7">
        <f t="shared" ca="1" si="864"/>
        <v>7.0226672972068957E-2</v>
      </c>
      <c r="S430" s="7">
        <f t="shared" ca="1" si="864"/>
        <v>6.5691860756551645E-2</v>
      </c>
      <c r="T430" s="7">
        <f t="shared" ca="1" si="864"/>
        <v>6.6603740313159202E-2</v>
      </c>
      <c r="U430" s="7">
        <f t="shared" ca="1" si="864"/>
        <v>7.3931217815124822E-2</v>
      </c>
      <c r="V430" s="7">
        <f t="shared" ca="1" si="864"/>
        <v>7.4413365446008448E-2</v>
      </c>
      <c r="W430" s="7">
        <f t="shared" ca="1" si="864"/>
        <v>8.6521496862686273E-2</v>
      </c>
      <c r="X430" s="7">
        <f t="shared" ca="1" si="864"/>
        <v>8.0686886082427522E-2</v>
      </c>
      <c r="Y430" s="7">
        <f t="shared" ca="1" si="864"/>
        <v>8.3437580377031889E-2</v>
      </c>
      <c r="Z430" s="7">
        <f t="shared" ca="1" si="864"/>
        <v>8.659283209725066E-2</v>
      </c>
      <c r="AA430" s="7">
        <f t="shared" ca="1" si="864"/>
        <v>8.397125371655019E-2</v>
      </c>
      <c r="AB430" s="7">
        <f t="shared" ca="1" si="864"/>
        <v>8.8865121172441858E-2</v>
      </c>
      <c r="AC430" s="7">
        <f t="shared" ca="1" si="864"/>
        <v>8.646225748326701E-2</v>
      </c>
      <c r="AD430" s="7">
        <f t="shared" ca="1" si="864"/>
        <v>7.8628552188416481E-2</v>
      </c>
      <c r="AE430" s="7">
        <f t="shared" ca="1" si="864"/>
        <v>7.7790499649430217E-2</v>
      </c>
      <c r="AF430" s="7">
        <f t="shared" ca="1" si="864"/>
        <v>7.1297751994247371E-2</v>
      </c>
      <c r="AG430" s="7">
        <f t="shared" ca="1" si="864"/>
        <v>6.6044885428274969E-2</v>
      </c>
      <c r="AH430" s="7">
        <f t="shared" ca="1" si="864"/>
        <v>6.3119024039729479E-2</v>
      </c>
      <c r="AI430" s="7">
        <f t="shared" ca="1" si="864"/>
        <v>7.2086970429032796E-2</v>
      </c>
      <c r="AJ430" s="7">
        <f t="shared" ca="1" si="864"/>
        <v>6.6459015165271182E-2</v>
      </c>
      <c r="AK430" s="7">
        <f t="shared" ca="1" si="864"/>
        <v>7.8939991379063351E-2</v>
      </c>
      <c r="AL430" s="7">
        <f t="shared" ca="1" si="864"/>
        <v>8.0609956861426607E-2</v>
      </c>
      <c r="AM430" s="7">
        <f t="shared" ref="AM430:BN430" ca="1" si="865">AL430+k*(theta-AL430)*dt+vol*SQRT(dt)*_xlfn.NORM.S.INV(RAND())</f>
        <v>8.2457997065059671E-2</v>
      </c>
      <c r="AN430" s="7">
        <f t="shared" ca="1" si="865"/>
        <v>8.1544094132200803E-2</v>
      </c>
      <c r="AO430" s="7">
        <f t="shared" ca="1" si="865"/>
        <v>9.10705920648162E-2</v>
      </c>
      <c r="AP430" s="7">
        <f t="shared" ca="1" si="865"/>
        <v>7.9567729527039471E-2</v>
      </c>
      <c r="AQ430" s="7">
        <f t="shared" ca="1" si="865"/>
        <v>8.4691672978620583E-2</v>
      </c>
      <c r="AR430" s="7">
        <f t="shared" ca="1" si="865"/>
        <v>8.0179034514817629E-2</v>
      </c>
      <c r="AS430" s="7">
        <f t="shared" ca="1" si="865"/>
        <v>8.3663746815838588E-2</v>
      </c>
      <c r="AT430" s="7">
        <f t="shared" ca="1" si="865"/>
        <v>9.0556948741872909E-2</v>
      </c>
      <c r="AU430" s="7">
        <f t="shared" ca="1" si="865"/>
        <v>9.4854293980869392E-2</v>
      </c>
      <c r="AV430" s="7">
        <f t="shared" ca="1" si="865"/>
        <v>9.2121365312791373E-2</v>
      </c>
      <c r="AW430" s="7">
        <f t="shared" ca="1" si="865"/>
        <v>9.056952854066995E-2</v>
      </c>
      <c r="AX430" s="7">
        <f t="shared" ca="1" si="865"/>
        <v>8.3710662151712315E-2</v>
      </c>
      <c r="AY430" s="7">
        <f t="shared" ca="1" si="865"/>
        <v>8.3987402407400935E-2</v>
      </c>
      <c r="AZ430" s="7">
        <f t="shared" ca="1" si="865"/>
        <v>7.3689908378111679E-2</v>
      </c>
      <c r="BA430" s="7">
        <f t="shared" ca="1" si="865"/>
        <v>7.4502192222154248E-2</v>
      </c>
      <c r="BB430" s="7">
        <f t="shared" ca="1" si="865"/>
        <v>7.6271962902071638E-2</v>
      </c>
      <c r="BC430" s="7">
        <f t="shared" ca="1" si="865"/>
        <v>7.6628787380815147E-2</v>
      </c>
      <c r="BD430" s="7">
        <f t="shared" ca="1" si="865"/>
        <v>6.837026486579395E-2</v>
      </c>
      <c r="BE430" s="7">
        <f t="shared" ca="1" si="865"/>
        <v>7.7782200155365577E-2</v>
      </c>
      <c r="BF430" s="7">
        <f t="shared" ca="1" si="865"/>
        <v>8.0798717652174473E-2</v>
      </c>
      <c r="BG430" s="7">
        <f t="shared" ca="1" si="865"/>
        <v>8.3608421144629255E-2</v>
      </c>
      <c r="BH430" s="7">
        <f t="shared" ca="1" si="865"/>
        <v>8.4000000504087624E-2</v>
      </c>
      <c r="BI430" s="7">
        <f t="shared" ca="1" si="865"/>
        <v>8.374815434263852E-2</v>
      </c>
      <c r="BJ430" s="7">
        <f t="shared" ca="1" si="865"/>
        <v>8.0957550507950657E-2</v>
      </c>
      <c r="BK430" s="7">
        <f t="shared" ca="1" si="865"/>
        <v>8.2102901995345562E-2</v>
      </c>
      <c r="BL430" s="7">
        <f t="shared" ca="1" si="865"/>
        <v>8.1467259021833355E-2</v>
      </c>
      <c r="BM430" s="7">
        <f t="shared" ca="1" si="865"/>
        <v>8.4214127644181042E-2</v>
      </c>
      <c r="BN430" s="7">
        <f t="shared" ca="1" si="865"/>
        <v>9.2476867907159352E-2</v>
      </c>
    </row>
    <row r="431" spans="2:66">
      <c r="B431" s="3">
        <v>419</v>
      </c>
      <c r="C431" s="3">
        <f t="shared" ca="1" si="794"/>
        <v>0.96705489700245351</v>
      </c>
      <c r="D431" s="3">
        <f t="shared" ca="1" si="795"/>
        <v>0.92624685628410774</v>
      </c>
      <c r="E431" s="3">
        <f t="shared" ca="1" si="796"/>
        <v>0.84808418465475843</v>
      </c>
      <c r="F431" s="7">
        <f t="shared" si="797"/>
        <v>0.05</v>
      </c>
      <c r="G431" s="7">
        <f t="shared" ref="G431:AL431" ca="1" si="866">F431+k*(theta-F431)*dt+vol*SQRT(dt)*_xlfn.NORM.S.INV(RAND())</f>
        <v>3.8590742235272611E-2</v>
      </c>
      <c r="H431" s="7">
        <f t="shared" ca="1" si="866"/>
        <v>3.5781610661468712E-2</v>
      </c>
      <c r="I431" s="7">
        <f t="shared" ca="1" si="866"/>
        <v>4.327416021123448E-2</v>
      </c>
      <c r="J431" s="7">
        <f t="shared" ca="1" si="866"/>
        <v>4.6729400002824231E-2</v>
      </c>
      <c r="K431" s="7">
        <f t="shared" ca="1" si="866"/>
        <v>4.9057820897182303E-2</v>
      </c>
      <c r="L431" s="7">
        <f t="shared" ca="1" si="866"/>
        <v>3.7079641423390389E-2</v>
      </c>
      <c r="M431" s="7">
        <f t="shared" ca="1" si="866"/>
        <v>2.5617937642412797E-2</v>
      </c>
      <c r="N431" s="7">
        <f t="shared" ca="1" si="866"/>
        <v>2.7154333401131742E-2</v>
      </c>
      <c r="O431" s="7">
        <f t="shared" ca="1" si="866"/>
        <v>2.4952456010458805E-2</v>
      </c>
      <c r="P431" s="7">
        <f t="shared" ca="1" si="866"/>
        <v>1.4766492034572004E-2</v>
      </c>
      <c r="Q431" s="7">
        <f t="shared" ca="1" si="866"/>
        <v>8.9955820443732154E-3</v>
      </c>
      <c r="R431" s="7">
        <f t="shared" ca="1" si="866"/>
        <v>1.3332957628555259E-2</v>
      </c>
      <c r="S431" s="7">
        <f t="shared" ca="1" si="866"/>
        <v>1.0934773890776954E-2</v>
      </c>
      <c r="T431" s="7">
        <f t="shared" ca="1" si="866"/>
        <v>1.5720688267072864E-2</v>
      </c>
      <c r="U431" s="7">
        <f t="shared" ca="1" si="866"/>
        <v>1.2664511556162161E-2</v>
      </c>
      <c r="V431" s="7">
        <f t="shared" ca="1" si="866"/>
        <v>9.5705666192996731E-3</v>
      </c>
      <c r="W431" s="7">
        <f t="shared" ca="1" si="866"/>
        <v>8.6390006785299674E-3</v>
      </c>
      <c r="X431" s="7">
        <f t="shared" ca="1" si="866"/>
        <v>7.7885740700934444E-3</v>
      </c>
      <c r="Y431" s="7">
        <f t="shared" ca="1" si="866"/>
        <v>1.2706899808158272E-2</v>
      </c>
      <c r="Z431" s="7">
        <f t="shared" ca="1" si="866"/>
        <v>1.8592741956292801E-2</v>
      </c>
      <c r="AA431" s="7">
        <f t="shared" ca="1" si="866"/>
        <v>2.7538266003448469E-2</v>
      </c>
      <c r="AB431" s="7">
        <f t="shared" ca="1" si="866"/>
        <v>2.3076951805915492E-2</v>
      </c>
      <c r="AC431" s="7">
        <f t="shared" ca="1" si="866"/>
        <v>3.8159058772525019E-2</v>
      </c>
      <c r="AD431" s="7">
        <f t="shared" ca="1" si="866"/>
        <v>4.0154883764291958E-2</v>
      </c>
      <c r="AE431" s="7">
        <f t="shared" ca="1" si="866"/>
        <v>3.5831043759448275E-2</v>
      </c>
      <c r="AF431" s="7">
        <f t="shared" ca="1" si="866"/>
        <v>2.8657537778431014E-2</v>
      </c>
      <c r="AG431" s="7">
        <f t="shared" ca="1" si="866"/>
        <v>2.7328128409974714E-2</v>
      </c>
      <c r="AH431" s="7">
        <f t="shared" ca="1" si="866"/>
        <v>2.9217866693488442E-2</v>
      </c>
      <c r="AI431" s="7">
        <f t="shared" ca="1" si="866"/>
        <v>2.1748363803074204E-2</v>
      </c>
      <c r="AJ431" s="7">
        <f t="shared" ca="1" si="866"/>
        <v>1.8586703448824491E-2</v>
      </c>
      <c r="AK431" s="7">
        <f t="shared" ca="1" si="866"/>
        <v>1.4812526735267569E-2</v>
      </c>
      <c r="AL431" s="7">
        <f t="shared" ca="1" si="866"/>
        <v>2.5549353584216901E-2</v>
      </c>
      <c r="AM431" s="7">
        <f t="shared" ref="AM431:BN431" ca="1" si="867">AL431+k*(theta-AL431)*dt+vol*SQRT(dt)*_xlfn.NORM.S.INV(RAND())</f>
        <v>2.7437081051675659E-2</v>
      </c>
      <c r="AN431" s="7">
        <f t="shared" ca="1" si="867"/>
        <v>2.4347466975269481E-2</v>
      </c>
      <c r="AO431" s="7">
        <f t="shared" ca="1" si="867"/>
        <v>2.4977833209144342E-2</v>
      </c>
      <c r="AP431" s="7">
        <f t="shared" ca="1" si="867"/>
        <v>3.5136892875286291E-2</v>
      </c>
      <c r="AQ431" s="7">
        <f t="shared" ca="1" si="867"/>
        <v>3.4804998094743154E-2</v>
      </c>
      <c r="AR431" s="7">
        <f t="shared" ca="1" si="867"/>
        <v>3.6691956747960532E-2</v>
      </c>
      <c r="AS431" s="7">
        <f t="shared" ca="1" si="867"/>
        <v>4.5654803044640188E-2</v>
      </c>
      <c r="AT431" s="7">
        <f t="shared" ca="1" si="867"/>
        <v>4.4924145049723731E-2</v>
      </c>
      <c r="AU431" s="7">
        <f t="shared" ca="1" si="867"/>
        <v>4.465070709733971E-2</v>
      </c>
      <c r="AV431" s="7">
        <f t="shared" ca="1" si="867"/>
        <v>3.6458671935013162E-2</v>
      </c>
      <c r="AW431" s="7">
        <f t="shared" ca="1" si="867"/>
        <v>2.6013222515959798E-2</v>
      </c>
      <c r="AX431" s="7">
        <f t="shared" ca="1" si="867"/>
        <v>2.5334829061865953E-2</v>
      </c>
      <c r="AY431" s="7">
        <f t="shared" ca="1" si="867"/>
        <v>2.574492631808992E-2</v>
      </c>
      <c r="AZ431" s="7">
        <f t="shared" ca="1" si="867"/>
        <v>3.7909823003774254E-2</v>
      </c>
      <c r="BA431" s="7">
        <f t="shared" ca="1" si="867"/>
        <v>4.0113711514164346E-2</v>
      </c>
      <c r="BB431" s="7">
        <f t="shared" ca="1" si="867"/>
        <v>4.4797500472477103E-2</v>
      </c>
      <c r="BC431" s="7">
        <f t="shared" ca="1" si="867"/>
        <v>4.678527166271209E-2</v>
      </c>
      <c r="BD431" s="7">
        <f t="shared" ca="1" si="867"/>
        <v>4.7683335884035692E-2</v>
      </c>
      <c r="BE431" s="7">
        <f t="shared" ca="1" si="867"/>
        <v>5.2443689664823732E-2</v>
      </c>
      <c r="BF431" s="7">
        <f t="shared" ca="1" si="867"/>
        <v>4.5971116017500514E-2</v>
      </c>
      <c r="BG431" s="7">
        <f t="shared" ca="1" si="867"/>
        <v>5.1751584051889975E-2</v>
      </c>
      <c r="BH431" s="7">
        <f t="shared" ca="1" si="867"/>
        <v>4.7484314663639005E-2</v>
      </c>
      <c r="BI431" s="7">
        <f t="shared" ca="1" si="867"/>
        <v>5.4506191605894587E-2</v>
      </c>
      <c r="BJ431" s="7">
        <f t="shared" ca="1" si="867"/>
        <v>6.0406851146521265E-2</v>
      </c>
      <c r="BK431" s="7">
        <f t="shared" ca="1" si="867"/>
        <v>5.4985633917815156E-2</v>
      </c>
      <c r="BL431" s="7">
        <f t="shared" ca="1" si="867"/>
        <v>5.8796461514025858E-2</v>
      </c>
      <c r="BM431" s="7">
        <f t="shared" ca="1" si="867"/>
        <v>5.8879890432809938E-2</v>
      </c>
      <c r="BN431" s="7">
        <f t="shared" ca="1" si="867"/>
        <v>5.7913164716054295E-2</v>
      </c>
    </row>
    <row r="432" spans="2:66">
      <c r="B432" s="3">
        <v>420</v>
      </c>
      <c r="C432" s="3">
        <f t="shared" ca="1" si="794"/>
        <v>0.93671002499202993</v>
      </c>
      <c r="D432" s="3">
        <f t="shared" ca="1" si="795"/>
        <v>0.78052752489816613</v>
      </c>
      <c r="E432" s="3">
        <f t="shared" ca="1" si="796"/>
        <v>0.63097697672451003</v>
      </c>
      <c r="F432" s="7">
        <f t="shared" si="797"/>
        <v>0.05</v>
      </c>
      <c r="G432" s="7">
        <f t="shared" ref="G432:AL432" ca="1" si="868">F432+k*(theta-F432)*dt+vol*SQRT(dt)*_xlfn.NORM.S.INV(RAND())</f>
        <v>4.5338857754395445E-2</v>
      </c>
      <c r="H432" s="7">
        <f t="shared" ca="1" si="868"/>
        <v>4.4233723857783964E-2</v>
      </c>
      <c r="I432" s="7">
        <f t="shared" ca="1" si="868"/>
        <v>5.9105058098038156E-2</v>
      </c>
      <c r="J432" s="7">
        <f t="shared" ca="1" si="868"/>
        <v>6.6266282417005315E-2</v>
      </c>
      <c r="K432" s="7">
        <f t="shared" ca="1" si="868"/>
        <v>7.0756069924518661E-2</v>
      </c>
      <c r="L432" s="7">
        <f t="shared" ca="1" si="868"/>
        <v>6.5434735059455157E-2</v>
      </c>
      <c r="M432" s="7">
        <f t="shared" ca="1" si="868"/>
        <v>7.2548361865780189E-2</v>
      </c>
      <c r="N432" s="7">
        <f t="shared" ca="1" si="868"/>
        <v>7.2334653483049308E-2</v>
      </c>
      <c r="O432" s="7">
        <f t="shared" ca="1" si="868"/>
        <v>7.9657507659180699E-2</v>
      </c>
      <c r="P432" s="7">
        <f t="shared" ca="1" si="868"/>
        <v>7.8053800224886075E-2</v>
      </c>
      <c r="Q432" s="7">
        <f t="shared" ca="1" si="868"/>
        <v>8.0849146056634291E-2</v>
      </c>
      <c r="R432" s="7">
        <f t="shared" ca="1" si="868"/>
        <v>7.8062749846352336E-2</v>
      </c>
      <c r="S432" s="7">
        <f t="shared" ca="1" si="868"/>
        <v>6.7902685733187182E-2</v>
      </c>
      <c r="T432" s="7">
        <f t="shared" ca="1" si="868"/>
        <v>6.363094217931542E-2</v>
      </c>
      <c r="U432" s="7">
        <f t="shared" ca="1" si="868"/>
        <v>6.1658312824259764E-2</v>
      </c>
      <c r="V432" s="7">
        <f t="shared" ca="1" si="868"/>
        <v>5.9735186781908173E-2</v>
      </c>
      <c r="W432" s="7">
        <f t="shared" ca="1" si="868"/>
        <v>7.539746958285716E-2</v>
      </c>
      <c r="X432" s="7">
        <f t="shared" ca="1" si="868"/>
        <v>8.5544980130715043E-2</v>
      </c>
      <c r="Y432" s="7">
        <f t="shared" ca="1" si="868"/>
        <v>8.730160011375912E-2</v>
      </c>
      <c r="Z432" s="7">
        <f t="shared" ca="1" si="868"/>
        <v>7.6715822591471139E-2</v>
      </c>
      <c r="AA432" s="7">
        <f t="shared" ca="1" si="868"/>
        <v>8.1621341406079947E-2</v>
      </c>
      <c r="AB432" s="7">
        <f t="shared" ca="1" si="868"/>
        <v>8.1088441877343431E-2</v>
      </c>
      <c r="AC432" s="7">
        <f t="shared" ca="1" si="868"/>
        <v>8.6091223831801067E-2</v>
      </c>
      <c r="AD432" s="7">
        <f t="shared" ca="1" si="868"/>
        <v>9.3064190951391665E-2</v>
      </c>
      <c r="AE432" s="7">
        <f t="shared" ca="1" si="868"/>
        <v>9.6959390841256765E-2</v>
      </c>
      <c r="AF432" s="7">
        <f t="shared" ca="1" si="868"/>
        <v>0.10406964594743558</v>
      </c>
      <c r="AG432" s="7">
        <f t="shared" ca="1" si="868"/>
        <v>0.1087838034913395</v>
      </c>
      <c r="AH432" s="7">
        <f t="shared" ca="1" si="868"/>
        <v>0.10756622255332406</v>
      </c>
      <c r="AI432" s="7">
        <f t="shared" ca="1" si="868"/>
        <v>0.11385451289768266</v>
      </c>
      <c r="AJ432" s="7">
        <f t="shared" ca="1" si="868"/>
        <v>0.10660367793991331</v>
      </c>
      <c r="AK432" s="7">
        <f t="shared" ca="1" si="868"/>
        <v>0.111312647119974</v>
      </c>
      <c r="AL432" s="7">
        <f t="shared" ca="1" si="868"/>
        <v>0.11746214082248986</v>
      </c>
      <c r="AM432" s="7">
        <f t="shared" ref="AM432:BN432" ca="1" si="869">AL432+k*(theta-AL432)*dt+vol*SQRT(dt)*_xlfn.NORM.S.INV(RAND())</f>
        <v>0.11390500527924222</v>
      </c>
      <c r="AN432" s="7">
        <f t="shared" ca="1" si="869"/>
        <v>0.10843335008286448</v>
      </c>
      <c r="AO432" s="7">
        <f t="shared" ca="1" si="869"/>
        <v>0.10207974585798467</v>
      </c>
      <c r="AP432" s="7">
        <f t="shared" ca="1" si="869"/>
        <v>0.10203249506503341</v>
      </c>
      <c r="AQ432" s="7">
        <f t="shared" ca="1" si="869"/>
        <v>9.8709783175945642E-2</v>
      </c>
      <c r="AR432" s="7">
        <f t="shared" ca="1" si="869"/>
        <v>9.1488495004622097E-2</v>
      </c>
      <c r="AS432" s="7">
        <f t="shared" ca="1" si="869"/>
        <v>9.5326366773931456E-2</v>
      </c>
      <c r="AT432" s="7">
        <f t="shared" ca="1" si="869"/>
        <v>0.10046440303581423</v>
      </c>
      <c r="AU432" s="7">
        <f t="shared" ca="1" si="869"/>
        <v>9.8266256106613298E-2</v>
      </c>
      <c r="AV432" s="7">
        <f t="shared" ca="1" si="869"/>
        <v>0.11003505044985652</v>
      </c>
      <c r="AW432" s="7">
        <f t="shared" ca="1" si="869"/>
        <v>0.10591103819667402</v>
      </c>
      <c r="AX432" s="7">
        <f t="shared" ca="1" si="869"/>
        <v>0.10665355500214443</v>
      </c>
      <c r="AY432" s="7">
        <f t="shared" ca="1" si="869"/>
        <v>0.11077833559929423</v>
      </c>
      <c r="AZ432" s="7">
        <f t="shared" ca="1" si="869"/>
        <v>0.11729758460467271</v>
      </c>
      <c r="BA432" s="7">
        <f t="shared" ca="1" si="869"/>
        <v>0.12076756543709455</v>
      </c>
      <c r="BB432" s="7">
        <f t="shared" ca="1" si="869"/>
        <v>0.11921194449538285</v>
      </c>
      <c r="BC432" s="7">
        <f t="shared" ca="1" si="869"/>
        <v>0.11697875504411724</v>
      </c>
      <c r="BD432" s="7">
        <f t="shared" ca="1" si="869"/>
        <v>0.11560828659682904</v>
      </c>
      <c r="BE432" s="7">
        <f t="shared" ca="1" si="869"/>
        <v>0.1084942901330381</v>
      </c>
      <c r="BF432" s="7">
        <f t="shared" ca="1" si="869"/>
        <v>0.10138182527019879</v>
      </c>
      <c r="BG432" s="7">
        <f t="shared" ca="1" si="869"/>
        <v>0.10661126253873562</v>
      </c>
      <c r="BH432" s="7">
        <f t="shared" ca="1" si="869"/>
        <v>0.1126375832887882</v>
      </c>
      <c r="BI432" s="7">
        <f t="shared" ca="1" si="869"/>
        <v>0.10134750936720371</v>
      </c>
      <c r="BJ432" s="7">
        <f t="shared" ca="1" si="869"/>
        <v>0.10593802251922575</v>
      </c>
      <c r="BK432" s="7">
        <f t="shared" ca="1" si="869"/>
        <v>0.11038050222204913</v>
      </c>
      <c r="BL432" s="7">
        <f t="shared" ca="1" si="869"/>
        <v>0.10273473864995342</v>
      </c>
      <c r="BM432" s="7">
        <f t="shared" ca="1" si="869"/>
        <v>9.3351913208113868E-2</v>
      </c>
      <c r="BN432" s="7">
        <f t="shared" ca="1" si="869"/>
        <v>9.1920310801575242E-2</v>
      </c>
    </row>
    <row r="433" spans="2:66">
      <c r="B433" s="3">
        <v>421</v>
      </c>
      <c r="C433" s="3">
        <f t="shared" ca="1" si="794"/>
        <v>0.93489652766784626</v>
      </c>
      <c r="D433" s="3">
        <f t="shared" ca="1" si="795"/>
        <v>0.7834161120692964</v>
      </c>
      <c r="E433" s="3">
        <f t="shared" ca="1" si="796"/>
        <v>0.6372352496670014</v>
      </c>
      <c r="F433" s="7">
        <f t="shared" si="797"/>
        <v>0.05</v>
      </c>
      <c r="G433" s="7">
        <f t="shared" ref="G433:AL433" ca="1" si="870">F433+k*(theta-F433)*dt+vol*SQRT(dt)*_xlfn.NORM.S.INV(RAND())</f>
        <v>5.5859420663024566E-2</v>
      </c>
      <c r="H433" s="7">
        <f t="shared" ca="1" si="870"/>
        <v>6.3040934886100783E-2</v>
      </c>
      <c r="I433" s="7">
        <f t="shared" ca="1" si="870"/>
        <v>6.7571167987895434E-2</v>
      </c>
      <c r="J433" s="7">
        <f t="shared" ca="1" si="870"/>
        <v>7.125261911670859E-2</v>
      </c>
      <c r="K433" s="7">
        <f t="shared" ca="1" si="870"/>
        <v>6.7542186943453597E-2</v>
      </c>
      <c r="L433" s="7">
        <f t="shared" ca="1" si="870"/>
        <v>7.3996994960928861E-2</v>
      </c>
      <c r="M433" s="7">
        <f t="shared" ca="1" si="870"/>
        <v>6.5782050645125184E-2</v>
      </c>
      <c r="N433" s="7">
        <f t="shared" ca="1" si="870"/>
        <v>6.8598340471993077E-2</v>
      </c>
      <c r="O433" s="7">
        <f t="shared" ca="1" si="870"/>
        <v>7.4428935439973448E-2</v>
      </c>
      <c r="P433" s="7">
        <f t="shared" ca="1" si="870"/>
        <v>7.4249038313834823E-2</v>
      </c>
      <c r="Q433" s="7">
        <f t="shared" ca="1" si="870"/>
        <v>7.5511367529664836E-2</v>
      </c>
      <c r="R433" s="7">
        <f t="shared" ca="1" si="870"/>
        <v>8.3391938526753528E-2</v>
      </c>
      <c r="S433" s="7">
        <f t="shared" ca="1" si="870"/>
        <v>8.169206417442762E-2</v>
      </c>
      <c r="T433" s="7">
        <f t="shared" ca="1" si="870"/>
        <v>7.7934371935442961E-2</v>
      </c>
      <c r="U433" s="7">
        <f t="shared" ca="1" si="870"/>
        <v>7.9990738545905452E-2</v>
      </c>
      <c r="V433" s="7">
        <f t="shared" ca="1" si="870"/>
        <v>8.4583456793864503E-2</v>
      </c>
      <c r="W433" s="7">
        <f t="shared" ca="1" si="870"/>
        <v>8.6613753674705696E-2</v>
      </c>
      <c r="X433" s="7">
        <f t="shared" ca="1" si="870"/>
        <v>8.4823620033506297E-2</v>
      </c>
      <c r="Y433" s="7">
        <f t="shared" ca="1" si="870"/>
        <v>8.77634834471262E-2</v>
      </c>
      <c r="Z433" s="7">
        <f t="shared" ca="1" si="870"/>
        <v>8.0289503390004707E-2</v>
      </c>
      <c r="AA433" s="7">
        <f t="shared" ca="1" si="870"/>
        <v>7.8594547437901244E-2</v>
      </c>
      <c r="AB433" s="7">
        <f t="shared" ca="1" si="870"/>
        <v>7.6940100329379285E-2</v>
      </c>
      <c r="AC433" s="7">
        <f t="shared" ca="1" si="870"/>
        <v>8.1022713113451481E-2</v>
      </c>
      <c r="AD433" s="7">
        <f t="shared" ca="1" si="870"/>
        <v>8.7439181519653505E-2</v>
      </c>
      <c r="AE433" s="7">
        <f t="shared" ca="1" si="870"/>
        <v>9.6352935081084529E-2</v>
      </c>
      <c r="AF433" s="7">
        <f t="shared" ca="1" si="870"/>
        <v>9.8478127287413175E-2</v>
      </c>
      <c r="AG433" s="7">
        <f t="shared" ca="1" si="870"/>
        <v>0.10181558858562649</v>
      </c>
      <c r="AH433" s="7">
        <f t="shared" ca="1" si="870"/>
        <v>0.1073308778969793</v>
      </c>
      <c r="AI433" s="7">
        <f t="shared" ca="1" si="870"/>
        <v>0.10369206882503978</v>
      </c>
      <c r="AJ433" s="7">
        <f t="shared" ca="1" si="870"/>
        <v>8.9231157648831758E-2</v>
      </c>
      <c r="AK433" s="7">
        <f t="shared" ca="1" si="870"/>
        <v>9.0708019330636463E-2</v>
      </c>
      <c r="AL433" s="7">
        <f t="shared" ca="1" si="870"/>
        <v>9.2726779401796772E-2</v>
      </c>
      <c r="AM433" s="7">
        <f t="shared" ref="AM433:BN433" ca="1" si="871">AL433+k*(theta-AL433)*dt+vol*SQRT(dt)*_xlfn.NORM.S.INV(RAND())</f>
        <v>8.8902720558039661E-2</v>
      </c>
      <c r="AN433" s="7">
        <f t="shared" ca="1" si="871"/>
        <v>9.0303010859844018E-2</v>
      </c>
      <c r="AO433" s="7">
        <f t="shared" ca="1" si="871"/>
        <v>9.0641678001912473E-2</v>
      </c>
      <c r="AP433" s="7">
        <f t="shared" ca="1" si="871"/>
        <v>9.7253722954826066E-2</v>
      </c>
      <c r="AQ433" s="7">
        <f t="shared" ca="1" si="871"/>
        <v>9.3674890303502775E-2</v>
      </c>
      <c r="AR433" s="7">
        <f t="shared" ca="1" si="871"/>
        <v>9.4904390563307489E-2</v>
      </c>
      <c r="AS433" s="7">
        <f t="shared" ca="1" si="871"/>
        <v>9.3080839731028375E-2</v>
      </c>
      <c r="AT433" s="7">
        <f t="shared" ca="1" si="871"/>
        <v>9.017374466446923E-2</v>
      </c>
      <c r="AU433" s="7">
        <f t="shared" ca="1" si="871"/>
        <v>9.4777867945978589E-2</v>
      </c>
      <c r="AV433" s="7">
        <f t="shared" ca="1" si="871"/>
        <v>9.1503052153978248E-2</v>
      </c>
      <c r="AW433" s="7">
        <f t="shared" ca="1" si="871"/>
        <v>0.10313772461955263</v>
      </c>
      <c r="AX433" s="7">
        <f t="shared" ca="1" si="871"/>
        <v>0.10878430502704142</v>
      </c>
      <c r="AY433" s="7">
        <f t="shared" ca="1" si="871"/>
        <v>0.10719180024488535</v>
      </c>
      <c r="AZ433" s="7">
        <f t="shared" ca="1" si="871"/>
        <v>0.11456252312491569</v>
      </c>
      <c r="BA433" s="7">
        <f t="shared" ca="1" si="871"/>
        <v>0.11864420837832169</v>
      </c>
      <c r="BB433" s="7">
        <f t="shared" ca="1" si="871"/>
        <v>0.1173723127551671</v>
      </c>
      <c r="BC433" s="7">
        <f t="shared" ca="1" si="871"/>
        <v>0.11535127357637308</v>
      </c>
      <c r="BD433" s="7">
        <f t="shared" ca="1" si="871"/>
        <v>0.11443947463209268</v>
      </c>
      <c r="BE433" s="7">
        <f t="shared" ca="1" si="871"/>
        <v>0.1116872081175007</v>
      </c>
      <c r="BF433" s="7">
        <f t="shared" ca="1" si="871"/>
        <v>0.1003575914161552</v>
      </c>
      <c r="BG433" s="7">
        <f t="shared" ca="1" si="871"/>
        <v>0.10815644303115848</v>
      </c>
      <c r="BH433" s="7">
        <f t="shared" ca="1" si="871"/>
        <v>0.10483925823924292</v>
      </c>
      <c r="BI433" s="7">
        <f t="shared" ca="1" si="871"/>
        <v>0.10341961032522252</v>
      </c>
      <c r="BJ433" s="7">
        <f t="shared" ca="1" si="871"/>
        <v>0.10180276294364518</v>
      </c>
      <c r="BK433" s="7">
        <f t="shared" ca="1" si="871"/>
        <v>0.10078579010375921</v>
      </c>
      <c r="BL433" s="7">
        <f t="shared" ca="1" si="871"/>
        <v>9.4952101916832427E-2</v>
      </c>
      <c r="BM433" s="7">
        <f t="shared" ca="1" si="871"/>
        <v>9.7448204052075355E-2</v>
      </c>
      <c r="BN433" s="7">
        <f t="shared" ca="1" si="871"/>
        <v>8.7733317382584317E-2</v>
      </c>
    </row>
    <row r="434" spans="2:66">
      <c r="B434" s="3">
        <v>422</v>
      </c>
      <c r="C434" s="3">
        <f t="shared" ca="1" si="794"/>
        <v>0.95651867319491313</v>
      </c>
      <c r="D434" s="3">
        <f t="shared" ca="1" si="795"/>
        <v>0.83811843433054634</v>
      </c>
      <c r="E434" s="3">
        <f t="shared" ca="1" si="796"/>
        <v>0.73253270540658644</v>
      </c>
      <c r="F434" s="7">
        <f t="shared" si="797"/>
        <v>0.05</v>
      </c>
      <c r="G434" s="7">
        <f t="shared" ref="G434:AL434" ca="1" si="872">F434+k*(theta-F434)*dt+vol*SQRT(dt)*_xlfn.NORM.S.INV(RAND())</f>
        <v>4.6376898815552681E-2</v>
      </c>
      <c r="H434" s="7">
        <f t="shared" ca="1" si="872"/>
        <v>4.3376865319135503E-2</v>
      </c>
      <c r="I434" s="7">
        <f t="shared" ca="1" si="872"/>
        <v>4.3494650992559641E-2</v>
      </c>
      <c r="J434" s="7">
        <f t="shared" ca="1" si="872"/>
        <v>4.2609576637420057E-2</v>
      </c>
      <c r="K434" s="7">
        <f t="shared" ca="1" si="872"/>
        <v>4.2414786117427966E-2</v>
      </c>
      <c r="L434" s="7">
        <f t="shared" ca="1" si="872"/>
        <v>3.9130560075491629E-2</v>
      </c>
      <c r="M434" s="7">
        <f t="shared" ca="1" si="872"/>
        <v>3.920021549301312E-2</v>
      </c>
      <c r="N434" s="7">
        <f t="shared" ca="1" si="872"/>
        <v>4.1970740375227085E-2</v>
      </c>
      <c r="O434" s="7">
        <f t="shared" ca="1" si="872"/>
        <v>4.2692601211141414E-2</v>
      </c>
      <c r="P434" s="7">
        <f t="shared" ca="1" si="872"/>
        <v>4.6479615333870884E-2</v>
      </c>
      <c r="Q434" s="7">
        <f t="shared" ca="1" si="872"/>
        <v>5.5713104095536259E-2</v>
      </c>
      <c r="R434" s="7">
        <f t="shared" ca="1" si="872"/>
        <v>4.9422369079143234E-2</v>
      </c>
      <c r="S434" s="7">
        <f t="shared" ca="1" si="872"/>
        <v>5.4545779379211227E-2</v>
      </c>
      <c r="T434" s="7">
        <f t="shared" ca="1" si="872"/>
        <v>5.4362186532595343E-2</v>
      </c>
      <c r="U434" s="7">
        <f t="shared" ca="1" si="872"/>
        <v>4.8676366884620077E-2</v>
      </c>
      <c r="V434" s="7">
        <f t="shared" ca="1" si="872"/>
        <v>5.1783481311791814E-2</v>
      </c>
      <c r="W434" s="7">
        <f t="shared" ca="1" si="872"/>
        <v>5.8540844580524588E-2</v>
      </c>
      <c r="X434" s="7">
        <f t="shared" ca="1" si="872"/>
        <v>5.5602554073089852E-2</v>
      </c>
      <c r="Y434" s="7">
        <f t="shared" ca="1" si="872"/>
        <v>6.3788977593527932E-2</v>
      </c>
      <c r="Z434" s="7">
        <f t="shared" ca="1" si="872"/>
        <v>6.1846888415992313E-2</v>
      </c>
      <c r="AA434" s="7">
        <f t="shared" ca="1" si="872"/>
        <v>6.3208149167298999E-2</v>
      </c>
      <c r="AB434" s="7">
        <f t="shared" ca="1" si="872"/>
        <v>6.8028209405963339E-2</v>
      </c>
      <c r="AC434" s="7">
        <f t="shared" ca="1" si="872"/>
        <v>7.2498659031838109E-2</v>
      </c>
      <c r="AD434" s="7">
        <f t="shared" ca="1" si="872"/>
        <v>6.8570846692401891E-2</v>
      </c>
      <c r="AE434" s="7">
        <f t="shared" ca="1" si="872"/>
        <v>7.1157725752876821E-2</v>
      </c>
      <c r="AF434" s="7">
        <f t="shared" ca="1" si="872"/>
        <v>7.0983239370771486E-2</v>
      </c>
      <c r="AG434" s="7">
        <f t="shared" ca="1" si="872"/>
        <v>6.8214987514228331E-2</v>
      </c>
      <c r="AH434" s="7">
        <f t="shared" ca="1" si="872"/>
        <v>7.6484082539082412E-2</v>
      </c>
      <c r="AI434" s="7">
        <f t="shared" ca="1" si="872"/>
        <v>7.4495090904665176E-2</v>
      </c>
      <c r="AJ434" s="7">
        <f t="shared" ca="1" si="872"/>
        <v>7.1220622280535412E-2</v>
      </c>
      <c r="AK434" s="7">
        <f t="shared" ca="1" si="872"/>
        <v>6.9579408059790862E-2</v>
      </c>
      <c r="AL434" s="7">
        <f t="shared" ca="1" si="872"/>
        <v>7.4822148058036012E-2</v>
      </c>
      <c r="AM434" s="7">
        <f t="shared" ref="AM434:BN434" ca="1" si="873">AL434+k*(theta-AL434)*dt+vol*SQRT(dt)*_xlfn.NORM.S.INV(RAND())</f>
        <v>7.9291631539220087E-2</v>
      </c>
      <c r="AN434" s="7">
        <f t="shared" ca="1" si="873"/>
        <v>7.6216691877302872E-2</v>
      </c>
      <c r="AO434" s="7">
        <f t="shared" ca="1" si="873"/>
        <v>8.2349750322399537E-2</v>
      </c>
      <c r="AP434" s="7">
        <f t="shared" ca="1" si="873"/>
        <v>8.0287806628136824E-2</v>
      </c>
      <c r="AQ434" s="7">
        <f t="shared" ca="1" si="873"/>
        <v>8.4054799268199087E-2</v>
      </c>
      <c r="AR434" s="7">
        <f t="shared" ca="1" si="873"/>
        <v>8.7538168447068493E-2</v>
      </c>
      <c r="AS434" s="7">
        <f t="shared" ca="1" si="873"/>
        <v>7.2072024247164815E-2</v>
      </c>
      <c r="AT434" s="7">
        <f t="shared" ca="1" si="873"/>
        <v>6.4166547478093722E-2</v>
      </c>
      <c r="AU434" s="7">
        <f t="shared" ca="1" si="873"/>
        <v>7.4977022351776515E-2</v>
      </c>
      <c r="AV434" s="7">
        <f t="shared" ca="1" si="873"/>
        <v>6.74502281806314E-2</v>
      </c>
      <c r="AW434" s="7">
        <f t="shared" ca="1" si="873"/>
        <v>6.6750270692407063E-2</v>
      </c>
      <c r="AX434" s="7">
        <f t="shared" ca="1" si="873"/>
        <v>7.1000715134897543E-2</v>
      </c>
      <c r="AY434" s="7">
        <f t="shared" ca="1" si="873"/>
        <v>6.9531401725589415E-2</v>
      </c>
      <c r="AZ434" s="7">
        <f t="shared" ca="1" si="873"/>
        <v>6.5673217386022886E-2</v>
      </c>
      <c r="BA434" s="7">
        <f t="shared" ca="1" si="873"/>
        <v>6.8753985217084201E-2</v>
      </c>
      <c r="BB434" s="7">
        <f t="shared" ca="1" si="873"/>
        <v>6.3715033662101711E-2</v>
      </c>
      <c r="BC434" s="7">
        <f t="shared" ca="1" si="873"/>
        <v>5.4866645904739199E-2</v>
      </c>
      <c r="BD434" s="7">
        <f t="shared" ca="1" si="873"/>
        <v>5.2344637608230771E-2</v>
      </c>
      <c r="BE434" s="7">
        <f t="shared" ca="1" si="873"/>
        <v>5.9334430471489882E-2</v>
      </c>
      <c r="BF434" s="7">
        <f t="shared" ca="1" si="873"/>
        <v>6.3250554595012415E-2</v>
      </c>
      <c r="BG434" s="7">
        <f t="shared" ca="1" si="873"/>
        <v>6.9414323137210493E-2</v>
      </c>
      <c r="BH434" s="7">
        <f t="shared" ca="1" si="873"/>
        <v>6.7660420527821535E-2</v>
      </c>
      <c r="BI434" s="7">
        <f t="shared" ca="1" si="873"/>
        <v>6.6486487132409247E-2</v>
      </c>
      <c r="BJ434" s="7">
        <f t="shared" ca="1" si="873"/>
        <v>5.9217477553564622E-2</v>
      </c>
      <c r="BK434" s="7">
        <f t="shared" ca="1" si="873"/>
        <v>6.1822065598547332E-2</v>
      </c>
      <c r="BL434" s="7">
        <f t="shared" ca="1" si="873"/>
        <v>5.8383526232433133E-2</v>
      </c>
      <c r="BM434" s="7">
        <f t="shared" ca="1" si="873"/>
        <v>6.7065386807146368E-2</v>
      </c>
      <c r="BN434" s="7">
        <f t="shared" ca="1" si="873"/>
        <v>7.3389478114862711E-2</v>
      </c>
    </row>
    <row r="435" spans="2:66">
      <c r="B435" s="3">
        <v>423</v>
      </c>
      <c r="C435" s="3">
        <f t="shared" ca="1" si="794"/>
        <v>0.94866993823830847</v>
      </c>
      <c r="D435" s="3">
        <f t="shared" ca="1" si="795"/>
        <v>0.8487948485966621</v>
      </c>
      <c r="E435" s="3">
        <f t="shared" ca="1" si="796"/>
        <v>0.72915996054137711</v>
      </c>
      <c r="F435" s="7">
        <f t="shared" si="797"/>
        <v>0.05</v>
      </c>
      <c r="G435" s="7">
        <f t="shared" ref="G435:AL435" ca="1" si="874">F435+k*(theta-F435)*dt+vol*SQRT(dt)*_xlfn.NORM.S.INV(RAND())</f>
        <v>4.3541427476252371E-2</v>
      </c>
      <c r="H435" s="7">
        <f t="shared" ca="1" si="874"/>
        <v>4.105464814433666E-2</v>
      </c>
      <c r="I435" s="7">
        <f t="shared" ca="1" si="874"/>
        <v>4.629710005897588E-2</v>
      </c>
      <c r="J435" s="7">
        <f t="shared" ca="1" si="874"/>
        <v>4.7155174078344499E-2</v>
      </c>
      <c r="K435" s="7">
        <f t="shared" ca="1" si="874"/>
        <v>5.3757369359359056E-2</v>
      </c>
      <c r="L435" s="7">
        <f t="shared" ca="1" si="874"/>
        <v>5.5044885337862247E-2</v>
      </c>
      <c r="M435" s="7">
        <f t="shared" ca="1" si="874"/>
        <v>5.5158141584114466E-2</v>
      </c>
      <c r="N435" s="7">
        <f t="shared" ca="1" si="874"/>
        <v>5.9371491675660373E-2</v>
      </c>
      <c r="O435" s="7">
        <f t="shared" ca="1" si="874"/>
        <v>5.8208381161029568E-2</v>
      </c>
      <c r="P435" s="7">
        <f t="shared" ca="1" si="874"/>
        <v>6.1277495432432855E-2</v>
      </c>
      <c r="Q435" s="7">
        <f t="shared" ca="1" si="874"/>
        <v>6.1465970571222613E-2</v>
      </c>
      <c r="R435" s="7">
        <f t="shared" ca="1" si="874"/>
        <v>5.4352884944224612E-2</v>
      </c>
      <c r="S435" s="7">
        <f t="shared" ca="1" si="874"/>
        <v>4.945054515230661E-2</v>
      </c>
      <c r="T435" s="7">
        <f t="shared" ca="1" si="874"/>
        <v>5.1223173070650573E-2</v>
      </c>
      <c r="U435" s="7">
        <f t="shared" ca="1" si="874"/>
        <v>4.8032033162446149E-2</v>
      </c>
      <c r="V435" s="7">
        <f t="shared" ca="1" si="874"/>
        <v>5.090065786706692E-2</v>
      </c>
      <c r="W435" s="7">
        <f t="shared" ca="1" si="874"/>
        <v>4.7039443024830846E-2</v>
      </c>
      <c r="X435" s="7">
        <f t="shared" ca="1" si="874"/>
        <v>4.6775366794755698E-2</v>
      </c>
      <c r="Y435" s="7">
        <f t="shared" ca="1" si="874"/>
        <v>4.1382499652696907E-2</v>
      </c>
      <c r="Z435" s="7">
        <f t="shared" ca="1" si="874"/>
        <v>4.7507027945725332E-2</v>
      </c>
      <c r="AA435" s="7">
        <f t="shared" ca="1" si="874"/>
        <v>5.7837132328311391E-2</v>
      </c>
      <c r="AB435" s="7">
        <f t="shared" ca="1" si="874"/>
        <v>5.8447338960392343E-2</v>
      </c>
      <c r="AC435" s="7">
        <f t="shared" ca="1" si="874"/>
        <v>5.0258124009213617E-2</v>
      </c>
      <c r="AD435" s="7">
        <f t="shared" ca="1" si="874"/>
        <v>4.566666767706129E-2</v>
      </c>
      <c r="AE435" s="7">
        <f t="shared" ca="1" si="874"/>
        <v>5.9342526931388022E-2</v>
      </c>
      <c r="AF435" s="7">
        <f t="shared" ca="1" si="874"/>
        <v>5.0537225524523409E-2</v>
      </c>
      <c r="AG435" s="7">
        <f t="shared" ca="1" si="874"/>
        <v>5.0541616687349314E-2</v>
      </c>
      <c r="AH435" s="7">
        <f t="shared" ca="1" si="874"/>
        <v>5.2408252602599882E-2</v>
      </c>
      <c r="AI435" s="7">
        <f t="shared" ca="1" si="874"/>
        <v>5.3091910524357272E-2</v>
      </c>
      <c r="AJ435" s="7">
        <f t="shared" ca="1" si="874"/>
        <v>5.8317541468167908E-2</v>
      </c>
      <c r="AK435" s="7">
        <f t="shared" ca="1" si="874"/>
        <v>7.0393533627072805E-2</v>
      </c>
      <c r="AL435" s="7">
        <f t="shared" ca="1" si="874"/>
        <v>6.3726664661573271E-2</v>
      </c>
      <c r="AM435" s="7">
        <f t="shared" ref="AM435:BN435" ca="1" si="875">AL435+k*(theta-AL435)*dt+vol*SQRT(dt)*_xlfn.NORM.S.INV(RAND())</f>
        <v>7.0174577853601428E-2</v>
      </c>
      <c r="AN435" s="7">
        <f t="shared" ca="1" si="875"/>
        <v>7.6770408550972877E-2</v>
      </c>
      <c r="AO435" s="7">
        <f t="shared" ca="1" si="875"/>
        <v>8.0743891019389696E-2</v>
      </c>
      <c r="AP435" s="7">
        <f t="shared" ca="1" si="875"/>
        <v>7.4852662777687665E-2</v>
      </c>
      <c r="AQ435" s="7">
        <f t="shared" ca="1" si="875"/>
        <v>7.3792953888193846E-2</v>
      </c>
      <c r="AR435" s="7">
        <f t="shared" ca="1" si="875"/>
        <v>7.0406524750841692E-2</v>
      </c>
      <c r="AS435" s="7">
        <f t="shared" ca="1" si="875"/>
        <v>6.8617680196539771E-2</v>
      </c>
      <c r="AT435" s="7">
        <f t="shared" ca="1" si="875"/>
        <v>7.1803755134659711E-2</v>
      </c>
      <c r="AU435" s="7">
        <f t="shared" ca="1" si="875"/>
        <v>6.5408235177354349E-2</v>
      </c>
      <c r="AV435" s="7">
        <f t="shared" ca="1" si="875"/>
        <v>6.451243927693541E-2</v>
      </c>
      <c r="AW435" s="7">
        <f t="shared" ca="1" si="875"/>
        <v>7.058334555163133E-2</v>
      </c>
      <c r="AX435" s="7">
        <f t="shared" ca="1" si="875"/>
        <v>6.8188678070304959E-2</v>
      </c>
      <c r="AY435" s="7">
        <f t="shared" ca="1" si="875"/>
        <v>7.4168286541842682E-2</v>
      </c>
      <c r="AZ435" s="7">
        <f t="shared" ca="1" si="875"/>
        <v>7.9484402063638507E-2</v>
      </c>
      <c r="BA435" s="7">
        <f t="shared" ca="1" si="875"/>
        <v>7.2202120858036886E-2</v>
      </c>
      <c r="BB435" s="7">
        <f t="shared" ca="1" si="875"/>
        <v>7.3387491604366334E-2</v>
      </c>
      <c r="BC435" s="7">
        <f t="shared" ca="1" si="875"/>
        <v>7.6673952748754076E-2</v>
      </c>
      <c r="BD435" s="7">
        <f t="shared" ca="1" si="875"/>
        <v>7.2618784957933113E-2</v>
      </c>
      <c r="BE435" s="7">
        <f t="shared" ca="1" si="875"/>
        <v>7.6518800497553538E-2</v>
      </c>
      <c r="BF435" s="7">
        <f t="shared" ca="1" si="875"/>
        <v>7.6764885961089879E-2</v>
      </c>
      <c r="BG435" s="7">
        <f t="shared" ca="1" si="875"/>
        <v>8.2658514654298923E-2</v>
      </c>
      <c r="BH435" s="7">
        <f t="shared" ca="1" si="875"/>
        <v>7.5118940493256334E-2</v>
      </c>
      <c r="BI435" s="7">
        <f t="shared" ca="1" si="875"/>
        <v>7.7893609869590055E-2</v>
      </c>
      <c r="BJ435" s="7">
        <f t="shared" ca="1" si="875"/>
        <v>8.1755956541802899E-2</v>
      </c>
      <c r="BK435" s="7">
        <f t="shared" ca="1" si="875"/>
        <v>8.865915827886009E-2</v>
      </c>
      <c r="BL435" s="7">
        <f t="shared" ca="1" si="875"/>
        <v>9.3854925901960276E-2</v>
      </c>
      <c r="BM435" s="7">
        <f t="shared" ca="1" si="875"/>
        <v>9.3166522473743324E-2</v>
      </c>
      <c r="BN435" s="7">
        <f t="shared" ca="1" si="875"/>
        <v>9.1174724284498049E-2</v>
      </c>
    </row>
    <row r="436" spans="2:66">
      <c r="B436" s="3">
        <v>424</v>
      </c>
      <c r="C436" s="3">
        <f t="shared" ca="1" si="794"/>
        <v>0.94867698502362063</v>
      </c>
      <c r="D436" s="3">
        <f t="shared" ca="1" si="795"/>
        <v>0.85032782930579431</v>
      </c>
      <c r="E436" s="3">
        <f t="shared" ca="1" si="796"/>
        <v>0.75221267478424847</v>
      </c>
      <c r="F436" s="7">
        <f t="shared" si="797"/>
        <v>0.05</v>
      </c>
      <c r="G436" s="7">
        <f t="shared" ref="G436:AL436" ca="1" si="876">F436+k*(theta-F436)*dt+vol*SQRT(dt)*_xlfn.NORM.S.INV(RAND())</f>
        <v>5.5894864353668097E-2</v>
      </c>
      <c r="H436" s="7">
        <f t="shared" ca="1" si="876"/>
        <v>5.8755288816650257E-2</v>
      </c>
      <c r="I436" s="7">
        <f t="shared" ca="1" si="876"/>
        <v>5.9957357207321801E-2</v>
      </c>
      <c r="J436" s="7">
        <f t="shared" ca="1" si="876"/>
        <v>5.2440318630018634E-2</v>
      </c>
      <c r="K436" s="7">
        <f t="shared" ca="1" si="876"/>
        <v>5.0318181388269184E-2</v>
      </c>
      <c r="L436" s="7">
        <f t="shared" ca="1" si="876"/>
        <v>4.9730316861593987E-2</v>
      </c>
      <c r="M436" s="7">
        <f t="shared" ca="1" si="876"/>
        <v>4.8429577630787327E-2</v>
      </c>
      <c r="N436" s="7">
        <f t="shared" ca="1" si="876"/>
        <v>4.5113086476894632E-2</v>
      </c>
      <c r="O436" s="7">
        <f t="shared" ca="1" si="876"/>
        <v>4.8460635216459644E-2</v>
      </c>
      <c r="P436" s="7">
        <f t="shared" ca="1" si="876"/>
        <v>5.6231844130135933E-2</v>
      </c>
      <c r="Q436" s="7">
        <f t="shared" ca="1" si="876"/>
        <v>5.6911477676503584E-2</v>
      </c>
      <c r="R436" s="7">
        <f t="shared" ca="1" si="876"/>
        <v>5.4804029094140692E-2</v>
      </c>
      <c r="S436" s="7">
        <f t="shared" ca="1" si="876"/>
        <v>5.0787546693644207E-2</v>
      </c>
      <c r="T436" s="7">
        <f t="shared" ca="1" si="876"/>
        <v>4.890563786023306E-2</v>
      </c>
      <c r="U436" s="7">
        <f t="shared" ca="1" si="876"/>
        <v>4.3252397837938911E-2</v>
      </c>
      <c r="V436" s="7">
        <f t="shared" ca="1" si="876"/>
        <v>4.0545356287279254E-2</v>
      </c>
      <c r="W436" s="7">
        <f t="shared" ca="1" si="876"/>
        <v>4.6122653926036872E-2</v>
      </c>
      <c r="X436" s="7">
        <f t="shared" ca="1" si="876"/>
        <v>5.0608062380793031E-2</v>
      </c>
      <c r="Y436" s="7">
        <f t="shared" ca="1" si="876"/>
        <v>5.150770650800246E-2</v>
      </c>
      <c r="Z436" s="7">
        <f t="shared" ca="1" si="876"/>
        <v>5.3834257990317338E-2</v>
      </c>
      <c r="AA436" s="7">
        <f t="shared" ca="1" si="876"/>
        <v>5.3671732892227382E-2</v>
      </c>
      <c r="AB436" s="7">
        <f t="shared" ca="1" si="876"/>
        <v>5.5298284197573905E-2</v>
      </c>
      <c r="AC436" s="7">
        <f t="shared" ca="1" si="876"/>
        <v>5.6679490229693708E-2</v>
      </c>
      <c r="AD436" s="7">
        <f t="shared" ca="1" si="876"/>
        <v>5.5387423004182292E-2</v>
      </c>
      <c r="AE436" s="7">
        <f t="shared" ca="1" si="876"/>
        <v>6.3390883657626393E-2</v>
      </c>
      <c r="AF436" s="7">
        <f t="shared" ca="1" si="876"/>
        <v>6.9391973042142258E-2</v>
      </c>
      <c r="AG436" s="7">
        <f t="shared" ca="1" si="876"/>
        <v>7.2117488196809493E-2</v>
      </c>
      <c r="AH436" s="7">
        <f t="shared" ca="1" si="876"/>
        <v>6.3163559749123743E-2</v>
      </c>
      <c r="AI436" s="7">
        <f t="shared" ca="1" si="876"/>
        <v>6.4977216221294085E-2</v>
      </c>
      <c r="AJ436" s="7">
        <f t="shared" ca="1" si="876"/>
        <v>6.5891456652137248E-2</v>
      </c>
      <c r="AK436" s="7">
        <f t="shared" ca="1" si="876"/>
        <v>4.8113679732779954E-2</v>
      </c>
      <c r="AL436" s="7">
        <f t="shared" ca="1" si="876"/>
        <v>4.1020997274974914E-2</v>
      </c>
      <c r="AM436" s="7">
        <f t="shared" ref="AM436:BN436" ca="1" si="877">AL436+k*(theta-AL436)*dt+vol*SQRT(dt)*_xlfn.NORM.S.INV(RAND())</f>
        <v>5.1585668423786771E-2</v>
      </c>
      <c r="AN436" s="7">
        <f t="shared" ca="1" si="877"/>
        <v>5.3915331343298956E-2</v>
      </c>
      <c r="AO436" s="7">
        <f t="shared" ca="1" si="877"/>
        <v>5.8384086226286006E-2</v>
      </c>
      <c r="AP436" s="7">
        <f t="shared" ca="1" si="877"/>
        <v>5.3940821996939052E-2</v>
      </c>
      <c r="AQ436" s="7">
        <f t="shared" ca="1" si="877"/>
        <v>5.6207505730669571E-2</v>
      </c>
      <c r="AR436" s="7">
        <f t="shared" ca="1" si="877"/>
        <v>5.9575204991059595E-2</v>
      </c>
      <c r="AS436" s="7">
        <f t="shared" ca="1" si="877"/>
        <v>6.1385604960319605E-2</v>
      </c>
      <c r="AT436" s="7">
        <f t="shared" ca="1" si="877"/>
        <v>5.5467418996676406E-2</v>
      </c>
      <c r="AU436" s="7">
        <f t="shared" ca="1" si="877"/>
        <v>6.6310137005545625E-2</v>
      </c>
      <c r="AV436" s="7">
        <f t="shared" ca="1" si="877"/>
        <v>5.9221830960320333E-2</v>
      </c>
      <c r="AW436" s="7">
        <f t="shared" ca="1" si="877"/>
        <v>6.5710974472956235E-2</v>
      </c>
      <c r="AX436" s="7">
        <f t="shared" ca="1" si="877"/>
        <v>6.4522929168995324E-2</v>
      </c>
      <c r="AY436" s="7">
        <f t="shared" ca="1" si="877"/>
        <v>7.5615782821991551E-2</v>
      </c>
      <c r="AZ436" s="7">
        <f t="shared" ca="1" si="877"/>
        <v>6.0286792863599531E-2</v>
      </c>
      <c r="BA436" s="7">
        <f t="shared" ca="1" si="877"/>
        <v>5.993873718971051E-2</v>
      </c>
      <c r="BB436" s="7">
        <f t="shared" ca="1" si="877"/>
        <v>5.6876548321745088E-2</v>
      </c>
      <c r="BC436" s="7">
        <f t="shared" ca="1" si="877"/>
        <v>5.4117214475658135E-2</v>
      </c>
      <c r="BD436" s="7">
        <f t="shared" ca="1" si="877"/>
        <v>5.4011803661204394E-2</v>
      </c>
      <c r="BE436" s="7">
        <f t="shared" ca="1" si="877"/>
        <v>5.7302969438086909E-2</v>
      </c>
      <c r="BF436" s="7">
        <f t="shared" ca="1" si="877"/>
        <v>5.477011234263901E-2</v>
      </c>
      <c r="BG436" s="7">
        <f t="shared" ca="1" si="877"/>
        <v>5.6269258343292744E-2</v>
      </c>
      <c r="BH436" s="7">
        <f t="shared" ca="1" si="877"/>
        <v>6.0971041020776114E-2</v>
      </c>
      <c r="BI436" s="7">
        <f t="shared" ca="1" si="877"/>
        <v>6.7413642823109757E-2</v>
      </c>
      <c r="BJ436" s="7">
        <f t="shared" ca="1" si="877"/>
        <v>7.0058642185617387E-2</v>
      </c>
      <c r="BK436" s="7">
        <f t="shared" ca="1" si="877"/>
        <v>7.0458968175986375E-2</v>
      </c>
      <c r="BL436" s="7">
        <f t="shared" ca="1" si="877"/>
        <v>6.5161451484394922E-2</v>
      </c>
      <c r="BM436" s="7">
        <f t="shared" ca="1" si="877"/>
        <v>6.5638932394515237E-2</v>
      </c>
      <c r="BN436" s="7">
        <f t="shared" ca="1" si="877"/>
        <v>7.4693350546962509E-2</v>
      </c>
    </row>
    <row r="437" spans="2:66">
      <c r="B437" s="3">
        <v>425</v>
      </c>
      <c r="C437" s="3">
        <f t="shared" ca="1" si="794"/>
        <v>0.94759496518562225</v>
      </c>
      <c r="D437" s="3">
        <f t="shared" ca="1" si="795"/>
        <v>0.87024474774127436</v>
      </c>
      <c r="E437" s="3">
        <f t="shared" ca="1" si="796"/>
        <v>0.75349518944881999</v>
      </c>
      <c r="F437" s="7">
        <f t="shared" si="797"/>
        <v>0.05</v>
      </c>
      <c r="G437" s="7">
        <f t="shared" ref="G437:AL437" ca="1" si="878">F437+k*(theta-F437)*dt+vol*SQRT(dt)*_xlfn.NORM.S.INV(RAND())</f>
        <v>5.6115328265597716E-2</v>
      </c>
      <c r="H437" s="7">
        <f t="shared" ca="1" si="878"/>
        <v>5.7805556280893483E-2</v>
      </c>
      <c r="I437" s="7">
        <f t="shared" ca="1" si="878"/>
        <v>5.5129386583312137E-2</v>
      </c>
      <c r="J437" s="7">
        <f t="shared" ca="1" si="878"/>
        <v>5.0103454169898691E-2</v>
      </c>
      <c r="K437" s="7">
        <f t="shared" ca="1" si="878"/>
        <v>5.4038143882764282E-2</v>
      </c>
      <c r="L437" s="7">
        <f t="shared" ca="1" si="878"/>
        <v>5.0683122766370908E-2</v>
      </c>
      <c r="M437" s="7">
        <f t="shared" ca="1" si="878"/>
        <v>5.4866160534396947E-2</v>
      </c>
      <c r="N437" s="7">
        <f t="shared" ca="1" si="878"/>
        <v>5.9764228310427388E-2</v>
      </c>
      <c r="O437" s="7">
        <f t="shared" ca="1" si="878"/>
        <v>5.6780581962259505E-2</v>
      </c>
      <c r="P437" s="7">
        <f t="shared" ca="1" si="878"/>
        <v>5.2483162674234807E-2</v>
      </c>
      <c r="Q437" s="7">
        <f t="shared" ca="1" si="878"/>
        <v>4.8168313839291203E-2</v>
      </c>
      <c r="R437" s="7">
        <f t="shared" ca="1" si="878"/>
        <v>4.3773201196478553E-2</v>
      </c>
      <c r="S437" s="7">
        <f t="shared" ca="1" si="878"/>
        <v>3.7336285421616135E-2</v>
      </c>
      <c r="T437" s="7">
        <f t="shared" ca="1" si="878"/>
        <v>3.0088777265650332E-2</v>
      </c>
      <c r="U437" s="7">
        <f t="shared" ca="1" si="878"/>
        <v>2.9359425685373697E-2</v>
      </c>
      <c r="V437" s="7">
        <f t="shared" ca="1" si="878"/>
        <v>2.2700638497658847E-2</v>
      </c>
      <c r="W437" s="7">
        <f t="shared" ca="1" si="878"/>
        <v>3.2576813300386538E-2</v>
      </c>
      <c r="X437" s="7">
        <f t="shared" ca="1" si="878"/>
        <v>3.7494487116735566E-2</v>
      </c>
      <c r="Y437" s="7">
        <f t="shared" ca="1" si="878"/>
        <v>3.8561098373286223E-2</v>
      </c>
      <c r="Z437" s="7">
        <f t="shared" ca="1" si="878"/>
        <v>3.113332565751185E-2</v>
      </c>
      <c r="AA437" s="7">
        <f t="shared" ca="1" si="878"/>
        <v>3.0468026476063548E-2</v>
      </c>
      <c r="AB437" s="7">
        <f t="shared" ca="1" si="878"/>
        <v>3.7036539278167496E-2</v>
      </c>
      <c r="AC437" s="7">
        <f t="shared" ca="1" si="878"/>
        <v>3.7794609812627299E-2</v>
      </c>
      <c r="AD437" s="7">
        <f t="shared" ca="1" si="878"/>
        <v>3.5326251004680571E-2</v>
      </c>
      <c r="AE437" s="7">
        <f t="shared" ca="1" si="878"/>
        <v>5.2241191077364559E-2</v>
      </c>
      <c r="AF437" s="7">
        <f t="shared" ca="1" si="878"/>
        <v>5.0036841516859838E-2</v>
      </c>
      <c r="AG437" s="7">
        <f t="shared" ca="1" si="878"/>
        <v>4.9975389759994576E-2</v>
      </c>
      <c r="AH437" s="7">
        <f t="shared" ca="1" si="878"/>
        <v>4.4162383228410387E-2</v>
      </c>
      <c r="AI437" s="7">
        <f t="shared" ca="1" si="878"/>
        <v>5.9973193843298744E-2</v>
      </c>
      <c r="AJ437" s="7">
        <f t="shared" ca="1" si="878"/>
        <v>5.5537276862008773E-2</v>
      </c>
      <c r="AK437" s="7">
        <f t="shared" ca="1" si="878"/>
        <v>6.0150811097926013E-2</v>
      </c>
      <c r="AL437" s="7">
        <f t="shared" ca="1" si="878"/>
        <v>5.4965083126949574E-2</v>
      </c>
      <c r="AM437" s="7">
        <f t="shared" ref="AM437:BN437" ca="1" si="879">AL437+k*(theta-AL437)*dt+vol*SQRT(dt)*_xlfn.NORM.S.INV(RAND())</f>
        <v>5.4000125835564947E-2</v>
      </c>
      <c r="AN437" s="7">
        <f t="shared" ca="1" si="879"/>
        <v>4.8520414804298709E-2</v>
      </c>
      <c r="AO437" s="7">
        <f t="shared" ca="1" si="879"/>
        <v>4.861982233366529E-2</v>
      </c>
      <c r="AP437" s="7">
        <f t="shared" ca="1" si="879"/>
        <v>4.6555630189060858E-2</v>
      </c>
      <c r="AQ437" s="7">
        <f t="shared" ca="1" si="879"/>
        <v>5.5921394370786935E-2</v>
      </c>
      <c r="AR437" s="7">
        <f t="shared" ca="1" si="879"/>
        <v>5.2481804555148483E-2</v>
      </c>
      <c r="AS437" s="7">
        <f t="shared" ca="1" si="879"/>
        <v>5.3224062183172216E-2</v>
      </c>
      <c r="AT437" s="7">
        <f t="shared" ca="1" si="879"/>
        <v>5.7597703831966815E-2</v>
      </c>
      <c r="AU437" s="7">
        <f t="shared" ca="1" si="879"/>
        <v>5.3730957108015828E-2</v>
      </c>
      <c r="AV437" s="7">
        <f t="shared" ca="1" si="879"/>
        <v>5.7973739848113354E-2</v>
      </c>
      <c r="AW437" s="7">
        <f t="shared" ca="1" si="879"/>
        <v>5.533479808988636E-2</v>
      </c>
      <c r="AX437" s="7">
        <f t="shared" ca="1" si="879"/>
        <v>4.8969794236247963E-2</v>
      </c>
      <c r="AY437" s="7">
        <f t="shared" ca="1" si="879"/>
        <v>5.7368792311933661E-2</v>
      </c>
      <c r="AZ437" s="7">
        <f t="shared" ca="1" si="879"/>
        <v>6.2370471483064203E-2</v>
      </c>
      <c r="BA437" s="7">
        <f t="shared" ca="1" si="879"/>
        <v>6.8304354323249036E-2</v>
      </c>
      <c r="BB437" s="7">
        <f t="shared" ca="1" si="879"/>
        <v>7.7299854373649612E-2</v>
      </c>
      <c r="BC437" s="7">
        <f t="shared" ca="1" si="879"/>
        <v>7.3940923193685823E-2</v>
      </c>
      <c r="BD437" s="7">
        <f t="shared" ca="1" si="879"/>
        <v>7.8932896949710632E-2</v>
      </c>
      <c r="BE437" s="7">
        <f t="shared" ca="1" si="879"/>
        <v>7.2837602213491393E-2</v>
      </c>
      <c r="BF437" s="7">
        <f t="shared" ca="1" si="879"/>
        <v>7.8243866295967329E-2</v>
      </c>
      <c r="BG437" s="7">
        <f t="shared" ca="1" si="879"/>
        <v>8.775647353654123E-2</v>
      </c>
      <c r="BH437" s="7">
        <f t="shared" ca="1" si="879"/>
        <v>9.4273644354514088E-2</v>
      </c>
      <c r="BI437" s="7">
        <f t="shared" ca="1" si="879"/>
        <v>0.1039518233036191</v>
      </c>
      <c r="BJ437" s="7">
        <f t="shared" ca="1" si="879"/>
        <v>9.9344892302187099E-2</v>
      </c>
      <c r="BK437" s="7">
        <f t="shared" ca="1" si="879"/>
        <v>0.10116761331801676</v>
      </c>
      <c r="BL437" s="7">
        <f t="shared" ca="1" si="879"/>
        <v>9.17473489798067E-2</v>
      </c>
      <c r="BM437" s="7">
        <f t="shared" ca="1" si="879"/>
        <v>9.9291849337219518E-2</v>
      </c>
      <c r="BN437" s="7">
        <f t="shared" ca="1" si="879"/>
        <v>0.1002020809637147</v>
      </c>
    </row>
    <row r="438" spans="2:66">
      <c r="B438" s="3">
        <v>426</v>
      </c>
      <c r="C438" s="3">
        <f t="shared" ca="1" si="794"/>
        <v>0.95425234602697839</v>
      </c>
      <c r="D438" s="3">
        <f t="shared" ca="1" si="795"/>
        <v>0.85030131721958058</v>
      </c>
      <c r="E438" s="3">
        <f t="shared" ca="1" si="796"/>
        <v>0.76222692059890429</v>
      </c>
      <c r="F438" s="7">
        <f t="shared" si="797"/>
        <v>0.05</v>
      </c>
      <c r="G438" s="7">
        <f t="shared" ref="G438:AL438" ca="1" si="880">F438+k*(theta-F438)*dt+vol*SQRT(dt)*_xlfn.NORM.S.INV(RAND())</f>
        <v>4.3038442542393168E-2</v>
      </c>
      <c r="H438" s="7">
        <f t="shared" ca="1" si="880"/>
        <v>4.5677311018164198E-2</v>
      </c>
      <c r="I438" s="7">
        <f t="shared" ca="1" si="880"/>
        <v>5.173342413921958E-2</v>
      </c>
      <c r="J438" s="7">
        <f t="shared" ca="1" si="880"/>
        <v>5.9337264004513959E-2</v>
      </c>
      <c r="K438" s="7">
        <f t="shared" ca="1" si="880"/>
        <v>5.7665621165740477E-2</v>
      </c>
      <c r="L438" s="7">
        <f t="shared" ca="1" si="880"/>
        <v>5.5944280391462708E-2</v>
      </c>
      <c r="M438" s="7">
        <f t="shared" ca="1" si="880"/>
        <v>4.6996808640447668E-2</v>
      </c>
      <c r="N438" s="7">
        <f t="shared" ca="1" si="880"/>
        <v>4.0354554546105828E-2</v>
      </c>
      <c r="O438" s="7">
        <f t="shared" ca="1" si="880"/>
        <v>3.5068253960568584E-2</v>
      </c>
      <c r="P438" s="7">
        <f t="shared" ca="1" si="880"/>
        <v>3.6901380396493967E-2</v>
      </c>
      <c r="Q438" s="7">
        <f t="shared" ca="1" si="880"/>
        <v>3.920820547056094E-2</v>
      </c>
      <c r="R438" s="7">
        <f t="shared" ca="1" si="880"/>
        <v>4.5037190118060025E-2</v>
      </c>
      <c r="S438" s="7">
        <f t="shared" ca="1" si="880"/>
        <v>5.6207631289643997E-2</v>
      </c>
      <c r="T438" s="7">
        <f t="shared" ca="1" si="880"/>
        <v>5.5200223383130929E-2</v>
      </c>
      <c r="U438" s="7">
        <f t="shared" ca="1" si="880"/>
        <v>5.6728306991030729E-2</v>
      </c>
      <c r="V438" s="7">
        <f t="shared" ca="1" si="880"/>
        <v>5.010776050610953E-2</v>
      </c>
      <c r="W438" s="7">
        <f t="shared" ca="1" si="880"/>
        <v>5.1886614421027086E-2</v>
      </c>
      <c r="X438" s="7">
        <f t="shared" ca="1" si="880"/>
        <v>4.1736568092714803E-2</v>
      </c>
      <c r="Y438" s="7">
        <f t="shared" ca="1" si="880"/>
        <v>5.4708619128225944E-2</v>
      </c>
      <c r="Z438" s="7">
        <f t="shared" ca="1" si="880"/>
        <v>4.3792552412654263E-2</v>
      </c>
      <c r="AA438" s="7">
        <f t="shared" ca="1" si="880"/>
        <v>4.3875565220351513E-2</v>
      </c>
      <c r="AB438" s="7">
        <f t="shared" ca="1" si="880"/>
        <v>3.7667020725943433E-2</v>
      </c>
      <c r="AC438" s="7">
        <f t="shared" ca="1" si="880"/>
        <v>4.6783165997312665E-2</v>
      </c>
      <c r="AD438" s="7">
        <f t="shared" ca="1" si="880"/>
        <v>5.2020516674785522E-2</v>
      </c>
      <c r="AE438" s="7">
        <f t="shared" ca="1" si="880"/>
        <v>5.8999283280244251E-2</v>
      </c>
      <c r="AF438" s="7">
        <f t="shared" ca="1" si="880"/>
        <v>5.3717890696315052E-2</v>
      </c>
      <c r="AG438" s="7">
        <f t="shared" ca="1" si="880"/>
        <v>6.2891517206984215E-2</v>
      </c>
      <c r="AH438" s="7">
        <f t="shared" ca="1" si="880"/>
        <v>6.973464162200177E-2</v>
      </c>
      <c r="AI438" s="7">
        <f t="shared" ca="1" si="880"/>
        <v>6.5568312252323679E-2</v>
      </c>
      <c r="AJ438" s="7">
        <f t="shared" ca="1" si="880"/>
        <v>7.3651262518037136E-2</v>
      </c>
      <c r="AK438" s="7">
        <f t="shared" ca="1" si="880"/>
        <v>7.2348263851107153E-2</v>
      </c>
      <c r="AL438" s="7">
        <f t="shared" ca="1" si="880"/>
        <v>7.5612174274337585E-2</v>
      </c>
      <c r="AM438" s="7">
        <f t="shared" ref="AM438:BN438" ca="1" si="881">AL438+k*(theta-AL438)*dt+vol*SQRT(dt)*_xlfn.NORM.S.INV(RAND())</f>
        <v>7.1351532874539506E-2</v>
      </c>
      <c r="AN438" s="7">
        <f t="shared" ca="1" si="881"/>
        <v>8.0560586070847123E-2</v>
      </c>
      <c r="AO438" s="7">
        <f t="shared" ca="1" si="881"/>
        <v>6.3861271735537822E-2</v>
      </c>
      <c r="AP438" s="7">
        <f t="shared" ca="1" si="881"/>
        <v>6.1051026018420357E-2</v>
      </c>
      <c r="AQ438" s="7">
        <f t="shared" ca="1" si="881"/>
        <v>6.4395953954155413E-2</v>
      </c>
      <c r="AR438" s="7">
        <f t="shared" ca="1" si="881"/>
        <v>6.7046533630429048E-2</v>
      </c>
      <c r="AS438" s="7">
        <f t="shared" ca="1" si="881"/>
        <v>6.5362987399930128E-2</v>
      </c>
      <c r="AT438" s="7">
        <f t="shared" ca="1" si="881"/>
        <v>6.8816289220723054E-2</v>
      </c>
      <c r="AU438" s="7">
        <f t="shared" ca="1" si="881"/>
        <v>6.862719864150818E-2</v>
      </c>
      <c r="AV438" s="7">
        <f t="shared" ca="1" si="881"/>
        <v>6.228106633190645E-2</v>
      </c>
      <c r="AW438" s="7">
        <f t="shared" ca="1" si="881"/>
        <v>6.2563801936919933E-2</v>
      </c>
      <c r="AX438" s="7">
        <f t="shared" ca="1" si="881"/>
        <v>6.2412722088182701E-2</v>
      </c>
      <c r="AY438" s="7">
        <f t="shared" ca="1" si="881"/>
        <v>5.7654101705540695E-2</v>
      </c>
      <c r="AZ438" s="7">
        <f t="shared" ca="1" si="881"/>
        <v>6.3681895200878955E-2</v>
      </c>
      <c r="BA438" s="7">
        <f t="shared" ca="1" si="881"/>
        <v>5.6622584019096159E-2</v>
      </c>
      <c r="BB438" s="7">
        <f t="shared" ca="1" si="881"/>
        <v>4.9145404457033692E-2</v>
      </c>
      <c r="BC438" s="7">
        <f t="shared" ca="1" si="881"/>
        <v>3.9060049046628062E-2</v>
      </c>
      <c r="BD438" s="7">
        <f t="shared" ca="1" si="881"/>
        <v>3.6063976870537244E-2</v>
      </c>
      <c r="BE438" s="7">
        <f t="shared" ca="1" si="881"/>
        <v>3.6310598019010765E-2</v>
      </c>
      <c r="BF438" s="7">
        <f t="shared" ca="1" si="881"/>
        <v>3.6229275367832749E-2</v>
      </c>
      <c r="BG438" s="7">
        <f t="shared" ca="1" si="881"/>
        <v>4.1779501930901249E-2</v>
      </c>
      <c r="BH438" s="7">
        <f t="shared" ca="1" si="881"/>
        <v>3.8163125591921643E-2</v>
      </c>
      <c r="BI438" s="7">
        <f t="shared" ca="1" si="881"/>
        <v>4.4581791472023902E-2</v>
      </c>
      <c r="BJ438" s="7">
        <f t="shared" ca="1" si="881"/>
        <v>5.8952945607178599E-2</v>
      </c>
      <c r="BK438" s="7">
        <f t="shared" ca="1" si="881"/>
        <v>5.9638559311697217E-2</v>
      </c>
      <c r="BL438" s="7">
        <f t="shared" ca="1" si="881"/>
        <v>5.4401721493128601E-2</v>
      </c>
      <c r="BM438" s="7">
        <f t="shared" ca="1" si="881"/>
        <v>5.7314531862069411E-2</v>
      </c>
      <c r="BN438" s="7">
        <f t="shared" ca="1" si="881"/>
        <v>5.8969957407875209E-2</v>
      </c>
    </row>
    <row r="439" spans="2:66">
      <c r="B439" s="3">
        <v>427</v>
      </c>
      <c r="C439" s="3">
        <f t="shared" ca="1" si="794"/>
        <v>0.95325410719836545</v>
      </c>
      <c r="D439" s="3">
        <f t="shared" ca="1" si="795"/>
        <v>0.85128069174513477</v>
      </c>
      <c r="E439" s="3">
        <f t="shared" ca="1" si="796"/>
        <v>0.76393691607244374</v>
      </c>
      <c r="F439" s="7">
        <f t="shared" si="797"/>
        <v>0.05</v>
      </c>
      <c r="G439" s="7">
        <f t="shared" ref="G439:AL439" ca="1" si="882">F439+k*(theta-F439)*dt+vol*SQRT(dt)*_xlfn.NORM.S.INV(RAND())</f>
        <v>4.5623541785818039E-2</v>
      </c>
      <c r="H439" s="7">
        <f t="shared" ca="1" si="882"/>
        <v>5.0254052874133058E-2</v>
      </c>
      <c r="I439" s="7">
        <f t="shared" ca="1" si="882"/>
        <v>4.3674103575623451E-2</v>
      </c>
      <c r="J439" s="7">
        <f t="shared" ca="1" si="882"/>
        <v>4.3578443456165405E-2</v>
      </c>
      <c r="K439" s="7">
        <f t="shared" ca="1" si="882"/>
        <v>4.4971664725107344E-2</v>
      </c>
      <c r="L439" s="7">
        <f t="shared" ca="1" si="882"/>
        <v>4.8777038940236175E-2</v>
      </c>
      <c r="M439" s="7">
        <f t="shared" ca="1" si="882"/>
        <v>4.3805794488433129E-2</v>
      </c>
      <c r="N439" s="7">
        <f t="shared" ca="1" si="882"/>
        <v>4.8875919209761268E-2</v>
      </c>
      <c r="O439" s="7">
        <f t="shared" ca="1" si="882"/>
        <v>4.4731197689016906E-2</v>
      </c>
      <c r="P439" s="7">
        <f t="shared" ca="1" si="882"/>
        <v>5.4287380463170387E-2</v>
      </c>
      <c r="Q439" s="7">
        <f t="shared" ca="1" si="882"/>
        <v>5.5906122317544514E-2</v>
      </c>
      <c r="R439" s="7">
        <f t="shared" ca="1" si="882"/>
        <v>5.8858563920405733E-2</v>
      </c>
      <c r="S439" s="7">
        <f t="shared" ca="1" si="882"/>
        <v>5.7983902847795886E-2</v>
      </c>
      <c r="T439" s="7">
        <f t="shared" ca="1" si="882"/>
        <v>6.3426625110591009E-2</v>
      </c>
      <c r="U439" s="7">
        <f t="shared" ca="1" si="882"/>
        <v>4.8617563947017016E-2</v>
      </c>
      <c r="V439" s="7">
        <f t="shared" ca="1" si="882"/>
        <v>3.6277226382128047E-2</v>
      </c>
      <c r="W439" s="7">
        <f t="shared" ca="1" si="882"/>
        <v>4.6271896931636719E-2</v>
      </c>
      <c r="X439" s="7">
        <f t="shared" ca="1" si="882"/>
        <v>5.3829527430529274E-2</v>
      </c>
      <c r="Y439" s="7">
        <f t="shared" ca="1" si="882"/>
        <v>5.4782100486604292E-2</v>
      </c>
      <c r="Z439" s="7">
        <f t="shared" ca="1" si="882"/>
        <v>5.8264701249204236E-2</v>
      </c>
      <c r="AA439" s="7">
        <f t="shared" ca="1" si="882"/>
        <v>5.7693859374765094E-2</v>
      </c>
      <c r="AB439" s="7">
        <f t="shared" ca="1" si="882"/>
        <v>5.7283955478060679E-2</v>
      </c>
      <c r="AC439" s="7">
        <f t="shared" ca="1" si="882"/>
        <v>6.2396792931163562E-2</v>
      </c>
      <c r="AD439" s="7">
        <f t="shared" ca="1" si="882"/>
        <v>5.7182494302374202E-2</v>
      </c>
      <c r="AE439" s="7">
        <f t="shared" ca="1" si="882"/>
        <v>4.9267226398703776E-2</v>
      </c>
      <c r="AF439" s="7">
        <f t="shared" ca="1" si="882"/>
        <v>4.7657365662613679E-2</v>
      </c>
      <c r="AG439" s="7">
        <f t="shared" ca="1" si="882"/>
        <v>5.4718018882485078E-2</v>
      </c>
      <c r="AH439" s="7">
        <f t="shared" ca="1" si="882"/>
        <v>6.3810248956045409E-2</v>
      </c>
      <c r="AI439" s="7">
        <f t="shared" ca="1" si="882"/>
        <v>6.0179131915392522E-2</v>
      </c>
      <c r="AJ439" s="7">
        <f t="shared" ca="1" si="882"/>
        <v>5.3520330371322186E-2</v>
      </c>
      <c r="AK439" s="7">
        <f t="shared" ca="1" si="882"/>
        <v>6.0156110168340542E-2</v>
      </c>
      <c r="AL439" s="7">
        <f t="shared" ca="1" si="882"/>
        <v>6.6972198896225507E-2</v>
      </c>
      <c r="AM439" s="7">
        <f t="shared" ref="AM439:BN439" ca="1" si="883">AL439+k*(theta-AL439)*dt+vol*SQRT(dt)*_xlfn.NORM.S.INV(RAND())</f>
        <v>6.0277535524212965E-2</v>
      </c>
      <c r="AN439" s="7">
        <f t="shared" ca="1" si="883"/>
        <v>6.365610190656211E-2</v>
      </c>
      <c r="AO439" s="7">
        <f t="shared" ca="1" si="883"/>
        <v>6.4591668459090826E-2</v>
      </c>
      <c r="AP439" s="7">
        <f t="shared" ca="1" si="883"/>
        <v>6.2022312177821025E-2</v>
      </c>
      <c r="AQ439" s="7">
        <f t="shared" ca="1" si="883"/>
        <v>5.8309924943896772E-2</v>
      </c>
      <c r="AR439" s="7">
        <f t="shared" ca="1" si="883"/>
        <v>6.2415814006824104E-2</v>
      </c>
      <c r="AS439" s="7">
        <f t="shared" ca="1" si="883"/>
        <v>5.3071003549614498E-2</v>
      </c>
      <c r="AT439" s="7">
        <f t="shared" ca="1" si="883"/>
        <v>5.0152221973522614E-2</v>
      </c>
      <c r="AU439" s="7">
        <f t="shared" ca="1" si="883"/>
        <v>5.4122285388663281E-2</v>
      </c>
      <c r="AV439" s="7">
        <f t="shared" ca="1" si="883"/>
        <v>5.434907261549405E-2</v>
      </c>
      <c r="AW439" s="7">
        <f t="shared" ca="1" si="883"/>
        <v>5.3883345807593526E-2</v>
      </c>
      <c r="AX439" s="7">
        <f t="shared" ca="1" si="883"/>
        <v>5.6507667603681491E-2</v>
      </c>
      <c r="AY439" s="7">
        <f t="shared" ca="1" si="883"/>
        <v>5.4584982305529224E-2</v>
      </c>
      <c r="AZ439" s="7">
        <f t="shared" ca="1" si="883"/>
        <v>5.1322358854881713E-2</v>
      </c>
      <c r="BA439" s="7">
        <f t="shared" ca="1" si="883"/>
        <v>5.3246113873108097E-2</v>
      </c>
      <c r="BB439" s="7">
        <f t="shared" ca="1" si="883"/>
        <v>4.9443118139886506E-2</v>
      </c>
      <c r="BC439" s="7">
        <f t="shared" ca="1" si="883"/>
        <v>5.3281074024702169E-2</v>
      </c>
      <c r="BD439" s="7">
        <f t="shared" ca="1" si="883"/>
        <v>5.5160024524311124E-2</v>
      </c>
      <c r="BE439" s="7">
        <f t="shared" ca="1" si="883"/>
        <v>6.3223769703829757E-2</v>
      </c>
      <c r="BF439" s="7">
        <f t="shared" ca="1" si="883"/>
        <v>5.9243603290687945E-2</v>
      </c>
      <c r="BG439" s="7">
        <f t="shared" ca="1" si="883"/>
        <v>5.3880722498722694E-2</v>
      </c>
      <c r="BH439" s="7">
        <f t="shared" ca="1" si="883"/>
        <v>4.6684069560216146E-2</v>
      </c>
      <c r="BI439" s="7">
        <f t="shared" ca="1" si="883"/>
        <v>4.9131857423010801E-2</v>
      </c>
      <c r="BJ439" s="7">
        <f t="shared" ca="1" si="883"/>
        <v>5.0915293330108621E-2</v>
      </c>
      <c r="BK439" s="7">
        <f t="shared" ca="1" si="883"/>
        <v>4.9126386910476778E-2</v>
      </c>
      <c r="BL439" s="7">
        <f t="shared" ca="1" si="883"/>
        <v>4.9875736787951243E-2</v>
      </c>
      <c r="BM439" s="7">
        <f t="shared" ca="1" si="883"/>
        <v>5.5127599373926271E-2</v>
      </c>
      <c r="BN439" s="7">
        <f t="shared" ca="1" si="883"/>
        <v>5.4924225107660554E-2</v>
      </c>
    </row>
    <row r="440" spans="2:66">
      <c r="B440" s="3">
        <v>428</v>
      </c>
      <c r="C440" s="3">
        <f t="shared" ca="1" si="794"/>
        <v>0.94944527849525606</v>
      </c>
      <c r="D440" s="3">
        <f t="shared" ca="1" si="795"/>
        <v>0.82573632940738428</v>
      </c>
      <c r="E440" s="3">
        <f t="shared" ca="1" si="796"/>
        <v>0.72076925734411357</v>
      </c>
      <c r="F440" s="7">
        <f t="shared" si="797"/>
        <v>0.05</v>
      </c>
      <c r="G440" s="7">
        <f t="shared" ref="G440:AL440" ca="1" si="884">F440+k*(theta-F440)*dt+vol*SQRT(dt)*_xlfn.NORM.S.INV(RAND())</f>
        <v>4.3866412461852036E-2</v>
      </c>
      <c r="H440" s="7">
        <f t="shared" ca="1" si="884"/>
        <v>4.3212774161297998E-2</v>
      </c>
      <c r="I440" s="7">
        <f t="shared" ca="1" si="884"/>
        <v>4.3819981558398002E-2</v>
      </c>
      <c r="J440" s="7">
        <f t="shared" ca="1" si="884"/>
        <v>4.5875588184971915E-2</v>
      </c>
      <c r="K440" s="7">
        <f t="shared" ca="1" si="884"/>
        <v>5.6128536124670107E-2</v>
      </c>
      <c r="L440" s="7">
        <f t="shared" ca="1" si="884"/>
        <v>5.6351809018603351E-2</v>
      </c>
      <c r="M440" s="7">
        <f t="shared" ca="1" si="884"/>
        <v>5.5254801064196217E-2</v>
      </c>
      <c r="N440" s="7">
        <f t="shared" ca="1" si="884"/>
        <v>5.6900088751454178E-2</v>
      </c>
      <c r="O440" s="7">
        <f t="shared" ca="1" si="884"/>
        <v>5.4901132474344222E-2</v>
      </c>
      <c r="P440" s="7">
        <f t="shared" ca="1" si="884"/>
        <v>5.7314888320665718E-2</v>
      </c>
      <c r="Q440" s="7">
        <f t="shared" ca="1" si="884"/>
        <v>5.8902575564840604E-2</v>
      </c>
      <c r="R440" s="7">
        <f t="shared" ca="1" si="884"/>
        <v>5.9632150609969188E-2</v>
      </c>
      <c r="S440" s="7">
        <f t="shared" ca="1" si="884"/>
        <v>7.2440676593099426E-2</v>
      </c>
      <c r="T440" s="7">
        <f t="shared" ca="1" si="884"/>
        <v>7.426850084922286E-2</v>
      </c>
      <c r="U440" s="7">
        <f t="shared" ca="1" si="884"/>
        <v>7.8971394821954838E-2</v>
      </c>
      <c r="V440" s="7">
        <f t="shared" ca="1" si="884"/>
        <v>8.2626255393599538E-2</v>
      </c>
      <c r="W440" s="7">
        <f t="shared" ca="1" si="884"/>
        <v>9.0235745398976497E-2</v>
      </c>
      <c r="X440" s="7">
        <f t="shared" ca="1" si="884"/>
        <v>8.9473921366619635E-2</v>
      </c>
      <c r="Y440" s="7">
        <f t="shared" ca="1" si="884"/>
        <v>8.5354633572957847E-2</v>
      </c>
      <c r="Z440" s="7">
        <f t="shared" ca="1" si="884"/>
        <v>6.8448385545414561E-2</v>
      </c>
      <c r="AA440" s="7">
        <f t="shared" ca="1" si="884"/>
        <v>6.2998205399354773E-2</v>
      </c>
      <c r="AB440" s="7">
        <f t="shared" ca="1" si="884"/>
        <v>5.598613661531858E-2</v>
      </c>
      <c r="AC440" s="7">
        <f t="shared" ca="1" si="884"/>
        <v>5.20261668626502E-2</v>
      </c>
      <c r="AD440" s="7">
        <f t="shared" ca="1" si="884"/>
        <v>5.7312747805514798E-2</v>
      </c>
      <c r="AE440" s="7">
        <f t="shared" ca="1" si="884"/>
        <v>6.1659714881791838E-2</v>
      </c>
      <c r="AF440" s="7">
        <f t="shared" ca="1" si="884"/>
        <v>6.6895983459340308E-2</v>
      </c>
      <c r="AG440" s="7">
        <f t="shared" ca="1" si="884"/>
        <v>6.8324013095908506E-2</v>
      </c>
      <c r="AH440" s="7">
        <f t="shared" ca="1" si="884"/>
        <v>6.6957886005727663E-2</v>
      </c>
      <c r="AI440" s="7">
        <f t="shared" ca="1" si="884"/>
        <v>6.8252173803344515E-2</v>
      </c>
      <c r="AJ440" s="7">
        <f t="shared" ca="1" si="884"/>
        <v>6.6300139631558522E-2</v>
      </c>
      <c r="AK440" s="7">
        <f t="shared" ca="1" si="884"/>
        <v>5.7297102291259616E-2</v>
      </c>
      <c r="AL440" s="7">
        <f t="shared" ca="1" si="884"/>
        <v>6.9180031885454935E-2</v>
      </c>
      <c r="AM440" s="7">
        <f t="shared" ref="AM440:BN440" ca="1" si="885">AL440+k*(theta-AL440)*dt+vol*SQRT(dt)*_xlfn.NORM.S.INV(RAND())</f>
        <v>7.0161212980618184E-2</v>
      </c>
      <c r="AN440" s="7">
        <f t="shared" ca="1" si="885"/>
        <v>7.5707370863608583E-2</v>
      </c>
      <c r="AO440" s="7">
        <f t="shared" ca="1" si="885"/>
        <v>7.4718105140315599E-2</v>
      </c>
      <c r="AP440" s="7">
        <f t="shared" ca="1" si="885"/>
        <v>7.5175816732142728E-2</v>
      </c>
      <c r="AQ440" s="7">
        <f t="shared" ca="1" si="885"/>
        <v>6.6185595734227803E-2</v>
      </c>
      <c r="AR440" s="7">
        <f t="shared" ca="1" si="885"/>
        <v>7.7151406353665838E-2</v>
      </c>
      <c r="AS440" s="7">
        <f t="shared" ca="1" si="885"/>
        <v>7.4522841587089023E-2</v>
      </c>
      <c r="AT440" s="7">
        <f t="shared" ca="1" si="885"/>
        <v>7.9386339230624187E-2</v>
      </c>
      <c r="AU440" s="7">
        <f t="shared" ca="1" si="885"/>
        <v>7.6933374249332345E-2</v>
      </c>
      <c r="AV440" s="7">
        <f t="shared" ca="1" si="885"/>
        <v>7.4659934398123629E-2</v>
      </c>
      <c r="AW440" s="7">
        <f t="shared" ca="1" si="885"/>
        <v>6.8914241711746399E-2</v>
      </c>
      <c r="AX440" s="7">
        <f t="shared" ca="1" si="885"/>
        <v>7.01741142166772E-2</v>
      </c>
      <c r="AY440" s="7">
        <f t="shared" ca="1" si="885"/>
        <v>8.3150030492417815E-2</v>
      </c>
      <c r="AZ440" s="7">
        <f t="shared" ca="1" si="885"/>
        <v>8.1988079178796691E-2</v>
      </c>
      <c r="BA440" s="7">
        <f t="shared" ca="1" si="885"/>
        <v>7.6873595841961004E-2</v>
      </c>
      <c r="BB440" s="7">
        <f t="shared" ca="1" si="885"/>
        <v>7.6370699529115627E-2</v>
      </c>
      <c r="BC440" s="7">
        <f t="shared" ca="1" si="885"/>
        <v>7.5016696332149094E-2</v>
      </c>
      <c r="BD440" s="7">
        <f t="shared" ca="1" si="885"/>
        <v>6.9502309708900367E-2</v>
      </c>
      <c r="BE440" s="7">
        <f t="shared" ca="1" si="885"/>
        <v>7.4374636626868051E-2</v>
      </c>
      <c r="BF440" s="7">
        <f t="shared" ca="1" si="885"/>
        <v>6.879561926746601E-2</v>
      </c>
      <c r="BG440" s="7">
        <f t="shared" ca="1" si="885"/>
        <v>5.8809090310735099E-2</v>
      </c>
      <c r="BH440" s="7">
        <f t="shared" ca="1" si="885"/>
        <v>5.2998659086721814E-2</v>
      </c>
      <c r="BI440" s="7">
        <f t="shared" ca="1" si="885"/>
        <v>5.4809766550366949E-2</v>
      </c>
      <c r="BJ440" s="7">
        <f t="shared" ca="1" si="885"/>
        <v>4.6176894965467188E-2</v>
      </c>
      <c r="BK440" s="7">
        <f t="shared" ca="1" si="885"/>
        <v>5.0418550625445306E-2</v>
      </c>
      <c r="BL440" s="7">
        <f t="shared" ca="1" si="885"/>
        <v>5.2353400162607949E-2</v>
      </c>
      <c r="BM440" s="7">
        <f t="shared" ca="1" si="885"/>
        <v>4.6735756640937549E-2</v>
      </c>
      <c r="BN440" s="7">
        <f t="shared" ca="1" si="885"/>
        <v>5.49941453129544E-2</v>
      </c>
    </row>
    <row r="441" spans="2:66">
      <c r="B441" s="3">
        <v>429</v>
      </c>
      <c r="C441" s="3">
        <f t="shared" ca="1" si="794"/>
        <v>0.94855122847536533</v>
      </c>
      <c r="D441" s="3">
        <f t="shared" ca="1" si="795"/>
        <v>0.85584656561531069</v>
      </c>
      <c r="E441" s="3">
        <f t="shared" ca="1" si="796"/>
        <v>0.72450513951214834</v>
      </c>
      <c r="F441" s="7">
        <f t="shared" si="797"/>
        <v>0.05</v>
      </c>
      <c r="G441" s="7">
        <f t="shared" ref="G441:AL441" ca="1" si="886">F441+k*(theta-F441)*dt+vol*SQRT(dt)*_xlfn.NORM.S.INV(RAND())</f>
        <v>5.1123115682637103E-2</v>
      </c>
      <c r="H441" s="7">
        <f t="shared" ca="1" si="886"/>
        <v>4.8109791798013279E-2</v>
      </c>
      <c r="I441" s="7">
        <f t="shared" ca="1" si="886"/>
        <v>4.2451300946445988E-2</v>
      </c>
      <c r="J441" s="7">
        <f t="shared" ca="1" si="886"/>
        <v>3.9201334930505878E-2</v>
      </c>
      <c r="K441" s="7">
        <f t="shared" ca="1" si="886"/>
        <v>4.4743045704430717E-2</v>
      </c>
      <c r="L441" s="7">
        <f t="shared" ca="1" si="886"/>
        <v>5.2115490876452376E-2</v>
      </c>
      <c r="M441" s="7">
        <f t="shared" ca="1" si="886"/>
        <v>5.6881658335475802E-2</v>
      </c>
      <c r="N441" s="7">
        <f t="shared" ca="1" si="886"/>
        <v>5.5937006445451097E-2</v>
      </c>
      <c r="O441" s="7">
        <f t="shared" ca="1" si="886"/>
        <v>6.4608763641549355E-2</v>
      </c>
      <c r="P441" s="7">
        <f t="shared" ca="1" si="886"/>
        <v>6.2883292990321624E-2</v>
      </c>
      <c r="Q441" s="7">
        <f t="shared" ca="1" si="886"/>
        <v>6.577897155727204E-2</v>
      </c>
      <c r="R441" s="7">
        <f t="shared" ca="1" si="886"/>
        <v>6.8197911744175055E-2</v>
      </c>
      <c r="S441" s="7">
        <f t="shared" ca="1" si="886"/>
        <v>6.4026688336058221E-2</v>
      </c>
      <c r="T441" s="7">
        <f t="shared" ca="1" si="886"/>
        <v>5.9095194512934851E-2</v>
      </c>
      <c r="U441" s="7">
        <f t="shared" ca="1" si="886"/>
        <v>6.0251682151077381E-2</v>
      </c>
      <c r="V441" s="7">
        <f t="shared" ca="1" si="886"/>
        <v>6.0816420516702122E-2</v>
      </c>
      <c r="W441" s="7">
        <f t="shared" ca="1" si="886"/>
        <v>6.5077112577052287E-2</v>
      </c>
      <c r="X441" s="7">
        <f t="shared" ca="1" si="886"/>
        <v>6.3064106355548918E-2</v>
      </c>
      <c r="Y441" s="7">
        <f t="shared" ca="1" si="886"/>
        <v>5.6888005012821451E-2</v>
      </c>
      <c r="Z441" s="7">
        <f t="shared" ca="1" si="886"/>
        <v>5.7729434716462524E-2</v>
      </c>
      <c r="AA441" s="7">
        <f t="shared" ca="1" si="886"/>
        <v>6.3848288727255759E-2</v>
      </c>
      <c r="AB441" s="7">
        <f t="shared" ca="1" si="886"/>
        <v>6.5898031069185944E-2</v>
      </c>
      <c r="AC441" s="7">
        <f t="shared" ca="1" si="886"/>
        <v>5.6092483871530138E-2</v>
      </c>
      <c r="AD441" s="7">
        <f t="shared" ca="1" si="886"/>
        <v>5.7119351803971805E-2</v>
      </c>
      <c r="AE441" s="7">
        <f t="shared" ca="1" si="886"/>
        <v>5.2911795857427904E-2</v>
      </c>
      <c r="AF441" s="7">
        <f t="shared" ca="1" si="886"/>
        <v>4.1971885553728522E-2</v>
      </c>
      <c r="AG441" s="7">
        <f t="shared" ca="1" si="886"/>
        <v>3.6661635618303823E-2</v>
      </c>
      <c r="AH441" s="7">
        <f t="shared" ca="1" si="886"/>
        <v>3.7060162309340547E-2</v>
      </c>
      <c r="AI441" s="7">
        <f t="shared" ca="1" si="886"/>
        <v>2.9993727357087017E-2</v>
      </c>
      <c r="AJ441" s="7">
        <f t="shared" ca="1" si="886"/>
        <v>3.0193594049399509E-2</v>
      </c>
      <c r="AK441" s="7">
        <f t="shared" ca="1" si="886"/>
        <v>2.5673525699158511E-2</v>
      </c>
      <c r="AL441" s="7">
        <f t="shared" ca="1" si="886"/>
        <v>2.8419499356571312E-2</v>
      </c>
      <c r="AM441" s="7">
        <f t="shared" ref="AM441:BN441" ca="1" si="887">AL441+k*(theta-AL441)*dt+vol*SQRT(dt)*_xlfn.NORM.S.INV(RAND())</f>
        <v>4.1046592681896803E-2</v>
      </c>
      <c r="AN441" s="7">
        <f t="shared" ca="1" si="887"/>
        <v>5.4518891683479481E-2</v>
      </c>
      <c r="AO441" s="7">
        <f t="shared" ca="1" si="887"/>
        <v>5.7580181730418074E-2</v>
      </c>
      <c r="AP441" s="7">
        <f t="shared" ca="1" si="887"/>
        <v>6.1457508393825161E-2</v>
      </c>
      <c r="AQ441" s="7">
        <f t="shared" ca="1" si="887"/>
        <v>5.7635716196431097E-2</v>
      </c>
      <c r="AR441" s="7">
        <f t="shared" ca="1" si="887"/>
        <v>5.5497649301375802E-2</v>
      </c>
      <c r="AS441" s="7">
        <f t="shared" ca="1" si="887"/>
        <v>5.6179733724008953E-2</v>
      </c>
      <c r="AT441" s="7">
        <f t="shared" ca="1" si="887"/>
        <v>6.0230155206069363E-2</v>
      </c>
      <c r="AU441" s="7">
        <f t="shared" ca="1" si="887"/>
        <v>6.7839117352460093E-2</v>
      </c>
      <c r="AV441" s="7">
        <f t="shared" ca="1" si="887"/>
        <v>6.4909487390254567E-2</v>
      </c>
      <c r="AW441" s="7">
        <f t="shared" ca="1" si="887"/>
        <v>6.6132976592087542E-2</v>
      </c>
      <c r="AX441" s="7">
        <f t="shared" ca="1" si="887"/>
        <v>6.6263820725286429E-2</v>
      </c>
      <c r="AY441" s="7">
        <f t="shared" ca="1" si="887"/>
        <v>6.3900676745206816E-2</v>
      </c>
      <c r="AZ441" s="7">
        <f t="shared" ca="1" si="887"/>
        <v>6.7180295332072384E-2</v>
      </c>
      <c r="BA441" s="7">
        <f t="shared" ca="1" si="887"/>
        <v>7.6502672020551846E-2</v>
      </c>
      <c r="BB441" s="7">
        <f t="shared" ca="1" si="887"/>
        <v>8.5447110104449123E-2</v>
      </c>
      <c r="BC441" s="7">
        <f t="shared" ca="1" si="887"/>
        <v>9.3851769402727353E-2</v>
      </c>
      <c r="BD441" s="7">
        <f t="shared" ca="1" si="887"/>
        <v>9.6332216745006458E-2</v>
      </c>
      <c r="BE441" s="7">
        <f t="shared" ca="1" si="887"/>
        <v>0.10228278734467493</v>
      </c>
      <c r="BF441" s="7">
        <f t="shared" ca="1" si="887"/>
        <v>0.10846908439034547</v>
      </c>
      <c r="BG441" s="7">
        <f t="shared" ca="1" si="887"/>
        <v>0.1076076167934016</v>
      </c>
      <c r="BH441" s="7">
        <f t="shared" ca="1" si="887"/>
        <v>0.11114696712674235</v>
      </c>
      <c r="BI441" s="7">
        <f t="shared" ca="1" si="887"/>
        <v>0.10742782797767766</v>
      </c>
      <c r="BJ441" s="7">
        <f t="shared" ca="1" si="887"/>
        <v>0.10394740220913443</v>
      </c>
      <c r="BK441" s="7">
        <f t="shared" ca="1" si="887"/>
        <v>0.10109420399987201</v>
      </c>
      <c r="BL441" s="7">
        <f t="shared" ca="1" si="887"/>
        <v>0.10482582577005488</v>
      </c>
      <c r="BM441" s="7">
        <f t="shared" ca="1" si="887"/>
        <v>0.11306448341966653</v>
      </c>
      <c r="BN441" s="7">
        <f t="shared" ca="1" si="887"/>
        <v>0.11345708115568974</v>
      </c>
    </row>
    <row r="442" spans="2:66">
      <c r="B442" s="3">
        <v>430</v>
      </c>
      <c r="C442" s="3">
        <f t="shared" ca="1" si="794"/>
        <v>0.93882536262648619</v>
      </c>
      <c r="D442" s="3">
        <f t="shared" ca="1" si="795"/>
        <v>0.7780522668566614</v>
      </c>
      <c r="E442" s="3">
        <f t="shared" ca="1" si="796"/>
        <v>0.60353137370171039</v>
      </c>
      <c r="F442" s="7">
        <f t="shared" si="797"/>
        <v>0.05</v>
      </c>
      <c r="G442" s="7">
        <f t="shared" ref="G442:AL442" ca="1" si="888">F442+k*(theta-F442)*dt+vol*SQRT(dt)*_xlfn.NORM.S.INV(RAND())</f>
        <v>5.3522330048823522E-2</v>
      </c>
      <c r="H442" s="7">
        <f t="shared" ca="1" si="888"/>
        <v>5.6539311665931569E-2</v>
      </c>
      <c r="I442" s="7">
        <f t="shared" ca="1" si="888"/>
        <v>5.8773635813803397E-2</v>
      </c>
      <c r="J442" s="7">
        <f t="shared" ca="1" si="888"/>
        <v>6.0112053766454523E-2</v>
      </c>
      <c r="K442" s="7">
        <f t="shared" ca="1" si="888"/>
        <v>6.0238502703995382E-2</v>
      </c>
      <c r="L442" s="7">
        <f t="shared" ca="1" si="888"/>
        <v>6.2436138410836152E-2</v>
      </c>
      <c r="M442" s="7">
        <f t="shared" ca="1" si="888"/>
        <v>5.6597207816626194E-2</v>
      </c>
      <c r="N442" s="7">
        <f t="shared" ca="1" si="888"/>
        <v>6.3715433054803733E-2</v>
      </c>
      <c r="O442" s="7">
        <f t="shared" ca="1" si="888"/>
        <v>7.4829958395888047E-2</v>
      </c>
      <c r="P442" s="7">
        <f t="shared" ca="1" si="888"/>
        <v>7.878185467600797E-2</v>
      </c>
      <c r="Q442" s="7">
        <f t="shared" ca="1" si="888"/>
        <v>8.1963166016478947E-2</v>
      </c>
      <c r="R442" s="7">
        <f t="shared" ca="1" si="888"/>
        <v>7.2466382973294136E-2</v>
      </c>
      <c r="S442" s="7">
        <f t="shared" ca="1" si="888"/>
        <v>6.4993354895478889E-2</v>
      </c>
      <c r="T442" s="7">
        <f t="shared" ca="1" si="888"/>
        <v>6.0324967404386226E-2</v>
      </c>
      <c r="U442" s="7">
        <f t="shared" ca="1" si="888"/>
        <v>7.3649196702230788E-2</v>
      </c>
      <c r="V442" s="7">
        <f t="shared" ca="1" si="888"/>
        <v>6.6825292299321756E-2</v>
      </c>
      <c r="W442" s="7">
        <f t="shared" ca="1" si="888"/>
        <v>7.087701612666325E-2</v>
      </c>
      <c r="X442" s="7">
        <f t="shared" ca="1" si="888"/>
        <v>6.6887490423408635E-2</v>
      </c>
      <c r="Y442" s="7">
        <f t="shared" ca="1" si="888"/>
        <v>6.938696478082694E-2</v>
      </c>
      <c r="Z442" s="7">
        <f t="shared" ca="1" si="888"/>
        <v>7.5494588083872299E-2</v>
      </c>
      <c r="AA442" s="7">
        <f t="shared" ca="1" si="888"/>
        <v>7.945527603304843E-2</v>
      </c>
      <c r="AB442" s="7">
        <f t="shared" ca="1" si="888"/>
        <v>8.1122266115646796E-2</v>
      </c>
      <c r="AC442" s="7">
        <f t="shared" ca="1" si="888"/>
        <v>9.1734724467744916E-2</v>
      </c>
      <c r="AD442" s="7">
        <f t="shared" ca="1" si="888"/>
        <v>9.7132348870894489E-2</v>
      </c>
      <c r="AE442" s="7">
        <f t="shared" ca="1" si="888"/>
        <v>0.10846640723036595</v>
      </c>
      <c r="AF442" s="7">
        <f t="shared" ca="1" si="888"/>
        <v>0.10995621181206554</v>
      </c>
      <c r="AG442" s="7">
        <f t="shared" ca="1" si="888"/>
        <v>0.10698694868491385</v>
      </c>
      <c r="AH442" s="7">
        <f t="shared" ca="1" si="888"/>
        <v>0.11352110848949752</v>
      </c>
      <c r="AI442" s="7">
        <f t="shared" ca="1" si="888"/>
        <v>0.11468050070998057</v>
      </c>
      <c r="AJ442" s="7">
        <f t="shared" ca="1" si="888"/>
        <v>0.10721389462058366</v>
      </c>
      <c r="AK442" s="7">
        <f t="shared" ca="1" si="888"/>
        <v>0.11916103223728329</v>
      </c>
      <c r="AL442" s="7">
        <f t="shared" ca="1" si="888"/>
        <v>0.11978159269114826</v>
      </c>
      <c r="AM442" s="7">
        <f t="shared" ref="AM442:BN442" ca="1" si="889">AL442+k*(theta-AL442)*dt+vol*SQRT(dt)*_xlfn.NORM.S.INV(RAND())</f>
        <v>0.12350138851507433</v>
      </c>
      <c r="AN442" s="7">
        <f t="shared" ca="1" si="889"/>
        <v>0.12936219763379073</v>
      </c>
      <c r="AO442" s="7">
        <f t="shared" ca="1" si="889"/>
        <v>0.13104816795600308</v>
      </c>
      <c r="AP442" s="7">
        <f t="shared" ca="1" si="889"/>
        <v>0.11614014578774663</v>
      </c>
      <c r="AQ442" s="7">
        <f t="shared" ca="1" si="889"/>
        <v>0.12080863531461841</v>
      </c>
      <c r="AR442" s="7">
        <f t="shared" ca="1" si="889"/>
        <v>0.11656639196457398</v>
      </c>
      <c r="AS442" s="7">
        <f t="shared" ca="1" si="889"/>
        <v>0.12216528279471657</v>
      </c>
      <c r="AT442" s="7">
        <f t="shared" ca="1" si="889"/>
        <v>0.12884924022018729</v>
      </c>
      <c r="AU442" s="7">
        <f t="shared" ca="1" si="889"/>
        <v>0.13486758266381565</v>
      </c>
      <c r="AV442" s="7">
        <f t="shared" ca="1" si="889"/>
        <v>0.13694030388697281</v>
      </c>
      <c r="AW442" s="7">
        <f t="shared" ca="1" si="889"/>
        <v>0.14689072898605426</v>
      </c>
      <c r="AX442" s="7">
        <f t="shared" ca="1" si="889"/>
        <v>0.14097030865106769</v>
      </c>
      <c r="AY442" s="7">
        <f t="shared" ca="1" si="889"/>
        <v>0.14551832624740044</v>
      </c>
      <c r="AZ442" s="7">
        <f t="shared" ca="1" si="889"/>
        <v>0.13902155474264874</v>
      </c>
      <c r="BA442" s="7">
        <f t="shared" ca="1" si="889"/>
        <v>0.15139185314566067</v>
      </c>
      <c r="BB442" s="7">
        <f t="shared" ca="1" si="889"/>
        <v>0.1443039440347178</v>
      </c>
      <c r="BC442" s="7">
        <f t="shared" ca="1" si="889"/>
        <v>0.14322667101022307</v>
      </c>
      <c r="BD442" s="7">
        <f t="shared" ca="1" si="889"/>
        <v>0.12676748359084594</v>
      </c>
      <c r="BE442" s="7">
        <f t="shared" ca="1" si="889"/>
        <v>0.12507070347895149</v>
      </c>
      <c r="BF442" s="7">
        <f t="shared" ca="1" si="889"/>
        <v>0.12202850451103348</v>
      </c>
      <c r="BG442" s="7">
        <f t="shared" ca="1" si="889"/>
        <v>0.11724509704692548</v>
      </c>
      <c r="BH442" s="7">
        <f t="shared" ca="1" si="889"/>
        <v>0.11929112461844171</v>
      </c>
      <c r="BI442" s="7">
        <f t="shared" ca="1" si="889"/>
        <v>0.10881595036701971</v>
      </c>
      <c r="BJ442" s="7">
        <f t="shared" ca="1" si="889"/>
        <v>0.10722543380629837</v>
      </c>
      <c r="BK442" s="7">
        <f t="shared" ca="1" si="889"/>
        <v>0.11000687611952388</v>
      </c>
      <c r="BL442" s="7">
        <f t="shared" ca="1" si="889"/>
        <v>0.11068017069101205</v>
      </c>
      <c r="BM442" s="7">
        <f t="shared" ca="1" si="889"/>
        <v>0.11315581674511459</v>
      </c>
      <c r="BN442" s="7">
        <f t="shared" ca="1" si="889"/>
        <v>0.11432644589030105</v>
      </c>
    </row>
    <row r="443" spans="2:66">
      <c r="B443" s="3">
        <v>431</v>
      </c>
      <c r="C443" s="3">
        <f t="shared" ca="1" si="794"/>
        <v>0.9379899329068887</v>
      </c>
      <c r="D443" s="3">
        <f t="shared" ca="1" si="795"/>
        <v>0.784221459670985</v>
      </c>
      <c r="E443" s="3">
        <f t="shared" ca="1" si="796"/>
        <v>0.62857935452917779</v>
      </c>
      <c r="F443" s="7">
        <f t="shared" si="797"/>
        <v>0.05</v>
      </c>
      <c r="G443" s="7">
        <f t="shared" ref="G443:AL443" ca="1" si="890">F443+k*(theta-F443)*dt+vol*SQRT(dt)*_xlfn.NORM.S.INV(RAND())</f>
        <v>5.9606962482221887E-2</v>
      </c>
      <c r="H443" s="7">
        <f t="shared" ca="1" si="890"/>
        <v>6.4690948139814283E-2</v>
      </c>
      <c r="I443" s="7">
        <f t="shared" ca="1" si="890"/>
        <v>5.8992010763470104E-2</v>
      </c>
      <c r="J443" s="7">
        <f t="shared" ca="1" si="890"/>
        <v>5.8783307276334677E-2</v>
      </c>
      <c r="K443" s="7">
        <f t="shared" ca="1" si="890"/>
        <v>6.0245860534174439E-2</v>
      </c>
      <c r="L443" s="7">
        <f t="shared" ca="1" si="890"/>
        <v>6.2571933719699352E-2</v>
      </c>
      <c r="M443" s="7">
        <f t="shared" ca="1" si="890"/>
        <v>6.6155526279799551E-2</v>
      </c>
      <c r="N443" s="7">
        <f t="shared" ca="1" si="890"/>
        <v>6.9102015953828061E-2</v>
      </c>
      <c r="O443" s="7">
        <f t="shared" ca="1" si="890"/>
        <v>7.4341638704643886E-2</v>
      </c>
      <c r="P443" s="7">
        <f t="shared" ca="1" si="890"/>
        <v>7.3324411418448296E-2</v>
      </c>
      <c r="Q443" s="7">
        <f t="shared" ca="1" si="890"/>
        <v>7.0378135233408426E-2</v>
      </c>
      <c r="R443" s="7">
        <f t="shared" ca="1" si="890"/>
        <v>6.8549067544071418E-2</v>
      </c>
      <c r="S443" s="7">
        <f t="shared" ca="1" si="890"/>
        <v>7.4213040367967761E-2</v>
      </c>
      <c r="T443" s="7">
        <f t="shared" ca="1" si="890"/>
        <v>7.6409786070269076E-2</v>
      </c>
      <c r="U443" s="7">
        <f t="shared" ca="1" si="890"/>
        <v>8.3629887657507451E-2</v>
      </c>
      <c r="V443" s="7">
        <f t="shared" ca="1" si="890"/>
        <v>8.5986356760921048E-2</v>
      </c>
      <c r="W443" s="7">
        <f t="shared" ca="1" si="890"/>
        <v>8.2397681955241997E-2</v>
      </c>
      <c r="X443" s="7">
        <f t="shared" ca="1" si="890"/>
        <v>9.070639358785941E-2</v>
      </c>
      <c r="Y443" s="7">
        <f t="shared" ca="1" si="890"/>
        <v>8.7222180756350035E-2</v>
      </c>
      <c r="Z443" s="7">
        <f t="shared" ca="1" si="890"/>
        <v>8.478256158351119E-2</v>
      </c>
      <c r="AA443" s="7">
        <f t="shared" ca="1" si="890"/>
        <v>8.0448041489494873E-2</v>
      </c>
      <c r="AB443" s="7">
        <f t="shared" ca="1" si="890"/>
        <v>7.3237345987155186E-2</v>
      </c>
      <c r="AC443" s="7">
        <f t="shared" ca="1" si="890"/>
        <v>8.9484421553899296E-2</v>
      </c>
      <c r="AD443" s="7">
        <f t="shared" ca="1" si="890"/>
        <v>9.0005614772582745E-2</v>
      </c>
      <c r="AE443" s="7">
        <f t="shared" ca="1" si="890"/>
        <v>0.10175270433021363</v>
      </c>
      <c r="AF443" s="7">
        <f t="shared" ca="1" si="890"/>
        <v>9.50155693293184E-2</v>
      </c>
      <c r="AG443" s="7">
        <f t="shared" ca="1" si="890"/>
        <v>9.3119107709291535E-2</v>
      </c>
      <c r="AH443" s="7">
        <f t="shared" ca="1" si="890"/>
        <v>9.6825397582537512E-2</v>
      </c>
      <c r="AI443" s="7">
        <f t="shared" ca="1" si="890"/>
        <v>9.8124710571941984E-2</v>
      </c>
      <c r="AJ443" s="7">
        <f t="shared" ca="1" si="890"/>
        <v>0.10165278827032771</v>
      </c>
      <c r="AK443" s="7">
        <f t="shared" ca="1" si="890"/>
        <v>9.698220199216899E-2</v>
      </c>
      <c r="AL443" s="7">
        <f t="shared" ca="1" si="890"/>
        <v>9.8778222922187089E-2</v>
      </c>
      <c r="AM443" s="7">
        <f t="shared" ref="AM443:BN443" ca="1" si="891">AL443+k*(theta-AL443)*dt+vol*SQRT(dt)*_xlfn.NORM.S.INV(RAND())</f>
        <v>9.3598978585389764E-2</v>
      </c>
      <c r="AN443" s="7">
        <f t="shared" ca="1" si="891"/>
        <v>9.8202900510008045E-2</v>
      </c>
      <c r="AO443" s="7">
        <f t="shared" ca="1" si="891"/>
        <v>0.10744818100254926</v>
      </c>
      <c r="AP443" s="7">
        <f t="shared" ca="1" si="891"/>
        <v>0.10736269894159783</v>
      </c>
      <c r="AQ443" s="7">
        <f t="shared" ca="1" si="891"/>
        <v>0.10415864938587766</v>
      </c>
      <c r="AR443" s="7">
        <f t="shared" ca="1" si="891"/>
        <v>0.10757472658750931</v>
      </c>
      <c r="AS443" s="7">
        <f t="shared" ca="1" si="891"/>
        <v>0.1017169153520536</v>
      </c>
      <c r="AT443" s="7">
        <f t="shared" ca="1" si="891"/>
        <v>9.231041777479565E-2</v>
      </c>
      <c r="AU443" s="7">
        <f t="shared" ca="1" si="891"/>
        <v>9.9883913899959251E-2</v>
      </c>
      <c r="AV443" s="7">
        <f t="shared" ca="1" si="891"/>
        <v>0.10664675973215269</v>
      </c>
      <c r="AW443" s="7">
        <f t="shared" ca="1" si="891"/>
        <v>0.11088988301908748</v>
      </c>
      <c r="AX443" s="7">
        <f t="shared" ca="1" si="891"/>
        <v>0.10388659872945569</v>
      </c>
      <c r="AY443" s="7">
        <f t="shared" ca="1" si="891"/>
        <v>9.48908142579519E-2</v>
      </c>
      <c r="AZ443" s="7">
        <f t="shared" ca="1" si="891"/>
        <v>0.10217825292204703</v>
      </c>
      <c r="BA443" s="7">
        <f t="shared" ca="1" si="891"/>
        <v>0.10455885762063571</v>
      </c>
      <c r="BB443" s="7">
        <f t="shared" ca="1" si="891"/>
        <v>0.10427717175682667</v>
      </c>
      <c r="BC443" s="7">
        <f t="shared" ca="1" si="891"/>
        <v>0.11048269187112292</v>
      </c>
      <c r="BD443" s="7">
        <f t="shared" ca="1" si="891"/>
        <v>0.1081644995930918</v>
      </c>
      <c r="BE443" s="7">
        <f t="shared" ca="1" si="891"/>
        <v>0.11242586166958532</v>
      </c>
      <c r="BF443" s="7">
        <f t="shared" ca="1" si="891"/>
        <v>0.12208233971101787</v>
      </c>
      <c r="BG443" s="7">
        <f t="shared" ca="1" si="891"/>
        <v>0.1261844325661878</v>
      </c>
      <c r="BH443" s="7">
        <f t="shared" ca="1" si="891"/>
        <v>0.12683873257945169</v>
      </c>
      <c r="BI443" s="7">
        <f t="shared" ca="1" si="891"/>
        <v>0.12968727074945333</v>
      </c>
      <c r="BJ443" s="7">
        <f t="shared" ca="1" si="891"/>
        <v>0.12538870311435985</v>
      </c>
      <c r="BK443" s="7">
        <f t="shared" ca="1" si="891"/>
        <v>0.1212004944842064</v>
      </c>
      <c r="BL443" s="7">
        <f t="shared" ca="1" si="891"/>
        <v>0.11452625929561655</v>
      </c>
      <c r="BM443" s="7">
        <f t="shared" ca="1" si="891"/>
        <v>0.11743314577565962</v>
      </c>
      <c r="BN443" s="7">
        <f t="shared" ca="1" si="891"/>
        <v>0.11581242141677021</v>
      </c>
    </row>
    <row r="444" spans="2:66">
      <c r="B444" s="3">
        <v>432</v>
      </c>
      <c r="C444" s="3">
        <f t="shared" ca="1" si="794"/>
        <v>0.96087919978594416</v>
      </c>
      <c r="D444" s="3">
        <f t="shared" ca="1" si="795"/>
        <v>0.90088127651995953</v>
      </c>
      <c r="E444" s="3">
        <f t="shared" ca="1" si="796"/>
        <v>0.79938801541368731</v>
      </c>
      <c r="F444" s="7">
        <f t="shared" si="797"/>
        <v>0.05</v>
      </c>
      <c r="G444" s="7">
        <f t="shared" ref="G444:AL444" ca="1" si="892">F444+k*(theta-F444)*dt+vol*SQRT(dt)*_xlfn.NORM.S.INV(RAND())</f>
        <v>5.1285143932302754E-2</v>
      </c>
      <c r="H444" s="7">
        <f t="shared" ca="1" si="892"/>
        <v>5.2116211524268354E-2</v>
      </c>
      <c r="I444" s="7">
        <f t="shared" ca="1" si="892"/>
        <v>4.9200692112144756E-2</v>
      </c>
      <c r="J444" s="7">
        <f t="shared" ca="1" si="892"/>
        <v>4.2238856489323295E-2</v>
      </c>
      <c r="K444" s="7">
        <f t="shared" ca="1" si="892"/>
        <v>3.777719480315736E-2</v>
      </c>
      <c r="L444" s="7">
        <f t="shared" ca="1" si="892"/>
        <v>3.0254186609087193E-2</v>
      </c>
      <c r="M444" s="7">
        <f t="shared" ca="1" si="892"/>
        <v>3.6083504805987862E-2</v>
      </c>
      <c r="N444" s="7">
        <f t="shared" ca="1" si="892"/>
        <v>2.8246176103481069E-2</v>
      </c>
      <c r="O444" s="7">
        <f t="shared" ca="1" si="892"/>
        <v>3.2974681358413888E-2</v>
      </c>
      <c r="P444" s="7">
        <f t="shared" ca="1" si="892"/>
        <v>3.3884735136134964E-2</v>
      </c>
      <c r="Q444" s="7">
        <f t="shared" ca="1" si="892"/>
        <v>3.4817583475662051E-2</v>
      </c>
      <c r="R444" s="7">
        <f t="shared" ca="1" si="892"/>
        <v>4.1200574879996676E-2</v>
      </c>
      <c r="S444" s="7">
        <f t="shared" ca="1" si="892"/>
        <v>3.7314699357731927E-2</v>
      </c>
      <c r="T444" s="7">
        <f t="shared" ca="1" si="892"/>
        <v>3.3797506094828261E-2</v>
      </c>
      <c r="U444" s="7">
        <f t="shared" ca="1" si="892"/>
        <v>4.1935186449255153E-2</v>
      </c>
      <c r="V444" s="7">
        <f t="shared" ca="1" si="892"/>
        <v>4.0155006249592444E-2</v>
      </c>
      <c r="W444" s="7">
        <f t="shared" ca="1" si="892"/>
        <v>3.2588428311267133E-2</v>
      </c>
      <c r="X444" s="7">
        <f t="shared" ca="1" si="892"/>
        <v>2.7218972219509006E-2</v>
      </c>
      <c r="Y444" s="7">
        <f t="shared" ca="1" si="892"/>
        <v>2.1830365189764538E-2</v>
      </c>
      <c r="Z444" s="7">
        <f t="shared" ca="1" si="892"/>
        <v>1.7183370923404773E-2</v>
      </c>
      <c r="AA444" s="7">
        <f t="shared" ca="1" si="892"/>
        <v>2.0554511550348341E-2</v>
      </c>
      <c r="AB444" s="7">
        <f t="shared" ca="1" si="892"/>
        <v>2.449872648514129E-2</v>
      </c>
      <c r="AC444" s="7">
        <f t="shared" ca="1" si="892"/>
        <v>3.0027140777142081E-2</v>
      </c>
      <c r="AD444" s="7">
        <f t="shared" ca="1" si="892"/>
        <v>2.7871511951907305E-2</v>
      </c>
      <c r="AE444" s="7">
        <f t="shared" ca="1" si="892"/>
        <v>2.6586578476229174E-2</v>
      </c>
      <c r="AF444" s="7">
        <f t="shared" ca="1" si="892"/>
        <v>2.3217845298171329E-2</v>
      </c>
      <c r="AG444" s="7">
        <f t="shared" ca="1" si="892"/>
        <v>2.1529579812502454E-2</v>
      </c>
      <c r="AH444" s="7">
        <f t="shared" ca="1" si="892"/>
        <v>2.3429277126798338E-2</v>
      </c>
      <c r="AI444" s="7">
        <f t="shared" ca="1" si="892"/>
        <v>3.7116228554750622E-2</v>
      </c>
      <c r="AJ444" s="7">
        <f t="shared" ca="1" si="892"/>
        <v>3.9410734926391015E-2</v>
      </c>
      <c r="AK444" s="7">
        <f t="shared" ca="1" si="892"/>
        <v>3.671118594234804E-2</v>
      </c>
      <c r="AL444" s="7">
        <f t="shared" ca="1" si="892"/>
        <v>3.642687616132699E-2</v>
      </c>
      <c r="AM444" s="7">
        <f t="shared" ref="AM444:BN444" ca="1" si="893">AL444+k*(theta-AL444)*dt+vol*SQRT(dt)*_xlfn.NORM.S.INV(RAND())</f>
        <v>4.1022163264472986E-2</v>
      </c>
      <c r="AN444" s="7">
        <f t="shared" ca="1" si="893"/>
        <v>4.3909487895225308E-2</v>
      </c>
      <c r="AO444" s="7">
        <f t="shared" ca="1" si="893"/>
        <v>4.8166659244035508E-2</v>
      </c>
      <c r="AP444" s="7">
        <f t="shared" ca="1" si="893"/>
        <v>4.1315573096500899E-2</v>
      </c>
      <c r="AQ444" s="7">
        <f t="shared" ca="1" si="893"/>
        <v>3.65576085484067E-2</v>
      </c>
      <c r="AR444" s="7">
        <f t="shared" ca="1" si="893"/>
        <v>3.9110587348280094E-2</v>
      </c>
      <c r="AS444" s="7">
        <f t="shared" ca="1" si="893"/>
        <v>3.9172179713213198E-2</v>
      </c>
      <c r="AT444" s="7">
        <f t="shared" ca="1" si="893"/>
        <v>4.8816132128330962E-2</v>
      </c>
      <c r="AU444" s="7">
        <f t="shared" ca="1" si="893"/>
        <v>5.4082550623625991E-2</v>
      </c>
      <c r="AV444" s="7">
        <f t="shared" ca="1" si="893"/>
        <v>5.8353948382861426E-2</v>
      </c>
      <c r="AW444" s="7">
        <f t="shared" ca="1" si="893"/>
        <v>6.1559463588911047E-2</v>
      </c>
      <c r="AX444" s="7">
        <f t="shared" ca="1" si="893"/>
        <v>6.5773045103548686E-2</v>
      </c>
      <c r="AY444" s="7">
        <f t="shared" ca="1" si="893"/>
        <v>7.2363462952100471E-2</v>
      </c>
      <c r="AZ444" s="7">
        <f t="shared" ca="1" si="893"/>
        <v>7.0232769040159168E-2</v>
      </c>
      <c r="BA444" s="7">
        <f t="shared" ca="1" si="893"/>
        <v>6.8781425237739613E-2</v>
      </c>
      <c r="BB444" s="7">
        <f t="shared" ca="1" si="893"/>
        <v>5.9783654485497217E-2</v>
      </c>
      <c r="BC444" s="7">
        <f t="shared" ca="1" si="893"/>
        <v>6.8704216441716037E-2</v>
      </c>
      <c r="BD444" s="7">
        <f t="shared" ca="1" si="893"/>
        <v>6.889103702336119E-2</v>
      </c>
      <c r="BE444" s="7">
        <f t="shared" ca="1" si="893"/>
        <v>6.2813764379094875E-2</v>
      </c>
      <c r="BF444" s="7">
        <f t="shared" ca="1" si="893"/>
        <v>5.1044246064598342E-2</v>
      </c>
      <c r="BG444" s="7">
        <f t="shared" ca="1" si="893"/>
        <v>5.2778270794075342E-2</v>
      </c>
      <c r="BH444" s="7">
        <f t="shared" ca="1" si="893"/>
        <v>5.9569267786057818E-2</v>
      </c>
      <c r="BI444" s="7">
        <f t="shared" ca="1" si="893"/>
        <v>6.5259139696894133E-2</v>
      </c>
      <c r="BJ444" s="7">
        <f t="shared" ca="1" si="893"/>
        <v>7.1202103002359476E-2</v>
      </c>
      <c r="BK444" s="7">
        <f t="shared" ca="1" si="893"/>
        <v>7.5584936071946829E-2</v>
      </c>
      <c r="BL444" s="7">
        <f t="shared" ca="1" si="893"/>
        <v>7.4993027206175525E-2</v>
      </c>
      <c r="BM444" s="7">
        <f t="shared" ca="1" si="893"/>
        <v>6.7581905322459515E-2</v>
      </c>
      <c r="BN444" s="7">
        <f t="shared" ca="1" si="893"/>
        <v>5.7457527050647127E-2</v>
      </c>
    </row>
    <row r="445" spans="2:66">
      <c r="B445" s="3">
        <v>433</v>
      </c>
      <c r="C445" s="3">
        <f t="shared" ca="1" si="794"/>
        <v>0.95782948342472574</v>
      </c>
      <c r="D445" s="3">
        <f t="shared" ca="1" si="795"/>
        <v>0.89343833712250853</v>
      </c>
      <c r="E445" s="3">
        <f t="shared" ca="1" si="796"/>
        <v>0.77334077327001949</v>
      </c>
      <c r="F445" s="7">
        <f t="shared" si="797"/>
        <v>0.05</v>
      </c>
      <c r="G445" s="7">
        <f t="shared" ref="G445:AL445" ca="1" si="894">F445+k*(theta-F445)*dt+vol*SQRT(dt)*_xlfn.NORM.S.INV(RAND())</f>
        <v>4.9588419875573046E-2</v>
      </c>
      <c r="H445" s="7">
        <f t="shared" ca="1" si="894"/>
        <v>5.62963211926749E-2</v>
      </c>
      <c r="I445" s="7">
        <f t="shared" ca="1" si="894"/>
        <v>4.4016883700940937E-2</v>
      </c>
      <c r="J445" s="7">
        <f t="shared" ca="1" si="894"/>
        <v>4.377741935514648E-2</v>
      </c>
      <c r="K445" s="7">
        <f t="shared" ca="1" si="894"/>
        <v>4.3732342470158121E-2</v>
      </c>
      <c r="L445" s="7">
        <f t="shared" ca="1" si="894"/>
        <v>4.4723847082319877E-2</v>
      </c>
      <c r="M445" s="7">
        <f t="shared" ca="1" si="894"/>
        <v>4.2442159764647547E-2</v>
      </c>
      <c r="N445" s="7">
        <f t="shared" ca="1" si="894"/>
        <v>3.4262712281833738E-2</v>
      </c>
      <c r="O445" s="7">
        <f t="shared" ca="1" si="894"/>
        <v>3.0432856946337204E-2</v>
      </c>
      <c r="P445" s="7">
        <f t="shared" ca="1" si="894"/>
        <v>3.0405537843623223E-2</v>
      </c>
      <c r="Q445" s="7">
        <f t="shared" ca="1" si="894"/>
        <v>4.7347608729240542E-2</v>
      </c>
      <c r="R445" s="7">
        <f t="shared" ca="1" si="894"/>
        <v>4.1354206822251702E-2</v>
      </c>
      <c r="S445" s="7">
        <f t="shared" ca="1" si="894"/>
        <v>3.1058511319772403E-2</v>
      </c>
      <c r="T445" s="7">
        <f t="shared" ca="1" si="894"/>
        <v>3.1604696307281396E-2</v>
      </c>
      <c r="U445" s="7">
        <f t="shared" ca="1" si="894"/>
        <v>3.1363567759855847E-2</v>
      </c>
      <c r="V445" s="7">
        <f t="shared" ca="1" si="894"/>
        <v>2.0068829677502946E-2</v>
      </c>
      <c r="W445" s="7">
        <f t="shared" ca="1" si="894"/>
        <v>1.2295692733903673E-2</v>
      </c>
      <c r="X445" s="7">
        <f t="shared" ca="1" si="894"/>
        <v>2.1824697025300332E-2</v>
      </c>
      <c r="Y445" s="7">
        <f t="shared" ca="1" si="894"/>
        <v>2.1247326923548002E-2</v>
      </c>
      <c r="Z445" s="7">
        <f t="shared" ca="1" si="894"/>
        <v>2.504223314407979E-2</v>
      </c>
      <c r="AA445" s="7">
        <f t="shared" ca="1" si="894"/>
        <v>2.2849618789781055E-2</v>
      </c>
      <c r="AB445" s="7">
        <f t="shared" ca="1" si="894"/>
        <v>2.2990722060661654E-2</v>
      </c>
      <c r="AC445" s="7">
        <f t="shared" ca="1" si="894"/>
        <v>2.1981802434768331E-2</v>
      </c>
      <c r="AD445" s="7">
        <f t="shared" ca="1" si="894"/>
        <v>3.4516585312493214E-2</v>
      </c>
      <c r="AE445" s="7">
        <f t="shared" ca="1" si="894"/>
        <v>3.7491841453887537E-2</v>
      </c>
      <c r="AF445" s="7">
        <f t="shared" ca="1" si="894"/>
        <v>4.2341649252500571E-2</v>
      </c>
      <c r="AG445" s="7">
        <f t="shared" ca="1" si="894"/>
        <v>4.7390402151226599E-2</v>
      </c>
      <c r="AH445" s="7">
        <f t="shared" ca="1" si="894"/>
        <v>4.9471658311540934E-2</v>
      </c>
      <c r="AI445" s="7">
        <f t="shared" ca="1" si="894"/>
        <v>4.8656535961930245E-2</v>
      </c>
      <c r="AJ445" s="7">
        <f t="shared" ca="1" si="894"/>
        <v>4.1381368741098559E-2</v>
      </c>
      <c r="AK445" s="7">
        <f t="shared" ca="1" si="894"/>
        <v>4.3455820148994018E-2</v>
      </c>
      <c r="AL445" s="7">
        <f t="shared" ca="1" si="894"/>
        <v>4.9410023102162359E-2</v>
      </c>
      <c r="AM445" s="7">
        <f t="shared" ref="AM445:BN445" ca="1" si="895">AL445+k*(theta-AL445)*dt+vol*SQRT(dt)*_xlfn.NORM.S.INV(RAND())</f>
        <v>4.9157222366135567E-2</v>
      </c>
      <c r="AN445" s="7">
        <f t="shared" ca="1" si="895"/>
        <v>4.3812328408178072E-2</v>
      </c>
      <c r="AO445" s="7">
        <f t="shared" ca="1" si="895"/>
        <v>4.4342064521827956E-2</v>
      </c>
      <c r="AP445" s="7">
        <f t="shared" ca="1" si="895"/>
        <v>4.7637519056922879E-2</v>
      </c>
      <c r="AQ445" s="7">
        <f t="shared" ca="1" si="895"/>
        <v>4.9443504016869068E-2</v>
      </c>
      <c r="AR445" s="7">
        <f t="shared" ca="1" si="895"/>
        <v>5.3804343032563942E-2</v>
      </c>
      <c r="AS445" s="7">
        <f t="shared" ca="1" si="895"/>
        <v>5.984145080565928E-2</v>
      </c>
      <c r="AT445" s="7">
        <f t="shared" ca="1" si="895"/>
        <v>6.0953363973907229E-2</v>
      </c>
      <c r="AU445" s="7">
        <f t="shared" ca="1" si="895"/>
        <v>6.5247779230326874E-2</v>
      </c>
      <c r="AV445" s="7">
        <f t="shared" ca="1" si="895"/>
        <v>6.75937395081328E-2</v>
      </c>
      <c r="AW445" s="7">
        <f t="shared" ca="1" si="895"/>
        <v>6.981496866591673E-2</v>
      </c>
      <c r="AX445" s="7">
        <f t="shared" ca="1" si="895"/>
        <v>6.9574629884297995E-2</v>
      </c>
      <c r="AY445" s="7">
        <f t="shared" ca="1" si="895"/>
        <v>7.3587802493338586E-2</v>
      </c>
      <c r="AZ445" s="7">
        <f t="shared" ca="1" si="895"/>
        <v>6.6341549439620257E-2</v>
      </c>
      <c r="BA445" s="7">
        <f t="shared" ca="1" si="895"/>
        <v>6.1340432445044203E-2</v>
      </c>
      <c r="BB445" s="7">
        <f t="shared" ca="1" si="895"/>
        <v>6.6741788016350945E-2</v>
      </c>
      <c r="BC445" s="7">
        <f t="shared" ca="1" si="895"/>
        <v>8.036213211965966E-2</v>
      </c>
      <c r="BD445" s="7">
        <f t="shared" ca="1" si="895"/>
        <v>7.9725550571848838E-2</v>
      </c>
      <c r="BE445" s="7">
        <f t="shared" ca="1" si="895"/>
        <v>8.5511499031716537E-2</v>
      </c>
      <c r="BF445" s="7">
        <f t="shared" ca="1" si="895"/>
        <v>8.2994214363773994E-2</v>
      </c>
      <c r="BG445" s="7">
        <f t="shared" ca="1" si="895"/>
        <v>8.848561016386465E-2</v>
      </c>
      <c r="BH445" s="7">
        <f t="shared" ca="1" si="895"/>
        <v>8.6639854472166988E-2</v>
      </c>
      <c r="BI445" s="7">
        <f t="shared" ca="1" si="895"/>
        <v>7.854135602001916E-2</v>
      </c>
      <c r="BJ445" s="7">
        <f t="shared" ca="1" si="895"/>
        <v>8.6168226315044116E-2</v>
      </c>
      <c r="BK445" s="7">
        <f t="shared" ca="1" si="895"/>
        <v>8.2258473331271134E-2</v>
      </c>
      <c r="BL445" s="7">
        <f t="shared" ca="1" si="895"/>
        <v>8.5914512333707019E-2</v>
      </c>
      <c r="BM445" s="7">
        <f t="shared" ca="1" si="895"/>
        <v>8.3765975875419132E-2</v>
      </c>
      <c r="BN445" s="7">
        <f t="shared" ca="1" si="895"/>
        <v>9.1344641676081847E-2</v>
      </c>
    </row>
    <row r="446" spans="2:66">
      <c r="B446" s="3">
        <v>434</v>
      </c>
      <c r="C446" s="3">
        <f t="shared" ca="1" si="794"/>
        <v>0.94966472207270769</v>
      </c>
      <c r="D446" s="3">
        <f t="shared" ca="1" si="795"/>
        <v>0.86767479384476742</v>
      </c>
      <c r="E446" s="3">
        <f t="shared" ca="1" si="796"/>
        <v>0.74790133086314925</v>
      </c>
      <c r="F446" s="7">
        <f t="shared" si="797"/>
        <v>0.05</v>
      </c>
      <c r="G446" s="7">
        <f t="shared" ref="G446:AL446" ca="1" si="896">F446+k*(theta-F446)*dt+vol*SQRT(dt)*_xlfn.NORM.S.INV(RAND())</f>
        <v>5.2686196688042475E-2</v>
      </c>
      <c r="H446" s="7">
        <f t="shared" ca="1" si="896"/>
        <v>5.4025655610520022E-2</v>
      </c>
      <c r="I446" s="7">
        <f t="shared" ca="1" si="896"/>
        <v>5.5353987737127526E-2</v>
      </c>
      <c r="J446" s="7">
        <f t="shared" ca="1" si="896"/>
        <v>6.026519423244129E-2</v>
      </c>
      <c r="K446" s="7">
        <f t="shared" ca="1" si="896"/>
        <v>5.9697977581936151E-2</v>
      </c>
      <c r="L446" s="7">
        <f t="shared" ca="1" si="896"/>
        <v>5.6692824394705181E-2</v>
      </c>
      <c r="M446" s="7">
        <f t="shared" ca="1" si="896"/>
        <v>5.5595486601834762E-2</v>
      </c>
      <c r="N446" s="7">
        <f t="shared" ca="1" si="896"/>
        <v>5.2477781785840727E-2</v>
      </c>
      <c r="O446" s="7">
        <f t="shared" ca="1" si="896"/>
        <v>4.6760250868626965E-2</v>
      </c>
      <c r="P446" s="7">
        <f t="shared" ca="1" si="896"/>
        <v>4.3441211363270428E-2</v>
      </c>
      <c r="Q446" s="7">
        <f t="shared" ca="1" si="896"/>
        <v>3.2758802902710937E-2</v>
      </c>
      <c r="R446" s="7">
        <f t="shared" ca="1" si="896"/>
        <v>3.4861491302561623E-2</v>
      </c>
      <c r="S446" s="7">
        <f t="shared" ca="1" si="896"/>
        <v>3.6437607084742231E-2</v>
      </c>
      <c r="T446" s="7">
        <f t="shared" ca="1" si="896"/>
        <v>4.8856637271594824E-2</v>
      </c>
      <c r="U446" s="7">
        <f t="shared" ca="1" si="896"/>
        <v>4.9225222876967428E-2</v>
      </c>
      <c r="V446" s="7">
        <f t="shared" ca="1" si="896"/>
        <v>5.4784888505983044E-2</v>
      </c>
      <c r="W446" s="7">
        <f t="shared" ca="1" si="896"/>
        <v>5.1204641065022906E-2</v>
      </c>
      <c r="X446" s="7">
        <f t="shared" ca="1" si="896"/>
        <v>4.4971332639970302E-2</v>
      </c>
      <c r="Y446" s="7">
        <f t="shared" ca="1" si="896"/>
        <v>4.5373899283695944E-2</v>
      </c>
      <c r="Z446" s="7">
        <f t="shared" ca="1" si="896"/>
        <v>4.1496674033736899E-2</v>
      </c>
      <c r="AA446" s="7">
        <f t="shared" ca="1" si="896"/>
        <v>3.925038603740709E-2</v>
      </c>
      <c r="AB446" s="7">
        <f t="shared" ca="1" si="896"/>
        <v>4.9869594317929977E-2</v>
      </c>
      <c r="AC446" s="7">
        <f t="shared" ca="1" si="896"/>
        <v>4.871223327555381E-2</v>
      </c>
      <c r="AD446" s="7">
        <f t="shared" ca="1" si="896"/>
        <v>4.6142184555559504E-2</v>
      </c>
      <c r="AE446" s="7">
        <f t="shared" ca="1" si="896"/>
        <v>5.6500281475462794E-2</v>
      </c>
      <c r="AF446" s="7">
        <f t="shared" ca="1" si="896"/>
        <v>6.2109321831991908E-2</v>
      </c>
      <c r="AG446" s="7">
        <f t="shared" ca="1" si="896"/>
        <v>6.3591410658493455E-2</v>
      </c>
      <c r="AH446" s="7">
        <f t="shared" ca="1" si="896"/>
        <v>5.7557082594139358E-2</v>
      </c>
      <c r="AI446" s="7">
        <f t="shared" ca="1" si="896"/>
        <v>4.6710195862510476E-2</v>
      </c>
      <c r="AJ446" s="7">
        <f t="shared" ca="1" si="896"/>
        <v>3.9918435989792778E-2</v>
      </c>
      <c r="AK446" s="7">
        <f t="shared" ca="1" si="896"/>
        <v>3.6366225385189001E-2</v>
      </c>
      <c r="AL446" s="7">
        <f t="shared" ca="1" si="896"/>
        <v>2.6514180469680258E-2</v>
      </c>
      <c r="AM446" s="7">
        <f t="shared" ref="AM446:BN446" ca="1" si="897">AL446+k*(theta-AL446)*dt+vol*SQRT(dt)*_xlfn.NORM.S.INV(RAND())</f>
        <v>3.0087914029204337E-2</v>
      </c>
      <c r="AN446" s="7">
        <f t="shared" ca="1" si="897"/>
        <v>3.7862827962546475E-2</v>
      </c>
      <c r="AO446" s="7">
        <f t="shared" ca="1" si="897"/>
        <v>3.5099513652317463E-2</v>
      </c>
      <c r="AP446" s="7">
        <f t="shared" ca="1" si="897"/>
        <v>4.781712437974777E-2</v>
      </c>
      <c r="AQ446" s="7">
        <f t="shared" ca="1" si="897"/>
        <v>5.85321824037505E-2</v>
      </c>
      <c r="AR446" s="7">
        <f t="shared" ca="1" si="897"/>
        <v>7.0466795968334189E-2</v>
      </c>
      <c r="AS446" s="7">
        <f t="shared" ca="1" si="897"/>
        <v>6.456911571497366E-2</v>
      </c>
      <c r="AT446" s="7">
        <f t="shared" ca="1" si="897"/>
        <v>6.874400584510823E-2</v>
      </c>
      <c r="AU446" s="7">
        <f t="shared" ca="1" si="897"/>
        <v>7.1433692597841728E-2</v>
      </c>
      <c r="AV446" s="7">
        <f t="shared" ca="1" si="897"/>
        <v>7.2871267051900973E-2</v>
      </c>
      <c r="AW446" s="7">
        <f t="shared" ca="1" si="897"/>
        <v>7.3774939132835116E-2</v>
      </c>
      <c r="AX446" s="7">
        <f t="shared" ca="1" si="897"/>
        <v>8.2599442503596535E-2</v>
      </c>
      <c r="AY446" s="7">
        <f t="shared" ca="1" si="897"/>
        <v>8.5993625595731843E-2</v>
      </c>
      <c r="AZ446" s="7">
        <f t="shared" ca="1" si="897"/>
        <v>8.6192785986483625E-2</v>
      </c>
      <c r="BA446" s="7">
        <f t="shared" ca="1" si="897"/>
        <v>9.4458620452776948E-2</v>
      </c>
      <c r="BB446" s="7">
        <f t="shared" ca="1" si="897"/>
        <v>8.9813129843208023E-2</v>
      </c>
      <c r="BC446" s="7">
        <f t="shared" ca="1" si="897"/>
        <v>8.0413936643202802E-2</v>
      </c>
      <c r="BD446" s="7">
        <f t="shared" ca="1" si="897"/>
        <v>7.8012076254125498E-2</v>
      </c>
      <c r="BE446" s="7">
        <f t="shared" ca="1" si="897"/>
        <v>8.3955428230079579E-2</v>
      </c>
      <c r="BF446" s="7">
        <f t="shared" ca="1" si="897"/>
        <v>7.9406276577034113E-2</v>
      </c>
      <c r="BG446" s="7">
        <f t="shared" ca="1" si="897"/>
        <v>8.4007782192064534E-2</v>
      </c>
      <c r="BH446" s="7">
        <f t="shared" ca="1" si="897"/>
        <v>8.027135652156589E-2</v>
      </c>
      <c r="BI446" s="7">
        <f t="shared" ca="1" si="897"/>
        <v>8.0464612673688665E-2</v>
      </c>
      <c r="BJ446" s="7">
        <f t="shared" ca="1" si="897"/>
        <v>7.5794209041988039E-2</v>
      </c>
      <c r="BK446" s="7">
        <f t="shared" ca="1" si="897"/>
        <v>6.310270606956031E-2</v>
      </c>
      <c r="BL446" s="7">
        <f t="shared" ca="1" si="897"/>
        <v>5.685079995006153E-2</v>
      </c>
      <c r="BM446" s="7">
        <f t="shared" ca="1" si="897"/>
        <v>5.3005180273940446E-2</v>
      </c>
      <c r="BN446" s="7">
        <f t="shared" ca="1" si="897"/>
        <v>5.9198879681858919E-2</v>
      </c>
    </row>
    <row r="447" spans="2:66">
      <c r="B447" s="3">
        <v>435</v>
      </c>
      <c r="C447" s="3">
        <f t="shared" ca="1" si="794"/>
        <v>0.94944968654495099</v>
      </c>
      <c r="D447" s="3">
        <f t="shared" ca="1" si="795"/>
        <v>0.84708647555604</v>
      </c>
      <c r="E447" s="3">
        <f t="shared" ca="1" si="796"/>
        <v>0.72652802525936921</v>
      </c>
      <c r="F447" s="7">
        <f t="shared" si="797"/>
        <v>0.05</v>
      </c>
      <c r="G447" s="7">
        <f t="shared" ref="G447:AL447" ca="1" si="898">F447+k*(theta-F447)*dt+vol*SQRT(dt)*_xlfn.NORM.S.INV(RAND())</f>
        <v>4.5888933261375324E-2</v>
      </c>
      <c r="H447" s="7">
        <f t="shared" ca="1" si="898"/>
        <v>4.0530150386795902E-2</v>
      </c>
      <c r="I447" s="7">
        <f t="shared" ca="1" si="898"/>
        <v>5.2137803860777474E-2</v>
      </c>
      <c r="J447" s="7">
        <f t="shared" ca="1" si="898"/>
        <v>5.4321227527656342E-2</v>
      </c>
      <c r="K447" s="7">
        <f t="shared" ca="1" si="898"/>
        <v>4.9925551268449185E-2</v>
      </c>
      <c r="L447" s="7">
        <f t="shared" ca="1" si="898"/>
        <v>5.2743547160469188E-2</v>
      </c>
      <c r="M447" s="7">
        <f t="shared" ca="1" si="898"/>
        <v>5.4471607290239137E-2</v>
      </c>
      <c r="N447" s="7">
        <f t="shared" ca="1" si="898"/>
        <v>5.2877945787501622E-2</v>
      </c>
      <c r="O447" s="7">
        <f t="shared" ca="1" si="898"/>
        <v>5.5032247349603505E-2</v>
      </c>
      <c r="P447" s="7">
        <f t="shared" ca="1" si="898"/>
        <v>5.85024500363839E-2</v>
      </c>
      <c r="Q447" s="7">
        <f t="shared" ca="1" si="898"/>
        <v>5.6041410725766572E-2</v>
      </c>
      <c r="R447" s="7">
        <f t="shared" ca="1" si="898"/>
        <v>5.6578359403919636E-2</v>
      </c>
      <c r="S447" s="7">
        <f t="shared" ca="1" si="898"/>
        <v>5.2062178188880134E-2</v>
      </c>
      <c r="T447" s="7">
        <f t="shared" ca="1" si="898"/>
        <v>4.3872140904231506E-2</v>
      </c>
      <c r="U447" s="7">
        <f t="shared" ca="1" si="898"/>
        <v>3.9712136244599176E-2</v>
      </c>
      <c r="V447" s="7">
        <f t="shared" ca="1" si="898"/>
        <v>3.9231795892141694E-2</v>
      </c>
      <c r="W447" s="7">
        <f t="shared" ca="1" si="898"/>
        <v>3.3831263857171862E-2</v>
      </c>
      <c r="X447" s="7">
        <f t="shared" ca="1" si="898"/>
        <v>3.3791802983968493E-2</v>
      </c>
      <c r="Y447" s="7">
        <f t="shared" ca="1" si="898"/>
        <v>3.1553102362852442E-2</v>
      </c>
      <c r="Z447" s="7">
        <f t="shared" ca="1" si="898"/>
        <v>3.9077724917325932E-2</v>
      </c>
      <c r="AA447" s="7">
        <f t="shared" ca="1" si="898"/>
        <v>4.3575838470622977E-2</v>
      </c>
      <c r="AB447" s="7">
        <f t="shared" ca="1" si="898"/>
        <v>4.8393452112535124E-2</v>
      </c>
      <c r="AC447" s="7">
        <f t="shared" ca="1" si="898"/>
        <v>6.0269613721234301E-2</v>
      </c>
      <c r="AD447" s="7">
        <f t="shared" ca="1" si="898"/>
        <v>6.4153648475763797E-2</v>
      </c>
      <c r="AE447" s="7">
        <f t="shared" ca="1" si="898"/>
        <v>5.9588336063090185E-2</v>
      </c>
      <c r="AF447" s="7">
        <f t="shared" ca="1" si="898"/>
        <v>5.8550126272219512E-2</v>
      </c>
      <c r="AG447" s="7">
        <f t="shared" ca="1" si="898"/>
        <v>6.9259100250103317E-2</v>
      </c>
      <c r="AH447" s="7">
        <f t="shared" ca="1" si="898"/>
        <v>7.0908776437482446E-2</v>
      </c>
      <c r="AI447" s="7">
        <f t="shared" ca="1" si="898"/>
        <v>7.526426342476375E-2</v>
      </c>
      <c r="AJ447" s="7">
        <f t="shared" ca="1" si="898"/>
        <v>7.0926602825680515E-2</v>
      </c>
      <c r="AK447" s="7">
        <f t="shared" ca="1" si="898"/>
        <v>6.9734999361853123E-2</v>
      </c>
      <c r="AL447" s="7">
        <f t="shared" ca="1" si="898"/>
        <v>7.3459175224769468E-2</v>
      </c>
      <c r="AM447" s="7">
        <f t="shared" ref="AM447:BN447" ca="1" si="899">AL447+k*(theta-AL447)*dt+vol*SQRT(dt)*_xlfn.NORM.S.INV(RAND())</f>
        <v>7.5508948997571115E-2</v>
      </c>
      <c r="AN447" s="7">
        <f t="shared" ca="1" si="899"/>
        <v>8.1968609741810958E-2</v>
      </c>
      <c r="AO447" s="7">
        <f t="shared" ca="1" si="899"/>
        <v>7.768504825156447E-2</v>
      </c>
      <c r="AP447" s="7">
        <f t="shared" ca="1" si="899"/>
        <v>7.0966581712610124E-2</v>
      </c>
      <c r="AQ447" s="7">
        <f t="shared" ca="1" si="899"/>
        <v>8.6257931029316184E-2</v>
      </c>
      <c r="AR447" s="7">
        <f t="shared" ca="1" si="899"/>
        <v>8.5582827402147663E-2</v>
      </c>
      <c r="AS447" s="7">
        <f t="shared" ca="1" si="899"/>
        <v>7.4436103664183531E-2</v>
      </c>
      <c r="AT447" s="7">
        <f t="shared" ca="1" si="899"/>
        <v>7.3744644223119549E-2</v>
      </c>
      <c r="AU447" s="7">
        <f t="shared" ca="1" si="899"/>
        <v>7.4168480114807256E-2</v>
      </c>
      <c r="AV447" s="7">
        <f t="shared" ca="1" si="899"/>
        <v>6.9528527245201102E-2</v>
      </c>
      <c r="AW447" s="7">
        <f t="shared" ca="1" si="899"/>
        <v>7.6469330902412508E-2</v>
      </c>
      <c r="AX447" s="7">
        <f t="shared" ca="1" si="899"/>
        <v>7.7403563263523309E-2</v>
      </c>
      <c r="AY447" s="7">
        <f t="shared" ca="1" si="899"/>
        <v>7.5860187111861099E-2</v>
      </c>
      <c r="AZ447" s="7">
        <f t="shared" ca="1" si="899"/>
        <v>8.1740814340239012E-2</v>
      </c>
      <c r="BA447" s="7">
        <f t="shared" ca="1" si="899"/>
        <v>7.8957092422205291E-2</v>
      </c>
      <c r="BB447" s="7">
        <f t="shared" ca="1" si="899"/>
        <v>7.4469422317484713E-2</v>
      </c>
      <c r="BC447" s="7">
        <f t="shared" ca="1" si="899"/>
        <v>7.3635137232540268E-2</v>
      </c>
      <c r="BD447" s="7">
        <f t="shared" ca="1" si="899"/>
        <v>6.7032023291255294E-2</v>
      </c>
      <c r="BE447" s="7">
        <f t="shared" ca="1" si="899"/>
        <v>7.1151094723199901E-2</v>
      </c>
      <c r="BF447" s="7">
        <f t="shared" ca="1" si="899"/>
        <v>8.3979981777448642E-2</v>
      </c>
      <c r="BG447" s="7">
        <f t="shared" ca="1" si="899"/>
        <v>7.9753500120926177E-2</v>
      </c>
      <c r="BH447" s="7">
        <f t="shared" ca="1" si="899"/>
        <v>7.1659023534413308E-2</v>
      </c>
      <c r="BI447" s="7">
        <f t="shared" ca="1" si="899"/>
        <v>8.4208739755217407E-2</v>
      </c>
      <c r="BJ447" s="7">
        <f t="shared" ca="1" si="899"/>
        <v>8.2668570233234054E-2</v>
      </c>
      <c r="BK447" s="7">
        <f t="shared" ca="1" si="899"/>
        <v>7.8461206727604815E-2</v>
      </c>
      <c r="BL447" s="7">
        <f t="shared" ca="1" si="899"/>
        <v>7.354141585224068E-2</v>
      </c>
      <c r="BM447" s="7">
        <f t="shared" ca="1" si="899"/>
        <v>7.6632533931514174E-2</v>
      </c>
      <c r="BN447" s="7">
        <f t="shared" ca="1" si="899"/>
        <v>7.2101130113168835E-2</v>
      </c>
    </row>
    <row r="448" spans="2:66">
      <c r="B448" s="3">
        <v>436</v>
      </c>
      <c r="C448" s="3">
        <f t="shared" ca="1" si="794"/>
        <v>0.94011087501373003</v>
      </c>
      <c r="D448" s="3">
        <f t="shared" ca="1" si="795"/>
        <v>0.81743090236555482</v>
      </c>
      <c r="E448" s="3">
        <f t="shared" ca="1" si="796"/>
        <v>0.67711834134476323</v>
      </c>
      <c r="F448" s="7">
        <f t="shared" si="797"/>
        <v>0.05</v>
      </c>
      <c r="G448" s="7">
        <f t="shared" ref="G448:AL448" ca="1" si="900">F448+k*(theta-F448)*dt+vol*SQRT(dt)*_xlfn.NORM.S.INV(RAND())</f>
        <v>5.252630818239392E-2</v>
      </c>
      <c r="H448" s="7">
        <f t="shared" ca="1" si="900"/>
        <v>5.1424315292146749E-2</v>
      </c>
      <c r="I448" s="7">
        <f t="shared" ca="1" si="900"/>
        <v>5.4861753510122485E-2</v>
      </c>
      <c r="J448" s="7">
        <f t="shared" ca="1" si="900"/>
        <v>6.3565648322152224E-2</v>
      </c>
      <c r="K448" s="7">
        <f t="shared" ca="1" si="900"/>
        <v>6.6194104435929699E-2</v>
      </c>
      <c r="L448" s="7">
        <f t="shared" ca="1" si="900"/>
        <v>6.5963046215547452E-2</v>
      </c>
      <c r="M448" s="7">
        <f t="shared" ca="1" si="900"/>
        <v>6.7686124942845205E-2</v>
      </c>
      <c r="N448" s="7">
        <f t="shared" ca="1" si="900"/>
        <v>6.8774716011615653E-2</v>
      </c>
      <c r="O448" s="7">
        <f t="shared" ca="1" si="900"/>
        <v>7.0488198644698435E-2</v>
      </c>
      <c r="P448" s="7">
        <f t="shared" ca="1" si="900"/>
        <v>6.6212095981512717E-2</v>
      </c>
      <c r="Q448" s="7">
        <f t="shared" ca="1" si="900"/>
        <v>6.3393190840577013E-2</v>
      </c>
      <c r="R448" s="7">
        <f t="shared" ca="1" si="900"/>
        <v>6.4089097867641998E-2</v>
      </c>
      <c r="S448" s="7">
        <f t="shared" ca="1" si="900"/>
        <v>6.4398755443624847E-2</v>
      </c>
      <c r="T448" s="7">
        <f t="shared" ca="1" si="900"/>
        <v>5.7688353103025856E-2</v>
      </c>
      <c r="U448" s="7">
        <f t="shared" ca="1" si="900"/>
        <v>5.7905062091219539E-2</v>
      </c>
      <c r="V448" s="7">
        <f t="shared" ca="1" si="900"/>
        <v>6.1574934722432056E-2</v>
      </c>
      <c r="W448" s="7">
        <f t="shared" ca="1" si="900"/>
        <v>7.1439893631841431E-2</v>
      </c>
      <c r="X448" s="7">
        <f t="shared" ca="1" si="900"/>
        <v>6.4079578181122282E-2</v>
      </c>
      <c r="Y448" s="7">
        <f t="shared" ca="1" si="900"/>
        <v>6.9459880173923738E-2</v>
      </c>
      <c r="Z448" s="7">
        <f t="shared" ca="1" si="900"/>
        <v>6.7477297529240587E-2</v>
      </c>
      <c r="AA448" s="7">
        <f t="shared" ca="1" si="900"/>
        <v>6.8227241619712456E-2</v>
      </c>
      <c r="AB448" s="7">
        <f t="shared" ca="1" si="900"/>
        <v>7.2294953587785024E-2</v>
      </c>
      <c r="AC448" s="7">
        <f t="shared" ca="1" si="900"/>
        <v>7.4302922302078925E-2</v>
      </c>
      <c r="AD448" s="7">
        <f t="shared" ca="1" si="900"/>
        <v>6.9144941830080006E-2</v>
      </c>
      <c r="AE448" s="7">
        <f t="shared" ca="1" si="900"/>
        <v>7.592346999383344E-2</v>
      </c>
      <c r="AF448" s="7">
        <f t="shared" ca="1" si="900"/>
        <v>7.8566945205327851E-2</v>
      </c>
      <c r="AG448" s="7">
        <f t="shared" ca="1" si="900"/>
        <v>7.0332511554981575E-2</v>
      </c>
      <c r="AH448" s="7">
        <f t="shared" ca="1" si="900"/>
        <v>6.832355003114321E-2</v>
      </c>
      <c r="AI448" s="7">
        <f t="shared" ca="1" si="900"/>
        <v>7.5925252619158931E-2</v>
      </c>
      <c r="AJ448" s="7">
        <f t="shared" ca="1" si="900"/>
        <v>7.7191661526384958E-2</v>
      </c>
      <c r="AK448" s="7">
        <f t="shared" ca="1" si="900"/>
        <v>7.2896108918468733E-2</v>
      </c>
      <c r="AL448" s="7">
        <f t="shared" ca="1" si="900"/>
        <v>6.9799950681559073E-2</v>
      </c>
      <c r="AM448" s="7">
        <f t="shared" ref="AM448:BN448" ca="1" si="901">AL448+k*(theta-AL448)*dt+vol*SQRT(dt)*_xlfn.NORM.S.INV(RAND())</f>
        <v>7.3163914980409181E-2</v>
      </c>
      <c r="AN448" s="7">
        <f t="shared" ca="1" si="901"/>
        <v>7.7184313171427418E-2</v>
      </c>
      <c r="AO448" s="7">
        <f t="shared" ca="1" si="901"/>
        <v>7.6586741452986398E-2</v>
      </c>
      <c r="AP448" s="7">
        <f t="shared" ca="1" si="901"/>
        <v>8.1522388830590153E-2</v>
      </c>
      <c r="AQ448" s="7">
        <f t="shared" ca="1" si="901"/>
        <v>8.4565669076590105E-2</v>
      </c>
      <c r="AR448" s="7">
        <f t="shared" ca="1" si="901"/>
        <v>8.8690077435444326E-2</v>
      </c>
      <c r="AS448" s="7">
        <f t="shared" ca="1" si="901"/>
        <v>9.4443147293484284E-2</v>
      </c>
      <c r="AT448" s="7">
        <f t="shared" ca="1" si="901"/>
        <v>8.4591706607759207E-2</v>
      </c>
      <c r="AU448" s="7">
        <f t="shared" ca="1" si="901"/>
        <v>8.2967104792274482E-2</v>
      </c>
      <c r="AV448" s="7">
        <f t="shared" ca="1" si="901"/>
        <v>8.2361806620974296E-2</v>
      </c>
      <c r="AW448" s="7">
        <f t="shared" ca="1" si="901"/>
        <v>8.8191394986001828E-2</v>
      </c>
      <c r="AX448" s="7">
        <f t="shared" ca="1" si="901"/>
        <v>8.9780155661539116E-2</v>
      </c>
      <c r="AY448" s="7">
        <f t="shared" ca="1" si="901"/>
        <v>9.2374843167990356E-2</v>
      </c>
      <c r="AZ448" s="7">
        <f t="shared" ca="1" si="901"/>
        <v>9.5160502641198366E-2</v>
      </c>
      <c r="BA448" s="7">
        <f t="shared" ca="1" si="901"/>
        <v>9.2986829854514161E-2</v>
      </c>
      <c r="BB448" s="7">
        <f t="shared" ca="1" si="901"/>
        <v>8.7696064400321794E-2</v>
      </c>
      <c r="BC448" s="7">
        <f t="shared" ca="1" si="901"/>
        <v>9.0271777297292119E-2</v>
      </c>
      <c r="BD448" s="7">
        <f t="shared" ca="1" si="901"/>
        <v>9.6040619829137142E-2</v>
      </c>
      <c r="BE448" s="7">
        <f t="shared" ca="1" si="901"/>
        <v>0.10043393043496721</v>
      </c>
      <c r="BF448" s="7">
        <f t="shared" ca="1" si="901"/>
        <v>0.10891112968358695</v>
      </c>
      <c r="BG448" s="7">
        <f t="shared" ca="1" si="901"/>
        <v>0.10925780599589992</v>
      </c>
      <c r="BH448" s="7">
        <f t="shared" ca="1" si="901"/>
        <v>0.10254588320636629</v>
      </c>
      <c r="BI448" s="7">
        <f t="shared" ca="1" si="901"/>
        <v>0.10029374865203004</v>
      </c>
      <c r="BJ448" s="7">
        <f t="shared" ca="1" si="901"/>
        <v>9.9544510481187412E-2</v>
      </c>
      <c r="BK448" s="7">
        <f t="shared" ca="1" si="901"/>
        <v>9.9431847542906196E-2</v>
      </c>
      <c r="BL448" s="7">
        <f t="shared" ca="1" si="901"/>
        <v>0.10129156021449195</v>
      </c>
      <c r="BM448" s="7">
        <f t="shared" ca="1" si="901"/>
        <v>0.10648928592074984</v>
      </c>
      <c r="BN448" s="7">
        <f t="shared" ca="1" si="901"/>
        <v>0.11485118649869504</v>
      </c>
    </row>
    <row r="449" spans="2:66">
      <c r="B449" s="3">
        <v>437</v>
      </c>
      <c r="C449" s="3">
        <f t="shared" ca="1" si="794"/>
        <v>0.94621287758355732</v>
      </c>
      <c r="D449" s="3">
        <f t="shared" ca="1" si="795"/>
        <v>0.81471763804900144</v>
      </c>
      <c r="E449" s="3">
        <f t="shared" ca="1" si="796"/>
        <v>0.67405069804519446</v>
      </c>
      <c r="F449" s="7">
        <f t="shared" si="797"/>
        <v>0.05</v>
      </c>
      <c r="G449" s="7">
        <f t="shared" ref="G449:AL449" ca="1" si="902">F449+k*(theta-F449)*dt+vol*SQRT(dt)*_xlfn.NORM.S.INV(RAND())</f>
        <v>4.7931023371900028E-2</v>
      </c>
      <c r="H449" s="7">
        <f t="shared" ca="1" si="902"/>
        <v>5.2301020247739097E-2</v>
      </c>
      <c r="I449" s="7">
        <f t="shared" ca="1" si="902"/>
        <v>5.5004462254776766E-2</v>
      </c>
      <c r="J449" s="7">
        <f t="shared" ca="1" si="902"/>
        <v>5.5119727067666879E-2</v>
      </c>
      <c r="K449" s="7">
        <f t="shared" ca="1" si="902"/>
        <v>5.5182932042927312E-2</v>
      </c>
      <c r="L449" s="7">
        <f t="shared" ca="1" si="902"/>
        <v>4.7872784838439791E-2</v>
      </c>
      <c r="M449" s="7">
        <f t="shared" ca="1" si="902"/>
        <v>4.983044436625611E-2</v>
      </c>
      <c r="N449" s="7">
        <f t="shared" ca="1" si="902"/>
        <v>5.8432946771622071E-2</v>
      </c>
      <c r="O449" s="7">
        <f t="shared" ca="1" si="902"/>
        <v>6.0692095455633865E-2</v>
      </c>
      <c r="P449" s="7">
        <f t="shared" ca="1" si="902"/>
        <v>6.6192501920770128E-2</v>
      </c>
      <c r="Q449" s="7">
        <f t="shared" ca="1" si="902"/>
        <v>6.4892534711400274E-2</v>
      </c>
      <c r="R449" s="7">
        <f t="shared" ca="1" si="902"/>
        <v>5.4144747441972965E-2</v>
      </c>
      <c r="S449" s="7">
        <f t="shared" ca="1" si="902"/>
        <v>5.7615834770116968E-2</v>
      </c>
      <c r="T449" s="7">
        <f t="shared" ca="1" si="902"/>
        <v>5.4524881619202471E-2</v>
      </c>
      <c r="U449" s="7">
        <f t="shared" ca="1" si="902"/>
        <v>5.6150873548653939E-2</v>
      </c>
      <c r="V449" s="7">
        <f t="shared" ca="1" si="902"/>
        <v>5.768807495826405E-2</v>
      </c>
      <c r="W449" s="7">
        <f t="shared" ca="1" si="902"/>
        <v>5.4226550199218217E-2</v>
      </c>
      <c r="X449" s="7">
        <f t="shared" ca="1" si="902"/>
        <v>5.5337106037299237E-2</v>
      </c>
      <c r="Y449" s="7">
        <f t="shared" ca="1" si="902"/>
        <v>7.0624358626319717E-2</v>
      </c>
      <c r="Z449" s="7">
        <f t="shared" ca="1" si="902"/>
        <v>6.9567141660709084E-2</v>
      </c>
      <c r="AA449" s="7">
        <f t="shared" ca="1" si="902"/>
        <v>6.3982242502716238E-2</v>
      </c>
      <c r="AB449" s="7">
        <f t="shared" ca="1" si="902"/>
        <v>6.6934176482696936E-2</v>
      </c>
      <c r="AC449" s="7">
        <f t="shared" ca="1" si="902"/>
        <v>7.3323403260008746E-2</v>
      </c>
      <c r="AD449" s="7">
        <f t="shared" ca="1" si="902"/>
        <v>7.5412203905945274E-2</v>
      </c>
      <c r="AE449" s="7">
        <f t="shared" ca="1" si="902"/>
        <v>8.0179307142572737E-2</v>
      </c>
      <c r="AF449" s="7">
        <f t="shared" ca="1" si="902"/>
        <v>8.9432878031659502E-2</v>
      </c>
      <c r="AG449" s="7">
        <f t="shared" ca="1" si="902"/>
        <v>8.7528070225188645E-2</v>
      </c>
      <c r="AH449" s="7">
        <f t="shared" ca="1" si="902"/>
        <v>8.9675921637766415E-2</v>
      </c>
      <c r="AI449" s="7">
        <f t="shared" ca="1" si="902"/>
        <v>8.1250512029771793E-2</v>
      </c>
      <c r="AJ449" s="7">
        <f t="shared" ca="1" si="902"/>
        <v>8.782455763819888E-2</v>
      </c>
      <c r="AK449" s="7">
        <f t="shared" ca="1" si="902"/>
        <v>8.9589432006752318E-2</v>
      </c>
      <c r="AL449" s="7">
        <f t="shared" ca="1" si="902"/>
        <v>9.1405715352433012E-2</v>
      </c>
      <c r="AM449" s="7">
        <f t="shared" ref="AM449:BN449" ca="1" si="903">AL449+k*(theta-AL449)*dt+vol*SQRT(dt)*_xlfn.NORM.S.INV(RAND())</f>
        <v>8.6742679414300569E-2</v>
      </c>
      <c r="AN449" s="7">
        <f t="shared" ca="1" si="903"/>
        <v>9.5168847820037678E-2</v>
      </c>
      <c r="AO449" s="7">
        <f t="shared" ca="1" si="903"/>
        <v>0.10718219647200694</v>
      </c>
      <c r="AP449" s="7">
        <f t="shared" ca="1" si="903"/>
        <v>0.11277318418712771</v>
      </c>
      <c r="AQ449" s="7">
        <f t="shared" ca="1" si="903"/>
        <v>0.11133589325215844</v>
      </c>
      <c r="AR449" s="7">
        <f t="shared" ca="1" si="903"/>
        <v>0.11738158392951281</v>
      </c>
      <c r="AS449" s="7">
        <f t="shared" ca="1" si="903"/>
        <v>0.11649559995740723</v>
      </c>
      <c r="AT449" s="7">
        <f t="shared" ca="1" si="903"/>
        <v>0.1135156949321629</v>
      </c>
      <c r="AU449" s="7">
        <f t="shared" ca="1" si="903"/>
        <v>0.1129080268258271</v>
      </c>
      <c r="AV449" s="7">
        <f t="shared" ca="1" si="903"/>
        <v>0.11125170009845503</v>
      </c>
      <c r="AW449" s="7">
        <f t="shared" ca="1" si="903"/>
        <v>0.10890426642681096</v>
      </c>
      <c r="AX449" s="7">
        <f t="shared" ca="1" si="903"/>
        <v>9.7754934717915243E-2</v>
      </c>
      <c r="AY449" s="7">
        <f t="shared" ca="1" si="903"/>
        <v>9.7315329896953698E-2</v>
      </c>
      <c r="AZ449" s="7">
        <f t="shared" ca="1" si="903"/>
        <v>9.8810708837002381E-2</v>
      </c>
      <c r="BA449" s="7">
        <f t="shared" ca="1" si="903"/>
        <v>9.8038057110828913E-2</v>
      </c>
      <c r="BB449" s="7">
        <f t="shared" ca="1" si="903"/>
        <v>8.5815912187086146E-2</v>
      </c>
      <c r="BC449" s="7">
        <f t="shared" ca="1" si="903"/>
        <v>8.0664790396509242E-2</v>
      </c>
      <c r="BD449" s="7">
        <f t="shared" ca="1" si="903"/>
        <v>8.3630247433778393E-2</v>
      </c>
      <c r="BE449" s="7">
        <f t="shared" ca="1" si="903"/>
        <v>8.2820008866924602E-2</v>
      </c>
      <c r="BF449" s="7">
        <f t="shared" ca="1" si="903"/>
        <v>8.0249216181492417E-2</v>
      </c>
      <c r="BG449" s="7">
        <f t="shared" ca="1" si="903"/>
        <v>8.6958933249056014E-2</v>
      </c>
      <c r="BH449" s="7">
        <f t="shared" ca="1" si="903"/>
        <v>9.0877569166506036E-2</v>
      </c>
      <c r="BI449" s="7">
        <f t="shared" ca="1" si="903"/>
        <v>9.1793703993428968E-2</v>
      </c>
      <c r="BJ449" s="7">
        <f t="shared" ca="1" si="903"/>
        <v>8.1990322100682023E-2</v>
      </c>
      <c r="BK449" s="7">
        <f t="shared" ca="1" si="903"/>
        <v>7.4205227512984251E-2</v>
      </c>
      <c r="BL449" s="7">
        <f t="shared" ca="1" si="903"/>
        <v>7.4437299549193564E-2</v>
      </c>
      <c r="BM449" s="7">
        <f t="shared" ca="1" si="903"/>
        <v>6.4507018321999315E-2</v>
      </c>
      <c r="BN449" s="7">
        <f t="shared" ca="1" si="903"/>
        <v>5.9369478864632966E-2</v>
      </c>
    </row>
    <row r="450" spans="2:66">
      <c r="B450" s="3">
        <v>438</v>
      </c>
      <c r="C450" s="3">
        <f t="shared" ca="1" si="794"/>
        <v>0.94533584761443146</v>
      </c>
      <c r="D450" s="3">
        <f t="shared" ca="1" si="795"/>
        <v>0.82960978550685494</v>
      </c>
      <c r="E450" s="3">
        <f t="shared" ca="1" si="796"/>
        <v>0.75015829742969198</v>
      </c>
      <c r="F450" s="7">
        <f t="shared" si="797"/>
        <v>0.05</v>
      </c>
      <c r="G450" s="7">
        <f t="shared" ref="G450:AL450" ca="1" si="904">F450+k*(theta-F450)*dt+vol*SQRT(dt)*_xlfn.NORM.S.INV(RAND())</f>
        <v>5.370410469164863E-2</v>
      </c>
      <c r="H450" s="7">
        <f t="shared" ca="1" si="904"/>
        <v>6.4404653141895335E-2</v>
      </c>
      <c r="I450" s="7">
        <f t="shared" ca="1" si="904"/>
        <v>5.6877513836072938E-2</v>
      </c>
      <c r="J450" s="7">
        <f t="shared" ca="1" si="904"/>
        <v>5.5663540958111858E-2</v>
      </c>
      <c r="K450" s="7">
        <f t="shared" ca="1" si="904"/>
        <v>5.3032211013530145E-2</v>
      </c>
      <c r="L450" s="7">
        <f t="shared" ca="1" si="904"/>
        <v>5.3631429276615135E-2</v>
      </c>
      <c r="M450" s="7">
        <f t="shared" ca="1" si="904"/>
        <v>5.3218039592810316E-2</v>
      </c>
      <c r="N450" s="7">
        <f t="shared" ca="1" si="904"/>
        <v>6.1319488488348978E-2</v>
      </c>
      <c r="O450" s="7">
        <f t="shared" ca="1" si="904"/>
        <v>5.968345258402364E-2</v>
      </c>
      <c r="P450" s="7">
        <f t="shared" ca="1" si="904"/>
        <v>5.4578357965668067E-2</v>
      </c>
      <c r="Q450" s="7">
        <f t="shared" ca="1" si="904"/>
        <v>5.8467452351328747E-2</v>
      </c>
      <c r="R450" s="7">
        <f t="shared" ca="1" si="904"/>
        <v>6.8331129880582958E-2</v>
      </c>
      <c r="S450" s="7">
        <f t="shared" ca="1" si="904"/>
        <v>6.6906261997822028E-2</v>
      </c>
      <c r="T450" s="7">
        <f t="shared" ca="1" si="904"/>
        <v>6.7629296446435574E-2</v>
      </c>
      <c r="U450" s="7">
        <f t="shared" ca="1" si="904"/>
        <v>6.2910337770378785E-2</v>
      </c>
      <c r="V450" s="7">
        <f t="shared" ca="1" si="904"/>
        <v>6.8534467054870804E-2</v>
      </c>
      <c r="W450" s="7">
        <f t="shared" ca="1" si="904"/>
        <v>6.4034190684459036E-2</v>
      </c>
      <c r="X450" s="7">
        <f t="shared" ca="1" si="904"/>
        <v>6.4161615864920446E-2</v>
      </c>
      <c r="Y450" s="7">
        <f t="shared" ca="1" si="904"/>
        <v>5.8303068865050073E-2</v>
      </c>
      <c r="Z450" s="7">
        <f t="shared" ca="1" si="904"/>
        <v>6.4938189871486127E-2</v>
      </c>
      <c r="AA450" s="7">
        <f t="shared" ca="1" si="904"/>
        <v>7.4162395096293895E-2</v>
      </c>
      <c r="AB450" s="7">
        <f t="shared" ca="1" si="904"/>
        <v>6.987355517768773E-2</v>
      </c>
      <c r="AC450" s="7">
        <f t="shared" ca="1" si="904"/>
        <v>6.7905163666558618E-2</v>
      </c>
      <c r="AD450" s="7">
        <f t="shared" ca="1" si="904"/>
        <v>6.2481517879980443E-2</v>
      </c>
      <c r="AE450" s="7">
        <f t="shared" ca="1" si="904"/>
        <v>6.6651999436008552E-2</v>
      </c>
      <c r="AF450" s="7">
        <f t="shared" ca="1" si="904"/>
        <v>6.8977552617649832E-2</v>
      </c>
      <c r="AG450" s="7">
        <f t="shared" ca="1" si="904"/>
        <v>7.3873368423009192E-2</v>
      </c>
      <c r="AH450" s="7">
        <f t="shared" ca="1" si="904"/>
        <v>7.2931198758549837E-2</v>
      </c>
      <c r="AI450" s="7">
        <f t="shared" ca="1" si="904"/>
        <v>6.7258560422220393E-2</v>
      </c>
      <c r="AJ450" s="7">
        <f t="shared" ca="1" si="904"/>
        <v>7.261663899180662E-2</v>
      </c>
      <c r="AK450" s="7">
        <f t="shared" ca="1" si="904"/>
        <v>7.2268793124003222E-2</v>
      </c>
      <c r="AL450" s="7">
        <f t="shared" ca="1" si="904"/>
        <v>6.3007408422716182E-2</v>
      </c>
      <c r="AM450" s="7">
        <f t="shared" ref="AM450:BN450" ca="1" si="905">AL450+k*(theta-AL450)*dt+vol*SQRT(dt)*_xlfn.NORM.S.INV(RAND())</f>
        <v>5.127125288898958E-2</v>
      </c>
      <c r="AN450" s="7">
        <f t="shared" ca="1" si="905"/>
        <v>5.407360974001902E-2</v>
      </c>
      <c r="AO450" s="7">
        <f t="shared" ca="1" si="905"/>
        <v>4.3916103232867029E-2</v>
      </c>
      <c r="AP450" s="7">
        <f t="shared" ca="1" si="905"/>
        <v>4.0500745322603796E-2</v>
      </c>
      <c r="AQ450" s="7">
        <f t="shared" ca="1" si="905"/>
        <v>4.6382255897143537E-2</v>
      </c>
      <c r="AR450" s="7">
        <f t="shared" ca="1" si="905"/>
        <v>5.512457902558017E-2</v>
      </c>
      <c r="AS450" s="7">
        <f t="shared" ca="1" si="905"/>
        <v>5.7099332823974065E-2</v>
      </c>
      <c r="AT450" s="7">
        <f t="shared" ca="1" si="905"/>
        <v>5.5659481300761787E-2</v>
      </c>
      <c r="AU450" s="7">
        <f t="shared" ca="1" si="905"/>
        <v>5.3109596047337643E-2</v>
      </c>
      <c r="AV450" s="7">
        <f t="shared" ca="1" si="905"/>
        <v>5.5100859841256344E-2</v>
      </c>
      <c r="AW450" s="7">
        <f t="shared" ca="1" si="905"/>
        <v>5.1488308709227978E-2</v>
      </c>
      <c r="AX450" s="7">
        <f t="shared" ca="1" si="905"/>
        <v>5.5026032077614161E-2</v>
      </c>
      <c r="AY450" s="7">
        <f t="shared" ca="1" si="905"/>
        <v>6.113368449974986E-2</v>
      </c>
      <c r="AZ450" s="7">
        <f t="shared" ca="1" si="905"/>
        <v>6.4840038936044314E-2</v>
      </c>
      <c r="BA450" s="7">
        <f t="shared" ca="1" si="905"/>
        <v>6.1826842824758914E-2</v>
      </c>
      <c r="BB450" s="7">
        <f t="shared" ca="1" si="905"/>
        <v>5.9375955511397793E-2</v>
      </c>
      <c r="BC450" s="7">
        <f t="shared" ca="1" si="905"/>
        <v>5.8523366641863604E-2</v>
      </c>
      <c r="BD450" s="7">
        <f t="shared" ca="1" si="905"/>
        <v>4.8463546181577701E-2</v>
      </c>
      <c r="BE450" s="7">
        <f t="shared" ca="1" si="905"/>
        <v>4.5645718660834222E-2</v>
      </c>
      <c r="BF450" s="7">
        <f t="shared" ca="1" si="905"/>
        <v>4.6789093202099667E-2</v>
      </c>
      <c r="BG450" s="7">
        <f t="shared" ca="1" si="905"/>
        <v>4.6153965955748222E-2</v>
      </c>
      <c r="BH450" s="7">
        <f t="shared" ca="1" si="905"/>
        <v>3.2596397385000753E-2</v>
      </c>
      <c r="BI450" s="7">
        <f t="shared" ca="1" si="905"/>
        <v>3.5860553889222782E-2</v>
      </c>
      <c r="BJ450" s="7">
        <f t="shared" ca="1" si="905"/>
        <v>4.3023622196190249E-2</v>
      </c>
      <c r="BK450" s="7">
        <f t="shared" ca="1" si="905"/>
        <v>4.0852628192743365E-2</v>
      </c>
      <c r="BL450" s="7">
        <f t="shared" ca="1" si="905"/>
        <v>4.9269166511850218E-2</v>
      </c>
      <c r="BM450" s="7">
        <f t="shared" ca="1" si="905"/>
        <v>4.4208685945841195E-2</v>
      </c>
      <c r="BN450" s="7">
        <f t="shared" ca="1" si="905"/>
        <v>4.2145086865378642E-2</v>
      </c>
    </row>
    <row r="451" spans="2:66">
      <c r="B451" s="3">
        <v>439</v>
      </c>
      <c r="C451" s="3">
        <f t="shared" ca="1" si="794"/>
        <v>0.94391384783934273</v>
      </c>
      <c r="D451" s="3">
        <f t="shared" ca="1" si="795"/>
        <v>0.79058747825507747</v>
      </c>
      <c r="E451" s="3">
        <f t="shared" ca="1" si="796"/>
        <v>0.66099416880774864</v>
      </c>
      <c r="F451" s="7">
        <f t="shared" si="797"/>
        <v>0.05</v>
      </c>
      <c r="G451" s="7">
        <f t="shared" ref="G451:AL451" ca="1" si="906">F451+k*(theta-F451)*dt+vol*SQRT(dt)*_xlfn.NORM.S.INV(RAND())</f>
        <v>4.6296161693049322E-2</v>
      </c>
      <c r="H451" s="7">
        <f t="shared" ca="1" si="906"/>
        <v>4.9383464662196036E-2</v>
      </c>
      <c r="I451" s="7">
        <f t="shared" ca="1" si="906"/>
        <v>5.1468274810851471E-2</v>
      </c>
      <c r="J451" s="7">
        <f t="shared" ca="1" si="906"/>
        <v>6.0834457975915246E-2</v>
      </c>
      <c r="K451" s="7">
        <f t="shared" ca="1" si="906"/>
        <v>6.0698703029554345E-2</v>
      </c>
      <c r="L451" s="7">
        <f t="shared" ca="1" si="906"/>
        <v>5.7025911741295579E-2</v>
      </c>
      <c r="M451" s="7">
        <f t="shared" ca="1" si="906"/>
        <v>6.1385939224629947E-2</v>
      </c>
      <c r="N451" s="7">
        <f t="shared" ca="1" si="906"/>
        <v>6.2061632113279107E-2</v>
      </c>
      <c r="O451" s="7">
        <f t="shared" ca="1" si="906"/>
        <v>6.4849082372930522E-2</v>
      </c>
      <c r="P451" s="7">
        <f t="shared" ca="1" si="906"/>
        <v>6.1454734687385618E-2</v>
      </c>
      <c r="Q451" s="7">
        <f t="shared" ca="1" si="906"/>
        <v>6.7186196289698338E-2</v>
      </c>
      <c r="R451" s="7">
        <f t="shared" ca="1" si="906"/>
        <v>7.6474877355449999E-2</v>
      </c>
      <c r="S451" s="7">
        <f t="shared" ca="1" si="906"/>
        <v>8.3500833078531456E-2</v>
      </c>
      <c r="T451" s="7">
        <f t="shared" ca="1" si="906"/>
        <v>8.305051297662297E-2</v>
      </c>
      <c r="U451" s="7">
        <f t="shared" ca="1" si="906"/>
        <v>8.7863111460722912E-2</v>
      </c>
      <c r="V451" s="7">
        <f t="shared" ca="1" si="906"/>
        <v>8.2754473903843592E-2</v>
      </c>
      <c r="W451" s="7">
        <f t="shared" ca="1" si="906"/>
        <v>9.3156415858642927E-2</v>
      </c>
      <c r="X451" s="7">
        <f t="shared" ca="1" si="906"/>
        <v>9.3738505398848787E-2</v>
      </c>
      <c r="Y451" s="7">
        <f t="shared" ca="1" si="906"/>
        <v>0.10127167253892161</v>
      </c>
      <c r="Z451" s="7">
        <f t="shared" ca="1" si="906"/>
        <v>9.4692238701594281E-2</v>
      </c>
      <c r="AA451" s="7">
        <f t="shared" ca="1" si="906"/>
        <v>0.10175981884349523</v>
      </c>
      <c r="AB451" s="7">
        <f t="shared" ca="1" si="906"/>
        <v>0.11087132674784506</v>
      </c>
      <c r="AC451" s="7">
        <f t="shared" ca="1" si="906"/>
        <v>0.10238216144924904</v>
      </c>
      <c r="AD451" s="7">
        <f t="shared" ca="1" si="906"/>
        <v>0.10107697980046533</v>
      </c>
      <c r="AE451" s="7">
        <f t="shared" ca="1" si="906"/>
        <v>9.8723714293470363E-2</v>
      </c>
      <c r="AF451" s="7">
        <f t="shared" ca="1" si="906"/>
        <v>8.56258524097947E-2</v>
      </c>
      <c r="AG451" s="7">
        <f t="shared" ca="1" si="906"/>
        <v>8.1077119541599768E-2</v>
      </c>
      <c r="AH451" s="7">
        <f t="shared" ca="1" si="906"/>
        <v>7.6849139963220237E-2</v>
      </c>
      <c r="AI451" s="7">
        <f t="shared" ca="1" si="906"/>
        <v>9.2804019762315421E-2</v>
      </c>
      <c r="AJ451" s="7">
        <f t="shared" ca="1" si="906"/>
        <v>8.8085648557273091E-2</v>
      </c>
      <c r="AK451" s="7">
        <f t="shared" ca="1" si="906"/>
        <v>8.5235140661392872E-2</v>
      </c>
      <c r="AL451" s="7">
        <f t="shared" ca="1" si="906"/>
        <v>8.5759308254402186E-2</v>
      </c>
      <c r="AM451" s="7">
        <f t="shared" ref="AM451:BN451" ca="1" si="907">AL451+k*(theta-AL451)*dt+vol*SQRT(dt)*_xlfn.NORM.S.INV(RAND())</f>
        <v>7.8600714132200725E-2</v>
      </c>
      <c r="AN451" s="7">
        <f t="shared" ca="1" si="907"/>
        <v>7.2278872251078194E-2</v>
      </c>
      <c r="AO451" s="7">
        <f t="shared" ca="1" si="907"/>
        <v>6.9470581769432105E-2</v>
      </c>
      <c r="AP451" s="7">
        <f t="shared" ca="1" si="907"/>
        <v>7.5130650013491951E-2</v>
      </c>
      <c r="AQ451" s="7">
        <f t="shared" ca="1" si="907"/>
        <v>7.2874015079575985E-2</v>
      </c>
      <c r="AR451" s="7">
        <f t="shared" ca="1" si="907"/>
        <v>7.7011897195325557E-2</v>
      </c>
      <c r="AS451" s="7">
        <f t="shared" ca="1" si="907"/>
        <v>7.3801807237369496E-2</v>
      </c>
      <c r="AT451" s="7">
        <f t="shared" ca="1" si="907"/>
        <v>8.0367810570728102E-2</v>
      </c>
      <c r="AU451" s="7">
        <f t="shared" ca="1" si="907"/>
        <v>8.3754784995072648E-2</v>
      </c>
      <c r="AV451" s="7">
        <f t="shared" ca="1" si="907"/>
        <v>8.5655939750854448E-2</v>
      </c>
      <c r="AW451" s="7">
        <f t="shared" ca="1" si="907"/>
        <v>8.6770600045007806E-2</v>
      </c>
      <c r="AX451" s="7">
        <f t="shared" ca="1" si="907"/>
        <v>8.0090008707701582E-2</v>
      </c>
      <c r="AY451" s="7">
        <f t="shared" ca="1" si="907"/>
        <v>8.5646897587938559E-2</v>
      </c>
      <c r="AZ451" s="7">
        <f t="shared" ca="1" si="907"/>
        <v>8.7758570579750297E-2</v>
      </c>
      <c r="BA451" s="7">
        <f t="shared" ca="1" si="907"/>
        <v>8.9554371005383465E-2</v>
      </c>
      <c r="BB451" s="7">
        <f t="shared" ca="1" si="907"/>
        <v>8.9995259462221505E-2</v>
      </c>
      <c r="BC451" s="7">
        <f t="shared" ca="1" si="907"/>
        <v>9.3865211636096596E-2</v>
      </c>
      <c r="BD451" s="7">
        <f t="shared" ca="1" si="907"/>
        <v>9.5434527650585341E-2</v>
      </c>
      <c r="BE451" s="7">
        <f t="shared" ca="1" si="907"/>
        <v>8.8929683474003762E-2</v>
      </c>
      <c r="BF451" s="7">
        <f t="shared" ca="1" si="907"/>
        <v>9.8287735681902327E-2</v>
      </c>
      <c r="BG451" s="7">
        <f t="shared" ca="1" si="907"/>
        <v>0.10197340701917711</v>
      </c>
      <c r="BH451" s="7">
        <f t="shared" ca="1" si="907"/>
        <v>0.10478972658086851</v>
      </c>
      <c r="BI451" s="7">
        <f t="shared" ca="1" si="907"/>
        <v>9.9577271043072069E-2</v>
      </c>
      <c r="BJ451" s="7">
        <f t="shared" ca="1" si="907"/>
        <v>9.4079390337463167E-2</v>
      </c>
      <c r="BK451" s="7">
        <f t="shared" ca="1" si="907"/>
        <v>9.6657673328382251E-2</v>
      </c>
      <c r="BL451" s="7">
        <f t="shared" ca="1" si="907"/>
        <v>0.10599914501923521</v>
      </c>
      <c r="BM451" s="7">
        <f t="shared" ca="1" si="907"/>
        <v>0.10036914900136462</v>
      </c>
      <c r="BN451" s="7">
        <f t="shared" ca="1" si="907"/>
        <v>0.10534270846022788</v>
      </c>
    </row>
    <row r="452" spans="2:66">
      <c r="B452" s="3">
        <v>440</v>
      </c>
      <c r="C452" s="3">
        <f t="shared" ca="1" si="794"/>
        <v>0.94109647389358042</v>
      </c>
      <c r="D452" s="3">
        <f t="shared" ca="1" si="795"/>
        <v>0.80021337931913683</v>
      </c>
      <c r="E452" s="3">
        <f t="shared" ca="1" si="796"/>
        <v>0.6777021548842197</v>
      </c>
      <c r="F452" s="7">
        <f t="shared" si="797"/>
        <v>0.05</v>
      </c>
      <c r="G452" s="7">
        <f t="shared" ref="G452:AL452" ca="1" si="908">F452+k*(theta-F452)*dt+vol*SQRT(dt)*_xlfn.NORM.S.INV(RAND())</f>
        <v>5.1176860560770997E-2</v>
      </c>
      <c r="H452" s="7">
        <f t="shared" ca="1" si="908"/>
        <v>5.256540282465047E-2</v>
      </c>
      <c r="I452" s="7">
        <f t="shared" ca="1" si="908"/>
        <v>5.5867789487866595E-2</v>
      </c>
      <c r="J452" s="7">
        <f t="shared" ca="1" si="908"/>
        <v>5.8194941849203048E-2</v>
      </c>
      <c r="K452" s="7">
        <f t="shared" ca="1" si="908"/>
        <v>5.2248425368512263E-2</v>
      </c>
      <c r="L452" s="7">
        <f t="shared" ca="1" si="908"/>
        <v>6.0029444992888981E-2</v>
      </c>
      <c r="M452" s="7">
        <f t="shared" ca="1" si="908"/>
        <v>6.4079529708980162E-2</v>
      </c>
      <c r="N452" s="7">
        <f t="shared" ca="1" si="908"/>
        <v>7.4446653915608924E-2</v>
      </c>
      <c r="O452" s="7">
        <f t="shared" ca="1" si="908"/>
        <v>6.9042957413700423E-2</v>
      </c>
      <c r="P452" s="7">
        <f t="shared" ca="1" si="908"/>
        <v>7.2711494270871868E-2</v>
      </c>
      <c r="Q452" s="7">
        <f t="shared" ca="1" si="908"/>
        <v>6.8151962609887845E-2</v>
      </c>
      <c r="R452" s="7">
        <f t="shared" ca="1" si="908"/>
        <v>6.5789526386033081E-2</v>
      </c>
      <c r="S452" s="7">
        <f t="shared" ca="1" si="908"/>
        <v>7.2519605794348116E-2</v>
      </c>
      <c r="T452" s="7">
        <f t="shared" ca="1" si="908"/>
        <v>7.3135389166098616E-2</v>
      </c>
      <c r="U452" s="7">
        <f t="shared" ca="1" si="908"/>
        <v>7.3667882755338115E-2</v>
      </c>
      <c r="V452" s="7">
        <f t="shared" ca="1" si="908"/>
        <v>7.8852772452289652E-2</v>
      </c>
      <c r="W452" s="7">
        <f t="shared" ca="1" si="908"/>
        <v>8.9406344608434024E-2</v>
      </c>
      <c r="X452" s="7">
        <f t="shared" ca="1" si="908"/>
        <v>7.8380592916564254E-2</v>
      </c>
      <c r="Y452" s="7">
        <f t="shared" ca="1" si="908"/>
        <v>8.0661000777605435E-2</v>
      </c>
      <c r="Z452" s="7">
        <f t="shared" ca="1" si="908"/>
        <v>8.8215453660578952E-2</v>
      </c>
      <c r="AA452" s="7">
        <f t="shared" ca="1" si="908"/>
        <v>8.7826287334441616E-2</v>
      </c>
      <c r="AB452" s="7">
        <f t="shared" ca="1" si="908"/>
        <v>8.974705292584241E-2</v>
      </c>
      <c r="AC452" s="7">
        <f t="shared" ca="1" si="908"/>
        <v>8.5636406426682798E-2</v>
      </c>
      <c r="AD452" s="7">
        <f t="shared" ca="1" si="908"/>
        <v>9.3852652795543987E-2</v>
      </c>
      <c r="AE452" s="7">
        <f t="shared" ca="1" si="908"/>
        <v>8.7404747755797693E-2</v>
      </c>
      <c r="AF452" s="7">
        <f t="shared" ca="1" si="908"/>
        <v>8.6410118167946595E-2</v>
      </c>
      <c r="AG452" s="7">
        <f t="shared" ca="1" si="908"/>
        <v>8.3305189853418921E-2</v>
      </c>
      <c r="AH452" s="7">
        <f t="shared" ca="1" si="908"/>
        <v>7.8508624847863112E-2</v>
      </c>
      <c r="AI452" s="7">
        <f t="shared" ca="1" si="908"/>
        <v>7.8971974872663414E-2</v>
      </c>
      <c r="AJ452" s="7">
        <f t="shared" ca="1" si="908"/>
        <v>8.2893046214887314E-2</v>
      </c>
      <c r="AK452" s="7">
        <f t="shared" ca="1" si="908"/>
        <v>8.0706742247048754E-2</v>
      </c>
      <c r="AL452" s="7">
        <f t="shared" ca="1" si="908"/>
        <v>8.0942984820919328E-2</v>
      </c>
      <c r="AM452" s="7">
        <f t="shared" ref="AM452:BN452" ca="1" si="909">AL452+k*(theta-AL452)*dt+vol*SQRT(dt)*_xlfn.NORM.S.INV(RAND())</f>
        <v>7.7731200263430875E-2</v>
      </c>
      <c r="AN452" s="7">
        <f t="shared" ca="1" si="909"/>
        <v>7.590438523408323E-2</v>
      </c>
      <c r="AO452" s="7">
        <f t="shared" ca="1" si="909"/>
        <v>7.5536907477406448E-2</v>
      </c>
      <c r="AP452" s="7">
        <f t="shared" ca="1" si="909"/>
        <v>7.6842317063384943E-2</v>
      </c>
      <c r="AQ452" s="7">
        <f t="shared" ca="1" si="909"/>
        <v>8.2312988341829069E-2</v>
      </c>
      <c r="AR452" s="7">
        <f t="shared" ca="1" si="909"/>
        <v>7.8027604675495202E-2</v>
      </c>
      <c r="AS452" s="7">
        <f t="shared" ca="1" si="909"/>
        <v>8.6142963533645131E-2</v>
      </c>
      <c r="AT452" s="7">
        <f t="shared" ca="1" si="909"/>
        <v>8.8523259258972184E-2</v>
      </c>
      <c r="AU452" s="7">
        <f t="shared" ca="1" si="909"/>
        <v>8.6326866143150008E-2</v>
      </c>
      <c r="AV452" s="7">
        <f t="shared" ca="1" si="909"/>
        <v>8.7574331391661556E-2</v>
      </c>
      <c r="AW452" s="7">
        <f t="shared" ca="1" si="909"/>
        <v>8.4985084044217021E-2</v>
      </c>
      <c r="AX452" s="7">
        <f t="shared" ca="1" si="909"/>
        <v>8.6365625092462275E-2</v>
      </c>
      <c r="AY452" s="7">
        <f t="shared" ca="1" si="909"/>
        <v>7.9526530348846103E-2</v>
      </c>
      <c r="AZ452" s="7">
        <f t="shared" ca="1" si="909"/>
        <v>8.9700341061112021E-2</v>
      </c>
      <c r="BA452" s="7">
        <f t="shared" ca="1" si="909"/>
        <v>8.5092340485108497E-2</v>
      </c>
      <c r="BB452" s="7">
        <f t="shared" ca="1" si="909"/>
        <v>8.4171374051068171E-2</v>
      </c>
      <c r="BC452" s="7">
        <f t="shared" ca="1" si="909"/>
        <v>8.9593003500655369E-2</v>
      </c>
      <c r="BD452" s="7">
        <f t="shared" ca="1" si="909"/>
        <v>8.4207420897186705E-2</v>
      </c>
      <c r="BE452" s="7">
        <f t="shared" ca="1" si="909"/>
        <v>9.2713055230637248E-2</v>
      </c>
      <c r="BF452" s="7">
        <f t="shared" ca="1" si="909"/>
        <v>8.7762140798754482E-2</v>
      </c>
      <c r="BG452" s="7">
        <f t="shared" ca="1" si="909"/>
        <v>8.6229824947972544E-2</v>
      </c>
      <c r="BH452" s="7">
        <f t="shared" ca="1" si="909"/>
        <v>8.0589468349106907E-2</v>
      </c>
      <c r="BI452" s="7">
        <f t="shared" ca="1" si="909"/>
        <v>7.7243791925778807E-2</v>
      </c>
      <c r="BJ452" s="7">
        <f t="shared" ca="1" si="909"/>
        <v>7.2622491086234878E-2</v>
      </c>
      <c r="BK452" s="7">
        <f t="shared" ca="1" si="909"/>
        <v>7.713099492783157E-2</v>
      </c>
      <c r="BL452" s="7">
        <f t="shared" ca="1" si="909"/>
        <v>7.6406954510971001E-2</v>
      </c>
      <c r="BM452" s="7">
        <f t="shared" ca="1" si="909"/>
        <v>7.3955521290124865E-2</v>
      </c>
      <c r="BN452" s="7">
        <f t="shared" ca="1" si="909"/>
        <v>8.3970193423977157E-2</v>
      </c>
    </row>
    <row r="453" spans="2:66">
      <c r="B453" s="3">
        <v>441</v>
      </c>
      <c r="C453" s="3">
        <f t="shared" ca="1" si="794"/>
        <v>0.93571602582541114</v>
      </c>
      <c r="D453" s="3">
        <f t="shared" ca="1" si="795"/>
        <v>0.84955431491602906</v>
      </c>
      <c r="E453" s="3">
        <f t="shared" ca="1" si="796"/>
        <v>0.71360611466864887</v>
      </c>
      <c r="F453" s="7">
        <f t="shared" si="797"/>
        <v>0.05</v>
      </c>
      <c r="G453" s="7">
        <f t="shared" ref="G453:AL453" ca="1" si="910">F453+k*(theta-F453)*dt+vol*SQRT(dt)*_xlfn.NORM.S.INV(RAND())</f>
        <v>6.7397778407488507E-2</v>
      </c>
      <c r="H453" s="7">
        <f t="shared" ca="1" si="910"/>
        <v>7.278334717435711E-2</v>
      </c>
      <c r="I453" s="7">
        <f t="shared" ca="1" si="910"/>
        <v>6.7976884823159153E-2</v>
      </c>
      <c r="J453" s="7">
        <f t="shared" ca="1" si="910"/>
        <v>7.5408875034737727E-2</v>
      </c>
      <c r="K453" s="7">
        <f t="shared" ca="1" si="910"/>
        <v>7.4733494271907411E-2</v>
      </c>
      <c r="L453" s="7">
        <f t="shared" ca="1" si="910"/>
        <v>6.9589791890724104E-2</v>
      </c>
      <c r="M453" s="7">
        <f t="shared" ca="1" si="910"/>
        <v>6.6885332611715212E-2</v>
      </c>
      <c r="N453" s="7">
        <f t="shared" ca="1" si="910"/>
        <v>6.5636125476431689E-2</v>
      </c>
      <c r="O453" s="7">
        <f t="shared" ca="1" si="910"/>
        <v>6.4324754956740143E-2</v>
      </c>
      <c r="P453" s="7">
        <f t="shared" ca="1" si="910"/>
        <v>6.3833939362376566E-2</v>
      </c>
      <c r="Q453" s="7">
        <f t="shared" ca="1" si="910"/>
        <v>5.8748552980008036E-2</v>
      </c>
      <c r="R453" s="7">
        <f t="shared" ca="1" si="910"/>
        <v>5.3078053287158422E-2</v>
      </c>
      <c r="S453" s="7">
        <f t="shared" ca="1" si="910"/>
        <v>6.1206064811855192E-2</v>
      </c>
      <c r="T453" s="7">
        <f t="shared" ca="1" si="910"/>
        <v>5.7797202658289235E-2</v>
      </c>
      <c r="U453" s="7">
        <f t="shared" ca="1" si="910"/>
        <v>4.9970997387494845E-2</v>
      </c>
      <c r="V453" s="7">
        <f t="shared" ca="1" si="910"/>
        <v>4.9639921450953882E-2</v>
      </c>
      <c r="W453" s="7">
        <f t="shared" ca="1" si="910"/>
        <v>4.30720837989641E-2</v>
      </c>
      <c r="X453" s="7">
        <f t="shared" ca="1" si="910"/>
        <v>4.7165606554236052E-2</v>
      </c>
      <c r="Y453" s="7">
        <f t="shared" ca="1" si="910"/>
        <v>4.229101726595668E-2</v>
      </c>
      <c r="Z453" s="7">
        <f t="shared" ca="1" si="910"/>
        <v>4.1854033099946814E-2</v>
      </c>
      <c r="AA453" s="7">
        <f t="shared" ca="1" si="910"/>
        <v>4.8180029196126857E-2</v>
      </c>
      <c r="AB453" s="7">
        <f t="shared" ca="1" si="910"/>
        <v>5.505801520555046E-2</v>
      </c>
      <c r="AC453" s="7">
        <f t="shared" ca="1" si="910"/>
        <v>5.4305951661049651E-2</v>
      </c>
      <c r="AD453" s="7">
        <f t="shared" ca="1" si="910"/>
        <v>5.0375747910617281E-2</v>
      </c>
      <c r="AE453" s="7">
        <f t="shared" ca="1" si="910"/>
        <v>5.1978475029250647E-2</v>
      </c>
      <c r="AF453" s="7">
        <f t="shared" ca="1" si="910"/>
        <v>5.0220855675096279E-2</v>
      </c>
      <c r="AG453" s="7">
        <f t="shared" ca="1" si="910"/>
        <v>4.6162045762548017E-2</v>
      </c>
      <c r="AH453" s="7">
        <f t="shared" ca="1" si="910"/>
        <v>4.4594603817107184E-2</v>
      </c>
      <c r="AI453" s="7">
        <f t="shared" ca="1" si="910"/>
        <v>4.0460934841866997E-2</v>
      </c>
      <c r="AJ453" s="7">
        <f t="shared" ca="1" si="910"/>
        <v>4.1327061774905381E-2</v>
      </c>
      <c r="AK453" s="7">
        <f t="shared" ca="1" si="910"/>
        <v>4.5510442863367841E-2</v>
      </c>
      <c r="AL453" s="7">
        <f t="shared" ca="1" si="910"/>
        <v>4.1021995385791918E-2</v>
      </c>
      <c r="AM453" s="7">
        <f t="shared" ref="AM453:BN453" ca="1" si="911">AL453+k*(theta-AL453)*dt+vol*SQRT(dt)*_xlfn.NORM.S.INV(RAND())</f>
        <v>4.735528209750578E-2</v>
      </c>
      <c r="AN453" s="7">
        <f t="shared" ca="1" si="911"/>
        <v>4.3458963078087845E-2</v>
      </c>
      <c r="AO453" s="7">
        <f t="shared" ca="1" si="911"/>
        <v>5.3116567227278838E-2</v>
      </c>
      <c r="AP453" s="7">
        <f t="shared" ca="1" si="911"/>
        <v>5.777233726059388E-2</v>
      </c>
      <c r="AQ453" s="7">
        <f t="shared" ca="1" si="911"/>
        <v>7.3059778425510355E-2</v>
      </c>
      <c r="AR453" s="7">
        <f t="shared" ca="1" si="911"/>
        <v>7.723450805061724E-2</v>
      </c>
      <c r="AS453" s="7">
        <f t="shared" ca="1" si="911"/>
        <v>7.8734249432116626E-2</v>
      </c>
      <c r="AT453" s="7">
        <f t="shared" ca="1" si="911"/>
        <v>7.5535468106188455E-2</v>
      </c>
      <c r="AU453" s="7">
        <f t="shared" ca="1" si="911"/>
        <v>7.5994447233716497E-2</v>
      </c>
      <c r="AV453" s="7">
        <f t="shared" ca="1" si="911"/>
        <v>7.8780876195072111E-2</v>
      </c>
      <c r="AW453" s="7">
        <f t="shared" ca="1" si="911"/>
        <v>7.635400038654995E-2</v>
      </c>
      <c r="AX453" s="7">
        <f t="shared" ca="1" si="911"/>
        <v>8.0616510951059248E-2</v>
      </c>
      <c r="AY453" s="7">
        <f t="shared" ca="1" si="911"/>
        <v>9.3205626984479165E-2</v>
      </c>
      <c r="AZ453" s="7">
        <f t="shared" ca="1" si="911"/>
        <v>8.6632703785633883E-2</v>
      </c>
      <c r="BA453" s="7">
        <f t="shared" ca="1" si="911"/>
        <v>8.9224204131506349E-2</v>
      </c>
      <c r="BB453" s="7">
        <f t="shared" ca="1" si="911"/>
        <v>9.8100360899652059E-2</v>
      </c>
      <c r="BC453" s="7">
        <f t="shared" ca="1" si="911"/>
        <v>9.4129075859269468E-2</v>
      </c>
      <c r="BD453" s="7">
        <f t="shared" ca="1" si="911"/>
        <v>0.10292674856119477</v>
      </c>
      <c r="BE453" s="7">
        <f t="shared" ca="1" si="911"/>
        <v>9.5770877960994594E-2</v>
      </c>
      <c r="BF453" s="7">
        <f t="shared" ca="1" si="911"/>
        <v>9.0429786948259261E-2</v>
      </c>
      <c r="BG453" s="7">
        <f t="shared" ca="1" si="911"/>
        <v>9.1859458612068776E-2</v>
      </c>
      <c r="BH453" s="7">
        <f t="shared" ca="1" si="911"/>
        <v>9.096715969470312E-2</v>
      </c>
      <c r="BI453" s="7">
        <f t="shared" ca="1" si="911"/>
        <v>9.3704334353049853E-2</v>
      </c>
      <c r="BJ453" s="7">
        <f t="shared" ca="1" si="911"/>
        <v>9.8961550735977233E-2</v>
      </c>
      <c r="BK453" s="7">
        <f t="shared" ca="1" si="911"/>
        <v>9.7707401945468175E-2</v>
      </c>
      <c r="BL453" s="7">
        <f t="shared" ca="1" si="911"/>
        <v>9.9028166806543971E-2</v>
      </c>
      <c r="BM453" s="7">
        <f t="shared" ca="1" si="911"/>
        <v>9.5839085740269184E-2</v>
      </c>
      <c r="BN453" s="7">
        <f t="shared" ca="1" si="911"/>
        <v>9.9305504236106637E-2</v>
      </c>
    </row>
    <row r="454" spans="2:66">
      <c r="B454" s="3">
        <v>442</v>
      </c>
      <c r="C454" s="3">
        <f t="shared" ca="1" si="794"/>
        <v>0.9553716095745538</v>
      </c>
      <c r="D454" s="3">
        <f t="shared" ca="1" si="795"/>
        <v>0.85010326030330996</v>
      </c>
      <c r="E454" s="3">
        <f t="shared" ca="1" si="796"/>
        <v>0.76867461417884264</v>
      </c>
      <c r="F454" s="7">
        <f t="shared" si="797"/>
        <v>0.05</v>
      </c>
      <c r="G454" s="7">
        <f t="shared" ref="G454:AL454" ca="1" si="912">F454+k*(theta-F454)*dt+vol*SQRT(dt)*_xlfn.NORM.S.INV(RAND())</f>
        <v>5.2179091493628947E-2</v>
      </c>
      <c r="H454" s="7">
        <f t="shared" ca="1" si="912"/>
        <v>5.6547813300205127E-2</v>
      </c>
      <c r="I454" s="7">
        <f t="shared" ca="1" si="912"/>
        <v>5.8199726073731424E-2</v>
      </c>
      <c r="J454" s="7">
        <f t="shared" ca="1" si="912"/>
        <v>4.4390868212672338E-2</v>
      </c>
      <c r="K454" s="7">
        <f t="shared" ca="1" si="912"/>
        <v>3.9428575224634374E-2</v>
      </c>
      <c r="L454" s="7">
        <f t="shared" ca="1" si="912"/>
        <v>4.6595114809745555E-2</v>
      </c>
      <c r="M454" s="7">
        <f t="shared" ca="1" si="912"/>
        <v>4.3108790851831058E-2</v>
      </c>
      <c r="N454" s="7">
        <f t="shared" ca="1" si="912"/>
        <v>4.7121701622601153E-2</v>
      </c>
      <c r="O454" s="7">
        <f t="shared" ca="1" si="912"/>
        <v>3.9393103495463412E-2</v>
      </c>
      <c r="P454" s="7">
        <f t="shared" ca="1" si="912"/>
        <v>3.5680576409713262E-2</v>
      </c>
      <c r="Q454" s="7">
        <f t="shared" ca="1" si="912"/>
        <v>3.5213369092914587E-2</v>
      </c>
      <c r="R454" s="7">
        <f t="shared" ca="1" si="912"/>
        <v>3.2289409557063241E-2</v>
      </c>
      <c r="S454" s="7">
        <f t="shared" ca="1" si="912"/>
        <v>4.0400973062711107E-2</v>
      </c>
      <c r="T454" s="7">
        <f t="shared" ca="1" si="912"/>
        <v>3.9039043724356778E-2</v>
      </c>
      <c r="U454" s="7">
        <f t="shared" ca="1" si="912"/>
        <v>4.2821022822927955E-2</v>
      </c>
      <c r="V454" s="7">
        <f t="shared" ca="1" si="912"/>
        <v>5.0077457838494988E-2</v>
      </c>
      <c r="W454" s="7">
        <f t="shared" ca="1" si="912"/>
        <v>4.9170339140033638E-2</v>
      </c>
      <c r="X454" s="7">
        <f t="shared" ca="1" si="912"/>
        <v>5.8968286354095852E-2</v>
      </c>
      <c r="Y454" s="7">
        <f t="shared" ca="1" si="912"/>
        <v>5.7597799186886851E-2</v>
      </c>
      <c r="Z454" s="7">
        <f t="shared" ca="1" si="912"/>
        <v>5.654842175311893E-2</v>
      </c>
      <c r="AA454" s="7">
        <f t="shared" ca="1" si="912"/>
        <v>5.0847808848008672E-2</v>
      </c>
      <c r="AB454" s="7">
        <f t="shared" ca="1" si="912"/>
        <v>5.9934405253221849E-2</v>
      </c>
      <c r="AC454" s="7">
        <f t="shared" ca="1" si="912"/>
        <v>6.247178630792679E-2</v>
      </c>
      <c r="AD454" s="7">
        <f t="shared" ca="1" si="912"/>
        <v>6.6223402980537416E-2</v>
      </c>
      <c r="AE454" s="7">
        <f t="shared" ca="1" si="912"/>
        <v>5.78393380795727E-2</v>
      </c>
      <c r="AF454" s="7">
        <f t="shared" ca="1" si="912"/>
        <v>5.9814762377504091E-2</v>
      </c>
      <c r="AG454" s="7">
        <f t="shared" ca="1" si="912"/>
        <v>7.262009837055293E-2</v>
      </c>
      <c r="AH454" s="7">
        <f t="shared" ca="1" si="912"/>
        <v>6.8524583072991599E-2</v>
      </c>
      <c r="AI454" s="7">
        <f t="shared" ca="1" si="912"/>
        <v>7.1522866974863764E-2</v>
      </c>
      <c r="AJ454" s="7">
        <f t="shared" ca="1" si="912"/>
        <v>7.681464846486058E-2</v>
      </c>
      <c r="AK454" s="7">
        <f t="shared" ca="1" si="912"/>
        <v>7.1640184097655907E-2</v>
      </c>
      <c r="AL454" s="7">
        <f t="shared" ca="1" si="912"/>
        <v>6.3887966466540463E-2</v>
      </c>
      <c r="AM454" s="7">
        <f t="shared" ref="AM454:BN454" ca="1" si="913">AL454+k*(theta-AL454)*dt+vol*SQRT(dt)*_xlfn.NORM.S.INV(RAND())</f>
        <v>6.5208682669139595E-2</v>
      </c>
      <c r="AN454" s="7">
        <f t="shared" ca="1" si="913"/>
        <v>5.7872477806197101E-2</v>
      </c>
      <c r="AO454" s="7">
        <f t="shared" ca="1" si="913"/>
        <v>6.8774954200699887E-2</v>
      </c>
      <c r="AP454" s="7">
        <f t="shared" ca="1" si="913"/>
        <v>6.1728360579717631E-2</v>
      </c>
      <c r="AQ454" s="7">
        <f t="shared" ca="1" si="913"/>
        <v>5.3940882707524035E-2</v>
      </c>
      <c r="AR454" s="7">
        <f t="shared" ca="1" si="913"/>
        <v>5.9129281824158296E-2</v>
      </c>
      <c r="AS454" s="7">
        <f t="shared" ca="1" si="913"/>
        <v>6.2317605289671688E-2</v>
      </c>
      <c r="AT454" s="7">
        <f t="shared" ca="1" si="913"/>
        <v>5.9980456105860572E-2</v>
      </c>
      <c r="AU454" s="7">
        <f t="shared" ca="1" si="913"/>
        <v>6.7328071601857151E-2</v>
      </c>
      <c r="AV454" s="7">
        <f t="shared" ca="1" si="913"/>
        <v>7.0350339759765387E-2</v>
      </c>
      <c r="AW454" s="7">
        <f t="shared" ca="1" si="913"/>
        <v>7.4415040692844048E-2</v>
      </c>
      <c r="AX454" s="7">
        <f t="shared" ca="1" si="913"/>
        <v>7.6008482120462073E-2</v>
      </c>
      <c r="AY454" s="7">
        <f t="shared" ca="1" si="913"/>
        <v>7.0782512180810706E-2</v>
      </c>
      <c r="AZ454" s="7">
        <f t="shared" ca="1" si="913"/>
        <v>7.0277691121661642E-2</v>
      </c>
      <c r="BA454" s="7">
        <f t="shared" ca="1" si="913"/>
        <v>7.0074141030654638E-2</v>
      </c>
      <c r="BB454" s="7">
        <f t="shared" ca="1" si="913"/>
        <v>6.744518411909102E-2</v>
      </c>
      <c r="BC454" s="7">
        <f t="shared" ca="1" si="913"/>
        <v>5.5457026190785387E-2</v>
      </c>
      <c r="BD454" s="7">
        <f t="shared" ca="1" si="913"/>
        <v>5.1239134168381002E-2</v>
      </c>
      <c r="BE454" s="7">
        <f t="shared" ca="1" si="913"/>
        <v>4.8270660175955916E-2</v>
      </c>
      <c r="BF454" s="7">
        <f t="shared" ca="1" si="913"/>
        <v>3.7759361156811999E-2</v>
      </c>
      <c r="BG454" s="7">
        <f t="shared" ca="1" si="913"/>
        <v>3.0508000682753354E-2</v>
      </c>
      <c r="BH454" s="7">
        <f t="shared" ca="1" si="913"/>
        <v>3.0870869537341687E-2</v>
      </c>
      <c r="BI454" s="7">
        <f t="shared" ca="1" si="913"/>
        <v>2.6053046765535989E-2</v>
      </c>
      <c r="BJ454" s="7">
        <f t="shared" ca="1" si="913"/>
        <v>2.6292124283333034E-2</v>
      </c>
      <c r="BK454" s="7">
        <f t="shared" ca="1" si="913"/>
        <v>1.4635652068258013E-2</v>
      </c>
      <c r="BL454" s="7">
        <f t="shared" ca="1" si="913"/>
        <v>1.0531278040547622E-2</v>
      </c>
      <c r="BM454" s="7">
        <f t="shared" ca="1" si="913"/>
        <v>1.2885678119222845E-2</v>
      </c>
      <c r="BN454" s="7">
        <f t="shared" ca="1" si="913"/>
        <v>1.722355778824974E-2</v>
      </c>
    </row>
    <row r="455" spans="2:66">
      <c r="B455" s="3">
        <v>443</v>
      </c>
      <c r="C455" s="3">
        <f t="shared" ca="1" si="794"/>
        <v>0.94432737988264415</v>
      </c>
      <c r="D455" s="3">
        <f t="shared" ca="1" si="795"/>
        <v>0.83608250891700076</v>
      </c>
      <c r="E455" s="3">
        <f t="shared" ca="1" si="796"/>
        <v>0.68586901272447154</v>
      </c>
      <c r="F455" s="7">
        <f t="shared" si="797"/>
        <v>0.05</v>
      </c>
      <c r="G455" s="7">
        <f t="shared" ref="G455:AL455" ca="1" si="914">F455+k*(theta-F455)*dt+vol*SQRT(dt)*_xlfn.NORM.S.INV(RAND())</f>
        <v>4.9153909606984056E-2</v>
      </c>
      <c r="H455" s="7">
        <f t="shared" ca="1" si="914"/>
        <v>4.5886873962715569E-2</v>
      </c>
      <c r="I455" s="7">
        <f t="shared" ca="1" si="914"/>
        <v>4.4987261727344928E-2</v>
      </c>
      <c r="J455" s="7">
        <f t="shared" ca="1" si="914"/>
        <v>3.9881609102397936E-2</v>
      </c>
      <c r="K455" s="7">
        <f t="shared" ca="1" si="914"/>
        <v>5.0688008312894314E-2</v>
      </c>
      <c r="L455" s="7">
        <f t="shared" ca="1" si="914"/>
        <v>5.6738951088565137E-2</v>
      </c>
      <c r="M455" s="7">
        <f t="shared" ca="1" si="914"/>
        <v>6.7296231461472969E-2</v>
      </c>
      <c r="N455" s="7">
        <f t="shared" ca="1" si="914"/>
        <v>6.5625201984163342E-2</v>
      </c>
      <c r="O455" s="7">
        <f t="shared" ca="1" si="914"/>
        <v>7.5332633737269575E-2</v>
      </c>
      <c r="P455" s="7">
        <f t="shared" ca="1" si="914"/>
        <v>7.3189303482112E-2</v>
      </c>
      <c r="Q455" s="7">
        <f t="shared" ca="1" si="914"/>
        <v>6.860848235368916E-2</v>
      </c>
      <c r="R455" s="7">
        <f t="shared" ca="1" si="914"/>
        <v>6.0428636598498064E-2</v>
      </c>
      <c r="S455" s="7">
        <f t="shared" ca="1" si="914"/>
        <v>5.496018286403194E-2</v>
      </c>
      <c r="T455" s="7">
        <f t="shared" ca="1" si="914"/>
        <v>5.9531679946101597E-2</v>
      </c>
      <c r="U455" s="7">
        <f t="shared" ca="1" si="914"/>
        <v>5.4453221141724288E-2</v>
      </c>
      <c r="V455" s="7">
        <f t="shared" ca="1" si="914"/>
        <v>5.8916668976300823E-2</v>
      </c>
      <c r="W455" s="7">
        <f t="shared" ca="1" si="914"/>
        <v>6.4129871849666162E-2</v>
      </c>
      <c r="X455" s="7">
        <f t="shared" ca="1" si="914"/>
        <v>6.5611050982723171E-2</v>
      </c>
      <c r="Y455" s="7">
        <f t="shared" ca="1" si="914"/>
        <v>5.568333727172127E-2</v>
      </c>
      <c r="Z455" s="7">
        <f t="shared" ca="1" si="914"/>
        <v>4.7552374328782447E-2</v>
      </c>
      <c r="AA455" s="7">
        <f t="shared" ca="1" si="914"/>
        <v>5.6402286692539841E-2</v>
      </c>
      <c r="AB455" s="7">
        <f t="shared" ca="1" si="914"/>
        <v>6.1417749113468333E-2</v>
      </c>
      <c r="AC455" s="7">
        <f t="shared" ca="1" si="914"/>
        <v>6.0160210280987753E-2</v>
      </c>
      <c r="AD455" s="7">
        <f t="shared" ca="1" si="914"/>
        <v>5.0433809264838168E-2</v>
      </c>
      <c r="AE455" s="7">
        <f t="shared" ca="1" si="914"/>
        <v>5.6314460596888397E-2</v>
      </c>
      <c r="AF455" s="7">
        <f t="shared" ca="1" si="914"/>
        <v>5.4259420389800035E-2</v>
      </c>
      <c r="AG455" s="7">
        <f t="shared" ca="1" si="914"/>
        <v>5.702696291676327E-2</v>
      </c>
      <c r="AH455" s="7">
        <f t="shared" ca="1" si="914"/>
        <v>5.7734090220984698E-2</v>
      </c>
      <c r="AI455" s="7">
        <f t="shared" ca="1" si="914"/>
        <v>4.9993978362069924E-2</v>
      </c>
      <c r="AJ455" s="7">
        <f t="shared" ca="1" si="914"/>
        <v>6.3018522108705649E-2</v>
      </c>
      <c r="AK455" s="7">
        <f t="shared" ca="1" si="914"/>
        <v>6.6968180493872778E-2</v>
      </c>
      <c r="AL455" s="7">
        <f t="shared" ca="1" si="914"/>
        <v>7.2644305607790338E-2</v>
      </c>
      <c r="AM455" s="7">
        <f t="shared" ref="AM455:BN455" ca="1" si="915">AL455+k*(theta-AL455)*dt+vol*SQRT(dt)*_xlfn.NORM.S.INV(RAND())</f>
        <v>6.3583002549802189E-2</v>
      </c>
      <c r="AN455" s="7">
        <f t="shared" ca="1" si="915"/>
        <v>8.2283909249182899E-2</v>
      </c>
      <c r="AO455" s="7">
        <f t="shared" ca="1" si="915"/>
        <v>8.7439332061057404E-2</v>
      </c>
      <c r="AP455" s="7">
        <f t="shared" ca="1" si="915"/>
        <v>8.9271662812724875E-2</v>
      </c>
      <c r="AQ455" s="7">
        <f t="shared" ca="1" si="915"/>
        <v>9.424272218569231E-2</v>
      </c>
      <c r="AR455" s="7">
        <f t="shared" ca="1" si="915"/>
        <v>8.0742559211640294E-2</v>
      </c>
      <c r="AS455" s="7">
        <f t="shared" ca="1" si="915"/>
        <v>8.6345759440849379E-2</v>
      </c>
      <c r="AT455" s="7">
        <f t="shared" ca="1" si="915"/>
        <v>8.4925527043403712E-2</v>
      </c>
      <c r="AU455" s="7">
        <f t="shared" ca="1" si="915"/>
        <v>9.4032946593747058E-2</v>
      </c>
      <c r="AV455" s="7">
        <f t="shared" ca="1" si="915"/>
        <v>9.5573219584234981E-2</v>
      </c>
      <c r="AW455" s="7">
        <f t="shared" ca="1" si="915"/>
        <v>9.3935788526666064E-2</v>
      </c>
      <c r="AX455" s="7">
        <f t="shared" ca="1" si="915"/>
        <v>9.4495271169544814E-2</v>
      </c>
      <c r="AY455" s="7">
        <f t="shared" ca="1" si="915"/>
        <v>9.5825729183017155E-2</v>
      </c>
      <c r="AZ455" s="7">
        <f t="shared" ca="1" si="915"/>
        <v>0.10396853901174005</v>
      </c>
      <c r="BA455" s="7">
        <f t="shared" ca="1" si="915"/>
        <v>0.10246605307429676</v>
      </c>
      <c r="BB455" s="7">
        <f t="shared" ca="1" si="915"/>
        <v>9.7373302615188576E-2</v>
      </c>
      <c r="BC455" s="7">
        <f t="shared" ca="1" si="915"/>
        <v>0.10116639159362731</v>
      </c>
      <c r="BD455" s="7">
        <f t="shared" ca="1" si="915"/>
        <v>9.7797726565046303E-2</v>
      </c>
      <c r="BE455" s="7">
        <f t="shared" ca="1" si="915"/>
        <v>0.10044644234652811</v>
      </c>
      <c r="BF455" s="7">
        <f t="shared" ca="1" si="915"/>
        <v>0.10223862780278495</v>
      </c>
      <c r="BG455" s="7">
        <f t="shared" ca="1" si="915"/>
        <v>0.10289972073662505</v>
      </c>
      <c r="BH455" s="7">
        <f t="shared" ca="1" si="915"/>
        <v>0.11537625033217939</v>
      </c>
      <c r="BI455" s="7">
        <f t="shared" ca="1" si="915"/>
        <v>0.11486425830447197</v>
      </c>
      <c r="BJ455" s="7">
        <f t="shared" ca="1" si="915"/>
        <v>0.10863900411888823</v>
      </c>
      <c r="BK455" s="7">
        <f t="shared" ca="1" si="915"/>
        <v>0.10449238134619912</v>
      </c>
      <c r="BL455" s="7">
        <f t="shared" ca="1" si="915"/>
        <v>0.10165859268182827</v>
      </c>
      <c r="BM455" s="7">
        <f t="shared" ca="1" si="915"/>
        <v>0.11370916949466861</v>
      </c>
      <c r="BN455" s="7">
        <f t="shared" ca="1" si="915"/>
        <v>0.11884701009019491</v>
      </c>
    </row>
    <row r="456" spans="2:66">
      <c r="B456" s="3">
        <v>444</v>
      </c>
      <c r="C456" s="3">
        <f t="shared" ca="1" si="794"/>
        <v>0.94619364717430388</v>
      </c>
      <c r="D456" s="3">
        <f t="shared" ca="1" si="795"/>
        <v>0.838184956712687</v>
      </c>
      <c r="E456" s="3">
        <f t="shared" ca="1" si="796"/>
        <v>0.72767046757195186</v>
      </c>
      <c r="F456" s="7">
        <f t="shared" si="797"/>
        <v>0.05</v>
      </c>
      <c r="G456" s="7">
        <f t="shared" ref="G456:AL456" ca="1" si="916">F456+k*(theta-F456)*dt+vol*SQRT(dt)*_xlfn.NORM.S.INV(RAND())</f>
        <v>6.0924017441526312E-2</v>
      </c>
      <c r="H456" s="7">
        <f t="shared" ca="1" si="916"/>
        <v>6.6734036873031283E-2</v>
      </c>
      <c r="I456" s="7">
        <f t="shared" ca="1" si="916"/>
        <v>6.6885622316328761E-2</v>
      </c>
      <c r="J456" s="7">
        <f t="shared" ca="1" si="916"/>
        <v>5.5933997755157415E-2</v>
      </c>
      <c r="K456" s="7">
        <f t="shared" ca="1" si="916"/>
        <v>5.354333174123841E-2</v>
      </c>
      <c r="L456" s="7">
        <f t="shared" ca="1" si="916"/>
        <v>5.5806894999162075E-2</v>
      </c>
      <c r="M456" s="7">
        <f t="shared" ca="1" si="916"/>
        <v>5.4722269648233374E-2</v>
      </c>
      <c r="N456" s="7">
        <f t="shared" ca="1" si="916"/>
        <v>4.6427208455254984E-2</v>
      </c>
      <c r="O456" s="7">
        <f t="shared" ca="1" si="916"/>
        <v>4.703443371151652E-2</v>
      </c>
      <c r="P456" s="7">
        <f t="shared" ca="1" si="916"/>
        <v>5.325557486795076E-2</v>
      </c>
      <c r="Q456" s="7">
        <f t="shared" ca="1" si="916"/>
        <v>5.2428970375436583E-2</v>
      </c>
      <c r="R456" s="7">
        <f t="shared" ca="1" si="916"/>
        <v>5.6736551525885096E-2</v>
      </c>
      <c r="S456" s="7">
        <f t="shared" ca="1" si="916"/>
        <v>6.3988677961656623E-2</v>
      </c>
      <c r="T456" s="7">
        <f t="shared" ca="1" si="916"/>
        <v>6.8039357065273059E-2</v>
      </c>
      <c r="U456" s="7">
        <f t="shared" ca="1" si="916"/>
        <v>6.8641854152037607E-2</v>
      </c>
      <c r="V456" s="7">
        <f t="shared" ca="1" si="916"/>
        <v>6.2968944831990309E-2</v>
      </c>
      <c r="W456" s="7">
        <f t="shared" ca="1" si="916"/>
        <v>5.2376230456545943E-2</v>
      </c>
      <c r="X456" s="7">
        <f t="shared" ca="1" si="916"/>
        <v>4.3756012759129978E-2</v>
      </c>
      <c r="Y456" s="7">
        <f t="shared" ca="1" si="916"/>
        <v>4.8934916318282139E-2</v>
      </c>
      <c r="Z456" s="7">
        <f t="shared" ca="1" si="916"/>
        <v>5.6616304845549088E-2</v>
      </c>
      <c r="AA456" s="7">
        <f t="shared" ca="1" si="916"/>
        <v>5.5606332808059128E-2</v>
      </c>
      <c r="AB456" s="7">
        <f t="shared" ca="1" si="916"/>
        <v>6.2737469076932589E-2</v>
      </c>
      <c r="AC456" s="7">
        <f t="shared" ca="1" si="916"/>
        <v>6.6740068006793121E-2</v>
      </c>
      <c r="AD456" s="7">
        <f t="shared" ca="1" si="916"/>
        <v>7.4006824769252841E-2</v>
      </c>
      <c r="AE456" s="7">
        <f t="shared" ca="1" si="916"/>
        <v>7.0728710469448175E-2</v>
      </c>
      <c r="AF456" s="7">
        <f t="shared" ca="1" si="916"/>
        <v>6.5894118034955845E-2</v>
      </c>
      <c r="AG456" s="7">
        <f t="shared" ca="1" si="916"/>
        <v>6.2118580995747685E-2</v>
      </c>
      <c r="AH456" s="7">
        <f t="shared" ca="1" si="916"/>
        <v>6.0365029563788385E-2</v>
      </c>
      <c r="AI456" s="7">
        <f t="shared" ca="1" si="916"/>
        <v>6.1836616019793657E-2</v>
      </c>
      <c r="AJ456" s="7">
        <f t="shared" ca="1" si="916"/>
        <v>6.5399645710731022E-2</v>
      </c>
      <c r="AK456" s="7">
        <f t="shared" ca="1" si="916"/>
        <v>6.0680834986203573E-2</v>
      </c>
      <c r="AL456" s="7">
        <f t="shared" ca="1" si="916"/>
        <v>6.2634916048146846E-2</v>
      </c>
      <c r="AM456" s="7">
        <f t="shared" ref="AM456:BN456" ca="1" si="917">AL456+k*(theta-AL456)*dt+vol*SQRT(dt)*_xlfn.NORM.S.INV(RAND())</f>
        <v>5.6369885760662673E-2</v>
      </c>
      <c r="AN456" s="7">
        <f t="shared" ca="1" si="917"/>
        <v>5.3155259082829351E-2</v>
      </c>
      <c r="AO456" s="7">
        <f t="shared" ca="1" si="917"/>
        <v>5.4168389994271864E-2</v>
      </c>
      <c r="AP456" s="7">
        <f t="shared" ca="1" si="917"/>
        <v>5.5196162376393E-2</v>
      </c>
      <c r="AQ456" s="7">
        <f t="shared" ca="1" si="917"/>
        <v>6.4952811803354521E-2</v>
      </c>
      <c r="AR456" s="7">
        <f t="shared" ca="1" si="917"/>
        <v>6.4663901518316289E-2</v>
      </c>
      <c r="AS456" s="7">
        <f t="shared" ca="1" si="917"/>
        <v>6.8163881997664461E-2</v>
      </c>
      <c r="AT456" s="7">
        <f t="shared" ca="1" si="917"/>
        <v>7.7160804700544747E-2</v>
      </c>
      <c r="AU456" s="7">
        <f t="shared" ca="1" si="917"/>
        <v>8.2652575774185028E-2</v>
      </c>
      <c r="AV456" s="7">
        <f t="shared" ca="1" si="917"/>
        <v>7.640149198548192E-2</v>
      </c>
      <c r="AW456" s="7">
        <f t="shared" ca="1" si="917"/>
        <v>7.5326758355022713E-2</v>
      </c>
      <c r="AX456" s="7">
        <f t="shared" ca="1" si="917"/>
        <v>7.1400638609838904E-2</v>
      </c>
      <c r="AY456" s="7">
        <f t="shared" ca="1" si="917"/>
        <v>7.6281870324908574E-2</v>
      </c>
      <c r="AZ456" s="7">
        <f t="shared" ca="1" si="917"/>
        <v>7.6563031775916932E-2</v>
      </c>
      <c r="BA456" s="7">
        <f t="shared" ca="1" si="917"/>
        <v>7.4737034270683317E-2</v>
      </c>
      <c r="BB456" s="7">
        <f t="shared" ca="1" si="917"/>
        <v>7.5708616384633817E-2</v>
      </c>
      <c r="BC456" s="7">
        <f t="shared" ca="1" si="917"/>
        <v>7.9897243076670427E-2</v>
      </c>
      <c r="BD456" s="7">
        <f t="shared" ca="1" si="917"/>
        <v>8.1182796917757552E-2</v>
      </c>
      <c r="BE456" s="7">
        <f t="shared" ca="1" si="917"/>
        <v>7.5921495335869005E-2</v>
      </c>
      <c r="BF456" s="7">
        <f t="shared" ca="1" si="917"/>
        <v>7.6499484059356262E-2</v>
      </c>
      <c r="BG456" s="7">
        <f t="shared" ca="1" si="917"/>
        <v>6.5807420912661674E-2</v>
      </c>
      <c r="BH456" s="7">
        <f t="shared" ca="1" si="917"/>
        <v>6.03750187130156E-2</v>
      </c>
      <c r="BI456" s="7">
        <f t="shared" ca="1" si="917"/>
        <v>5.6609359923655587E-2</v>
      </c>
      <c r="BJ456" s="7">
        <f t="shared" ca="1" si="917"/>
        <v>5.669198975879329E-2</v>
      </c>
      <c r="BK456" s="7">
        <f t="shared" ca="1" si="917"/>
        <v>5.9834033878692947E-2</v>
      </c>
      <c r="BL456" s="7">
        <f t="shared" ca="1" si="917"/>
        <v>6.9315135908236916E-2</v>
      </c>
      <c r="BM456" s="7">
        <f t="shared" ca="1" si="917"/>
        <v>7.5342404591875953E-2</v>
      </c>
      <c r="BN456" s="7">
        <f t="shared" ca="1" si="917"/>
        <v>8.0747147910408573E-2</v>
      </c>
    </row>
    <row r="457" spans="2:66">
      <c r="B457" s="3">
        <v>445</v>
      </c>
      <c r="C457" s="3">
        <f t="shared" ca="1" si="794"/>
        <v>0.94001893235381795</v>
      </c>
      <c r="D457" s="3">
        <f t="shared" ca="1" si="795"/>
        <v>0.81398921149082726</v>
      </c>
      <c r="E457" s="3">
        <f t="shared" ca="1" si="796"/>
        <v>0.69058379798124514</v>
      </c>
      <c r="F457" s="7">
        <f t="shared" si="797"/>
        <v>0.05</v>
      </c>
      <c r="G457" s="7">
        <f t="shared" ref="G457:AL457" ca="1" si="918">F457+k*(theta-F457)*dt+vol*SQRT(dt)*_xlfn.NORM.S.INV(RAND())</f>
        <v>5.0605290893377446E-2</v>
      </c>
      <c r="H457" s="7">
        <f t="shared" ca="1" si="918"/>
        <v>5.4156510076849865E-2</v>
      </c>
      <c r="I457" s="7">
        <f t="shared" ca="1" si="918"/>
        <v>5.3550698673669683E-2</v>
      </c>
      <c r="J457" s="7">
        <f t="shared" ca="1" si="918"/>
        <v>6.3012401228365766E-2</v>
      </c>
      <c r="K457" s="7">
        <f t="shared" ca="1" si="918"/>
        <v>6.5231344963689805E-2</v>
      </c>
      <c r="L457" s="7">
        <f t="shared" ca="1" si="918"/>
        <v>6.9174511759032581E-2</v>
      </c>
      <c r="M457" s="7">
        <f t="shared" ca="1" si="918"/>
        <v>6.856614520843099E-2</v>
      </c>
      <c r="N457" s="7">
        <f t="shared" ca="1" si="918"/>
        <v>6.2659963033013161E-2</v>
      </c>
      <c r="O457" s="7">
        <f t="shared" ca="1" si="918"/>
        <v>7.0445770165136049E-2</v>
      </c>
      <c r="P457" s="7">
        <f t="shared" ca="1" si="918"/>
        <v>6.8464295034628114E-2</v>
      </c>
      <c r="Q457" s="7">
        <f t="shared" ca="1" si="918"/>
        <v>6.6396226391527702E-2</v>
      </c>
      <c r="R457" s="7">
        <f t="shared" ca="1" si="918"/>
        <v>7.71107422819544E-2</v>
      </c>
      <c r="S457" s="7">
        <f t="shared" ca="1" si="918"/>
        <v>7.8260637546560444E-2</v>
      </c>
      <c r="T457" s="7">
        <f t="shared" ca="1" si="918"/>
        <v>8.0750463022465607E-2</v>
      </c>
      <c r="U457" s="7">
        <f t="shared" ca="1" si="918"/>
        <v>8.1965687939444365E-2</v>
      </c>
      <c r="V457" s="7">
        <f t="shared" ca="1" si="918"/>
        <v>7.3359780084371023E-2</v>
      </c>
      <c r="W457" s="7">
        <f t="shared" ca="1" si="918"/>
        <v>6.6061008942988678E-2</v>
      </c>
      <c r="X457" s="7">
        <f t="shared" ca="1" si="918"/>
        <v>6.2903594148168332E-2</v>
      </c>
      <c r="Y457" s="7">
        <f t="shared" ca="1" si="918"/>
        <v>6.641711920741096E-2</v>
      </c>
      <c r="Z457" s="7">
        <f t="shared" ca="1" si="918"/>
        <v>6.0062683935728091E-2</v>
      </c>
      <c r="AA457" s="7">
        <f t="shared" ca="1" si="918"/>
        <v>5.8511954973183587E-2</v>
      </c>
      <c r="AB457" s="7">
        <f t="shared" ca="1" si="918"/>
        <v>6.5818185394318079E-2</v>
      </c>
      <c r="AC457" s="7">
        <f t="shared" ca="1" si="918"/>
        <v>6.1492492417593733E-2</v>
      </c>
      <c r="AD457" s="7">
        <f t="shared" ca="1" si="918"/>
        <v>6.6329705589547122E-2</v>
      </c>
      <c r="AE457" s="7">
        <f t="shared" ca="1" si="918"/>
        <v>7.0565026639491948E-2</v>
      </c>
      <c r="AF457" s="7">
        <f t="shared" ca="1" si="918"/>
        <v>7.3711344853238298E-2</v>
      </c>
      <c r="AG457" s="7">
        <f t="shared" ca="1" si="918"/>
        <v>7.3393741783723362E-2</v>
      </c>
      <c r="AH457" s="7">
        <f t="shared" ca="1" si="918"/>
        <v>7.4875695858869912E-2</v>
      </c>
      <c r="AI457" s="7">
        <f t="shared" ca="1" si="918"/>
        <v>7.9847962414662271E-2</v>
      </c>
      <c r="AJ457" s="7">
        <f t="shared" ca="1" si="918"/>
        <v>7.7945735326659896E-2</v>
      </c>
      <c r="AK457" s="7">
        <f t="shared" ca="1" si="918"/>
        <v>8.3650998139104898E-2</v>
      </c>
      <c r="AL457" s="7">
        <f t="shared" ca="1" si="918"/>
        <v>7.8002334449836355E-2</v>
      </c>
      <c r="AM457" s="7">
        <f t="shared" ref="AM457:BN457" ca="1" si="919">AL457+k*(theta-AL457)*dt+vol*SQRT(dt)*_xlfn.NORM.S.INV(RAND())</f>
        <v>7.5886975528082962E-2</v>
      </c>
      <c r="AN457" s="7">
        <f t="shared" ca="1" si="919"/>
        <v>7.1569267106070797E-2</v>
      </c>
      <c r="AO457" s="7">
        <f t="shared" ca="1" si="919"/>
        <v>6.8941706159206931E-2</v>
      </c>
      <c r="AP457" s="7">
        <f t="shared" ca="1" si="919"/>
        <v>6.9600227606576595E-2</v>
      </c>
      <c r="AQ457" s="7">
        <f t="shared" ca="1" si="919"/>
        <v>7.1888283389144006E-2</v>
      </c>
      <c r="AR457" s="7">
        <f t="shared" ca="1" si="919"/>
        <v>9.2675157030537858E-2</v>
      </c>
      <c r="AS457" s="7">
        <f t="shared" ca="1" si="919"/>
        <v>0.10239164694794568</v>
      </c>
      <c r="AT457" s="7">
        <f t="shared" ca="1" si="919"/>
        <v>0.1022490744227601</v>
      </c>
      <c r="AU457" s="7">
        <f t="shared" ca="1" si="919"/>
        <v>8.8906006985414052E-2</v>
      </c>
      <c r="AV457" s="7">
        <f t="shared" ca="1" si="919"/>
        <v>7.7075816353334492E-2</v>
      </c>
      <c r="AW457" s="7">
        <f t="shared" ca="1" si="919"/>
        <v>7.9990931452555786E-2</v>
      </c>
      <c r="AX457" s="7">
        <f t="shared" ca="1" si="919"/>
        <v>7.9957718335184877E-2</v>
      </c>
      <c r="AY457" s="7">
        <f t="shared" ca="1" si="919"/>
        <v>7.930745064401433E-2</v>
      </c>
      <c r="AZ457" s="7">
        <f t="shared" ca="1" si="919"/>
        <v>7.6608184421419451E-2</v>
      </c>
      <c r="BA457" s="7">
        <f t="shared" ca="1" si="919"/>
        <v>7.5345724884732526E-2</v>
      </c>
      <c r="BB457" s="7">
        <f t="shared" ca="1" si="919"/>
        <v>7.7780746644665277E-2</v>
      </c>
      <c r="BC457" s="7">
        <f t="shared" ca="1" si="919"/>
        <v>8.3988373931037544E-2</v>
      </c>
      <c r="BD457" s="7">
        <f t="shared" ca="1" si="919"/>
        <v>8.4595871920428736E-2</v>
      </c>
      <c r="BE457" s="7">
        <f t="shared" ca="1" si="919"/>
        <v>8.182721193606976E-2</v>
      </c>
      <c r="BF457" s="7">
        <f t="shared" ca="1" si="919"/>
        <v>8.2783468970503732E-2</v>
      </c>
      <c r="BG457" s="7">
        <f t="shared" ca="1" si="919"/>
        <v>8.5303263908040647E-2</v>
      </c>
      <c r="BH457" s="7">
        <f t="shared" ca="1" si="919"/>
        <v>7.4231852306566412E-2</v>
      </c>
      <c r="BI457" s="7">
        <f t="shared" ca="1" si="919"/>
        <v>8.828986004239002E-2</v>
      </c>
      <c r="BJ457" s="7">
        <f t="shared" ca="1" si="919"/>
        <v>8.4390680709483135E-2</v>
      </c>
      <c r="BK457" s="7">
        <f t="shared" ca="1" si="919"/>
        <v>7.7597789168440484E-2</v>
      </c>
      <c r="BL457" s="7">
        <f t="shared" ca="1" si="919"/>
        <v>8.1782677951136626E-2</v>
      </c>
      <c r="BM457" s="7">
        <f t="shared" ca="1" si="919"/>
        <v>7.4349439915673693E-2</v>
      </c>
      <c r="BN457" s="7">
        <f t="shared" ca="1" si="919"/>
        <v>7.2274792732893736E-2</v>
      </c>
    </row>
    <row r="458" spans="2:66">
      <c r="B458" s="3">
        <v>446</v>
      </c>
      <c r="C458" s="3">
        <f t="shared" ca="1" si="794"/>
        <v>0.95399166421844206</v>
      </c>
      <c r="D458" s="3">
        <f t="shared" ca="1" si="795"/>
        <v>0.82948969278052409</v>
      </c>
      <c r="E458" s="3">
        <f t="shared" ca="1" si="796"/>
        <v>0.71101693541748245</v>
      </c>
      <c r="F458" s="7">
        <f t="shared" si="797"/>
        <v>0.05</v>
      </c>
      <c r="G458" s="7">
        <f t="shared" ref="G458:AL458" ca="1" si="920">F458+k*(theta-F458)*dt+vol*SQRT(dt)*_xlfn.NORM.S.INV(RAND())</f>
        <v>3.8657190806137935E-2</v>
      </c>
      <c r="H458" s="7">
        <f t="shared" ca="1" si="920"/>
        <v>4.3279053298850845E-2</v>
      </c>
      <c r="I458" s="7">
        <f t="shared" ca="1" si="920"/>
        <v>4.302158900839053E-2</v>
      </c>
      <c r="J458" s="7">
        <f t="shared" ca="1" si="920"/>
        <v>4.8258624287011963E-2</v>
      </c>
      <c r="K458" s="7">
        <f t="shared" ca="1" si="920"/>
        <v>4.674179774020587E-2</v>
      </c>
      <c r="L458" s="7">
        <f t="shared" ca="1" si="920"/>
        <v>4.9635131752392217E-2</v>
      </c>
      <c r="M458" s="7">
        <f t="shared" ca="1" si="920"/>
        <v>5.6444336147116587E-2</v>
      </c>
      <c r="N458" s="7">
        <f t="shared" ca="1" si="920"/>
        <v>5.3738919611784529E-2</v>
      </c>
      <c r="O458" s="7">
        <f t="shared" ca="1" si="920"/>
        <v>4.4585387308434435E-2</v>
      </c>
      <c r="P458" s="7">
        <f t="shared" ca="1" si="920"/>
        <v>4.6417503555535741E-2</v>
      </c>
      <c r="Q458" s="7">
        <f t="shared" ca="1" si="920"/>
        <v>4.4424609946648139E-2</v>
      </c>
      <c r="R458" s="7">
        <f t="shared" ca="1" si="920"/>
        <v>5.8868708552600783E-2</v>
      </c>
      <c r="S458" s="7">
        <f t="shared" ca="1" si="920"/>
        <v>6.4619725912996667E-2</v>
      </c>
      <c r="T458" s="7">
        <f t="shared" ca="1" si="920"/>
        <v>6.3683901121833197E-2</v>
      </c>
      <c r="U458" s="7">
        <f t="shared" ca="1" si="920"/>
        <v>6.293897054220414E-2</v>
      </c>
      <c r="V458" s="7">
        <f t="shared" ca="1" si="920"/>
        <v>6.3634858245042419E-2</v>
      </c>
      <c r="W458" s="7">
        <f t="shared" ca="1" si="920"/>
        <v>6.5573586374504556E-2</v>
      </c>
      <c r="X458" s="7">
        <f t="shared" ca="1" si="920"/>
        <v>6.9010321427261226E-2</v>
      </c>
      <c r="Y458" s="7">
        <f t="shared" ca="1" si="920"/>
        <v>6.6766413963798787E-2</v>
      </c>
      <c r="Z458" s="7">
        <f t="shared" ca="1" si="920"/>
        <v>7.058245924763043E-2</v>
      </c>
      <c r="AA458" s="7">
        <f t="shared" ca="1" si="920"/>
        <v>7.5296872406710819E-2</v>
      </c>
      <c r="AB458" s="7">
        <f t="shared" ca="1" si="920"/>
        <v>6.9469256099059309E-2</v>
      </c>
      <c r="AC458" s="7">
        <f t="shared" ca="1" si="920"/>
        <v>7.3882780346442328E-2</v>
      </c>
      <c r="AD458" s="7">
        <f t="shared" ca="1" si="920"/>
        <v>6.9878389320135181E-2</v>
      </c>
      <c r="AE458" s="7">
        <f t="shared" ca="1" si="920"/>
        <v>6.6894499225927273E-2</v>
      </c>
      <c r="AF458" s="7">
        <f t="shared" ca="1" si="920"/>
        <v>6.7822618434256271E-2</v>
      </c>
      <c r="AG458" s="7">
        <f t="shared" ca="1" si="920"/>
        <v>6.9961717413865698E-2</v>
      </c>
      <c r="AH458" s="7">
        <f t="shared" ca="1" si="920"/>
        <v>6.934069918064438E-2</v>
      </c>
      <c r="AI458" s="7">
        <f t="shared" ca="1" si="920"/>
        <v>6.9185308490866099E-2</v>
      </c>
      <c r="AJ458" s="7">
        <f t="shared" ca="1" si="920"/>
        <v>7.800659495776488E-2</v>
      </c>
      <c r="AK458" s="7">
        <f t="shared" ca="1" si="920"/>
        <v>7.1423487068780447E-2</v>
      </c>
      <c r="AL458" s="7">
        <f t="shared" ca="1" si="920"/>
        <v>7.455198116846587E-2</v>
      </c>
      <c r="AM458" s="7">
        <f t="shared" ref="AM458:BN458" ca="1" si="921">AL458+k*(theta-AL458)*dt+vol*SQRT(dt)*_xlfn.NORM.S.INV(RAND())</f>
        <v>7.8813159943051395E-2</v>
      </c>
      <c r="AN458" s="7">
        <f t="shared" ca="1" si="921"/>
        <v>8.1349127037045429E-2</v>
      </c>
      <c r="AO458" s="7">
        <f t="shared" ca="1" si="921"/>
        <v>7.6575563068507616E-2</v>
      </c>
      <c r="AP458" s="7">
        <f t="shared" ca="1" si="921"/>
        <v>7.4339810628301375E-2</v>
      </c>
      <c r="AQ458" s="7">
        <f t="shared" ca="1" si="921"/>
        <v>7.7041146321048887E-2</v>
      </c>
      <c r="AR458" s="7">
        <f t="shared" ca="1" si="921"/>
        <v>7.8888246441097751E-2</v>
      </c>
      <c r="AS458" s="7">
        <f t="shared" ca="1" si="921"/>
        <v>7.0907383629788337E-2</v>
      </c>
      <c r="AT458" s="7">
        <f t="shared" ca="1" si="921"/>
        <v>7.7250809768315665E-2</v>
      </c>
      <c r="AU458" s="7">
        <f t="shared" ca="1" si="921"/>
        <v>7.8289111131826405E-2</v>
      </c>
      <c r="AV458" s="7">
        <f t="shared" ca="1" si="921"/>
        <v>7.8594569773932615E-2</v>
      </c>
      <c r="AW458" s="7">
        <f t="shared" ca="1" si="921"/>
        <v>7.0519699048498349E-2</v>
      </c>
      <c r="AX458" s="7">
        <f t="shared" ca="1" si="921"/>
        <v>7.4284461248316197E-2</v>
      </c>
      <c r="AY458" s="7">
        <f t="shared" ca="1" si="921"/>
        <v>7.3633790683248906E-2</v>
      </c>
      <c r="AZ458" s="7">
        <f t="shared" ca="1" si="921"/>
        <v>7.8387326223420595E-2</v>
      </c>
      <c r="BA458" s="7">
        <f t="shared" ca="1" si="921"/>
        <v>7.1542223695951701E-2</v>
      </c>
      <c r="BB458" s="7">
        <f t="shared" ca="1" si="921"/>
        <v>7.813712551070752E-2</v>
      </c>
      <c r="BC458" s="7">
        <f t="shared" ca="1" si="921"/>
        <v>7.7095285488991236E-2</v>
      </c>
      <c r="BD458" s="7">
        <f t="shared" ca="1" si="921"/>
        <v>7.7001360962421356E-2</v>
      </c>
      <c r="BE458" s="7">
        <f t="shared" ca="1" si="921"/>
        <v>8.3803554246206266E-2</v>
      </c>
      <c r="BF458" s="7">
        <f t="shared" ca="1" si="921"/>
        <v>8.4866403174874913E-2</v>
      </c>
      <c r="BG458" s="7">
        <f t="shared" ca="1" si="921"/>
        <v>8.7758371190272744E-2</v>
      </c>
      <c r="BH458" s="7">
        <f t="shared" ca="1" si="921"/>
        <v>7.9939697282692498E-2</v>
      </c>
      <c r="BI458" s="7">
        <f t="shared" ca="1" si="921"/>
        <v>7.4885808447493124E-2</v>
      </c>
      <c r="BJ458" s="7">
        <f t="shared" ca="1" si="921"/>
        <v>7.6822162746383316E-2</v>
      </c>
      <c r="BK458" s="7">
        <f t="shared" ca="1" si="921"/>
        <v>7.6497359227072056E-2</v>
      </c>
      <c r="BL458" s="7">
        <f t="shared" ca="1" si="921"/>
        <v>7.3940825997950765E-2</v>
      </c>
      <c r="BM458" s="7">
        <f t="shared" ca="1" si="921"/>
        <v>7.4946687839169301E-2</v>
      </c>
      <c r="BN458" s="7">
        <f t="shared" ca="1" si="921"/>
        <v>8.1361940117543718E-2</v>
      </c>
    </row>
    <row r="459" spans="2:66">
      <c r="B459" s="3">
        <v>447</v>
      </c>
      <c r="C459" s="3">
        <f t="shared" ca="1" si="794"/>
        <v>0.93538481506390192</v>
      </c>
      <c r="D459" s="3">
        <f t="shared" ca="1" si="795"/>
        <v>0.78266863224995686</v>
      </c>
      <c r="E459" s="3">
        <f t="shared" ca="1" si="796"/>
        <v>0.64985266042889989</v>
      </c>
      <c r="F459" s="7">
        <f t="shared" si="797"/>
        <v>0.05</v>
      </c>
      <c r="G459" s="7">
        <f t="shared" ref="G459:AL459" ca="1" si="922">F459+k*(theta-F459)*dt+vol*SQRT(dt)*_xlfn.NORM.S.INV(RAND())</f>
        <v>5.3816174155773076E-2</v>
      </c>
      <c r="H459" s="7">
        <f t="shared" ca="1" si="922"/>
        <v>5.9694413770650913E-2</v>
      </c>
      <c r="I459" s="7">
        <f t="shared" ca="1" si="922"/>
        <v>6.3352570747520945E-2</v>
      </c>
      <c r="J459" s="7">
        <f t="shared" ca="1" si="922"/>
        <v>6.7616251480422274E-2</v>
      </c>
      <c r="K459" s="7">
        <f t="shared" ca="1" si="922"/>
        <v>7.2550982506912526E-2</v>
      </c>
      <c r="L459" s="7">
        <f t="shared" ca="1" si="922"/>
        <v>7.3985674894941122E-2</v>
      </c>
      <c r="M459" s="7">
        <f t="shared" ca="1" si="922"/>
        <v>6.8163804251078319E-2</v>
      </c>
      <c r="N459" s="7">
        <f t="shared" ca="1" si="922"/>
        <v>6.5286132490645882E-2</v>
      </c>
      <c r="O459" s="7">
        <f t="shared" ca="1" si="922"/>
        <v>7.31057329898359E-2</v>
      </c>
      <c r="P459" s="7">
        <f t="shared" ca="1" si="922"/>
        <v>7.7877173415625556E-2</v>
      </c>
      <c r="Q459" s="7">
        <f t="shared" ca="1" si="922"/>
        <v>7.6118298703998541E-2</v>
      </c>
      <c r="R459" s="7">
        <f t="shared" ca="1" si="922"/>
        <v>7.2265637675745342E-2</v>
      </c>
      <c r="S459" s="7">
        <f t="shared" ca="1" si="922"/>
        <v>8.0776423662695523E-2</v>
      </c>
      <c r="T459" s="7">
        <f t="shared" ca="1" si="922"/>
        <v>7.853592964962873E-2</v>
      </c>
      <c r="U459" s="7">
        <f t="shared" ca="1" si="922"/>
        <v>7.8952873658690387E-2</v>
      </c>
      <c r="V459" s="7">
        <f t="shared" ca="1" si="922"/>
        <v>8.5588023046346565E-2</v>
      </c>
      <c r="W459" s="7">
        <f t="shared" ca="1" si="922"/>
        <v>8.6050913814897531E-2</v>
      </c>
      <c r="X459" s="7">
        <f t="shared" ca="1" si="922"/>
        <v>9.1808732870039433E-2</v>
      </c>
      <c r="Y459" s="7">
        <f t="shared" ca="1" si="922"/>
        <v>8.960281550863318E-2</v>
      </c>
      <c r="Z459" s="7">
        <f t="shared" ca="1" si="922"/>
        <v>9.195287025405656E-2</v>
      </c>
      <c r="AA459" s="7">
        <f t="shared" ca="1" si="922"/>
        <v>8.8249492946199354E-2</v>
      </c>
      <c r="AB459" s="7">
        <f t="shared" ca="1" si="922"/>
        <v>9.5485382819310516E-2</v>
      </c>
      <c r="AC459" s="7">
        <f t="shared" ca="1" si="922"/>
        <v>9.5309273476462897E-2</v>
      </c>
      <c r="AD459" s="7">
        <f t="shared" ca="1" si="922"/>
        <v>9.4434461186879731E-2</v>
      </c>
      <c r="AE459" s="7">
        <f t="shared" ca="1" si="922"/>
        <v>9.9007724874234732E-2</v>
      </c>
      <c r="AF459" s="7">
        <f t="shared" ca="1" si="922"/>
        <v>9.7863888536686608E-2</v>
      </c>
      <c r="AG459" s="7">
        <f t="shared" ca="1" si="922"/>
        <v>9.7169627559385199E-2</v>
      </c>
      <c r="AH459" s="7">
        <f t="shared" ca="1" si="922"/>
        <v>0.10189526994747819</v>
      </c>
      <c r="AI459" s="7">
        <f t="shared" ca="1" si="922"/>
        <v>0.1045166453310096</v>
      </c>
      <c r="AJ459" s="7">
        <f t="shared" ca="1" si="922"/>
        <v>0.1045839689315007</v>
      </c>
      <c r="AK459" s="7">
        <f t="shared" ca="1" si="922"/>
        <v>8.9631553865878719E-2</v>
      </c>
      <c r="AL459" s="7">
        <f t="shared" ca="1" si="922"/>
        <v>8.8576106448412795E-2</v>
      </c>
      <c r="AM459" s="7">
        <f t="shared" ref="AM459:BN459" ca="1" si="923">AL459+k*(theta-AL459)*dt+vol*SQRT(dt)*_xlfn.NORM.S.INV(RAND())</f>
        <v>7.7584521922576574E-2</v>
      </c>
      <c r="AN459" s="7">
        <f t="shared" ca="1" si="923"/>
        <v>7.822939811218059E-2</v>
      </c>
      <c r="AO459" s="7">
        <f t="shared" ca="1" si="923"/>
        <v>7.0911758247189344E-2</v>
      </c>
      <c r="AP459" s="7">
        <f t="shared" ca="1" si="923"/>
        <v>7.8082642509892733E-2</v>
      </c>
      <c r="AQ459" s="7">
        <f t="shared" ca="1" si="923"/>
        <v>7.4562449915921494E-2</v>
      </c>
      <c r="AR459" s="7">
        <f t="shared" ca="1" si="923"/>
        <v>8.3706085335822758E-2</v>
      </c>
      <c r="AS459" s="7">
        <f t="shared" ca="1" si="923"/>
        <v>8.2705489620072237E-2</v>
      </c>
      <c r="AT459" s="7">
        <f t="shared" ca="1" si="923"/>
        <v>8.8185980717501986E-2</v>
      </c>
      <c r="AU459" s="7">
        <f t="shared" ca="1" si="923"/>
        <v>9.0788384560814603E-2</v>
      </c>
      <c r="AV459" s="7">
        <f t="shared" ca="1" si="923"/>
        <v>8.7050166024407807E-2</v>
      </c>
      <c r="AW459" s="7">
        <f t="shared" ca="1" si="923"/>
        <v>8.7692631969001081E-2</v>
      </c>
      <c r="AX459" s="7">
        <f t="shared" ca="1" si="923"/>
        <v>8.9595247588369592E-2</v>
      </c>
      <c r="AY459" s="7">
        <f t="shared" ca="1" si="923"/>
        <v>9.4594529580511719E-2</v>
      </c>
      <c r="AZ459" s="7">
        <f t="shared" ca="1" si="923"/>
        <v>9.7112737654896128E-2</v>
      </c>
      <c r="BA459" s="7">
        <f t="shared" ca="1" si="923"/>
        <v>0.10007081158412642</v>
      </c>
      <c r="BB459" s="7">
        <f t="shared" ca="1" si="923"/>
        <v>0.10262206896585532</v>
      </c>
      <c r="BC459" s="7">
        <f t="shared" ca="1" si="923"/>
        <v>0.10652883542058135</v>
      </c>
      <c r="BD459" s="7">
        <f t="shared" ca="1" si="923"/>
        <v>0.10668399882797683</v>
      </c>
      <c r="BE459" s="7">
        <f t="shared" ca="1" si="923"/>
        <v>9.9057915423902659E-2</v>
      </c>
      <c r="BF459" s="7">
        <f t="shared" ca="1" si="923"/>
        <v>9.6570446463084367E-2</v>
      </c>
      <c r="BG459" s="7">
        <f t="shared" ca="1" si="923"/>
        <v>9.7114229130910959E-2</v>
      </c>
      <c r="BH459" s="7">
        <f t="shared" ca="1" si="923"/>
        <v>9.7270413548957269E-2</v>
      </c>
      <c r="BI459" s="7">
        <f t="shared" ca="1" si="923"/>
        <v>9.8514972161100153E-2</v>
      </c>
      <c r="BJ459" s="7">
        <f t="shared" ca="1" si="923"/>
        <v>9.7454183792677743E-2</v>
      </c>
      <c r="BK459" s="7">
        <f t="shared" ca="1" si="923"/>
        <v>9.1793065124744791E-2</v>
      </c>
      <c r="BL459" s="7">
        <f t="shared" ca="1" si="923"/>
        <v>9.1987685724949461E-2</v>
      </c>
      <c r="BM459" s="7">
        <f t="shared" ca="1" si="923"/>
        <v>9.181994120798441E-2</v>
      </c>
      <c r="BN459" s="7">
        <f t="shared" ca="1" si="923"/>
        <v>8.7925667096896296E-2</v>
      </c>
    </row>
    <row r="460" spans="2:66">
      <c r="B460" s="3">
        <v>448</v>
      </c>
      <c r="C460" s="3">
        <f t="shared" ca="1" si="794"/>
        <v>0.95246715159720075</v>
      </c>
      <c r="D460" s="3">
        <f t="shared" ca="1" si="795"/>
        <v>0.86886962530538059</v>
      </c>
      <c r="E460" s="3">
        <f t="shared" ca="1" si="796"/>
        <v>0.76465295684291446</v>
      </c>
      <c r="F460" s="7">
        <f t="shared" si="797"/>
        <v>0.05</v>
      </c>
      <c r="G460" s="7">
        <f t="shared" ref="G460:AL460" ca="1" si="924">F460+k*(theta-F460)*dt+vol*SQRT(dt)*_xlfn.NORM.S.INV(RAND())</f>
        <v>5.544930475223394E-2</v>
      </c>
      <c r="H460" s="7">
        <f t="shared" ca="1" si="924"/>
        <v>5.5908513616649856E-2</v>
      </c>
      <c r="I460" s="7">
        <f t="shared" ca="1" si="924"/>
        <v>5.2563418792536488E-2</v>
      </c>
      <c r="J460" s="7">
        <f t="shared" ca="1" si="924"/>
        <v>4.8620502206822902E-2</v>
      </c>
      <c r="K460" s="7">
        <f t="shared" ca="1" si="924"/>
        <v>4.38616020118658E-2</v>
      </c>
      <c r="L460" s="7">
        <f t="shared" ca="1" si="924"/>
        <v>4.6675941182738052E-2</v>
      </c>
      <c r="M460" s="7">
        <f t="shared" ca="1" si="924"/>
        <v>4.2420835853949491E-2</v>
      </c>
      <c r="N460" s="7">
        <f t="shared" ca="1" si="924"/>
        <v>4.307213523422939E-2</v>
      </c>
      <c r="O460" s="7">
        <f t="shared" ca="1" si="924"/>
        <v>4.5725294141909727E-2</v>
      </c>
      <c r="P460" s="7">
        <f t="shared" ca="1" si="924"/>
        <v>5.0496260615860218E-2</v>
      </c>
      <c r="Q460" s="7">
        <f t="shared" ca="1" si="924"/>
        <v>4.9602100648159939E-2</v>
      </c>
      <c r="R460" s="7">
        <f t="shared" ca="1" si="924"/>
        <v>3.6873336588891359E-2</v>
      </c>
      <c r="S460" s="7">
        <f t="shared" ca="1" si="924"/>
        <v>4.2288657269004513E-2</v>
      </c>
      <c r="T460" s="7">
        <f t="shared" ca="1" si="924"/>
        <v>3.9443390792623524E-2</v>
      </c>
      <c r="U460" s="7">
        <f t="shared" ca="1" si="924"/>
        <v>3.5276315068328866E-2</v>
      </c>
      <c r="V460" s="7">
        <f t="shared" ca="1" si="924"/>
        <v>3.4735496467960737E-2</v>
      </c>
      <c r="W460" s="7">
        <f t="shared" ca="1" si="924"/>
        <v>2.7796880979144619E-2</v>
      </c>
      <c r="X460" s="7">
        <f t="shared" ca="1" si="924"/>
        <v>3.062458291535566E-2</v>
      </c>
      <c r="Y460" s="7">
        <f t="shared" ca="1" si="924"/>
        <v>3.1396253438245009E-2</v>
      </c>
      <c r="Z460" s="7">
        <f t="shared" ca="1" si="924"/>
        <v>3.4652103041247523E-2</v>
      </c>
      <c r="AA460" s="7">
        <f t="shared" ca="1" si="924"/>
        <v>3.4936135634109328E-2</v>
      </c>
      <c r="AB460" s="7">
        <f t="shared" ca="1" si="924"/>
        <v>4.3739505021762437E-2</v>
      </c>
      <c r="AC460" s="7">
        <f t="shared" ca="1" si="924"/>
        <v>4.3418923762685052E-2</v>
      </c>
      <c r="AD460" s="7">
        <f t="shared" ca="1" si="924"/>
        <v>4.2022952464765936E-2</v>
      </c>
      <c r="AE460" s="7">
        <f t="shared" ca="1" si="924"/>
        <v>5.5535334190760295E-2</v>
      </c>
      <c r="AF460" s="7">
        <f t="shared" ca="1" si="924"/>
        <v>5.9109618402690529E-2</v>
      </c>
      <c r="AG460" s="7">
        <f t="shared" ca="1" si="924"/>
        <v>6.2207187529349839E-2</v>
      </c>
      <c r="AH460" s="7">
        <f t="shared" ca="1" si="924"/>
        <v>6.5200983975114341E-2</v>
      </c>
      <c r="AI460" s="7">
        <f t="shared" ca="1" si="924"/>
        <v>7.1095561123447282E-2</v>
      </c>
      <c r="AJ460" s="7">
        <f t="shared" ca="1" si="924"/>
        <v>6.0687148827465259E-2</v>
      </c>
      <c r="AK460" s="7">
        <f t="shared" ca="1" si="924"/>
        <v>5.9829667153230223E-2</v>
      </c>
      <c r="AL460" s="7">
        <f t="shared" ca="1" si="924"/>
        <v>4.9910117422090478E-2</v>
      </c>
      <c r="AM460" s="7">
        <f t="shared" ref="AM460:BN460" ca="1" si="925">AL460+k*(theta-AL460)*dt+vol*SQRT(dt)*_xlfn.NORM.S.INV(RAND())</f>
        <v>5.2309526495019312E-2</v>
      </c>
      <c r="AN460" s="7">
        <f t="shared" ca="1" si="925"/>
        <v>4.7163283971554372E-2</v>
      </c>
      <c r="AO460" s="7">
        <f t="shared" ca="1" si="925"/>
        <v>4.2097449081207022E-2</v>
      </c>
      <c r="AP460" s="7">
        <f t="shared" ca="1" si="925"/>
        <v>4.6664425643401654E-2</v>
      </c>
      <c r="AQ460" s="7">
        <f t="shared" ca="1" si="925"/>
        <v>5.3264551507413681E-2</v>
      </c>
      <c r="AR460" s="7">
        <f t="shared" ca="1" si="925"/>
        <v>6.5384603409841091E-2</v>
      </c>
      <c r="AS460" s="7">
        <f t="shared" ca="1" si="925"/>
        <v>6.6228068553225425E-2</v>
      </c>
      <c r="AT460" s="7">
        <f t="shared" ca="1" si="925"/>
        <v>6.579576751941546E-2</v>
      </c>
      <c r="AU460" s="7">
        <f t="shared" ca="1" si="925"/>
        <v>6.0028378455999891E-2</v>
      </c>
      <c r="AV460" s="7">
        <f t="shared" ca="1" si="925"/>
        <v>6.3425585452266398E-2</v>
      </c>
      <c r="AW460" s="7">
        <f t="shared" ca="1" si="925"/>
        <v>5.642518140457841E-2</v>
      </c>
      <c r="AX460" s="7">
        <f t="shared" ca="1" si="925"/>
        <v>6.2046512434693071E-2</v>
      </c>
      <c r="AY460" s="7">
        <f t="shared" ca="1" si="925"/>
        <v>6.7753633925001042E-2</v>
      </c>
      <c r="AZ460" s="7">
        <f t="shared" ca="1" si="925"/>
        <v>6.3306900552940359E-2</v>
      </c>
      <c r="BA460" s="7">
        <f t="shared" ca="1" si="925"/>
        <v>6.8116082615317264E-2</v>
      </c>
      <c r="BB460" s="7">
        <f t="shared" ca="1" si="925"/>
        <v>5.2977157933226812E-2</v>
      </c>
      <c r="BC460" s="7">
        <f t="shared" ca="1" si="925"/>
        <v>6.0738383798032633E-2</v>
      </c>
      <c r="BD460" s="7">
        <f t="shared" ca="1" si="925"/>
        <v>7.1105845405268653E-2</v>
      </c>
      <c r="BE460" s="7">
        <f t="shared" ca="1" si="925"/>
        <v>6.5477763405408979E-2</v>
      </c>
      <c r="BF460" s="7">
        <f t="shared" ca="1" si="925"/>
        <v>6.4760304335018185E-2</v>
      </c>
      <c r="BG460" s="7">
        <f t="shared" ca="1" si="925"/>
        <v>7.1893164954942301E-2</v>
      </c>
      <c r="BH460" s="7">
        <f t="shared" ca="1" si="925"/>
        <v>7.2866575905218126E-2</v>
      </c>
      <c r="BI460" s="7">
        <f t="shared" ca="1" si="925"/>
        <v>6.152975931297637E-2</v>
      </c>
      <c r="BJ460" s="7">
        <f t="shared" ca="1" si="925"/>
        <v>6.5200428464434509E-2</v>
      </c>
      <c r="BK460" s="7">
        <f t="shared" ca="1" si="925"/>
        <v>6.8413817158158793E-2</v>
      </c>
      <c r="BL460" s="7">
        <f t="shared" ca="1" si="925"/>
        <v>6.7025053383261229E-2</v>
      </c>
      <c r="BM460" s="7">
        <f t="shared" ca="1" si="925"/>
        <v>7.2824125062919826E-2</v>
      </c>
      <c r="BN460" s="7">
        <f t="shared" ca="1" si="925"/>
        <v>6.3482253840351097E-2</v>
      </c>
    </row>
    <row r="461" spans="2:66">
      <c r="B461" s="3">
        <v>449</v>
      </c>
      <c r="C461" s="3">
        <f t="shared" ref="C461:C524" ca="1" si="926">EXP(-dt*SUM(F461:Q461))</f>
        <v>0.93230736442504947</v>
      </c>
      <c r="D461" s="3">
        <f t="shared" ref="D461:D524" ca="1" si="927">EXP(-dt*SUM(F461:AO461))</f>
        <v>0.7797676300503682</v>
      </c>
      <c r="E461" s="3">
        <f t="shared" ref="E461:E524" ca="1" si="928">EXP(-dt*SUM(F461:BM461))</f>
        <v>0.63001905103987776</v>
      </c>
      <c r="F461" s="7">
        <f t="shared" ref="F461:F524" si="929">r0</f>
        <v>0.05</v>
      </c>
      <c r="G461" s="7">
        <f t="shared" ref="G461:AL461" ca="1" si="930">F461+k*(theta-F461)*dt+vol*SQRT(dt)*_xlfn.NORM.S.INV(RAND())</f>
        <v>5.6947171563052061E-2</v>
      </c>
      <c r="H461" s="7">
        <f t="shared" ca="1" si="930"/>
        <v>5.6956001758639484E-2</v>
      </c>
      <c r="I461" s="7">
        <f t="shared" ca="1" si="930"/>
        <v>5.6880955695191977E-2</v>
      </c>
      <c r="J461" s="7">
        <f t="shared" ca="1" si="930"/>
        <v>6.678635984083385E-2</v>
      </c>
      <c r="K461" s="7">
        <f t="shared" ca="1" si="930"/>
        <v>6.9704729323357056E-2</v>
      </c>
      <c r="L461" s="7">
        <f t="shared" ca="1" si="930"/>
        <v>7.7073496902686112E-2</v>
      </c>
      <c r="M461" s="7">
        <f t="shared" ca="1" si="930"/>
        <v>8.1687417288476227E-2</v>
      </c>
      <c r="N461" s="7">
        <f t="shared" ca="1" si="930"/>
        <v>7.989051286599208E-2</v>
      </c>
      <c r="O461" s="7">
        <f t="shared" ca="1" si="930"/>
        <v>8.994755768017533E-2</v>
      </c>
      <c r="P461" s="7">
        <f t="shared" ca="1" si="930"/>
        <v>7.780382539581783E-2</v>
      </c>
      <c r="Q461" s="7">
        <f t="shared" ca="1" si="930"/>
        <v>7.7434713802580879E-2</v>
      </c>
      <c r="R461" s="7">
        <f t="shared" ca="1" si="930"/>
        <v>7.9028312100226955E-2</v>
      </c>
      <c r="S461" s="7">
        <f t="shared" ca="1" si="930"/>
        <v>7.9097146380865097E-2</v>
      </c>
      <c r="T461" s="7">
        <f t="shared" ca="1" si="930"/>
        <v>7.703079262410617E-2</v>
      </c>
      <c r="U461" s="7">
        <f t="shared" ca="1" si="930"/>
        <v>7.9298543639622451E-2</v>
      </c>
      <c r="V461" s="7">
        <f t="shared" ca="1" si="930"/>
        <v>8.5588375951320239E-2</v>
      </c>
      <c r="W461" s="7">
        <f t="shared" ca="1" si="930"/>
        <v>8.3931966890291559E-2</v>
      </c>
      <c r="X461" s="7">
        <f t="shared" ca="1" si="930"/>
        <v>8.0386533462703108E-2</v>
      </c>
      <c r="Y461" s="7">
        <f t="shared" ca="1" si="930"/>
        <v>8.0286474074651018E-2</v>
      </c>
      <c r="Z461" s="7">
        <f t="shared" ca="1" si="930"/>
        <v>8.8155322511425188E-2</v>
      </c>
      <c r="AA461" s="7">
        <f t="shared" ca="1" si="930"/>
        <v>9.260190820709438E-2</v>
      </c>
      <c r="AB461" s="7">
        <f t="shared" ca="1" si="930"/>
        <v>8.8616610999171966E-2</v>
      </c>
      <c r="AC461" s="7">
        <f t="shared" ca="1" si="930"/>
        <v>8.9617006798692139E-2</v>
      </c>
      <c r="AD461" s="7">
        <f t="shared" ca="1" si="930"/>
        <v>8.9664981942886343E-2</v>
      </c>
      <c r="AE461" s="7">
        <f t="shared" ca="1" si="930"/>
        <v>9.0657347447072226E-2</v>
      </c>
      <c r="AF461" s="7">
        <f t="shared" ca="1" si="930"/>
        <v>0.10041507381500987</v>
      </c>
      <c r="AG461" s="7">
        <f t="shared" ca="1" si="930"/>
        <v>9.5468326277754159E-2</v>
      </c>
      <c r="AH461" s="7">
        <f t="shared" ca="1" si="930"/>
        <v>8.7587301360858863E-2</v>
      </c>
      <c r="AI461" s="7">
        <f t="shared" ca="1" si="930"/>
        <v>9.5171692183965859E-2</v>
      </c>
      <c r="AJ461" s="7">
        <f t="shared" ca="1" si="930"/>
        <v>0.10400788046437294</v>
      </c>
      <c r="AK461" s="7">
        <f t="shared" ca="1" si="930"/>
        <v>9.773981537444236E-2</v>
      </c>
      <c r="AL461" s="7">
        <f t="shared" ca="1" si="930"/>
        <v>9.1516232583889162E-2</v>
      </c>
      <c r="AM461" s="7">
        <f t="shared" ref="AM461:BN461" ca="1" si="931">AL461+k*(theta-AL461)*dt+vol*SQRT(dt)*_xlfn.NORM.S.INV(RAND())</f>
        <v>9.4343389681380369E-2</v>
      </c>
      <c r="AN461" s="7">
        <f t="shared" ca="1" si="931"/>
        <v>9.7950427236582704E-2</v>
      </c>
      <c r="AO461" s="7">
        <f t="shared" ca="1" si="931"/>
        <v>9.5837562367512258E-2</v>
      </c>
      <c r="AP461" s="7">
        <f t="shared" ca="1" si="931"/>
        <v>9.9002779843046548E-2</v>
      </c>
      <c r="AQ461" s="7">
        <f t="shared" ca="1" si="931"/>
        <v>0.11283374065345601</v>
      </c>
      <c r="AR461" s="7">
        <f t="shared" ca="1" si="931"/>
        <v>0.11294204561089036</v>
      </c>
      <c r="AS461" s="7">
        <f t="shared" ca="1" si="931"/>
        <v>0.11433160601435387</v>
      </c>
      <c r="AT461" s="7">
        <f t="shared" ca="1" si="931"/>
        <v>0.10671104469403857</v>
      </c>
      <c r="AU461" s="7">
        <f t="shared" ca="1" si="931"/>
        <v>0.1042879109216253</v>
      </c>
      <c r="AV461" s="7">
        <f t="shared" ca="1" si="931"/>
        <v>0.10630348196685148</v>
      </c>
      <c r="AW461" s="7">
        <f t="shared" ca="1" si="931"/>
        <v>0.11266587134221426</v>
      </c>
      <c r="AX461" s="7">
        <f t="shared" ca="1" si="931"/>
        <v>0.12076236408421925</v>
      </c>
      <c r="AY461" s="7">
        <f t="shared" ca="1" si="931"/>
        <v>0.13035656767368747</v>
      </c>
      <c r="AZ461" s="7">
        <f t="shared" ca="1" si="931"/>
        <v>0.12459591109793233</v>
      </c>
      <c r="BA461" s="7">
        <f t="shared" ca="1" si="931"/>
        <v>0.11951474059272403</v>
      </c>
      <c r="BB461" s="7">
        <f t="shared" ca="1" si="931"/>
        <v>0.10976562451005963</v>
      </c>
      <c r="BC461" s="7">
        <f t="shared" ca="1" si="931"/>
        <v>0.11239883637117244</v>
      </c>
      <c r="BD461" s="7">
        <f t="shared" ca="1" si="931"/>
        <v>0.10699588182778882</v>
      </c>
      <c r="BE461" s="7">
        <f t="shared" ca="1" si="931"/>
        <v>9.7381117227918965E-2</v>
      </c>
      <c r="BF461" s="7">
        <f t="shared" ca="1" si="931"/>
        <v>9.5465925436265656E-2</v>
      </c>
      <c r="BG461" s="7">
        <f t="shared" ca="1" si="931"/>
        <v>9.2966090508005972E-2</v>
      </c>
      <c r="BH461" s="7">
        <f t="shared" ca="1" si="931"/>
        <v>0.10089703449075774</v>
      </c>
      <c r="BI461" s="7">
        <f t="shared" ca="1" si="931"/>
        <v>9.3784258796101291E-2</v>
      </c>
      <c r="BJ461" s="7">
        <f t="shared" ca="1" si="931"/>
        <v>9.6568030831532981E-2</v>
      </c>
      <c r="BK461" s="7">
        <f t="shared" ca="1" si="931"/>
        <v>0.10051947307395172</v>
      </c>
      <c r="BL461" s="7">
        <f t="shared" ca="1" si="931"/>
        <v>9.0226828110473153E-2</v>
      </c>
      <c r="BM461" s="7">
        <f t="shared" ca="1" si="931"/>
        <v>9.7673711523425202E-2</v>
      </c>
      <c r="BN461" s="7">
        <f t="shared" ca="1" si="931"/>
        <v>0.10287748508874729</v>
      </c>
    </row>
    <row r="462" spans="2:66">
      <c r="B462" s="3">
        <v>450</v>
      </c>
      <c r="C462" s="3">
        <f t="shared" ca="1" si="926"/>
        <v>0.95494492675155418</v>
      </c>
      <c r="D462" s="3">
        <f t="shared" ca="1" si="927"/>
        <v>0.82934474609836062</v>
      </c>
      <c r="E462" s="3">
        <f t="shared" ca="1" si="928"/>
        <v>0.70213488251466949</v>
      </c>
      <c r="F462" s="7">
        <f t="shared" si="929"/>
        <v>0.05</v>
      </c>
      <c r="G462" s="7">
        <f t="shared" ref="G462:AL462" ca="1" si="932">F462+k*(theta-F462)*dt+vol*SQRT(dt)*_xlfn.NORM.S.INV(RAND())</f>
        <v>4.9217074518474319E-2</v>
      </c>
      <c r="H462" s="7">
        <f t="shared" ca="1" si="932"/>
        <v>4.215549363256562E-2</v>
      </c>
      <c r="I462" s="7">
        <f t="shared" ca="1" si="932"/>
        <v>4.5638595953750222E-2</v>
      </c>
      <c r="J462" s="7">
        <f t="shared" ca="1" si="932"/>
        <v>4.0807254909379878E-2</v>
      </c>
      <c r="K462" s="7">
        <f t="shared" ca="1" si="932"/>
        <v>4.9554421269171867E-2</v>
      </c>
      <c r="L462" s="7">
        <f t="shared" ca="1" si="932"/>
        <v>5.0492049528482331E-2</v>
      </c>
      <c r="M462" s="7">
        <f t="shared" ca="1" si="932"/>
        <v>5.1692570264731862E-2</v>
      </c>
      <c r="N462" s="7">
        <f t="shared" ca="1" si="932"/>
        <v>4.5741842510949794E-2</v>
      </c>
      <c r="O462" s="7">
        <f t="shared" ca="1" si="932"/>
        <v>5.060424067251712E-2</v>
      </c>
      <c r="P462" s="7">
        <f t="shared" ca="1" si="932"/>
        <v>4.3105151934915154E-2</v>
      </c>
      <c r="Q462" s="7">
        <f t="shared" ca="1" si="932"/>
        <v>3.4210606652282489E-2</v>
      </c>
      <c r="R462" s="7">
        <f t="shared" ca="1" si="932"/>
        <v>4.8468100918005054E-2</v>
      </c>
      <c r="S462" s="7">
        <f t="shared" ca="1" si="932"/>
        <v>4.1849393873504226E-2</v>
      </c>
      <c r="T462" s="7">
        <f t="shared" ca="1" si="932"/>
        <v>3.9797574032303093E-2</v>
      </c>
      <c r="U462" s="7">
        <f t="shared" ca="1" si="932"/>
        <v>4.4740217228354411E-2</v>
      </c>
      <c r="V462" s="7">
        <f t="shared" ca="1" si="932"/>
        <v>4.9863708276687138E-2</v>
      </c>
      <c r="W462" s="7">
        <f t="shared" ca="1" si="932"/>
        <v>5.2540098475186509E-2</v>
      </c>
      <c r="X462" s="7">
        <f t="shared" ca="1" si="932"/>
        <v>6.4248832620074026E-2</v>
      </c>
      <c r="Y462" s="7">
        <f t="shared" ca="1" si="932"/>
        <v>6.6741940844686459E-2</v>
      </c>
      <c r="Z462" s="7">
        <f t="shared" ca="1" si="932"/>
        <v>8.0113475888161131E-2</v>
      </c>
      <c r="AA462" s="7">
        <f t="shared" ca="1" si="932"/>
        <v>7.5611656798822424E-2</v>
      </c>
      <c r="AB462" s="7">
        <f t="shared" ca="1" si="932"/>
        <v>7.441599331242621E-2</v>
      </c>
      <c r="AC462" s="7">
        <f t="shared" ca="1" si="932"/>
        <v>7.3287125480015564E-2</v>
      </c>
      <c r="AD462" s="7">
        <f t="shared" ca="1" si="932"/>
        <v>7.1406613672319028E-2</v>
      </c>
      <c r="AE462" s="7">
        <f t="shared" ca="1" si="932"/>
        <v>7.9041782521009463E-2</v>
      </c>
      <c r="AF462" s="7">
        <f t="shared" ca="1" si="932"/>
        <v>8.5767759826639284E-2</v>
      </c>
      <c r="AG462" s="7">
        <f t="shared" ca="1" si="932"/>
        <v>8.5859960613418634E-2</v>
      </c>
      <c r="AH462" s="7">
        <f t="shared" ca="1" si="932"/>
        <v>8.3113549401886783E-2</v>
      </c>
      <c r="AI462" s="7">
        <f t="shared" ca="1" si="932"/>
        <v>7.9745370033235743E-2</v>
      </c>
      <c r="AJ462" s="7">
        <f t="shared" ca="1" si="932"/>
        <v>7.8496141007764114E-2</v>
      </c>
      <c r="AK462" s="7">
        <f t="shared" ca="1" si="932"/>
        <v>8.1844756446096401E-2</v>
      </c>
      <c r="AL462" s="7">
        <f t="shared" ca="1" si="932"/>
        <v>8.2331379845419286E-2</v>
      </c>
      <c r="AM462" s="7">
        <f t="shared" ref="AM462:BN462" ca="1" si="933">AL462+k*(theta-AL462)*dt+vol*SQRT(dt)*_xlfn.NORM.S.INV(RAND())</f>
        <v>8.2989574379243772E-2</v>
      </c>
      <c r="AN462" s="7">
        <f t="shared" ca="1" si="933"/>
        <v>8.6648263760533167E-2</v>
      </c>
      <c r="AO462" s="7">
        <f t="shared" ca="1" si="933"/>
        <v>8.328965905589282E-2</v>
      </c>
      <c r="AP462" s="7">
        <f t="shared" ca="1" si="933"/>
        <v>7.5459589505208036E-2</v>
      </c>
      <c r="AQ462" s="7">
        <f t="shared" ca="1" si="933"/>
        <v>6.8437716541674437E-2</v>
      </c>
      <c r="AR462" s="7">
        <f t="shared" ca="1" si="933"/>
        <v>6.916459390567499E-2</v>
      </c>
      <c r="AS462" s="7">
        <f t="shared" ca="1" si="933"/>
        <v>6.2729545115300878E-2</v>
      </c>
      <c r="AT462" s="7">
        <f t="shared" ca="1" si="933"/>
        <v>6.177261835964986E-2</v>
      </c>
      <c r="AU462" s="7">
        <f t="shared" ca="1" si="933"/>
        <v>6.3470442923739684E-2</v>
      </c>
      <c r="AV462" s="7">
        <f t="shared" ca="1" si="933"/>
        <v>6.7097026793227557E-2</v>
      </c>
      <c r="AW462" s="7">
        <f t="shared" ca="1" si="933"/>
        <v>7.3035844873906922E-2</v>
      </c>
      <c r="AX462" s="7">
        <f t="shared" ca="1" si="933"/>
        <v>7.2741627332942316E-2</v>
      </c>
      <c r="AY462" s="7">
        <f t="shared" ca="1" si="933"/>
        <v>8.1139773582334873E-2</v>
      </c>
      <c r="AZ462" s="7">
        <f t="shared" ca="1" si="933"/>
        <v>8.7994044479842118E-2</v>
      </c>
      <c r="BA462" s="7">
        <f t="shared" ca="1" si="933"/>
        <v>9.8936913823020223E-2</v>
      </c>
      <c r="BB462" s="7">
        <f t="shared" ca="1" si="933"/>
        <v>9.7725500220969319E-2</v>
      </c>
      <c r="BC462" s="7">
        <f t="shared" ca="1" si="933"/>
        <v>9.9219249906838877E-2</v>
      </c>
      <c r="BD462" s="7">
        <f t="shared" ca="1" si="933"/>
        <v>8.6389278200863076E-2</v>
      </c>
      <c r="BE462" s="7">
        <f t="shared" ca="1" si="933"/>
        <v>9.2941615242445541E-2</v>
      </c>
      <c r="BF462" s="7">
        <f t="shared" ca="1" si="933"/>
        <v>9.1511294676410254E-2</v>
      </c>
      <c r="BG462" s="7">
        <f t="shared" ca="1" si="933"/>
        <v>8.6130893639926986E-2</v>
      </c>
      <c r="BH462" s="7">
        <f t="shared" ca="1" si="933"/>
        <v>9.5676919852212744E-2</v>
      </c>
      <c r="BI462" s="7">
        <f t="shared" ca="1" si="933"/>
        <v>9.3434664054214508E-2</v>
      </c>
      <c r="BJ462" s="7">
        <f t="shared" ca="1" si="933"/>
        <v>9.1404067737022698E-2</v>
      </c>
      <c r="BK462" s="7">
        <f t="shared" ca="1" si="933"/>
        <v>9.4897371380326445E-2</v>
      </c>
      <c r="BL462" s="7">
        <f t="shared" ca="1" si="933"/>
        <v>9.5781898284277828E-2</v>
      </c>
      <c r="BM462" s="7">
        <f t="shared" ca="1" si="933"/>
        <v>9.1032316352612219E-2</v>
      </c>
      <c r="BN462" s="7">
        <f t="shared" ca="1" si="933"/>
        <v>8.6196905468738441E-2</v>
      </c>
    </row>
    <row r="463" spans="2:66">
      <c r="B463" s="3">
        <v>451</v>
      </c>
      <c r="C463" s="3">
        <f t="shared" ca="1" si="926"/>
        <v>0.9545316103589031</v>
      </c>
      <c r="D463" s="3">
        <f t="shared" ca="1" si="927"/>
        <v>0.92123205938405694</v>
      </c>
      <c r="E463" s="3">
        <f t="shared" ca="1" si="928"/>
        <v>0.84488190358534399</v>
      </c>
      <c r="F463" s="7">
        <f t="shared" si="929"/>
        <v>0.05</v>
      </c>
      <c r="G463" s="7">
        <f t="shared" ref="G463:AL463" ca="1" si="934">F463+k*(theta-F463)*dt+vol*SQRT(dt)*_xlfn.NORM.S.INV(RAND())</f>
        <v>5.6355266356026626E-2</v>
      </c>
      <c r="H463" s="7">
        <f t="shared" ca="1" si="934"/>
        <v>6.0380911638848268E-2</v>
      </c>
      <c r="I463" s="7">
        <f t="shared" ca="1" si="934"/>
        <v>5.7456673154081914E-2</v>
      </c>
      <c r="J463" s="7">
        <f t="shared" ca="1" si="934"/>
        <v>5.1506066878653306E-2</v>
      </c>
      <c r="K463" s="7">
        <f t="shared" ca="1" si="934"/>
        <v>6.3286318278585413E-2</v>
      </c>
      <c r="L463" s="7">
        <f t="shared" ca="1" si="934"/>
        <v>5.4019933490612619E-2</v>
      </c>
      <c r="M463" s="7">
        <f t="shared" ca="1" si="934"/>
        <v>5.2309673355874026E-2</v>
      </c>
      <c r="N463" s="7">
        <f t="shared" ca="1" si="934"/>
        <v>4.0423597711075947E-2</v>
      </c>
      <c r="O463" s="7">
        <f t="shared" ca="1" si="934"/>
        <v>3.1353328871026577E-2</v>
      </c>
      <c r="P463" s="7">
        <f t="shared" ca="1" si="934"/>
        <v>2.2060902829730333E-2</v>
      </c>
      <c r="Q463" s="7">
        <f t="shared" ca="1" si="934"/>
        <v>1.9261557518669894E-2</v>
      </c>
      <c r="R463" s="7">
        <f t="shared" ca="1" si="934"/>
        <v>2.170742625494149E-2</v>
      </c>
      <c r="S463" s="7">
        <f t="shared" ca="1" si="934"/>
        <v>2.1902216316145352E-2</v>
      </c>
      <c r="T463" s="7">
        <f t="shared" ca="1" si="934"/>
        <v>2.0710685457964024E-2</v>
      </c>
      <c r="U463" s="7">
        <f t="shared" ca="1" si="934"/>
        <v>1.8978687776553097E-2</v>
      </c>
      <c r="V463" s="7">
        <f t="shared" ca="1" si="934"/>
        <v>2.0615238308472904E-2</v>
      </c>
      <c r="W463" s="7">
        <f t="shared" ca="1" si="934"/>
        <v>2.4613259150691957E-2</v>
      </c>
      <c r="X463" s="7">
        <f t="shared" ca="1" si="934"/>
        <v>1.7102048176598765E-2</v>
      </c>
      <c r="Y463" s="7">
        <f t="shared" ca="1" si="934"/>
        <v>1.0438206045676027E-2</v>
      </c>
      <c r="Z463" s="7">
        <f t="shared" ca="1" si="934"/>
        <v>8.673847054735586E-3</v>
      </c>
      <c r="AA463" s="7">
        <f t="shared" ca="1" si="934"/>
        <v>1.5330037447671554E-2</v>
      </c>
      <c r="AB463" s="7">
        <f t="shared" ca="1" si="934"/>
        <v>1.2987957736927829E-2</v>
      </c>
      <c r="AC463" s="7">
        <f t="shared" ca="1" si="934"/>
        <v>1.5849950305318189E-2</v>
      </c>
      <c r="AD463" s="7">
        <f t="shared" ca="1" si="934"/>
        <v>1.1450664903932461E-2</v>
      </c>
      <c r="AE463" s="7">
        <f t="shared" ca="1" si="934"/>
        <v>1.6301185722818932E-2</v>
      </c>
      <c r="AF463" s="7">
        <f t="shared" ca="1" si="934"/>
        <v>1.2757523934972488E-2</v>
      </c>
      <c r="AG463" s="7">
        <f t="shared" ca="1" si="934"/>
        <v>1.753366421492893E-2</v>
      </c>
      <c r="AH463" s="7">
        <f t="shared" ca="1" si="934"/>
        <v>9.1934696702323099E-3</v>
      </c>
      <c r="AI463" s="7">
        <f t="shared" ca="1" si="934"/>
        <v>1.3972966468172849E-2</v>
      </c>
      <c r="AJ463" s="7">
        <f t="shared" ca="1" si="934"/>
        <v>2.1547336748528385E-2</v>
      </c>
      <c r="AK463" s="7">
        <f t="shared" ca="1" si="934"/>
        <v>2.751115773627737E-2</v>
      </c>
      <c r="AL463" s="7">
        <f t="shared" ca="1" si="934"/>
        <v>2.4602272092393174E-2</v>
      </c>
      <c r="AM463" s="7">
        <f t="shared" ref="AM463:BN463" ca="1" si="935">AL463+k*(theta-AL463)*dt+vol*SQRT(dt)*_xlfn.NORM.S.INV(RAND())</f>
        <v>2.3902409356415476E-2</v>
      </c>
      <c r="AN463" s="7">
        <f t="shared" ca="1" si="935"/>
        <v>1.9875473785355108E-2</v>
      </c>
      <c r="AO463" s="7">
        <f t="shared" ca="1" si="935"/>
        <v>1.8547803789424278E-2</v>
      </c>
      <c r="AP463" s="7">
        <f t="shared" ca="1" si="935"/>
        <v>2.6503411724628143E-2</v>
      </c>
      <c r="AQ463" s="7">
        <f t="shared" ca="1" si="935"/>
        <v>2.2212782908825231E-2</v>
      </c>
      <c r="AR463" s="7">
        <f t="shared" ca="1" si="935"/>
        <v>1.5438706293261783E-2</v>
      </c>
      <c r="AS463" s="7">
        <f t="shared" ca="1" si="935"/>
        <v>3.0733903644548026E-2</v>
      </c>
      <c r="AT463" s="7">
        <f t="shared" ca="1" si="935"/>
        <v>2.0572119469891952E-2</v>
      </c>
      <c r="AU463" s="7">
        <f t="shared" ca="1" si="935"/>
        <v>2.9026659240514424E-2</v>
      </c>
      <c r="AV463" s="7">
        <f t="shared" ca="1" si="935"/>
        <v>3.1815025911103662E-2</v>
      </c>
      <c r="AW463" s="7">
        <f t="shared" ca="1" si="935"/>
        <v>3.5416561497555746E-2</v>
      </c>
      <c r="AX463" s="7">
        <f t="shared" ca="1" si="935"/>
        <v>3.5359876133707786E-2</v>
      </c>
      <c r="AY463" s="7">
        <f t="shared" ca="1" si="935"/>
        <v>3.6557805659175532E-2</v>
      </c>
      <c r="AZ463" s="7">
        <f t="shared" ca="1" si="935"/>
        <v>4.0742473070367234E-2</v>
      </c>
      <c r="BA463" s="7">
        <f t="shared" ca="1" si="935"/>
        <v>4.9741692514394434E-2</v>
      </c>
      <c r="BB463" s="7">
        <f t="shared" ca="1" si="935"/>
        <v>5.7854102598807876E-2</v>
      </c>
      <c r="BC463" s="7">
        <f t="shared" ca="1" si="935"/>
        <v>6.1992643950627237E-2</v>
      </c>
      <c r="BD463" s="7">
        <f t="shared" ca="1" si="935"/>
        <v>6.2353610741493155E-2</v>
      </c>
      <c r="BE463" s="7">
        <f t="shared" ca="1" si="935"/>
        <v>6.6850926237602498E-2</v>
      </c>
      <c r="BF463" s="7">
        <f t="shared" ca="1" si="935"/>
        <v>5.8535302173179628E-2</v>
      </c>
      <c r="BG463" s="7">
        <f t="shared" ca="1" si="935"/>
        <v>5.2909231393330931E-2</v>
      </c>
      <c r="BH463" s="7">
        <f t="shared" ca="1" si="935"/>
        <v>5.5831268204241558E-2</v>
      </c>
      <c r="BI463" s="7">
        <f t="shared" ca="1" si="935"/>
        <v>5.950621153290743E-2</v>
      </c>
      <c r="BJ463" s="7">
        <f t="shared" ca="1" si="935"/>
        <v>5.4517431101510062E-2</v>
      </c>
      <c r="BK463" s="7">
        <f t="shared" ca="1" si="935"/>
        <v>4.9054769670253046E-2</v>
      </c>
      <c r="BL463" s="7">
        <f t="shared" ca="1" si="935"/>
        <v>4.1543761784595734E-2</v>
      </c>
      <c r="BM463" s="7">
        <f t="shared" ca="1" si="935"/>
        <v>4.3111049558395051E-2</v>
      </c>
      <c r="BN463" s="7">
        <f t="shared" ca="1" si="935"/>
        <v>4.0440311021428497E-2</v>
      </c>
    </row>
    <row r="464" spans="2:66">
      <c r="B464" s="3">
        <v>452</v>
      </c>
      <c r="C464" s="3">
        <f t="shared" ca="1" si="926"/>
        <v>0.9581274416572475</v>
      </c>
      <c r="D464" s="3">
        <f t="shared" ca="1" si="927"/>
        <v>0.91154690628482593</v>
      </c>
      <c r="E464" s="3">
        <f t="shared" ca="1" si="928"/>
        <v>0.81879933936201466</v>
      </c>
      <c r="F464" s="7">
        <f t="shared" si="929"/>
        <v>0.05</v>
      </c>
      <c r="G464" s="7">
        <f t="shared" ref="G464:AL464" ca="1" si="936">F464+k*(theta-F464)*dt+vol*SQRT(dt)*_xlfn.NORM.S.INV(RAND())</f>
        <v>4.5034349082978951E-2</v>
      </c>
      <c r="H464" s="7">
        <f t="shared" ca="1" si="936"/>
        <v>4.8831780266889328E-2</v>
      </c>
      <c r="I464" s="7">
        <f t="shared" ca="1" si="936"/>
        <v>5.120292832103461E-2</v>
      </c>
      <c r="J464" s="7">
        <f t="shared" ca="1" si="936"/>
        <v>5.2856534697760735E-2</v>
      </c>
      <c r="K464" s="7">
        <f t="shared" ca="1" si="936"/>
        <v>5.4807667794192862E-2</v>
      </c>
      <c r="L464" s="7">
        <f t="shared" ca="1" si="936"/>
        <v>4.8691870071103864E-2</v>
      </c>
      <c r="M464" s="7">
        <f t="shared" ca="1" si="936"/>
        <v>3.6249698773129314E-2</v>
      </c>
      <c r="N464" s="7">
        <f t="shared" ca="1" si="936"/>
        <v>3.3088105334678972E-2</v>
      </c>
      <c r="O464" s="7">
        <f t="shared" ca="1" si="936"/>
        <v>3.7292585963888035E-2</v>
      </c>
      <c r="P464" s="7">
        <f t="shared" ca="1" si="936"/>
        <v>3.4918585819841128E-2</v>
      </c>
      <c r="Q464" s="7">
        <f t="shared" ca="1" si="936"/>
        <v>2.0319665743147277E-2</v>
      </c>
      <c r="R464" s="7">
        <f t="shared" ca="1" si="936"/>
        <v>1.7813827522278353E-2</v>
      </c>
      <c r="S464" s="7">
        <f t="shared" ca="1" si="936"/>
        <v>2.1862378323458546E-2</v>
      </c>
      <c r="T464" s="7">
        <f t="shared" ca="1" si="936"/>
        <v>2.4022865644394417E-2</v>
      </c>
      <c r="U464" s="7">
        <f t="shared" ca="1" si="936"/>
        <v>2.0874017051632235E-2</v>
      </c>
      <c r="V464" s="7">
        <f t="shared" ca="1" si="936"/>
        <v>2.5008014910677202E-2</v>
      </c>
      <c r="W464" s="7">
        <f t="shared" ca="1" si="936"/>
        <v>1.8135006433506091E-2</v>
      </c>
      <c r="X464" s="7">
        <f t="shared" ca="1" si="936"/>
        <v>2.9261574818235214E-2</v>
      </c>
      <c r="Y464" s="7">
        <f t="shared" ca="1" si="936"/>
        <v>2.7177304759368512E-2</v>
      </c>
      <c r="Z464" s="7">
        <f t="shared" ca="1" si="936"/>
        <v>2.2956792931085379E-2</v>
      </c>
      <c r="AA464" s="7">
        <f t="shared" ca="1" si="936"/>
        <v>2.5428114290673789E-2</v>
      </c>
      <c r="AB464" s="7">
        <f t="shared" ca="1" si="936"/>
        <v>3.0718022656978886E-2</v>
      </c>
      <c r="AC464" s="7">
        <f t="shared" ca="1" si="936"/>
        <v>3.4146537605901216E-2</v>
      </c>
      <c r="AD464" s="7">
        <f t="shared" ca="1" si="936"/>
        <v>3.1107152910480482E-2</v>
      </c>
      <c r="AE464" s="7">
        <f t="shared" ca="1" si="936"/>
        <v>2.4042844952347604E-2</v>
      </c>
      <c r="AF464" s="7">
        <f t="shared" ca="1" si="936"/>
        <v>2.3025506695867965E-2</v>
      </c>
      <c r="AG464" s="7">
        <f t="shared" ca="1" si="936"/>
        <v>8.6186467223132376E-3</v>
      </c>
      <c r="AH464" s="7">
        <f t="shared" ca="1" si="936"/>
        <v>1.2362581153282527E-2</v>
      </c>
      <c r="AI464" s="7">
        <f t="shared" ca="1" si="936"/>
        <v>2.4966507697001754E-2</v>
      </c>
      <c r="AJ464" s="7">
        <f t="shared" ca="1" si="936"/>
        <v>2.7226127977369893E-2</v>
      </c>
      <c r="AK464" s="7">
        <f t="shared" ca="1" si="936"/>
        <v>2.778077110703531E-2</v>
      </c>
      <c r="AL464" s="7">
        <f t="shared" ca="1" si="936"/>
        <v>2.6018076471655171E-2</v>
      </c>
      <c r="AM464" s="7">
        <f t="shared" ref="AM464:BN464" ca="1" si="937">AL464+k*(theta-AL464)*dt+vol*SQRT(dt)*_xlfn.NORM.S.INV(RAND())</f>
        <v>2.8979176784401085E-2</v>
      </c>
      <c r="AN464" s="7">
        <f t="shared" ca="1" si="937"/>
        <v>3.0887357869661909E-2</v>
      </c>
      <c r="AO464" s="7">
        <f t="shared" ca="1" si="937"/>
        <v>3.5633728576919932E-2</v>
      </c>
      <c r="AP464" s="7">
        <f t="shared" ca="1" si="937"/>
        <v>3.0888377919210439E-2</v>
      </c>
      <c r="AQ464" s="7">
        <f t="shared" ca="1" si="937"/>
        <v>3.9677705829280652E-2</v>
      </c>
      <c r="AR464" s="7">
        <f t="shared" ca="1" si="937"/>
        <v>3.3214571486875906E-2</v>
      </c>
      <c r="AS464" s="7">
        <f t="shared" ca="1" si="937"/>
        <v>3.6783417872727611E-2</v>
      </c>
      <c r="AT464" s="7">
        <f t="shared" ca="1" si="937"/>
        <v>3.2660136460443134E-2</v>
      </c>
      <c r="AU464" s="7">
        <f t="shared" ca="1" si="937"/>
        <v>3.3211629888086854E-2</v>
      </c>
      <c r="AV464" s="7">
        <f t="shared" ca="1" si="937"/>
        <v>3.6685635808988294E-2</v>
      </c>
      <c r="AW464" s="7">
        <f t="shared" ca="1" si="937"/>
        <v>3.6044043425143148E-2</v>
      </c>
      <c r="AX464" s="7">
        <f t="shared" ca="1" si="937"/>
        <v>4.3243964594635038E-2</v>
      </c>
      <c r="AY464" s="7">
        <f t="shared" ca="1" si="937"/>
        <v>4.533926880861016E-2</v>
      </c>
      <c r="AZ464" s="7">
        <f t="shared" ca="1" si="937"/>
        <v>5.716261482964085E-2</v>
      </c>
      <c r="BA464" s="7">
        <f t="shared" ca="1" si="937"/>
        <v>5.8162385878798073E-2</v>
      </c>
      <c r="BB464" s="7">
        <f t="shared" ca="1" si="937"/>
        <v>6.1457675183167096E-2</v>
      </c>
      <c r="BC464" s="7">
        <f t="shared" ca="1" si="937"/>
        <v>7.5885740905518723E-2</v>
      </c>
      <c r="BD464" s="7">
        <f t="shared" ca="1" si="937"/>
        <v>7.4843673412251358E-2</v>
      </c>
      <c r="BE464" s="7">
        <f t="shared" ca="1" si="937"/>
        <v>7.2484210340509891E-2</v>
      </c>
      <c r="BF464" s="7">
        <f t="shared" ca="1" si="937"/>
        <v>7.3345098941488995E-2</v>
      </c>
      <c r="BG464" s="7">
        <f t="shared" ca="1" si="937"/>
        <v>7.5141832608258852E-2</v>
      </c>
      <c r="BH464" s="7">
        <f t="shared" ca="1" si="937"/>
        <v>6.2026734043837704E-2</v>
      </c>
      <c r="BI464" s="7">
        <f t="shared" ca="1" si="937"/>
        <v>6.1261272760526939E-2</v>
      </c>
      <c r="BJ464" s="7">
        <f t="shared" ca="1" si="937"/>
        <v>6.6961293335249736E-2</v>
      </c>
      <c r="BK464" s="7">
        <f t="shared" ca="1" si="937"/>
        <v>6.1354361997968523E-2</v>
      </c>
      <c r="BL464" s="7">
        <f t="shared" ca="1" si="937"/>
        <v>6.2861081776181993E-2</v>
      </c>
      <c r="BM464" s="7">
        <f t="shared" ca="1" si="937"/>
        <v>5.6951348543162535E-2</v>
      </c>
      <c r="BN464" s="7">
        <f t="shared" ca="1" si="937"/>
        <v>5.4223246760060233E-2</v>
      </c>
    </row>
    <row r="465" spans="2:66">
      <c r="B465" s="3">
        <v>453</v>
      </c>
      <c r="C465" s="3">
        <f t="shared" ca="1" si="926"/>
        <v>0.96954988261808783</v>
      </c>
      <c r="D465" s="3">
        <f t="shared" ca="1" si="927"/>
        <v>0.91781102331087316</v>
      </c>
      <c r="E465" s="3">
        <f t="shared" ca="1" si="928"/>
        <v>0.85134555492101871</v>
      </c>
      <c r="F465" s="7">
        <f t="shared" si="929"/>
        <v>0.05</v>
      </c>
      <c r="G465" s="7">
        <f t="shared" ref="G465:AL465" ca="1" si="938">F465+k*(theta-F465)*dt+vol*SQRT(dt)*_xlfn.NORM.S.INV(RAND())</f>
        <v>3.5933761487150807E-2</v>
      </c>
      <c r="H465" s="7">
        <f t="shared" ca="1" si="938"/>
        <v>3.4159142646466301E-2</v>
      </c>
      <c r="I465" s="7">
        <f t="shared" ca="1" si="938"/>
        <v>3.4243573377350227E-2</v>
      </c>
      <c r="J465" s="7">
        <f t="shared" ca="1" si="938"/>
        <v>3.4248502657125847E-2</v>
      </c>
      <c r="K465" s="7">
        <f t="shared" ca="1" si="938"/>
        <v>1.8824795369142455E-2</v>
      </c>
      <c r="L465" s="7">
        <f t="shared" ca="1" si="938"/>
        <v>2.3264041404878991E-2</v>
      </c>
      <c r="M465" s="7">
        <f t="shared" ca="1" si="938"/>
        <v>1.8780146252805986E-2</v>
      </c>
      <c r="N465" s="7">
        <f t="shared" ca="1" si="938"/>
        <v>2.5882862650575766E-2</v>
      </c>
      <c r="O465" s="7">
        <f t="shared" ca="1" si="938"/>
        <v>2.3833537291828709E-2</v>
      </c>
      <c r="P465" s="7">
        <f t="shared" ca="1" si="938"/>
        <v>3.519572646701967E-2</v>
      </c>
      <c r="Q465" s="7">
        <f t="shared" ca="1" si="938"/>
        <v>3.6714155059220467E-2</v>
      </c>
      <c r="R465" s="7">
        <f t="shared" ca="1" si="938"/>
        <v>3.9821568892261489E-2</v>
      </c>
      <c r="S465" s="7">
        <f t="shared" ca="1" si="938"/>
        <v>4.2756633255588997E-2</v>
      </c>
      <c r="T465" s="7">
        <f t="shared" ca="1" si="938"/>
        <v>3.7805033883546182E-2</v>
      </c>
      <c r="U465" s="7">
        <f t="shared" ca="1" si="938"/>
        <v>5.0257830572283516E-2</v>
      </c>
      <c r="V465" s="7">
        <f t="shared" ca="1" si="938"/>
        <v>4.7960936504592391E-2</v>
      </c>
      <c r="W465" s="7">
        <f t="shared" ca="1" si="938"/>
        <v>3.9883976978437916E-2</v>
      </c>
      <c r="X465" s="7">
        <f t="shared" ca="1" si="938"/>
        <v>4.1143893900175511E-2</v>
      </c>
      <c r="Y465" s="7">
        <f t="shared" ca="1" si="938"/>
        <v>4.3971104042583857E-2</v>
      </c>
      <c r="Z465" s="7">
        <f t="shared" ca="1" si="938"/>
        <v>2.7481693425928447E-2</v>
      </c>
      <c r="AA465" s="7">
        <f t="shared" ca="1" si="938"/>
        <v>3.1770695636795285E-2</v>
      </c>
      <c r="AB465" s="7">
        <f t="shared" ca="1" si="938"/>
        <v>2.5421082716015349E-2</v>
      </c>
      <c r="AC465" s="7">
        <f t="shared" ca="1" si="938"/>
        <v>2.3812387236770566E-2</v>
      </c>
      <c r="AD465" s="7">
        <f t="shared" ca="1" si="938"/>
        <v>2.2782124344185958E-2</v>
      </c>
      <c r="AE465" s="7">
        <f t="shared" ca="1" si="938"/>
        <v>1.9950175206087557E-2</v>
      </c>
      <c r="AF465" s="7">
        <f t="shared" ca="1" si="938"/>
        <v>2.6346396036419056E-2</v>
      </c>
      <c r="AG465" s="7">
        <f t="shared" ca="1" si="938"/>
        <v>2.6178252281654876E-2</v>
      </c>
      <c r="AH465" s="7">
        <f t="shared" ca="1" si="938"/>
        <v>1.8954829253175789E-2</v>
      </c>
      <c r="AI465" s="7">
        <f t="shared" ca="1" si="938"/>
        <v>8.9488342148889236E-3</v>
      </c>
      <c r="AJ465" s="7">
        <f t="shared" ca="1" si="938"/>
        <v>8.1127614399329889E-3</v>
      </c>
      <c r="AK465" s="7">
        <f t="shared" ca="1" si="938"/>
        <v>1.265272135030663E-2</v>
      </c>
      <c r="AL465" s="7">
        <f t="shared" ca="1" si="938"/>
        <v>7.9716722367578312E-3</v>
      </c>
      <c r="AM465" s="7">
        <f t="shared" ref="AM465:BN465" ca="1" si="939">AL465+k*(theta-AL465)*dt+vol*SQRT(dt)*_xlfn.NORM.S.INV(RAND())</f>
        <v>1.5901777277306475E-2</v>
      </c>
      <c r="AN465" s="7">
        <f t="shared" ca="1" si="939"/>
        <v>2.2305539588266272E-2</v>
      </c>
      <c r="AO465" s="7">
        <f t="shared" ca="1" si="939"/>
        <v>1.5893033217657039E-2</v>
      </c>
      <c r="AP465" s="7">
        <f t="shared" ca="1" si="939"/>
        <v>1.554724902249285E-2</v>
      </c>
      <c r="AQ465" s="7">
        <f t="shared" ca="1" si="939"/>
        <v>2.001989128186283E-2</v>
      </c>
      <c r="AR465" s="7">
        <f t="shared" ca="1" si="939"/>
        <v>2.2724327591407918E-2</v>
      </c>
      <c r="AS465" s="7">
        <f t="shared" ca="1" si="939"/>
        <v>2.3678042694934596E-2</v>
      </c>
      <c r="AT465" s="7">
        <f t="shared" ca="1" si="939"/>
        <v>3.0173481355787658E-2</v>
      </c>
      <c r="AU465" s="7">
        <f t="shared" ca="1" si="939"/>
        <v>3.7733545975024763E-2</v>
      </c>
      <c r="AV465" s="7">
        <f t="shared" ca="1" si="939"/>
        <v>3.3125194574094144E-2</v>
      </c>
      <c r="AW465" s="7">
        <f t="shared" ca="1" si="939"/>
        <v>3.3578134981669346E-2</v>
      </c>
      <c r="AX465" s="7">
        <f t="shared" ca="1" si="939"/>
        <v>2.4213298705884029E-2</v>
      </c>
      <c r="AY465" s="7">
        <f t="shared" ca="1" si="939"/>
        <v>2.6497174202748122E-2</v>
      </c>
      <c r="AZ465" s="7">
        <f t="shared" ca="1" si="939"/>
        <v>3.3355377609255166E-2</v>
      </c>
      <c r="BA465" s="7">
        <f t="shared" ca="1" si="939"/>
        <v>3.0085234939429016E-2</v>
      </c>
      <c r="BB465" s="7">
        <f t="shared" ca="1" si="939"/>
        <v>2.8911019318418683E-2</v>
      </c>
      <c r="BC465" s="7">
        <f t="shared" ca="1" si="939"/>
        <v>3.9970327030029007E-2</v>
      </c>
      <c r="BD465" s="7">
        <f t="shared" ca="1" si="939"/>
        <v>3.8728466390741227E-2</v>
      </c>
      <c r="BE465" s="7">
        <f t="shared" ca="1" si="939"/>
        <v>4.4687505431698075E-2</v>
      </c>
      <c r="BF465" s="7">
        <f t="shared" ca="1" si="939"/>
        <v>5.0860231078589904E-2</v>
      </c>
      <c r="BG465" s="7">
        <f t="shared" ca="1" si="939"/>
        <v>5.3394986710232656E-2</v>
      </c>
      <c r="BH465" s="7">
        <f t="shared" ca="1" si="939"/>
        <v>5.2933066663658844E-2</v>
      </c>
      <c r="BI465" s="7">
        <f t="shared" ca="1" si="939"/>
        <v>5.4559099404522714E-2</v>
      </c>
      <c r="BJ465" s="7">
        <f t="shared" ca="1" si="939"/>
        <v>5.7359300399190662E-2</v>
      </c>
      <c r="BK465" s="7">
        <f t="shared" ca="1" si="939"/>
        <v>5.5295227091856539E-2</v>
      </c>
      <c r="BL465" s="7">
        <f t="shared" ca="1" si="939"/>
        <v>4.440642192009104E-2</v>
      </c>
      <c r="BM465" s="7">
        <f t="shared" ca="1" si="939"/>
        <v>5.0244301566617092E-2</v>
      </c>
      <c r="BN465" s="7">
        <f t="shared" ca="1" si="939"/>
        <v>5.7218191759460732E-2</v>
      </c>
    </row>
    <row r="466" spans="2:66">
      <c r="B466" s="3">
        <v>454</v>
      </c>
      <c r="C466" s="3">
        <f t="shared" ca="1" si="926"/>
        <v>0.9645072900010716</v>
      </c>
      <c r="D466" s="3">
        <f t="shared" ca="1" si="927"/>
        <v>0.8841010800946606</v>
      </c>
      <c r="E466" s="3">
        <f t="shared" ca="1" si="928"/>
        <v>0.80445294514194565</v>
      </c>
      <c r="F466" s="7">
        <f t="shared" si="929"/>
        <v>0.05</v>
      </c>
      <c r="G466" s="7">
        <f t="shared" ref="G466:AL466" ca="1" si="940">F466+k*(theta-F466)*dt+vol*SQRT(dt)*_xlfn.NORM.S.INV(RAND())</f>
        <v>4.621556939680848E-2</v>
      </c>
      <c r="H466" s="7">
        <f t="shared" ca="1" si="940"/>
        <v>4.4244166078201655E-2</v>
      </c>
      <c r="I466" s="7">
        <f t="shared" ca="1" si="940"/>
        <v>3.3217043852574964E-2</v>
      </c>
      <c r="J466" s="7">
        <f t="shared" ca="1" si="940"/>
        <v>2.5996386334148879E-2</v>
      </c>
      <c r="K466" s="7">
        <f t="shared" ca="1" si="940"/>
        <v>2.4061990872162594E-2</v>
      </c>
      <c r="L466" s="7">
        <f t="shared" ca="1" si="940"/>
        <v>3.6786603256631051E-2</v>
      </c>
      <c r="M466" s="7">
        <f t="shared" ca="1" si="940"/>
        <v>3.4836142451294842E-2</v>
      </c>
      <c r="N466" s="7">
        <f t="shared" ca="1" si="940"/>
        <v>3.453205230860984E-2</v>
      </c>
      <c r="O466" s="7">
        <f t="shared" ca="1" si="940"/>
        <v>2.5818574219997947E-2</v>
      </c>
      <c r="P466" s="7">
        <f t="shared" ca="1" si="940"/>
        <v>3.8135957513124923E-2</v>
      </c>
      <c r="Q466" s="7">
        <f t="shared" ca="1" si="940"/>
        <v>3.9810173837640538E-2</v>
      </c>
      <c r="R466" s="7">
        <f t="shared" ca="1" si="940"/>
        <v>3.8047639913843946E-2</v>
      </c>
      <c r="S466" s="7">
        <f t="shared" ca="1" si="940"/>
        <v>4.1934585165390961E-2</v>
      </c>
      <c r="T466" s="7">
        <f t="shared" ca="1" si="940"/>
        <v>3.8429751480295808E-2</v>
      </c>
      <c r="U466" s="7">
        <f t="shared" ca="1" si="940"/>
        <v>3.4398002222272149E-2</v>
      </c>
      <c r="V466" s="7">
        <f t="shared" ca="1" si="940"/>
        <v>3.4253268491530306E-2</v>
      </c>
      <c r="W466" s="7">
        <f t="shared" ca="1" si="940"/>
        <v>3.3334295046528489E-2</v>
      </c>
      <c r="X466" s="7">
        <f t="shared" ca="1" si="940"/>
        <v>4.3038104814562265E-2</v>
      </c>
      <c r="Y466" s="7">
        <f t="shared" ca="1" si="940"/>
        <v>4.914165124065762E-2</v>
      </c>
      <c r="Z466" s="7">
        <f t="shared" ca="1" si="940"/>
        <v>5.1935558750313457E-2</v>
      </c>
      <c r="AA466" s="7">
        <f t="shared" ca="1" si="940"/>
        <v>5.2454322386986746E-2</v>
      </c>
      <c r="AB466" s="7">
        <f t="shared" ca="1" si="940"/>
        <v>5.4039425239253772E-2</v>
      </c>
      <c r="AC466" s="7">
        <f t="shared" ca="1" si="940"/>
        <v>5.1512776150588191E-2</v>
      </c>
      <c r="AD466" s="7">
        <f t="shared" ca="1" si="940"/>
        <v>4.3409759683355371E-2</v>
      </c>
      <c r="AE466" s="7">
        <f t="shared" ca="1" si="940"/>
        <v>5.1867969228424571E-2</v>
      </c>
      <c r="AF466" s="7">
        <f t="shared" ca="1" si="940"/>
        <v>5.0520082920332193E-2</v>
      </c>
      <c r="AG466" s="7">
        <f t="shared" ca="1" si="940"/>
        <v>4.638744497212377E-2</v>
      </c>
      <c r="AH466" s="7">
        <f t="shared" ca="1" si="940"/>
        <v>4.6456188204405696E-2</v>
      </c>
      <c r="AI466" s="7">
        <f t="shared" ca="1" si="940"/>
        <v>5.5358352966029686E-2</v>
      </c>
      <c r="AJ466" s="7">
        <f t="shared" ca="1" si="940"/>
        <v>4.9008669894028037E-2</v>
      </c>
      <c r="AK466" s="7">
        <f t="shared" ca="1" si="940"/>
        <v>4.4096048961725025E-2</v>
      </c>
      <c r="AL466" s="7">
        <f t="shared" ca="1" si="940"/>
        <v>4.1473165409973187E-2</v>
      </c>
      <c r="AM466" s="7">
        <f t="shared" ref="AM466:BN466" ca="1" si="941">AL466+k*(theta-AL466)*dt+vol*SQRT(dt)*_xlfn.NORM.S.INV(RAND())</f>
        <v>3.8146657004952386E-2</v>
      </c>
      <c r="AN466" s="7">
        <f t="shared" ca="1" si="941"/>
        <v>2.8885888080796791E-2</v>
      </c>
      <c r="AO466" s="7">
        <f t="shared" ca="1" si="941"/>
        <v>2.6422278243859232E-2</v>
      </c>
      <c r="AP466" s="7">
        <f t="shared" ca="1" si="941"/>
        <v>3.693242588451761E-2</v>
      </c>
      <c r="AQ466" s="7">
        <f t="shared" ca="1" si="941"/>
        <v>4.0717891773857408E-2</v>
      </c>
      <c r="AR466" s="7">
        <f t="shared" ca="1" si="941"/>
        <v>3.7098387321789335E-2</v>
      </c>
      <c r="AS466" s="7">
        <f t="shared" ca="1" si="941"/>
        <v>2.6057743562539294E-2</v>
      </c>
      <c r="AT466" s="7">
        <f t="shared" ca="1" si="941"/>
        <v>2.1885543306008157E-2</v>
      </c>
      <c r="AU466" s="7">
        <f t="shared" ca="1" si="941"/>
        <v>2.780678220053668E-2</v>
      </c>
      <c r="AV466" s="7">
        <f t="shared" ca="1" si="941"/>
        <v>3.1918512405048616E-2</v>
      </c>
      <c r="AW466" s="7">
        <f t="shared" ca="1" si="941"/>
        <v>2.652196695967534E-2</v>
      </c>
      <c r="AX466" s="7">
        <f t="shared" ca="1" si="941"/>
        <v>3.8171457003029964E-2</v>
      </c>
      <c r="AY466" s="7">
        <f t="shared" ca="1" si="941"/>
        <v>4.082120979514809E-2</v>
      </c>
      <c r="AZ466" s="7">
        <f t="shared" ca="1" si="941"/>
        <v>3.5453617565750245E-2</v>
      </c>
      <c r="BA466" s="7">
        <f t="shared" ca="1" si="941"/>
        <v>4.2066525036779961E-2</v>
      </c>
      <c r="BB466" s="7">
        <f t="shared" ca="1" si="941"/>
        <v>5.3198409308559333E-2</v>
      </c>
      <c r="BC466" s="7">
        <f t="shared" ca="1" si="941"/>
        <v>6.0418473841909251E-2</v>
      </c>
      <c r="BD466" s="7">
        <f t="shared" ca="1" si="941"/>
        <v>6.4085515435308549E-2</v>
      </c>
      <c r="BE466" s="7">
        <f t="shared" ca="1" si="941"/>
        <v>6.0113150024286084E-2</v>
      </c>
      <c r="BF466" s="7">
        <f t="shared" ca="1" si="941"/>
        <v>6.4018568487107977E-2</v>
      </c>
      <c r="BG466" s="7">
        <f t="shared" ca="1" si="941"/>
        <v>6.2841240687484395E-2</v>
      </c>
      <c r="BH466" s="7">
        <f t="shared" ca="1" si="941"/>
        <v>6.1964829800561241E-2</v>
      </c>
      <c r="BI466" s="7">
        <f t="shared" ca="1" si="941"/>
        <v>6.2692277589286929E-2</v>
      </c>
      <c r="BJ466" s="7">
        <f t="shared" ca="1" si="941"/>
        <v>5.5745000457062648E-2</v>
      </c>
      <c r="BK466" s="7">
        <f t="shared" ca="1" si="941"/>
        <v>5.2750755737831369E-2</v>
      </c>
      <c r="BL466" s="7">
        <f t="shared" ca="1" si="941"/>
        <v>5.9342353331419385E-2</v>
      </c>
      <c r="BM466" s="7">
        <f t="shared" ca="1" si="941"/>
        <v>7.0284461839368845E-2</v>
      </c>
      <c r="BN466" s="7">
        <f t="shared" ca="1" si="941"/>
        <v>6.7691524565433092E-2</v>
      </c>
    </row>
    <row r="467" spans="2:66">
      <c r="B467" s="3">
        <v>455</v>
      </c>
      <c r="C467" s="3">
        <f t="shared" ca="1" si="926"/>
        <v>0.92736636648903126</v>
      </c>
      <c r="D467" s="3">
        <f t="shared" ca="1" si="927"/>
        <v>0.73693569161046557</v>
      </c>
      <c r="E467" s="3">
        <f t="shared" ca="1" si="928"/>
        <v>0.57296303900272305</v>
      </c>
      <c r="F467" s="7">
        <f t="shared" si="929"/>
        <v>0.05</v>
      </c>
      <c r="G467" s="7">
        <f t="shared" ref="G467:AL467" ca="1" si="942">F467+k*(theta-F467)*dt+vol*SQRT(dt)*_xlfn.NORM.S.INV(RAND())</f>
        <v>6.1576781160980247E-2</v>
      </c>
      <c r="H467" s="7">
        <f t="shared" ca="1" si="942"/>
        <v>5.8780863179109855E-2</v>
      </c>
      <c r="I467" s="7">
        <f t="shared" ca="1" si="942"/>
        <v>5.6545050994725461E-2</v>
      </c>
      <c r="J467" s="7">
        <f t="shared" ca="1" si="942"/>
        <v>6.5650254237013622E-2</v>
      </c>
      <c r="K467" s="7">
        <f t="shared" ca="1" si="942"/>
        <v>7.1484032713371531E-2</v>
      </c>
      <c r="L467" s="7">
        <f t="shared" ca="1" si="942"/>
        <v>7.501947056383218E-2</v>
      </c>
      <c r="M467" s="7">
        <f t="shared" ca="1" si="942"/>
        <v>8.8268504313170626E-2</v>
      </c>
      <c r="N467" s="7">
        <f t="shared" ca="1" si="942"/>
        <v>9.4962811520625717E-2</v>
      </c>
      <c r="O467" s="7">
        <f t="shared" ca="1" si="942"/>
        <v>0.10022469930543049</v>
      </c>
      <c r="P467" s="7">
        <f t="shared" ca="1" si="942"/>
        <v>8.8616901500929032E-2</v>
      </c>
      <c r="Q467" s="7">
        <f t="shared" ca="1" si="942"/>
        <v>9.3749520167642569E-2</v>
      </c>
      <c r="R467" s="7">
        <f t="shared" ca="1" si="942"/>
        <v>0.10331798046617696</v>
      </c>
      <c r="S467" s="7">
        <f t="shared" ca="1" si="942"/>
        <v>0.10799784682864581</v>
      </c>
      <c r="T467" s="7">
        <f t="shared" ca="1" si="942"/>
        <v>0.10928764923434595</v>
      </c>
      <c r="U467" s="7">
        <f t="shared" ca="1" si="942"/>
        <v>0.10727407938446099</v>
      </c>
      <c r="V467" s="7">
        <f t="shared" ca="1" si="942"/>
        <v>0.10811031418239279</v>
      </c>
      <c r="W467" s="7">
        <f t="shared" ca="1" si="942"/>
        <v>0.11053620275750926</v>
      </c>
      <c r="X467" s="7">
        <f t="shared" ca="1" si="942"/>
        <v>0.10600863669787591</v>
      </c>
      <c r="Y467" s="7">
        <f t="shared" ca="1" si="942"/>
        <v>0.10443324219086683</v>
      </c>
      <c r="Z467" s="7">
        <f t="shared" ca="1" si="942"/>
        <v>0.10212928700621715</v>
      </c>
      <c r="AA467" s="7">
        <f t="shared" ca="1" si="942"/>
        <v>0.10320777526713582</v>
      </c>
      <c r="AB467" s="7">
        <f t="shared" ca="1" si="942"/>
        <v>0.11085782474784972</v>
      </c>
      <c r="AC467" s="7">
        <f t="shared" ca="1" si="942"/>
        <v>0.10838216154593805</v>
      </c>
      <c r="AD467" s="7">
        <f t="shared" ca="1" si="942"/>
        <v>0.10881309268627036</v>
      </c>
      <c r="AE467" s="7">
        <f t="shared" ca="1" si="942"/>
        <v>0.10750472042694689</v>
      </c>
      <c r="AF467" s="7">
        <f t="shared" ca="1" si="942"/>
        <v>0.11917828338747173</v>
      </c>
      <c r="AG467" s="7">
        <f t="shared" ca="1" si="942"/>
        <v>0.11743977174856449</v>
      </c>
      <c r="AH467" s="7">
        <f t="shared" ca="1" si="942"/>
        <v>0.11393822233789305</v>
      </c>
      <c r="AI467" s="7">
        <f t="shared" ca="1" si="942"/>
        <v>0.12274414428463487</v>
      </c>
      <c r="AJ467" s="7">
        <f t="shared" ca="1" si="942"/>
        <v>0.12556644007870432</v>
      </c>
      <c r="AK467" s="7">
        <f t="shared" ca="1" si="942"/>
        <v>0.12854659025534923</v>
      </c>
      <c r="AL467" s="7">
        <f t="shared" ca="1" si="942"/>
        <v>0.12277359004355425</v>
      </c>
      <c r="AM467" s="7">
        <f t="shared" ref="AM467:BN467" ca="1" si="943">AL467+k*(theta-AL467)*dt+vol*SQRT(dt)*_xlfn.NORM.S.INV(RAND())</f>
        <v>0.13331066929424049</v>
      </c>
      <c r="AN467" s="7">
        <f t="shared" ca="1" si="943"/>
        <v>0.13797481607332029</v>
      </c>
      <c r="AO467" s="7">
        <f t="shared" ca="1" si="943"/>
        <v>0.1388435402988008</v>
      </c>
      <c r="AP467" s="7">
        <f t="shared" ca="1" si="943"/>
        <v>0.13560159285783588</v>
      </c>
      <c r="AQ467" s="7">
        <f t="shared" ca="1" si="943"/>
        <v>0.13350524809522049</v>
      </c>
      <c r="AR467" s="7">
        <f t="shared" ca="1" si="943"/>
        <v>0.13024308951760377</v>
      </c>
      <c r="AS467" s="7">
        <f t="shared" ca="1" si="943"/>
        <v>0.12850188375267951</v>
      </c>
      <c r="AT467" s="7">
        <f t="shared" ca="1" si="943"/>
        <v>0.12338671516151378</v>
      </c>
      <c r="AU467" s="7">
        <f t="shared" ca="1" si="943"/>
        <v>0.11862159345514435</v>
      </c>
      <c r="AV467" s="7">
        <f t="shared" ca="1" si="943"/>
        <v>0.12459100312300464</v>
      </c>
      <c r="AW467" s="7">
        <f t="shared" ca="1" si="943"/>
        <v>0.1355460049658207</v>
      </c>
      <c r="AX467" s="7">
        <f t="shared" ca="1" si="943"/>
        <v>0.12806583368052096</v>
      </c>
      <c r="AY467" s="7">
        <f t="shared" ca="1" si="943"/>
        <v>0.12318383278223367</v>
      </c>
      <c r="AZ467" s="7">
        <f t="shared" ca="1" si="943"/>
        <v>0.13075608843198355</v>
      </c>
      <c r="BA467" s="7">
        <f t="shared" ca="1" si="943"/>
        <v>0.12333925339734969</v>
      </c>
      <c r="BB467" s="7">
        <f t="shared" ca="1" si="943"/>
        <v>0.11591383155234976</v>
      </c>
      <c r="BC467" s="7">
        <f t="shared" ca="1" si="943"/>
        <v>0.11430234302582187</v>
      </c>
      <c r="BD467" s="7">
        <f t="shared" ca="1" si="943"/>
        <v>0.12097899193556876</v>
      </c>
      <c r="BE467" s="7">
        <f t="shared" ca="1" si="943"/>
        <v>0.13039369369671772</v>
      </c>
      <c r="BF467" s="7">
        <f t="shared" ca="1" si="943"/>
        <v>0.13081225109410585</v>
      </c>
      <c r="BG467" s="7">
        <f t="shared" ca="1" si="943"/>
        <v>0.1248601791901256</v>
      </c>
      <c r="BH467" s="7">
        <f t="shared" ca="1" si="943"/>
        <v>0.12642997612768744</v>
      </c>
      <c r="BI467" s="7">
        <f t="shared" ca="1" si="943"/>
        <v>0.12338504243989892</v>
      </c>
      <c r="BJ467" s="7">
        <f t="shared" ca="1" si="943"/>
        <v>0.12361288226815327</v>
      </c>
      <c r="BK467" s="7">
        <f t="shared" ca="1" si="943"/>
        <v>0.12134285085903875</v>
      </c>
      <c r="BL467" s="7">
        <f t="shared" ca="1" si="943"/>
        <v>0.12491020808841272</v>
      </c>
      <c r="BM467" s="7">
        <f t="shared" ca="1" si="943"/>
        <v>0.12786866409292233</v>
      </c>
      <c r="BN467" s="7">
        <f t="shared" ca="1" si="943"/>
        <v>0.11977798259972371</v>
      </c>
    </row>
    <row r="468" spans="2:66">
      <c r="B468" s="3">
        <v>456</v>
      </c>
      <c r="C468" s="3">
        <f t="shared" ca="1" si="926"/>
        <v>0.93677030640176151</v>
      </c>
      <c r="D468" s="3">
        <f t="shared" ca="1" si="927"/>
        <v>0.76335020399575948</v>
      </c>
      <c r="E468" s="3">
        <f t="shared" ca="1" si="928"/>
        <v>0.60198724308737206</v>
      </c>
      <c r="F468" s="7">
        <f t="shared" si="929"/>
        <v>0.05</v>
      </c>
      <c r="G468" s="7">
        <f t="shared" ref="G468:AL468" ca="1" si="944">F468+k*(theta-F468)*dt+vol*SQRT(dt)*_xlfn.NORM.S.INV(RAND())</f>
        <v>4.7210942316481597E-2</v>
      </c>
      <c r="H468" s="7">
        <f t="shared" ca="1" si="944"/>
        <v>4.9910966793527647E-2</v>
      </c>
      <c r="I468" s="7">
        <f t="shared" ca="1" si="944"/>
        <v>6.0143715673248256E-2</v>
      </c>
      <c r="J468" s="7">
        <f t="shared" ca="1" si="944"/>
        <v>6.9011726655176284E-2</v>
      </c>
      <c r="K468" s="7">
        <f t="shared" ca="1" si="944"/>
        <v>7.0372408052274821E-2</v>
      </c>
      <c r="L468" s="7">
        <f t="shared" ca="1" si="944"/>
        <v>7.1746629241902116E-2</v>
      </c>
      <c r="M468" s="7">
        <f t="shared" ca="1" si="944"/>
        <v>7.8850208518261022E-2</v>
      </c>
      <c r="N468" s="7">
        <f t="shared" ca="1" si="944"/>
        <v>7.3684854904884786E-2</v>
      </c>
      <c r="O468" s="7">
        <f t="shared" ca="1" si="944"/>
        <v>6.8384109677794888E-2</v>
      </c>
      <c r="P468" s="7">
        <f t="shared" ca="1" si="944"/>
        <v>7.4645370287826987E-2</v>
      </c>
      <c r="Q468" s="7">
        <f t="shared" ca="1" si="944"/>
        <v>6.9845036351565484E-2</v>
      </c>
      <c r="R468" s="7">
        <f t="shared" ca="1" si="944"/>
        <v>7.1809358688175617E-2</v>
      </c>
      <c r="S468" s="7">
        <f t="shared" ca="1" si="944"/>
        <v>7.9845653545826484E-2</v>
      </c>
      <c r="T468" s="7">
        <f t="shared" ca="1" si="944"/>
        <v>9.0323303034820543E-2</v>
      </c>
      <c r="U468" s="7">
        <f t="shared" ca="1" si="944"/>
        <v>8.0764653247220167E-2</v>
      </c>
      <c r="V468" s="7">
        <f t="shared" ca="1" si="944"/>
        <v>8.9939587386825004E-2</v>
      </c>
      <c r="W468" s="7">
        <f t="shared" ca="1" si="944"/>
        <v>9.0332262020319506E-2</v>
      </c>
      <c r="X468" s="7">
        <f t="shared" ca="1" si="944"/>
        <v>8.595776859538258E-2</v>
      </c>
      <c r="Y468" s="7">
        <f t="shared" ca="1" si="944"/>
        <v>8.2702438532851738E-2</v>
      </c>
      <c r="Z468" s="7">
        <f t="shared" ca="1" si="944"/>
        <v>8.8418856848385546E-2</v>
      </c>
      <c r="AA468" s="7">
        <f t="shared" ca="1" si="944"/>
        <v>9.6760476646987517E-2</v>
      </c>
      <c r="AB468" s="7">
        <f t="shared" ca="1" si="944"/>
        <v>0.10099191007489747</v>
      </c>
      <c r="AC468" s="7">
        <f t="shared" ca="1" si="944"/>
        <v>0.11282066589974968</v>
      </c>
      <c r="AD468" s="7">
        <f t="shared" ca="1" si="944"/>
        <v>0.10004060969263688</v>
      </c>
      <c r="AE468" s="7">
        <f t="shared" ca="1" si="944"/>
        <v>0.10482148141215102</v>
      </c>
      <c r="AF468" s="7">
        <f t="shared" ca="1" si="944"/>
        <v>0.11356133734008984</v>
      </c>
      <c r="AG468" s="7">
        <f t="shared" ca="1" si="944"/>
        <v>0.11571698560232191</v>
      </c>
      <c r="AH468" s="7">
        <f t="shared" ca="1" si="944"/>
        <v>0.11973695195432366</v>
      </c>
      <c r="AI468" s="7">
        <f t="shared" ca="1" si="944"/>
        <v>0.11946368724053735</v>
      </c>
      <c r="AJ468" s="7">
        <f t="shared" ca="1" si="944"/>
        <v>0.11903044692503387</v>
      </c>
      <c r="AK468" s="7">
        <f t="shared" ca="1" si="944"/>
        <v>0.12581469823652594</v>
      </c>
      <c r="AL468" s="7">
        <f t="shared" ca="1" si="944"/>
        <v>0.11706327379515102</v>
      </c>
      <c r="AM468" s="7">
        <f t="shared" ref="AM468:BN468" ca="1" si="945">AL468+k*(theta-AL468)*dt+vol*SQRT(dt)*_xlfn.NORM.S.INV(RAND())</f>
        <v>0.12173540824270331</v>
      </c>
      <c r="AN468" s="7">
        <f t="shared" ca="1" si="945"/>
        <v>0.11439142858390504</v>
      </c>
      <c r="AO468" s="7">
        <f t="shared" ca="1" si="945"/>
        <v>0.11461122848067241</v>
      </c>
      <c r="AP468" s="7">
        <f t="shared" ca="1" si="945"/>
        <v>0.11904230433834531</v>
      </c>
      <c r="AQ468" s="7">
        <f t="shared" ca="1" si="945"/>
        <v>0.11712791788108648</v>
      </c>
      <c r="AR468" s="7">
        <f t="shared" ca="1" si="945"/>
        <v>0.1165983194378819</v>
      </c>
      <c r="AS468" s="7">
        <f t="shared" ca="1" si="945"/>
        <v>0.11255055579096192</v>
      </c>
      <c r="AT468" s="7">
        <f t="shared" ca="1" si="945"/>
        <v>0.11245280554808854</v>
      </c>
      <c r="AU468" s="7">
        <f t="shared" ca="1" si="945"/>
        <v>0.11637647972116251</v>
      </c>
      <c r="AV468" s="7">
        <f t="shared" ca="1" si="945"/>
        <v>0.12368404539829173</v>
      </c>
      <c r="AW468" s="7">
        <f t="shared" ca="1" si="945"/>
        <v>0.12075571566086249</v>
      </c>
      <c r="AX468" s="7">
        <f t="shared" ca="1" si="945"/>
        <v>0.12119026268621004</v>
      </c>
      <c r="AY468" s="7">
        <f t="shared" ca="1" si="945"/>
        <v>0.12527100659851065</v>
      </c>
      <c r="AZ468" s="7">
        <f t="shared" ca="1" si="945"/>
        <v>0.12215715734608756</v>
      </c>
      <c r="BA468" s="7">
        <f t="shared" ca="1" si="945"/>
        <v>0.12256883259786849</v>
      </c>
      <c r="BB468" s="7">
        <f t="shared" ca="1" si="945"/>
        <v>0.12173837181438253</v>
      </c>
      <c r="BC468" s="7">
        <f t="shared" ca="1" si="945"/>
        <v>0.12037575186594163</v>
      </c>
      <c r="BD468" s="7">
        <f t="shared" ca="1" si="945"/>
        <v>0.11083398838435631</v>
      </c>
      <c r="BE468" s="7">
        <f t="shared" ca="1" si="945"/>
        <v>0.11923731019963847</v>
      </c>
      <c r="BF468" s="7">
        <f t="shared" ca="1" si="945"/>
        <v>0.12389582673296179</v>
      </c>
      <c r="BG468" s="7">
        <f t="shared" ca="1" si="945"/>
        <v>0.12306001692022313</v>
      </c>
      <c r="BH468" s="7">
        <f t="shared" ca="1" si="945"/>
        <v>0.12013475866425204</v>
      </c>
      <c r="BI468" s="7">
        <f t="shared" ca="1" si="945"/>
        <v>0.11692565891527988</v>
      </c>
      <c r="BJ468" s="7">
        <f t="shared" ca="1" si="945"/>
        <v>0.11762861392707043</v>
      </c>
      <c r="BK468" s="7">
        <f t="shared" ca="1" si="945"/>
        <v>0.11720660956916722</v>
      </c>
      <c r="BL468" s="7">
        <f t="shared" ca="1" si="945"/>
        <v>0.11694102030962517</v>
      </c>
      <c r="BM468" s="7">
        <f t="shared" ca="1" si="945"/>
        <v>0.11201452658262562</v>
      </c>
      <c r="BN468" s="7">
        <f t="shared" ca="1" si="945"/>
        <v>0.10434927991329844</v>
      </c>
    </row>
    <row r="469" spans="2:66">
      <c r="B469" s="3">
        <v>457</v>
      </c>
      <c r="C469" s="3">
        <f t="shared" ca="1" si="926"/>
        <v>0.95068153010263357</v>
      </c>
      <c r="D469" s="3">
        <f t="shared" ca="1" si="927"/>
        <v>0.84958017551543963</v>
      </c>
      <c r="E469" s="3">
        <f t="shared" ca="1" si="928"/>
        <v>0.71606270107667724</v>
      </c>
      <c r="F469" s="7">
        <f t="shared" si="929"/>
        <v>0.05</v>
      </c>
      <c r="G469" s="7">
        <f t="shared" ref="G469:AL469" ca="1" si="946">F469+k*(theta-F469)*dt+vol*SQRT(dt)*_xlfn.NORM.S.INV(RAND())</f>
        <v>5.0688135288611776E-2</v>
      </c>
      <c r="H469" s="7">
        <f t="shared" ca="1" si="946"/>
        <v>5.8153709091465035E-2</v>
      </c>
      <c r="I469" s="7">
        <f t="shared" ca="1" si="946"/>
        <v>5.4836568361699568E-2</v>
      </c>
      <c r="J469" s="7">
        <f t="shared" ca="1" si="946"/>
        <v>5.1247704192448326E-2</v>
      </c>
      <c r="K469" s="7">
        <f t="shared" ca="1" si="946"/>
        <v>4.8685824641955255E-2</v>
      </c>
      <c r="L469" s="7">
        <f t="shared" ca="1" si="946"/>
        <v>4.9570183746562836E-2</v>
      </c>
      <c r="M469" s="7">
        <f t="shared" ca="1" si="946"/>
        <v>5.6337394745032909E-2</v>
      </c>
      <c r="N469" s="7">
        <f t="shared" ca="1" si="946"/>
        <v>5.4707344844531547E-2</v>
      </c>
      <c r="O469" s="7">
        <f t="shared" ca="1" si="946"/>
        <v>4.9328429231218732E-2</v>
      </c>
      <c r="P469" s="7">
        <f t="shared" ca="1" si="946"/>
        <v>4.0719831903774276E-2</v>
      </c>
      <c r="Q469" s="7">
        <f t="shared" ca="1" si="946"/>
        <v>4.2638691808289206E-2</v>
      </c>
      <c r="R469" s="7">
        <f t="shared" ca="1" si="946"/>
        <v>3.2388467828317412E-2</v>
      </c>
      <c r="S469" s="7">
        <f t="shared" ca="1" si="946"/>
        <v>4.3234458806198334E-2</v>
      </c>
      <c r="T469" s="7">
        <f t="shared" ca="1" si="946"/>
        <v>3.9507142203973805E-2</v>
      </c>
      <c r="U469" s="7">
        <f t="shared" ca="1" si="946"/>
        <v>3.7080385990645823E-2</v>
      </c>
      <c r="V469" s="7">
        <f t="shared" ca="1" si="946"/>
        <v>3.5269962352669382E-2</v>
      </c>
      <c r="W469" s="7">
        <f t="shared" ca="1" si="946"/>
        <v>3.6273875227738818E-2</v>
      </c>
      <c r="X469" s="7">
        <f t="shared" ca="1" si="946"/>
        <v>3.8303062118832859E-2</v>
      </c>
      <c r="Y469" s="7">
        <f t="shared" ca="1" si="946"/>
        <v>4.5369943752953619E-2</v>
      </c>
      <c r="Z469" s="7">
        <f t="shared" ca="1" si="946"/>
        <v>4.0376575546940081E-2</v>
      </c>
      <c r="AA469" s="7">
        <f t="shared" ca="1" si="946"/>
        <v>5.1405229443970503E-2</v>
      </c>
      <c r="AB469" s="7">
        <f t="shared" ca="1" si="946"/>
        <v>6.2935905026230907E-2</v>
      </c>
      <c r="AC469" s="7">
        <f t="shared" ca="1" si="946"/>
        <v>6.4867089397431341E-2</v>
      </c>
      <c r="AD469" s="7">
        <f t="shared" ca="1" si="946"/>
        <v>6.6591265800110641E-2</v>
      </c>
      <c r="AE469" s="7">
        <f t="shared" ca="1" si="946"/>
        <v>6.3084261279357678E-2</v>
      </c>
      <c r="AF469" s="7">
        <f t="shared" ca="1" si="946"/>
        <v>6.7400898759151326E-2</v>
      </c>
      <c r="AG469" s="7">
        <f t="shared" ca="1" si="946"/>
        <v>6.8934372888454346E-2</v>
      </c>
      <c r="AH469" s="7">
        <f t="shared" ca="1" si="946"/>
        <v>7.2551884234267963E-2</v>
      </c>
      <c r="AI469" s="7">
        <f t="shared" ca="1" si="946"/>
        <v>7.272402500686044E-2</v>
      </c>
      <c r="AJ469" s="7">
        <f t="shared" ca="1" si="946"/>
        <v>7.6415300936084479E-2</v>
      </c>
      <c r="AK469" s="7">
        <f t="shared" ca="1" si="946"/>
        <v>7.0417713417377265E-2</v>
      </c>
      <c r="AL469" s="7">
        <f t="shared" ca="1" si="946"/>
        <v>7.4237543629724748E-2</v>
      </c>
      <c r="AM469" s="7">
        <f t="shared" ref="AM469:BN469" ca="1" si="947">AL469+k*(theta-AL469)*dt+vol*SQRT(dt)*_xlfn.NORM.S.INV(RAND())</f>
        <v>6.8281508665733903E-2</v>
      </c>
      <c r="AN469" s="7">
        <f t="shared" ca="1" si="947"/>
        <v>5.939591527408232E-2</v>
      </c>
      <c r="AO469" s="7">
        <f t="shared" ca="1" si="947"/>
        <v>6.2194946601804961E-2</v>
      </c>
      <c r="AP469" s="7">
        <f t="shared" ca="1" si="947"/>
        <v>5.9636342794362994E-2</v>
      </c>
      <c r="AQ469" s="7">
        <f t="shared" ca="1" si="947"/>
        <v>5.7965364809442324E-2</v>
      </c>
      <c r="AR469" s="7">
        <f t="shared" ca="1" si="947"/>
        <v>5.7730392067160428E-2</v>
      </c>
      <c r="AS469" s="7">
        <f t="shared" ca="1" si="947"/>
        <v>7.0996917763819486E-2</v>
      </c>
      <c r="AT469" s="7">
        <f t="shared" ca="1" si="947"/>
        <v>7.797381852725857E-2</v>
      </c>
      <c r="AU469" s="7">
        <f t="shared" ca="1" si="947"/>
        <v>7.8043298274071596E-2</v>
      </c>
      <c r="AV469" s="7">
        <f t="shared" ca="1" si="947"/>
        <v>8.3804269889725599E-2</v>
      </c>
      <c r="AW469" s="7">
        <f t="shared" ca="1" si="947"/>
        <v>9.0238962039915036E-2</v>
      </c>
      <c r="AX469" s="7">
        <f t="shared" ca="1" si="947"/>
        <v>9.7335690503831424E-2</v>
      </c>
      <c r="AY469" s="7">
        <f t="shared" ca="1" si="947"/>
        <v>9.6731786688889515E-2</v>
      </c>
      <c r="AZ469" s="7">
        <f t="shared" ca="1" si="947"/>
        <v>8.7573461874210543E-2</v>
      </c>
      <c r="BA469" s="7">
        <f t="shared" ca="1" si="947"/>
        <v>7.8467753302260607E-2</v>
      </c>
      <c r="BB469" s="7">
        <f t="shared" ca="1" si="947"/>
        <v>7.5488470899853388E-2</v>
      </c>
      <c r="BC469" s="7">
        <f t="shared" ca="1" si="947"/>
        <v>7.237483818643875E-2</v>
      </c>
      <c r="BD469" s="7">
        <f t="shared" ca="1" si="947"/>
        <v>7.2999930819060546E-2</v>
      </c>
      <c r="BE469" s="7">
        <f t="shared" ca="1" si="947"/>
        <v>7.3342273950549847E-2</v>
      </c>
      <c r="BF469" s="7">
        <f t="shared" ca="1" si="947"/>
        <v>8.5963804954174591E-2</v>
      </c>
      <c r="BG469" s="7">
        <f t="shared" ca="1" si="947"/>
        <v>9.0836680080965904E-2</v>
      </c>
      <c r="BH469" s="7">
        <f t="shared" ca="1" si="947"/>
        <v>9.3037032114083304E-2</v>
      </c>
      <c r="BI469" s="7">
        <f t="shared" ca="1" si="947"/>
        <v>9.7983792705555961E-2</v>
      </c>
      <c r="BJ469" s="7">
        <f t="shared" ca="1" si="947"/>
        <v>0.10979294006412481</v>
      </c>
      <c r="BK469" s="7">
        <f t="shared" ca="1" si="947"/>
        <v>0.11326630566771917</v>
      </c>
      <c r="BL469" s="7">
        <f t="shared" ca="1" si="947"/>
        <v>0.11126595700775284</v>
      </c>
      <c r="BM469" s="7">
        <f t="shared" ca="1" si="947"/>
        <v>0.11884489720421798</v>
      </c>
      <c r="BN469" s="7">
        <f t="shared" ca="1" si="947"/>
        <v>0.12587330199021127</v>
      </c>
    </row>
    <row r="470" spans="2:66">
      <c r="B470" s="3">
        <v>458</v>
      </c>
      <c r="C470" s="3">
        <f t="shared" ca="1" si="926"/>
        <v>0.95333790530498541</v>
      </c>
      <c r="D470" s="3">
        <f t="shared" ca="1" si="927"/>
        <v>0.89681636870471082</v>
      </c>
      <c r="E470" s="3">
        <f t="shared" ca="1" si="928"/>
        <v>0.85667440240421966</v>
      </c>
      <c r="F470" s="7">
        <f t="shared" si="929"/>
        <v>0.05</v>
      </c>
      <c r="G470" s="7">
        <f t="shared" ref="G470:AL470" ca="1" si="948">F470+k*(theta-F470)*dt+vol*SQRT(dt)*_xlfn.NORM.S.INV(RAND())</f>
        <v>5.3575507072949009E-2</v>
      </c>
      <c r="H470" s="7">
        <f t="shared" ca="1" si="948"/>
        <v>4.9303688049721496E-2</v>
      </c>
      <c r="I470" s="7">
        <f t="shared" ca="1" si="948"/>
        <v>5.1106925917561573E-2</v>
      </c>
      <c r="J470" s="7">
        <f t="shared" ca="1" si="948"/>
        <v>4.9780908683064826E-2</v>
      </c>
      <c r="K470" s="7">
        <f t="shared" ca="1" si="948"/>
        <v>4.2131660351129356E-2</v>
      </c>
      <c r="L470" s="7">
        <f t="shared" ca="1" si="948"/>
        <v>4.1630281056271638E-2</v>
      </c>
      <c r="M470" s="7">
        <f t="shared" ca="1" si="948"/>
        <v>4.5602437904534457E-2</v>
      </c>
      <c r="N470" s="7">
        <f t="shared" ca="1" si="948"/>
        <v>3.9956255128133354E-2</v>
      </c>
      <c r="O470" s="7">
        <f t="shared" ca="1" si="948"/>
        <v>4.9524872849442833E-2</v>
      </c>
      <c r="P470" s="7">
        <f t="shared" ca="1" si="948"/>
        <v>4.6629731602800803E-2</v>
      </c>
      <c r="Q470" s="7">
        <f t="shared" ca="1" si="948"/>
        <v>5.4188148265046594E-2</v>
      </c>
      <c r="R470" s="7">
        <f t="shared" ca="1" si="948"/>
        <v>5.5874071900044175E-2</v>
      </c>
      <c r="S470" s="7">
        <f t="shared" ca="1" si="948"/>
        <v>5.569733480591943E-2</v>
      </c>
      <c r="T470" s="7">
        <f t="shared" ca="1" si="948"/>
        <v>5.4844858605475423E-2</v>
      </c>
      <c r="U470" s="7">
        <f t="shared" ca="1" si="948"/>
        <v>4.3899727782846544E-2</v>
      </c>
      <c r="V470" s="7">
        <f t="shared" ca="1" si="948"/>
        <v>5.2027526084573734E-2</v>
      </c>
      <c r="W470" s="7">
        <f t="shared" ca="1" si="948"/>
        <v>4.2309370500008193E-2</v>
      </c>
      <c r="X470" s="7">
        <f t="shared" ca="1" si="948"/>
        <v>5.539268374076696E-2</v>
      </c>
      <c r="Y470" s="7">
        <f t="shared" ca="1" si="948"/>
        <v>4.9371036316249589E-2</v>
      </c>
      <c r="Z470" s="7">
        <f t="shared" ca="1" si="948"/>
        <v>4.42450456556008E-2</v>
      </c>
      <c r="AA470" s="7">
        <f t="shared" ca="1" si="948"/>
        <v>3.8791116741710777E-2</v>
      </c>
      <c r="AB470" s="7">
        <f t="shared" ca="1" si="948"/>
        <v>3.4678101771490347E-2</v>
      </c>
      <c r="AC470" s="7">
        <f t="shared" ca="1" si="948"/>
        <v>2.5955104716603283E-2</v>
      </c>
      <c r="AD470" s="7">
        <f t="shared" ca="1" si="948"/>
        <v>1.9619841208159971E-2</v>
      </c>
      <c r="AE470" s="7">
        <f t="shared" ca="1" si="948"/>
        <v>2.0955015710895947E-2</v>
      </c>
      <c r="AF470" s="7">
        <f t="shared" ca="1" si="948"/>
        <v>1.6148734603490936E-2</v>
      </c>
      <c r="AG470" s="7">
        <f t="shared" ca="1" si="948"/>
        <v>1.9680871743490095E-2</v>
      </c>
      <c r="AH470" s="7">
        <f t="shared" ca="1" si="948"/>
        <v>1.186251416142496E-2</v>
      </c>
      <c r="AI470" s="7">
        <f t="shared" ca="1" si="948"/>
        <v>1.3004608778340912E-2</v>
      </c>
      <c r="AJ470" s="7">
        <f t="shared" ca="1" si="948"/>
        <v>1.3995775829639177E-2</v>
      </c>
      <c r="AK470" s="7">
        <f t="shared" ca="1" si="948"/>
        <v>1.5750716306934118E-2</v>
      </c>
      <c r="AL470" s="7">
        <f t="shared" ca="1" si="948"/>
        <v>1.6455007662891489E-2</v>
      </c>
      <c r="AM470" s="7">
        <f t="shared" ref="AM470:BN470" ca="1" si="949">AL470+k*(theta-AL470)*dt+vol*SQRT(dt)*_xlfn.NORM.S.INV(RAND())</f>
        <v>8.8222922931670677E-3</v>
      </c>
      <c r="AN470" s="7">
        <f t="shared" ca="1" si="949"/>
        <v>1.0959430050539842E-2</v>
      </c>
      <c r="AO470" s="7">
        <f t="shared" ca="1" si="949"/>
        <v>1.3078656675241506E-2</v>
      </c>
      <c r="AP470" s="7">
        <f t="shared" ca="1" si="949"/>
        <v>1.9158453365335934E-2</v>
      </c>
      <c r="AQ470" s="7">
        <f t="shared" ca="1" si="949"/>
        <v>2.113271353092578E-2</v>
      </c>
      <c r="AR470" s="7">
        <f t="shared" ca="1" si="949"/>
        <v>2.3280719786111612E-2</v>
      </c>
      <c r="AS470" s="7">
        <f t="shared" ca="1" si="949"/>
        <v>1.9895967166339429E-2</v>
      </c>
      <c r="AT470" s="7">
        <f t="shared" ca="1" si="949"/>
        <v>8.7579243896612567E-3</v>
      </c>
      <c r="AU470" s="7">
        <f t="shared" ca="1" si="949"/>
        <v>1.4836405536630485E-2</v>
      </c>
      <c r="AV470" s="7">
        <f t="shared" ca="1" si="949"/>
        <v>1.7535874811634655E-2</v>
      </c>
      <c r="AW470" s="7">
        <f t="shared" ca="1" si="949"/>
        <v>1.2475990469939635E-2</v>
      </c>
      <c r="AX470" s="7">
        <f t="shared" ca="1" si="949"/>
        <v>1.5303049860790386E-2</v>
      </c>
      <c r="AY470" s="7">
        <f t="shared" ca="1" si="949"/>
        <v>1.3948796504522149E-2</v>
      </c>
      <c r="AZ470" s="7">
        <f t="shared" ca="1" si="949"/>
        <v>2.2766538686281545E-2</v>
      </c>
      <c r="BA470" s="7">
        <f t="shared" ca="1" si="949"/>
        <v>1.8290558755060575E-2</v>
      </c>
      <c r="BB470" s="7">
        <f t="shared" ca="1" si="949"/>
        <v>2.2162174565804216E-2</v>
      </c>
      <c r="BC470" s="7">
        <f t="shared" ca="1" si="949"/>
        <v>2.7982847281066196E-2</v>
      </c>
      <c r="BD470" s="7">
        <f t="shared" ca="1" si="949"/>
        <v>3.4603342031870182E-2</v>
      </c>
      <c r="BE470" s="7">
        <f t="shared" ca="1" si="949"/>
        <v>3.310608171914637E-2</v>
      </c>
      <c r="BF470" s="7">
        <f t="shared" ca="1" si="949"/>
        <v>2.239016963497769E-2</v>
      </c>
      <c r="BG470" s="7">
        <f t="shared" ca="1" si="949"/>
        <v>1.5933186620081925E-2</v>
      </c>
      <c r="BH470" s="7">
        <f t="shared" ca="1" si="949"/>
        <v>1.9358453036141698E-2</v>
      </c>
      <c r="BI470" s="7">
        <f t="shared" ca="1" si="949"/>
        <v>2.7185501972140411E-2</v>
      </c>
      <c r="BJ470" s="7">
        <f t="shared" ca="1" si="949"/>
        <v>3.0174838429972591E-2</v>
      </c>
      <c r="BK470" s="7">
        <f t="shared" ca="1" si="949"/>
        <v>3.3605798057985019E-2</v>
      </c>
      <c r="BL470" s="7">
        <f t="shared" ca="1" si="949"/>
        <v>3.4419646314592794E-2</v>
      </c>
      <c r="BM470" s="7">
        <f t="shared" ca="1" si="949"/>
        <v>4.1213424041813738E-2</v>
      </c>
      <c r="BN470" s="7">
        <f t="shared" ca="1" si="949"/>
        <v>4.0694579578902927E-2</v>
      </c>
    </row>
    <row r="471" spans="2:66">
      <c r="B471" s="3">
        <v>459</v>
      </c>
      <c r="C471" s="3">
        <f t="shared" ca="1" si="926"/>
        <v>0.94907555283687806</v>
      </c>
      <c r="D471" s="3">
        <f t="shared" ca="1" si="927"/>
        <v>0.84325696817857454</v>
      </c>
      <c r="E471" s="3">
        <f t="shared" ca="1" si="928"/>
        <v>0.73368539100940344</v>
      </c>
      <c r="F471" s="7">
        <f t="shared" si="929"/>
        <v>0.05</v>
      </c>
      <c r="G471" s="7">
        <f t="shared" ref="G471:AL471" ca="1" si="950">F471+k*(theta-F471)*dt+vol*SQRT(dt)*_xlfn.NORM.S.INV(RAND())</f>
        <v>5.6012833489041007E-2</v>
      </c>
      <c r="H471" s="7">
        <f t="shared" ca="1" si="950"/>
        <v>5.5478280063377419E-2</v>
      </c>
      <c r="I471" s="7">
        <f t="shared" ca="1" si="950"/>
        <v>5.466080029305375E-2</v>
      </c>
      <c r="J471" s="7">
        <f t="shared" ca="1" si="950"/>
        <v>4.9040298007951857E-2</v>
      </c>
      <c r="K471" s="7">
        <f t="shared" ca="1" si="950"/>
        <v>5.0799721805268878E-2</v>
      </c>
      <c r="L471" s="7">
        <f t="shared" ca="1" si="950"/>
        <v>5.421380504264648E-2</v>
      </c>
      <c r="M471" s="7">
        <f t="shared" ca="1" si="950"/>
        <v>5.3442565467634026E-2</v>
      </c>
      <c r="N471" s="7">
        <f t="shared" ca="1" si="950"/>
        <v>4.4268503612497345E-2</v>
      </c>
      <c r="O471" s="7">
        <f t="shared" ca="1" si="950"/>
        <v>4.6972844615713216E-2</v>
      </c>
      <c r="P471" s="7">
        <f t="shared" ca="1" si="950"/>
        <v>5.6472632500548577E-2</v>
      </c>
      <c r="Q471" s="7">
        <f t="shared" ca="1" si="950"/>
        <v>5.5840160333291408E-2</v>
      </c>
      <c r="R471" s="7">
        <f t="shared" ca="1" si="950"/>
        <v>5.1751470528075272E-2</v>
      </c>
      <c r="S471" s="7">
        <f t="shared" ca="1" si="950"/>
        <v>4.252531793635593E-2</v>
      </c>
      <c r="T471" s="7">
        <f t="shared" ca="1" si="950"/>
        <v>4.5392360937400608E-2</v>
      </c>
      <c r="U471" s="7">
        <f t="shared" ca="1" si="950"/>
        <v>4.4226793376093081E-2</v>
      </c>
      <c r="V471" s="7">
        <f t="shared" ca="1" si="950"/>
        <v>4.4777018296507182E-2</v>
      </c>
      <c r="W471" s="7">
        <f t="shared" ca="1" si="950"/>
        <v>5.9562527367264362E-2</v>
      </c>
      <c r="X471" s="7">
        <f t="shared" ca="1" si="950"/>
        <v>5.8319324650929448E-2</v>
      </c>
      <c r="Y471" s="7">
        <f t="shared" ca="1" si="950"/>
        <v>5.7726804318089429E-2</v>
      </c>
      <c r="Z471" s="7">
        <f t="shared" ca="1" si="950"/>
        <v>5.1895403127859091E-2</v>
      </c>
      <c r="AA471" s="7">
        <f t="shared" ca="1" si="950"/>
        <v>5.6256895389629864E-2</v>
      </c>
      <c r="AB471" s="7">
        <f t="shared" ca="1" si="950"/>
        <v>6.8499724413314894E-2</v>
      </c>
      <c r="AC471" s="7">
        <f t="shared" ca="1" si="950"/>
        <v>7.2074616746818768E-2</v>
      </c>
      <c r="AD471" s="7">
        <f t="shared" ca="1" si="950"/>
        <v>7.0755784619036061E-2</v>
      </c>
      <c r="AE471" s="7">
        <f t="shared" ca="1" si="950"/>
        <v>6.1676131755154906E-2</v>
      </c>
      <c r="AF471" s="7">
        <f t="shared" ca="1" si="950"/>
        <v>6.5900937669827547E-2</v>
      </c>
      <c r="AG471" s="7">
        <f t="shared" ca="1" si="950"/>
        <v>5.8370192158776826E-2</v>
      </c>
      <c r="AH471" s="7">
        <f t="shared" ca="1" si="950"/>
        <v>5.9998125270527392E-2</v>
      </c>
      <c r="AI471" s="7">
        <f t="shared" ca="1" si="950"/>
        <v>5.059074908927174E-2</v>
      </c>
      <c r="AJ471" s="7">
        <f t="shared" ca="1" si="950"/>
        <v>5.1079161269873288E-2</v>
      </c>
      <c r="AK471" s="7">
        <f t="shared" ca="1" si="950"/>
        <v>5.9863047678434964E-2</v>
      </c>
      <c r="AL471" s="7">
        <f t="shared" ca="1" si="950"/>
        <v>6.9538599773579748E-2</v>
      </c>
      <c r="AM471" s="7">
        <f t="shared" ref="AM471:BN471" ca="1" si="951">AL471+k*(theta-AL471)*dt+vol*SQRT(dt)*_xlfn.NORM.S.INV(RAND())</f>
        <v>5.964332652781891E-2</v>
      </c>
      <c r="AN471" s="7">
        <f t="shared" ca="1" si="951"/>
        <v>7.4054064322775531E-2</v>
      </c>
      <c r="AO471" s="7">
        <f t="shared" ca="1" si="951"/>
        <v>8.4121676693110423E-2</v>
      </c>
      <c r="AP471" s="7">
        <f t="shared" ca="1" si="951"/>
        <v>9.4066547575805709E-2</v>
      </c>
      <c r="AQ471" s="7">
        <f t="shared" ca="1" si="951"/>
        <v>8.5732071421206674E-2</v>
      </c>
      <c r="AR471" s="7">
        <f t="shared" ca="1" si="951"/>
        <v>7.7231869015274887E-2</v>
      </c>
      <c r="AS471" s="7">
        <f t="shared" ca="1" si="951"/>
        <v>7.3053680543400876E-2</v>
      </c>
      <c r="AT471" s="7">
        <f t="shared" ca="1" si="951"/>
        <v>7.1293901960390205E-2</v>
      </c>
      <c r="AU471" s="7">
        <f t="shared" ca="1" si="951"/>
        <v>6.4124416605482543E-2</v>
      </c>
      <c r="AV471" s="7">
        <f t="shared" ca="1" si="951"/>
        <v>6.1229583127330268E-2</v>
      </c>
      <c r="AW471" s="7">
        <f t="shared" ca="1" si="951"/>
        <v>6.2332646324576642E-2</v>
      </c>
      <c r="AX471" s="7">
        <f t="shared" ca="1" si="951"/>
        <v>6.7591958964124704E-2</v>
      </c>
      <c r="AY471" s="7">
        <f t="shared" ca="1" si="951"/>
        <v>7.0531053772169866E-2</v>
      </c>
      <c r="AZ471" s="7">
        <f t="shared" ca="1" si="951"/>
        <v>7.1985034572101508E-2</v>
      </c>
      <c r="BA471" s="7">
        <f t="shared" ca="1" si="951"/>
        <v>7.2872458300264092E-2</v>
      </c>
      <c r="BB471" s="7">
        <f t="shared" ca="1" si="951"/>
        <v>6.8066832596112001E-2</v>
      </c>
      <c r="BC471" s="7">
        <f t="shared" ca="1" si="951"/>
        <v>6.7944681374203536E-2</v>
      </c>
      <c r="BD471" s="7">
        <f t="shared" ca="1" si="951"/>
        <v>6.3753308117381641E-2</v>
      </c>
      <c r="BE471" s="7">
        <f t="shared" ca="1" si="951"/>
        <v>6.7470716911391823E-2</v>
      </c>
      <c r="BF471" s="7">
        <f t="shared" ca="1" si="951"/>
        <v>5.7248689986643383E-2</v>
      </c>
      <c r="BG471" s="7">
        <f t="shared" ca="1" si="951"/>
        <v>6.5381775323047439E-2</v>
      </c>
      <c r="BH471" s="7">
        <f t="shared" ca="1" si="951"/>
        <v>6.0037840591826874E-2</v>
      </c>
      <c r="BI471" s="7">
        <f t="shared" ca="1" si="951"/>
        <v>6.9763322314965015E-2</v>
      </c>
      <c r="BJ471" s="7">
        <f t="shared" ca="1" si="951"/>
        <v>6.5839040380145541E-2</v>
      </c>
      <c r="BK471" s="7">
        <f t="shared" ca="1" si="951"/>
        <v>6.6491333648796225E-2</v>
      </c>
      <c r="BL471" s="7">
        <f t="shared" ca="1" si="951"/>
        <v>7.381074265161669E-2</v>
      </c>
      <c r="BM471" s="7">
        <f t="shared" ca="1" si="951"/>
        <v>7.2443573040658946E-2</v>
      </c>
      <c r="BN471" s="7">
        <f t="shared" ca="1" si="951"/>
        <v>6.7279563341247545E-2</v>
      </c>
    </row>
    <row r="472" spans="2:66">
      <c r="B472" s="3">
        <v>460</v>
      </c>
      <c r="C472" s="3">
        <f t="shared" ca="1" si="926"/>
        <v>0.94543504116161781</v>
      </c>
      <c r="D472" s="3">
        <f t="shared" ca="1" si="927"/>
        <v>0.84266871081949313</v>
      </c>
      <c r="E472" s="3">
        <f t="shared" ca="1" si="928"/>
        <v>0.74994890663082026</v>
      </c>
      <c r="F472" s="7">
        <f t="shared" si="929"/>
        <v>0.05</v>
      </c>
      <c r="G472" s="7">
        <f t="shared" ref="G472:AL472" ca="1" si="952">F472+k*(theta-F472)*dt+vol*SQRT(dt)*_xlfn.NORM.S.INV(RAND())</f>
        <v>4.7665180212397358E-2</v>
      </c>
      <c r="H472" s="7">
        <f t="shared" ca="1" si="952"/>
        <v>4.3527730565051881E-2</v>
      </c>
      <c r="I472" s="7">
        <f t="shared" ca="1" si="952"/>
        <v>4.3910374078386487E-2</v>
      </c>
      <c r="J472" s="7">
        <f t="shared" ca="1" si="952"/>
        <v>5.1472494776175222E-2</v>
      </c>
      <c r="K472" s="7">
        <f t="shared" ca="1" si="952"/>
        <v>5.4407192548285382E-2</v>
      </c>
      <c r="L472" s="7">
        <f t="shared" ca="1" si="952"/>
        <v>5.6797433716602383E-2</v>
      </c>
      <c r="M472" s="7">
        <f t="shared" ca="1" si="952"/>
        <v>6.8487574878601465E-2</v>
      </c>
      <c r="N472" s="7">
        <f t="shared" ca="1" si="952"/>
        <v>6.3812869076816311E-2</v>
      </c>
      <c r="O472" s="7">
        <f t="shared" ca="1" si="952"/>
        <v>6.9359655767598408E-2</v>
      </c>
      <c r="P472" s="7">
        <f t="shared" ca="1" si="952"/>
        <v>6.304880792948199E-2</v>
      </c>
      <c r="Q472" s="7">
        <f t="shared" ca="1" si="952"/>
        <v>6.0831843303787832E-2</v>
      </c>
      <c r="R472" s="7">
        <f t="shared" ca="1" si="952"/>
        <v>8.0163761414688964E-2</v>
      </c>
      <c r="S472" s="7">
        <f t="shared" ca="1" si="952"/>
        <v>8.2546078483304405E-2</v>
      </c>
      <c r="T472" s="7">
        <f t="shared" ca="1" si="952"/>
        <v>7.8772966976695238E-2</v>
      </c>
      <c r="U472" s="7">
        <f t="shared" ca="1" si="952"/>
        <v>7.6255864043544799E-2</v>
      </c>
      <c r="V472" s="7">
        <f t="shared" ca="1" si="952"/>
        <v>6.6099907497468247E-2</v>
      </c>
      <c r="W472" s="7">
        <f t="shared" ca="1" si="952"/>
        <v>5.7225986008108222E-2</v>
      </c>
      <c r="X472" s="7">
        <f t="shared" ca="1" si="952"/>
        <v>6.0412055638360593E-2</v>
      </c>
      <c r="Y472" s="7">
        <f t="shared" ca="1" si="952"/>
        <v>6.0980009412080115E-2</v>
      </c>
      <c r="Z472" s="7">
        <f t="shared" ca="1" si="952"/>
        <v>5.3418969681623421E-2</v>
      </c>
      <c r="AA472" s="7">
        <f t="shared" ca="1" si="952"/>
        <v>6.249111830217479E-2</v>
      </c>
      <c r="AB472" s="7">
        <f t="shared" ca="1" si="952"/>
        <v>5.9747428734129318E-2</v>
      </c>
      <c r="AC472" s="7">
        <f t="shared" ca="1" si="952"/>
        <v>6.1437714675969327E-2</v>
      </c>
      <c r="AD472" s="7">
        <f t="shared" ca="1" si="952"/>
        <v>5.8949566394140916E-2</v>
      </c>
      <c r="AE472" s="7">
        <f t="shared" ca="1" si="952"/>
        <v>5.5087936491760102E-2</v>
      </c>
      <c r="AF472" s="7">
        <f t="shared" ca="1" si="952"/>
        <v>5.745911422352399E-2</v>
      </c>
      <c r="AG472" s="7">
        <f t="shared" ca="1" si="952"/>
        <v>4.94858923660004E-2</v>
      </c>
      <c r="AH472" s="7">
        <f t="shared" ca="1" si="952"/>
        <v>5.2223250908487395E-2</v>
      </c>
      <c r="AI472" s="7">
        <f t="shared" ca="1" si="952"/>
        <v>4.6969138487614179E-2</v>
      </c>
      <c r="AJ472" s="7">
        <f t="shared" ca="1" si="952"/>
        <v>4.740895262301581E-2</v>
      </c>
      <c r="AK472" s="7">
        <f t="shared" ca="1" si="952"/>
        <v>4.5376805195600341E-2</v>
      </c>
      <c r="AL472" s="7">
        <f t="shared" ca="1" si="952"/>
        <v>4.6078722473601327E-2</v>
      </c>
      <c r="AM472" s="7">
        <f t="shared" ref="AM472:BN472" ca="1" si="953">AL472+k*(theta-AL472)*dt+vol*SQRT(dt)*_xlfn.NORM.S.INV(RAND())</f>
        <v>4.5130315897181937E-2</v>
      </c>
      <c r="AN472" s="7">
        <f t="shared" ca="1" si="953"/>
        <v>3.8573344729067108E-2</v>
      </c>
      <c r="AO472" s="7">
        <f t="shared" ca="1" si="953"/>
        <v>3.8560581354704117E-2</v>
      </c>
      <c r="AP472" s="7">
        <f t="shared" ca="1" si="953"/>
        <v>4.7398944757813526E-2</v>
      </c>
      <c r="AQ472" s="7">
        <f t="shared" ca="1" si="953"/>
        <v>4.9388664125920398E-2</v>
      </c>
      <c r="AR472" s="7">
        <f t="shared" ca="1" si="953"/>
        <v>5.6045057841099165E-2</v>
      </c>
      <c r="AS472" s="7">
        <f t="shared" ca="1" si="953"/>
        <v>5.2630873996741691E-2</v>
      </c>
      <c r="AT472" s="7">
        <f t="shared" ca="1" si="953"/>
        <v>6.3750253008521177E-2</v>
      </c>
      <c r="AU472" s="7">
        <f t="shared" ca="1" si="953"/>
        <v>5.8468528907384257E-2</v>
      </c>
      <c r="AV472" s="7">
        <f t="shared" ca="1" si="953"/>
        <v>5.6605231289278232E-2</v>
      </c>
      <c r="AW472" s="7">
        <f t="shared" ca="1" si="953"/>
        <v>5.5885500855971257E-2</v>
      </c>
      <c r="AX472" s="7">
        <f t="shared" ca="1" si="953"/>
        <v>6.4777578743743458E-2</v>
      </c>
      <c r="AY472" s="7">
        <f t="shared" ca="1" si="953"/>
        <v>5.8565557849793531E-2</v>
      </c>
      <c r="AZ472" s="7">
        <f t="shared" ca="1" si="953"/>
        <v>5.5462579761144937E-2</v>
      </c>
      <c r="BA472" s="7">
        <f t="shared" ca="1" si="953"/>
        <v>5.5506022784707391E-2</v>
      </c>
      <c r="BB472" s="7">
        <f t="shared" ca="1" si="953"/>
        <v>5.200067026540061E-2</v>
      </c>
      <c r="BC472" s="7">
        <f t="shared" ca="1" si="953"/>
        <v>6.1583479752839114E-2</v>
      </c>
      <c r="BD472" s="7">
        <f t="shared" ca="1" si="953"/>
        <v>6.5228886108726999E-2</v>
      </c>
      <c r="BE472" s="7">
        <f t="shared" ca="1" si="953"/>
        <v>6.8834144855799445E-2</v>
      </c>
      <c r="BF472" s="7">
        <f t="shared" ca="1" si="953"/>
        <v>6.5638119854595861E-2</v>
      </c>
      <c r="BG472" s="7">
        <f t="shared" ca="1" si="953"/>
        <v>6.5530513183123626E-2</v>
      </c>
      <c r="BH472" s="7">
        <f t="shared" ca="1" si="953"/>
        <v>6.2945694693553308E-2</v>
      </c>
      <c r="BI472" s="7">
        <f t="shared" ca="1" si="953"/>
        <v>6.22956690600154E-2</v>
      </c>
      <c r="BJ472" s="7">
        <f t="shared" ca="1" si="953"/>
        <v>6.1416930688694811E-2</v>
      </c>
      <c r="BK472" s="7">
        <f t="shared" ca="1" si="953"/>
        <v>5.9427965276220233E-2</v>
      </c>
      <c r="BL472" s="7">
        <f t="shared" ca="1" si="953"/>
        <v>4.7370969349656955E-2</v>
      </c>
      <c r="BM472" s="7">
        <f t="shared" ca="1" si="953"/>
        <v>5.2067915298416076E-2</v>
      </c>
      <c r="BN472" s="7">
        <f t="shared" ca="1" si="953"/>
        <v>5.4135875115530439E-2</v>
      </c>
    </row>
    <row r="473" spans="2:66">
      <c r="B473" s="3">
        <v>461</v>
      </c>
      <c r="C473" s="3">
        <f t="shared" ca="1" si="926"/>
        <v>0.94549713319540396</v>
      </c>
      <c r="D473" s="3">
        <f t="shared" ca="1" si="927"/>
        <v>0.82356971059569761</v>
      </c>
      <c r="E473" s="3">
        <f t="shared" ca="1" si="928"/>
        <v>0.69530530221678355</v>
      </c>
      <c r="F473" s="7">
        <f t="shared" si="929"/>
        <v>0.05</v>
      </c>
      <c r="G473" s="7">
        <f t="shared" ref="G473:AL473" ca="1" si="954">F473+k*(theta-F473)*dt+vol*SQRT(dt)*_xlfn.NORM.S.INV(RAND())</f>
        <v>5.4109526883150516E-2</v>
      </c>
      <c r="H473" s="7">
        <f t="shared" ca="1" si="954"/>
        <v>5.8179632228097036E-2</v>
      </c>
      <c r="I473" s="7">
        <f t="shared" ca="1" si="954"/>
        <v>6.7680141084784887E-2</v>
      </c>
      <c r="J473" s="7">
        <f t="shared" ca="1" si="954"/>
        <v>7.6629123497521406E-2</v>
      </c>
      <c r="K473" s="7">
        <f t="shared" ca="1" si="954"/>
        <v>6.02124471383048E-2</v>
      </c>
      <c r="L473" s="7">
        <f t="shared" ca="1" si="954"/>
        <v>5.5584203219359293E-2</v>
      </c>
      <c r="M473" s="7">
        <f t="shared" ca="1" si="954"/>
        <v>5.0755271913885479E-2</v>
      </c>
      <c r="N473" s="7">
        <f t="shared" ca="1" si="954"/>
        <v>5.6151496358721985E-2</v>
      </c>
      <c r="O473" s="7">
        <f t="shared" ca="1" si="954"/>
        <v>4.8770263767839502E-2</v>
      </c>
      <c r="P473" s="7">
        <f t="shared" ca="1" si="954"/>
        <v>4.8934749824522679E-2</v>
      </c>
      <c r="Q473" s="7">
        <f t="shared" ca="1" si="954"/>
        <v>4.5526219359237459E-2</v>
      </c>
      <c r="R473" s="7">
        <f t="shared" ca="1" si="954"/>
        <v>5.2649312398012384E-2</v>
      </c>
      <c r="S473" s="7">
        <f t="shared" ca="1" si="954"/>
        <v>5.9920937771482413E-2</v>
      </c>
      <c r="T473" s="7">
        <f t="shared" ca="1" si="954"/>
        <v>6.2673248167861476E-2</v>
      </c>
      <c r="U473" s="7">
        <f t="shared" ca="1" si="954"/>
        <v>6.5964290868456996E-2</v>
      </c>
      <c r="V473" s="7">
        <f t="shared" ca="1" si="954"/>
        <v>6.4535476818563781E-2</v>
      </c>
      <c r="W473" s="7">
        <f t="shared" ca="1" si="954"/>
        <v>6.9123849317843308E-2</v>
      </c>
      <c r="X473" s="7">
        <f t="shared" ca="1" si="954"/>
        <v>7.2605879738685972E-2</v>
      </c>
      <c r="Y473" s="7">
        <f t="shared" ca="1" si="954"/>
        <v>6.6747832648810651E-2</v>
      </c>
      <c r="Z473" s="7">
        <f t="shared" ca="1" si="954"/>
        <v>6.7499372519215978E-2</v>
      </c>
      <c r="AA473" s="7">
        <f t="shared" ca="1" si="954"/>
        <v>6.8168323632746275E-2</v>
      </c>
      <c r="AB473" s="7">
        <f t="shared" ca="1" si="954"/>
        <v>6.0086130248724834E-2</v>
      </c>
      <c r="AC473" s="7">
        <f t="shared" ca="1" si="954"/>
        <v>6.1625252393963006E-2</v>
      </c>
      <c r="AD473" s="7">
        <f t="shared" ca="1" si="954"/>
        <v>7.076885439930336E-2</v>
      </c>
      <c r="AE473" s="7">
        <f t="shared" ca="1" si="954"/>
        <v>6.6429219964181843E-2</v>
      </c>
      <c r="AF473" s="7">
        <f t="shared" ca="1" si="954"/>
        <v>7.1220779136985268E-2</v>
      </c>
      <c r="AG473" s="7">
        <f t="shared" ca="1" si="954"/>
        <v>7.8715177858145136E-2</v>
      </c>
      <c r="AH473" s="7">
        <f t="shared" ca="1" si="954"/>
        <v>8.0269139048914168E-2</v>
      </c>
      <c r="AI473" s="7">
        <f t="shared" ca="1" si="954"/>
        <v>7.1866656733485232E-2</v>
      </c>
      <c r="AJ473" s="7">
        <f t="shared" ca="1" si="954"/>
        <v>6.8672334169462987E-2</v>
      </c>
      <c r="AK473" s="7">
        <f t="shared" ca="1" si="954"/>
        <v>7.7392004171999068E-2</v>
      </c>
      <c r="AL473" s="7">
        <f t="shared" ca="1" si="954"/>
        <v>6.9048129879535347E-2</v>
      </c>
      <c r="AM473" s="7">
        <f t="shared" ref="AM473:BN473" ca="1" si="955">AL473+k*(theta-AL473)*dt+vol*SQRT(dt)*_xlfn.NORM.S.INV(RAND())</f>
        <v>7.3095177045056012E-2</v>
      </c>
      <c r="AN473" s="7">
        <f t="shared" ca="1" si="955"/>
        <v>7.3066787801425795E-2</v>
      </c>
      <c r="AO473" s="7">
        <f t="shared" ca="1" si="955"/>
        <v>8.4607734112817828E-2</v>
      </c>
      <c r="AP473" s="7">
        <f t="shared" ca="1" si="955"/>
        <v>9.270514056219549E-2</v>
      </c>
      <c r="AQ473" s="7">
        <f t="shared" ca="1" si="955"/>
        <v>8.678995747197156E-2</v>
      </c>
      <c r="AR473" s="7">
        <f t="shared" ca="1" si="955"/>
        <v>8.6631269675312789E-2</v>
      </c>
      <c r="AS473" s="7">
        <f t="shared" ca="1" si="955"/>
        <v>8.3341811644351019E-2</v>
      </c>
      <c r="AT473" s="7">
        <f t="shared" ca="1" si="955"/>
        <v>7.9951894148921995E-2</v>
      </c>
      <c r="AU473" s="7">
        <f t="shared" ca="1" si="955"/>
        <v>7.8374188604502959E-2</v>
      </c>
      <c r="AV473" s="7">
        <f t="shared" ca="1" si="955"/>
        <v>7.3243869969242384E-2</v>
      </c>
      <c r="AW473" s="7">
        <f t="shared" ca="1" si="955"/>
        <v>7.2149419267976175E-2</v>
      </c>
      <c r="AX473" s="7">
        <f t="shared" ca="1" si="955"/>
        <v>6.8448191943044162E-2</v>
      </c>
      <c r="AY473" s="7">
        <f t="shared" ca="1" si="955"/>
        <v>7.0026753233315586E-2</v>
      </c>
      <c r="AZ473" s="7">
        <f t="shared" ca="1" si="955"/>
        <v>7.476610958340274E-2</v>
      </c>
      <c r="BA473" s="7">
        <f t="shared" ca="1" si="955"/>
        <v>7.7538383178010151E-2</v>
      </c>
      <c r="BB473" s="7">
        <f t="shared" ca="1" si="955"/>
        <v>8.2394908828507543E-2</v>
      </c>
      <c r="BC473" s="7">
        <f t="shared" ca="1" si="955"/>
        <v>7.2283699511081226E-2</v>
      </c>
      <c r="BD473" s="7">
        <f t="shared" ca="1" si="955"/>
        <v>7.307864040236689E-2</v>
      </c>
      <c r="BE473" s="7">
        <f t="shared" ca="1" si="955"/>
        <v>8.2591154009741263E-2</v>
      </c>
      <c r="BF473" s="7">
        <f t="shared" ca="1" si="955"/>
        <v>9.2058523518023558E-2</v>
      </c>
      <c r="BG473" s="7">
        <f t="shared" ca="1" si="955"/>
        <v>9.581538874524928E-2</v>
      </c>
      <c r="BH473" s="7">
        <f t="shared" ca="1" si="955"/>
        <v>8.9343523475667999E-2</v>
      </c>
      <c r="BI473" s="7">
        <f t="shared" ca="1" si="955"/>
        <v>0.10468764463325606</v>
      </c>
      <c r="BJ473" s="7">
        <f t="shared" ca="1" si="955"/>
        <v>0.10257977378532145</v>
      </c>
      <c r="BK473" s="7">
        <f t="shared" ca="1" si="955"/>
        <v>0.10162703908457069</v>
      </c>
      <c r="BL473" s="7">
        <f t="shared" ca="1" si="955"/>
        <v>9.482077689511291E-2</v>
      </c>
      <c r="BM473" s="7">
        <f t="shared" ca="1" si="955"/>
        <v>9.6317915016409197E-2</v>
      </c>
      <c r="BN473" s="7">
        <f t="shared" ca="1" si="955"/>
        <v>0.10290718697434086</v>
      </c>
    </row>
    <row r="474" spans="2:66">
      <c r="B474" s="3">
        <v>462</v>
      </c>
      <c r="C474" s="3">
        <f t="shared" ca="1" si="926"/>
        <v>0.96914574972057965</v>
      </c>
      <c r="D474" s="3">
        <f t="shared" ca="1" si="927"/>
        <v>0.85739437506665395</v>
      </c>
      <c r="E474" s="3">
        <f t="shared" ca="1" si="928"/>
        <v>0.77052774955715986</v>
      </c>
      <c r="F474" s="7">
        <f t="shared" si="929"/>
        <v>0.05</v>
      </c>
      <c r="G474" s="7">
        <f t="shared" ref="G474:AL474" ca="1" si="956">F474+k*(theta-F474)*dt+vol*SQRT(dt)*_xlfn.NORM.S.INV(RAND())</f>
        <v>4.8287659031193406E-2</v>
      </c>
      <c r="H474" s="7">
        <f t="shared" ca="1" si="956"/>
        <v>4.1583779634070957E-2</v>
      </c>
      <c r="I474" s="7">
        <f t="shared" ca="1" si="956"/>
        <v>2.7674530251084871E-2</v>
      </c>
      <c r="J474" s="7">
        <f t="shared" ca="1" si="956"/>
        <v>2.3379383561265826E-2</v>
      </c>
      <c r="K474" s="7">
        <f t="shared" ca="1" si="956"/>
        <v>1.410737056622924E-2</v>
      </c>
      <c r="L474" s="7">
        <f t="shared" ca="1" si="956"/>
        <v>7.0865544595083707E-3</v>
      </c>
      <c r="M474" s="7">
        <f t="shared" ca="1" si="956"/>
        <v>1.2727585334761794E-2</v>
      </c>
      <c r="N474" s="7">
        <f t="shared" ca="1" si="956"/>
        <v>2.7761972160126012E-2</v>
      </c>
      <c r="O474" s="7">
        <f t="shared" ca="1" si="956"/>
        <v>2.9090176841470205E-2</v>
      </c>
      <c r="P474" s="7">
        <f t="shared" ca="1" si="956"/>
        <v>3.9913303466737354E-2</v>
      </c>
      <c r="Q474" s="7">
        <f t="shared" ca="1" si="956"/>
        <v>5.4470875419869655E-2</v>
      </c>
      <c r="R474" s="7">
        <f t="shared" ca="1" si="956"/>
        <v>6.7623419594588036E-2</v>
      </c>
      <c r="S474" s="7">
        <f t="shared" ca="1" si="956"/>
        <v>5.9152501050859889E-2</v>
      </c>
      <c r="T474" s="7">
        <f t="shared" ca="1" si="956"/>
        <v>5.6318424865165008E-2</v>
      </c>
      <c r="U474" s="7">
        <f t="shared" ca="1" si="956"/>
        <v>6.0166440292415954E-2</v>
      </c>
      <c r="V474" s="7">
        <f t="shared" ca="1" si="956"/>
        <v>5.6071181940278964E-2</v>
      </c>
      <c r="W474" s="7">
        <f t="shared" ca="1" si="956"/>
        <v>5.7264552000513655E-2</v>
      </c>
      <c r="X474" s="7">
        <f t="shared" ca="1" si="956"/>
        <v>5.2990192417796657E-2</v>
      </c>
      <c r="Y474" s="7">
        <f t="shared" ca="1" si="956"/>
        <v>5.1024001469348053E-2</v>
      </c>
      <c r="Z474" s="7">
        <f t="shared" ca="1" si="956"/>
        <v>6.0472390994195456E-2</v>
      </c>
      <c r="AA474" s="7">
        <f t="shared" ca="1" si="956"/>
        <v>6.4364817172938182E-2</v>
      </c>
      <c r="AB474" s="7">
        <f t="shared" ca="1" si="956"/>
        <v>6.0524975112475288E-2</v>
      </c>
      <c r="AC474" s="7">
        <f t="shared" ca="1" si="956"/>
        <v>5.2910793664061082E-2</v>
      </c>
      <c r="AD474" s="7">
        <f t="shared" ca="1" si="956"/>
        <v>6.610649511240467E-2</v>
      </c>
      <c r="AE474" s="7">
        <f t="shared" ca="1" si="956"/>
        <v>6.64543588001512E-2</v>
      </c>
      <c r="AF474" s="7">
        <f t="shared" ca="1" si="956"/>
        <v>7.2143406154492676E-2</v>
      </c>
      <c r="AG474" s="7">
        <f t="shared" ca="1" si="956"/>
        <v>7.128801345856893E-2</v>
      </c>
      <c r="AH474" s="7">
        <f t="shared" ca="1" si="956"/>
        <v>6.7709093835035011E-2</v>
      </c>
      <c r="AI474" s="7">
        <f t="shared" ca="1" si="956"/>
        <v>7.1151400725712813E-2</v>
      </c>
      <c r="AJ474" s="7">
        <f t="shared" ca="1" si="956"/>
        <v>6.6598013958820257E-2</v>
      </c>
      <c r="AK474" s="7">
        <f t="shared" ca="1" si="956"/>
        <v>6.2786200087916952E-2</v>
      </c>
      <c r="AL474" s="7">
        <f t="shared" ca="1" si="956"/>
        <v>5.9673234104729023E-2</v>
      </c>
      <c r="AM474" s="7">
        <f t="shared" ref="AM474:BN474" ca="1" si="957">AL474+k*(theta-AL474)*dt+vol*SQRT(dt)*_xlfn.NORM.S.INV(RAND())</f>
        <v>5.8159255260814384E-2</v>
      </c>
      <c r="AN474" s="7">
        <f t="shared" ca="1" si="957"/>
        <v>5.4995105697772217E-2</v>
      </c>
      <c r="AO474" s="7">
        <f t="shared" ca="1" si="957"/>
        <v>5.4255965029199875E-2</v>
      </c>
      <c r="AP474" s="7">
        <f t="shared" ca="1" si="957"/>
        <v>4.7527532689249925E-2</v>
      </c>
      <c r="AQ474" s="7">
        <f t="shared" ca="1" si="957"/>
        <v>4.2235840310070182E-2</v>
      </c>
      <c r="AR474" s="7">
        <f t="shared" ca="1" si="957"/>
        <v>4.6035493341383904E-2</v>
      </c>
      <c r="AS474" s="7">
        <f t="shared" ca="1" si="957"/>
        <v>4.1420359265682785E-2</v>
      </c>
      <c r="AT474" s="7">
        <f t="shared" ca="1" si="957"/>
        <v>4.8620293621057721E-2</v>
      </c>
      <c r="AU474" s="7">
        <f t="shared" ca="1" si="957"/>
        <v>5.7807880256250693E-2</v>
      </c>
      <c r="AV474" s="7">
        <f t="shared" ca="1" si="957"/>
        <v>5.8856662679423251E-2</v>
      </c>
      <c r="AW474" s="7">
        <f t="shared" ca="1" si="957"/>
        <v>6.5835604533177328E-2</v>
      </c>
      <c r="AX474" s="7">
        <f t="shared" ca="1" si="957"/>
        <v>5.0262159242620917E-2</v>
      </c>
      <c r="AY474" s="7">
        <f t="shared" ca="1" si="957"/>
        <v>5.0533488629970841E-2</v>
      </c>
      <c r="AZ474" s="7">
        <f t="shared" ca="1" si="957"/>
        <v>5.3377958126904032E-2</v>
      </c>
      <c r="BA474" s="7">
        <f t="shared" ca="1" si="957"/>
        <v>4.2953305008851049E-2</v>
      </c>
      <c r="BB474" s="7">
        <f t="shared" ca="1" si="957"/>
        <v>4.3939407258870994E-2</v>
      </c>
      <c r="BC474" s="7">
        <f t="shared" ca="1" si="957"/>
        <v>4.0313798365693689E-2</v>
      </c>
      <c r="BD474" s="7">
        <f t="shared" ca="1" si="957"/>
        <v>4.7011494559676806E-2</v>
      </c>
      <c r="BE474" s="7">
        <f t="shared" ca="1" si="957"/>
        <v>5.6085119723761248E-2</v>
      </c>
      <c r="BF474" s="7">
        <f t="shared" ca="1" si="957"/>
        <v>6.2261518745659189E-2</v>
      </c>
      <c r="BG474" s="7">
        <f t="shared" ca="1" si="957"/>
        <v>6.001043219241349E-2</v>
      </c>
      <c r="BH474" s="7">
        <f t="shared" ca="1" si="957"/>
        <v>5.570275845846917E-2</v>
      </c>
      <c r="BI474" s="7">
        <f t="shared" ca="1" si="957"/>
        <v>6.5491348725187401E-2</v>
      </c>
      <c r="BJ474" s="7">
        <f t="shared" ca="1" si="957"/>
        <v>6.2736135796138903E-2</v>
      </c>
      <c r="BK474" s="7">
        <f t="shared" ca="1" si="957"/>
        <v>6.0202354112558393E-2</v>
      </c>
      <c r="BL474" s="7">
        <f t="shared" ca="1" si="957"/>
        <v>6.1000955696791939E-2</v>
      </c>
      <c r="BM474" s="7">
        <f t="shared" ca="1" si="957"/>
        <v>6.1645993584756059E-2</v>
      </c>
      <c r="BN474" s="7">
        <f t="shared" ca="1" si="957"/>
        <v>5.5926043093077318E-2</v>
      </c>
    </row>
    <row r="475" spans="2:66">
      <c r="B475" s="3">
        <v>463</v>
      </c>
      <c r="C475" s="3">
        <f t="shared" ca="1" si="926"/>
        <v>0.9403663881054477</v>
      </c>
      <c r="D475" s="3">
        <f t="shared" ca="1" si="927"/>
        <v>0.83480722548344288</v>
      </c>
      <c r="E475" s="3">
        <f t="shared" ca="1" si="928"/>
        <v>0.77383162989073795</v>
      </c>
      <c r="F475" s="7">
        <f t="shared" si="929"/>
        <v>0.05</v>
      </c>
      <c r="G475" s="7">
        <f t="shared" ref="G475:AL475" ca="1" si="958">F475+k*(theta-F475)*dt+vol*SQRT(dt)*_xlfn.NORM.S.INV(RAND())</f>
        <v>5.0865339982802585E-2</v>
      </c>
      <c r="H475" s="7">
        <f t="shared" ca="1" si="958"/>
        <v>5.0737769050010942E-2</v>
      </c>
      <c r="I475" s="7">
        <f t="shared" ca="1" si="958"/>
        <v>6.4655612469499829E-2</v>
      </c>
      <c r="J475" s="7">
        <f t="shared" ca="1" si="958"/>
        <v>6.1442454330883717E-2</v>
      </c>
      <c r="K475" s="7">
        <f t="shared" ca="1" si="958"/>
        <v>6.2796220200136768E-2</v>
      </c>
      <c r="L475" s="7">
        <f t="shared" ca="1" si="958"/>
        <v>7.0696872847720138E-2</v>
      </c>
      <c r="M475" s="7">
        <f t="shared" ca="1" si="958"/>
        <v>7.3662775868446204E-2</v>
      </c>
      <c r="N475" s="7">
        <f t="shared" ca="1" si="958"/>
        <v>6.709130124054595E-2</v>
      </c>
      <c r="O475" s="7">
        <f t="shared" ca="1" si="958"/>
        <v>6.0886270622519542E-2</v>
      </c>
      <c r="P475" s="7">
        <f t="shared" ca="1" si="958"/>
        <v>6.1954275266078523E-2</v>
      </c>
      <c r="Q475" s="7">
        <f t="shared" ca="1" si="958"/>
        <v>6.3039569083787592E-2</v>
      </c>
      <c r="R475" s="7">
        <f t="shared" ca="1" si="958"/>
        <v>6.0064280742705867E-2</v>
      </c>
      <c r="S475" s="7">
        <f t="shared" ca="1" si="958"/>
        <v>7.1422928716677755E-2</v>
      </c>
      <c r="T475" s="7">
        <f t="shared" ca="1" si="958"/>
        <v>7.194355258671975E-2</v>
      </c>
      <c r="U475" s="7">
        <f t="shared" ca="1" si="958"/>
        <v>6.9288667854671152E-2</v>
      </c>
      <c r="V475" s="7">
        <f t="shared" ca="1" si="958"/>
        <v>7.5035683735728401E-2</v>
      </c>
      <c r="W475" s="7">
        <f t="shared" ca="1" si="958"/>
        <v>7.74909983236515E-2</v>
      </c>
      <c r="X475" s="7">
        <f t="shared" ca="1" si="958"/>
        <v>7.8855938637615849E-2</v>
      </c>
      <c r="Y475" s="7">
        <f t="shared" ca="1" si="958"/>
        <v>7.7556534588295048E-2</v>
      </c>
      <c r="Z475" s="7">
        <f t="shared" ca="1" si="958"/>
        <v>6.6027867620879838E-2</v>
      </c>
      <c r="AA475" s="7">
        <f t="shared" ca="1" si="958"/>
        <v>6.6362855541850993E-2</v>
      </c>
      <c r="AB475" s="7">
        <f t="shared" ca="1" si="958"/>
        <v>5.5725054625969717E-2</v>
      </c>
      <c r="AC475" s="7">
        <f t="shared" ca="1" si="958"/>
        <v>5.5419870438391125E-2</v>
      </c>
      <c r="AD475" s="7">
        <f t="shared" ca="1" si="958"/>
        <v>5.3899677887684516E-2</v>
      </c>
      <c r="AE475" s="7">
        <f t="shared" ca="1" si="958"/>
        <v>4.4396053457751952E-2</v>
      </c>
      <c r="AF475" s="7">
        <f t="shared" ca="1" si="958"/>
        <v>4.4801669206712032E-2</v>
      </c>
      <c r="AG475" s="7">
        <f t="shared" ca="1" si="958"/>
        <v>4.2598504121602383E-2</v>
      </c>
      <c r="AH475" s="7">
        <f t="shared" ca="1" si="958"/>
        <v>4.4641236349917769E-2</v>
      </c>
      <c r="AI475" s="7">
        <f t="shared" ca="1" si="958"/>
        <v>4.6212482876251605E-2</v>
      </c>
      <c r="AJ475" s="7">
        <f t="shared" ca="1" si="958"/>
        <v>5.4174262006481982E-2</v>
      </c>
      <c r="AK475" s="7">
        <f t="shared" ca="1" si="958"/>
        <v>5.6593068757612358E-2</v>
      </c>
      <c r="AL475" s="7">
        <f t="shared" ca="1" si="958"/>
        <v>5.1206830982521961E-2</v>
      </c>
      <c r="AM475" s="7">
        <f t="shared" ref="AM475:BN475" ca="1" si="959">AL475+k*(theta-AL475)*dt+vol*SQRT(dt)*_xlfn.NORM.S.INV(RAND())</f>
        <v>5.7761209639666168E-2</v>
      </c>
      <c r="AN475" s="7">
        <f t="shared" ca="1" si="959"/>
        <v>5.6090093825319001E-2</v>
      </c>
      <c r="AO475" s="7">
        <f t="shared" ca="1" si="959"/>
        <v>5.1255598150819287E-2</v>
      </c>
      <c r="AP475" s="7">
        <f t="shared" ca="1" si="959"/>
        <v>4.486707140423541E-2</v>
      </c>
      <c r="AQ475" s="7">
        <f t="shared" ca="1" si="959"/>
        <v>4.028877546666406E-2</v>
      </c>
      <c r="AR475" s="7">
        <f t="shared" ca="1" si="959"/>
        <v>3.6445458380203972E-2</v>
      </c>
      <c r="AS475" s="7">
        <f t="shared" ca="1" si="959"/>
        <v>3.3397180922174176E-2</v>
      </c>
      <c r="AT475" s="7">
        <f t="shared" ca="1" si="959"/>
        <v>3.0896270374562794E-2</v>
      </c>
      <c r="AU475" s="7">
        <f t="shared" ca="1" si="959"/>
        <v>3.032846834525137E-2</v>
      </c>
      <c r="AV475" s="7">
        <f t="shared" ca="1" si="959"/>
        <v>2.8284363364538496E-2</v>
      </c>
      <c r="AW475" s="7">
        <f t="shared" ca="1" si="959"/>
        <v>2.9103625951211316E-2</v>
      </c>
      <c r="AX475" s="7">
        <f t="shared" ca="1" si="959"/>
        <v>2.8252477770832774E-2</v>
      </c>
      <c r="AY475" s="7">
        <f t="shared" ca="1" si="959"/>
        <v>2.8285467711172345E-2</v>
      </c>
      <c r="AZ475" s="7">
        <f t="shared" ca="1" si="959"/>
        <v>2.9694536127809135E-2</v>
      </c>
      <c r="BA475" s="7">
        <f t="shared" ca="1" si="959"/>
        <v>3.4357825008132441E-2</v>
      </c>
      <c r="BB475" s="7">
        <f t="shared" ca="1" si="959"/>
        <v>4.1134929284434581E-2</v>
      </c>
      <c r="BC475" s="7">
        <f t="shared" ca="1" si="959"/>
        <v>4.498659864965418E-2</v>
      </c>
      <c r="BD475" s="7">
        <f t="shared" ca="1" si="959"/>
        <v>4.171179793992201E-2</v>
      </c>
      <c r="BE475" s="7">
        <f t="shared" ca="1" si="959"/>
        <v>4.5881618452248363E-2</v>
      </c>
      <c r="BF475" s="7">
        <f t="shared" ca="1" si="959"/>
        <v>4.4489221996785344E-2</v>
      </c>
      <c r="BG475" s="7">
        <f t="shared" ca="1" si="959"/>
        <v>4.0990236028432318E-2</v>
      </c>
      <c r="BH475" s="7">
        <f t="shared" ca="1" si="959"/>
        <v>4.5402258226259415E-2</v>
      </c>
      <c r="BI475" s="7">
        <f t="shared" ca="1" si="959"/>
        <v>4.0039302677013597E-2</v>
      </c>
      <c r="BJ475" s="7">
        <f t="shared" ca="1" si="959"/>
        <v>4.2365291148947465E-2</v>
      </c>
      <c r="BK475" s="7">
        <f t="shared" ca="1" si="959"/>
        <v>4.1049121898693218E-2</v>
      </c>
      <c r="BL475" s="7">
        <f t="shared" ca="1" si="959"/>
        <v>4.0173684526920557E-2</v>
      </c>
      <c r="BM475" s="7">
        <f t="shared" ca="1" si="959"/>
        <v>4.7732574669134657E-2</v>
      </c>
      <c r="BN475" s="7">
        <f t="shared" ca="1" si="959"/>
        <v>4.6406401934229624E-2</v>
      </c>
    </row>
    <row r="476" spans="2:66">
      <c r="B476" s="3">
        <v>464</v>
      </c>
      <c r="C476" s="3">
        <f t="shared" ca="1" si="926"/>
        <v>0.94604116020408935</v>
      </c>
      <c r="D476" s="3">
        <f t="shared" ca="1" si="927"/>
        <v>0.81175952637929194</v>
      </c>
      <c r="E476" s="3">
        <f t="shared" ca="1" si="928"/>
        <v>0.70156715712422968</v>
      </c>
      <c r="F476" s="7">
        <f t="shared" si="929"/>
        <v>0.05</v>
      </c>
      <c r="G476" s="7">
        <f t="shared" ref="G476:AL476" ca="1" si="960">F476+k*(theta-F476)*dt+vol*SQRT(dt)*_xlfn.NORM.S.INV(RAND())</f>
        <v>4.980515564279929E-2</v>
      </c>
      <c r="H476" s="7">
        <f t="shared" ca="1" si="960"/>
        <v>5.3555396287530706E-2</v>
      </c>
      <c r="I476" s="7">
        <f t="shared" ca="1" si="960"/>
        <v>5.8503415537600995E-2</v>
      </c>
      <c r="J476" s="7">
        <f t="shared" ca="1" si="960"/>
        <v>5.5425694448246014E-2</v>
      </c>
      <c r="K476" s="7">
        <f t="shared" ca="1" si="960"/>
        <v>6.0444381127923393E-2</v>
      </c>
      <c r="L476" s="7">
        <f t="shared" ca="1" si="960"/>
        <v>5.1825815564322135E-2</v>
      </c>
      <c r="M476" s="7">
        <f t="shared" ca="1" si="960"/>
        <v>5.3419033135980599E-2</v>
      </c>
      <c r="N476" s="7">
        <f t="shared" ca="1" si="960"/>
        <v>5.5001965440211971E-2</v>
      </c>
      <c r="O476" s="7">
        <f t="shared" ca="1" si="960"/>
        <v>5.4345264020805806E-2</v>
      </c>
      <c r="P476" s="7">
        <f t="shared" ca="1" si="960"/>
        <v>6.3618740994997869E-2</v>
      </c>
      <c r="Q476" s="7">
        <f t="shared" ca="1" si="960"/>
        <v>5.9685551567159906E-2</v>
      </c>
      <c r="R476" s="7">
        <f t="shared" ca="1" si="960"/>
        <v>6.3047181262136667E-2</v>
      </c>
      <c r="S476" s="7">
        <f t="shared" ca="1" si="960"/>
        <v>6.4856597317770978E-2</v>
      </c>
      <c r="T476" s="7">
        <f t="shared" ca="1" si="960"/>
        <v>6.7509273851122209E-2</v>
      </c>
      <c r="U476" s="7">
        <f t="shared" ca="1" si="960"/>
        <v>7.2668841975390946E-2</v>
      </c>
      <c r="V476" s="7">
        <f t="shared" ca="1" si="960"/>
        <v>7.0724743628376219E-2</v>
      </c>
      <c r="W476" s="7">
        <f t="shared" ca="1" si="960"/>
        <v>6.4630576138479626E-2</v>
      </c>
      <c r="X476" s="7">
        <f t="shared" ca="1" si="960"/>
        <v>6.4504151778344301E-2</v>
      </c>
      <c r="Y476" s="7">
        <f t="shared" ca="1" si="960"/>
        <v>6.6965808032009563E-2</v>
      </c>
      <c r="Z476" s="7">
        <f t="shared" ca="1" si="960"/>
        <v>6.7273453952580969E-2</v>
      </c>
      <c r="AA476" s="7">
        <f t="shared" ca="1" si="960"/>
        <v>7.7455318088863856E-2</v>
      </c>
      <c r="AB476" s="7">
        <f t="shared" ca="1" si="960"/>
        <v>7.8847306262548253E-2</v>
      </c>
      <c r="AC476" s="7">
        <f t="shared" ca="1" si="960"/>
        <v>8.6375729884442906E-2</v>
      </c>
      <c r="AD476" s="7">
        <f t="shared" ca="1" si="960"/>
        <v>8.0854650733227854E-2</v>
      </c>
      <c r="AE476" s="7">
        <f t="shared" ca="1" si="960"/>
        <v>8.4588733360491691E-2</v>
      </c>
      <c r="AF476" s="7">
        <f t="shared" ca="1" si="960"/>
        <v>8.5764573590604631E-2</v>
      </c>
      <c r="AG476" s="7">
        <f t="shared" ca="1" si="960"/>
        <v>8.4901006074313057E-2</v>
      </c>
      <c r="AH476" s="7">
        <f t="shared" ca="1" si="960"/>
        <v>8.2696252884006158E-2</v>
      </c>
      <c r="AI476" s="7">
        <f t="shared" ca="1" si="960"/>
        <v>9.3756768928423675E-2</v>
      </c>
      <c r="AJ476" s="7">
        <f t="shared" ca="1" si="960"/>
        <v>9.2460727853939259E-2</v>
      </c>
      <c r="AK476" s="7">
        <f t="shared" ca="1" si="960"/>
        <v>9.6104837897523485E-2</v>
      </c>
      <c r="AL476" s="7">
        <f t="shared" ca="1" si="960"/>
        <v>7.7946658691507353E-2</v>
      </c>
      <c r="AM476" s="7">
        <f t="shared" ref="AM476:BN476" ca="1" si="961">AL476+k*(theta-AL476)*dt+vol*SQRT(dt)*_xlfn.NORM.S.INV(RAND())</f>
        <v>7.4045096643723912E-2</v>
      </c>
      <c r="AN476" s="7">
        <f t="shared" ca="1" si="961"/>
        <v>6.7766084250741696E-2</v>
      </c>
      <c r="AO476" s="7">
        <f t="shared" ca="1" si="961"/>
        <v>7.1238802679794405E-2</v>
      </c>
      <c r="AP476" s="7">
        <f t="shared" ca="1" si="961"/>
        <v>7.617091365885155E-2</v>
      </c>
      <c r="AQ476" s="7">
        <f t="shared" ca="1" si="961"/>
        <v>6.7134465742849286E-2</v>
      </c>
      <c r="AR476" s="7">
        <f t="shared" ca="1" si="961"/>
        <v>6.7129712342738748E-2</v>
      </c>
      <c r="AS476" s="7">
        <f t="shared" ca="1" si="961"/>
        <v>6.5056081955930073E-2</v>
      </c>
      <c r="AT476" s="7">
        <f t="shared" ca="1" si="961"/>
        <v>7.07451645359502E-2</v>
      </c>
      <c r="AU476" s="7">
        <f t="shared" ca="1" si="961"/>
        <v>7.226321005321186E-2</v>
      </c>
      <c r="AV476" s="7">
        <f t="shared" ca="1" si="961"/>
        <v>6.7229744110516923E-2</v>
      </c>
      <c r="AW476" s="7">
        <f t="shared" ca="1" si="961"/>
        <v>6.7786900685002802E-2</v>
      </c>
      <c r="AX476" s="7">
        <f t="shared" ca="1" si="961"/>
        <v>7.3296460884349685E-2</v>
      </c>
      <c r="AY476" s="7">
        <f t="shared" ca="1" si="961"/>
        <v>7.6114199027447024E-2</v>
      </c>
      <c r="AZ476" s="7">
        <f t="shared" ca="1" si="961"/>
        <v>7.6224710661305595E-2</v>
      </c>
      <c r="BA476" s="7">
        <f t="shared" ca="1" si="961"/>
        <v>8.053660113369393E-2</v>
      </c>
      <c r="BB476" s="7">
        <f t="shared" ca="1" si="961"/>
        <v>7.7674852937405142E-2</v>
      </c>
      <c r="BC476" s="7">
        <f t="shared" ca="1" si="961"/>
        <v>7.3677984136071642E-2</v>
      </c>
      <c r="BD476" s="7">
        <f t="shared" ca="1" si="961"/>
        <v>7.5211227181803147E-2</v>
      </c>
      <c r="BE476" s="7">
        <f t="shared" ca="1" si="961"/>
        <v>7.1954568086964821E-2</v>
      </c>
      <c r="BF476" s="7">
        <f t="shared" ca="1" si="961"/>
        <v>7.097159589015492E-2</v>
      </c>
      <c r="BG476" s="7">
        <f t="shared" ca="1" si="961"/>
        <v>7.4709453527894598E-2</v>
      </c>
      <c r="BH476" s="7">
        <f t="shared" ca="1" si="961"/>
        <v>7.4645064975106742E-2</v>
      </c>
      <c r="BI476" s="7">
        <f t="shared" ca="1" si="961"/>
        <v>7.4235214914819131E-2</v>
      </c>
      <c r="BJ476" s="7">
        <f t="shared" ca="1" si="961"/>
        <v>7.3332817674891151E-2</v>
      </c>
      <c r="BK476" s="7">
        <f t="shared" ca="1" si="961"/>
        <v>8.0321642181112082E-2</v>
      </c>
      <c r="BL476" s="7">
        <f t="shared" ca="1" si="961"/>
        <v>7.2387363117689577E-2</v>
      </c>
      <c r="BM476" s="7">
        <f t="shared" ca="1" si="961"/>
        <v>7.1840266052272617E-2</v>
      </c>
      <c r="BN476" s="7">
        <f t="shared" ca="1" si="961"/>
        <v>7.4814639630694901E-2</v>
      </c>
    </row>
    <row r="477" spans="2:66">
      <c r="B477" s="3">
        <v>465</v>
      </c>
      <c r="C477" s="3">
        <f t="shared" ca="1" si="926"/>
        <v>0.94330871528007698</v>
      </c>
      <c r="D477" s="3">
        <f t="shared" ca="1" si="927"/>
        <v>0.86820008701773788</v>
      </c>
      <c r="E477" s="3">
        <f t="shared" ca="1" si="928"/>
        <v>0.78332617580184372</v>
      </c>
      <c r="F477" s="7">
        <f t="shared" si="929"/>
        <v>0.05</v>
      </c>
      <c r="G477" s="7">
        <f t="shared" ref="G477:AL477" ca="1" si="962">F477+k*(theta-F477)*dt+vol*SQRT(dt)*_xlfn.NORM.S.INV(RAND())</f>
        <v>5.0047189792493937E-2</v>
      </c>
      <c r="H477" s="7">
        <f t="shared" ca="1" si="962"/>
        <v>5.8505680362672265E-2</v>
      </c>
      <c r="I477" s="7">
        <f t="shared" ca="1" si="962"/>
        <v>5.5885644685315705E-2</v>
      </c>
      <c r="J477" s="7">
        <f t="shared" ca="1" si="962"/>
        <v>6.1512395212766094E-2</v>
      </c>
      <c r="K477" s="7">
        <f t="shared" ca="1" si="962"/>
        <v>5.9162191983302623E-2</v>
      </c>
      <c r="L477" s="7">
        <f t="shared" ca="1" si="962"/>
        <v>6.2708542907050177E-2</v>
      </c>
      <c r="M477" s="7">
        <f t="shared" ca="1" si="962"/>
        <v>5.9633308220468167E-2</v>
      </c>
      <c r="N477" s="7">
        <f t="shared" ca="1" si="962"/>
        <v>6.2176172569215711E-2</v>
      </c>
      <c r="O477" s="7">
        <f t="shared" ca="1" si="962"/>
        <v>6.4008417819967536E-2</v>
      </c>
      <c r="P477" s="7">
        <f t="shared" ca="1" si="962"/>
        <v>5.6246856018668086E-2</v>
      </c>
      <c r="Q477" s="7">
        <f t="shared" ca="1" si="962"/>
        <v>6.0453691184915961E-2</v>
      </c>
      <c r="R477" s="7">
        <f t="shared" ca="1" si="962"/>
        <v>6.5600614829693454E-2</v>
      </c>
      <c r="S477" s="7">
        <f t="shared" ca="1" si="962"/>
        <v>5.9406777165505721E-2</v>
      </c>
      <c r="T477" s="7">
        <f t="shared" ca="1" si="962"/>
        <v>6.5180388572350229E-2</v>
      </c>
      <c r="U477" s="7">
        <f t="shared" ca="1" si="962"/>
        <v>6.7791612932601497E-2</v>
      </c>
      <c r="V477" s="7">
        <f t="shared" ca="1" si="962"/>
        <v>5.9270832063861856E-2</v>
      </c>
      <c r="W477" s="7">
        <f t="shared" ca="1" si="962"/>
        <v>5.454126117014118E-2</v>
      </c>
      <c r="X477" s="7">
        <f t="shared" ca="1" si="962"/>
        <v>5.3281166615463518E-2</v>
      </c>
      <c r="Y477" s="7">
        <f t="shared" ca="1" si="962"/>
        <v>5.2201994600991224E-2</v>
      </c>
      <c r="Z477" s="7">
        <f t="shared" ca="1" si="962"/>
        <v>5.0391702768918495E-2</v>
      </c>
      <c r="AA477" s="7">
        <f t="shared" ca="1" si="962"/>
        <v>3.8725722969003167E-2</v>
      </c>
      <c r="AB477" s="7">
        <f t="shared" ca="1" si="962"/>
        <v>3.686271632517063E-2</v>
      </c>
      <c r="AC477" s="7">
        <f t="shared" ca="1" si="962"/>
        <v>3.9505534123010735E-2</v>
      </c>
      <c r="AD477" s="7">
        <f t="shared" ca="1" si="962"/>
        <v>4.0948438900845215E-2</v>
      </c>
      <c r="AE477" s="7">
        <f t="shared" ca="1" si="962"/>
        <v>4.0240262374106675E-2</v>
      </c>
      <c r="AF477" s="7">
        <f t="shared" ca="1" si="962"/>
        <v>3.5600377359099225E-2</v>
      </c>
      <c r="AG477" s="7">
        <f t="shared" ca="1" si="962"/>
        <v>3.016772054718285E-2</v>
      </c>
      <c r="AH477" s="7">
        <f t="shared" ca="1" si="962"/>
        <v>3.0156144952446527E-2</v>
      </c>
      <c r="AI477" s="7">
        <f t="shared" ca="1" si="962"/>
        <v>3.7055795425330176E-2</v>
      </c>
      <c r="AJ477" s="7">
        <f t="shared" ca="1" si="962"/>
        <v>2.4007541689802767E-2</v>
      </c>
      <c r="AK477" s="7">
        <f t="shared" ca="1" si="962"/>
        <v>2.549616945599879E-2</v>
      </c>
      <c r="AL477" s="7">
        <f t="shared" ca="1" si="962"/>
        <v>2.3110686805453584E-2</v>
      </c>
      <c r="AM477" s="7">
        <f t="shared" ref="AM477:BN477" ca="1" si="963">AL477+k*(theta-AL477)*dt+vol*SQRT(dt)*_xlfn.NORM.S.INV(RAND())</f>
        <v>2.0442930812395371E-2</v>
      </c>
      <c r="AN477" s="7">
        <f t="shared" ca="1" si="963"/>
        <v>2.3044692144210007E-2</v>
      </c>
      <c r="AO477" s="7">
        <f t="shared" ca="1" si="963"/>
        <v>2.2625735306294258E-2</v>
      </c>
      <c r="AP477" s="7">
        <f t="shared" ca="1" si="963"/>
        <v>2.5876508036680165E-2</v>
      </c>
      <c r="AQ477" s="7">
        <f t="shared" ca="1" si="963"/>
        <v>2.8343654252815324E-2</v>
      </c>
      <c r="AR477" s="7">
        <f t="shared" ca="1" si="963"/>
        <v>4.5124447307976906E-2</v>
      </c>
      <c r="AS477" s="7">
        <f t="shared" ca="1" si="963"/>
        <v>3.8606749491722277E-2</v>
      </c>
      <c r="AT477" s="7">
        <f t="shared" ca="1" si="963"/>
        <v>3.8943041089911229E-2</v>
      </c>
      <c r="AU477" s="7">
        <f t="shared" ca="1" si="963"/>
        <v>3.5253447562239755E-2</v>
      </c>
      <c r="AV477" s="7">
        <f t="shared" ca="1" si="963"/>
        <v>2.852867011924598E-2</v>
      </c>
      <c r="AW477" s="7">
        <f t="shared" ca="1" si="963"/>
        <v>3.4104600607337526E-2</v>
      </c>
      <c r="AX477" s="7">
        <f t="shared" ca="1" si="963"/>
        <v>3.8701801419464527E-2</v>
      </c>
      <c r="AY477" s="7">
        <f t="shared" ca="1" si="963"/>
        <v>4.6725399332624436E-2</v>
      </c>
      <c r="AZ477" s="7">
        <f t="shared" ca="1" si="963"/>
        <v>5.3657851036267627E-2</v>
      </c>
      <c r="BA477" s="7">
        <f t="shared" ca="1" si="963"/>
        <v>5.3865975232573519E-2</v>
      </c>
      <c r="BB477" s="7">
        <f t="shared" ca="1" si="963"/>
        <v>5.5101690481453941E-2</v>
      </c>
      <c r="BC477" s="7">
        <f t="shared" ca="1" si="963"/>
        <v>4.923764734065679E-2</v>
      </c>
      <c r="BD477" s="7">
        <f t="shared" ca="1" si="963"/>
        <v>5.6857806941479877E-2</v>
      </c>
      <c r="BE477" s="7">
        <f t="shared" ca="1" si="963"/>
        <v>5.2349840514878801E-2</v>
      </c>
      <c r="BF477" s="7">
        <f t="shared" ca="1" si="963"/>
        <v>5.7694666943678773E-2</v>
      </c>
      <c r="BG477" s="7">
        <f t="shared" ca="1" si="963"/>
        <v>6.6657524633823545E-2</v>
      </c>
      <c r="BH477" s="7">
        <f t="shared" ca="1" si="963"/>
        <v>7.1915773101616939E-2</v>
      </c>
      <c r="BI477" s="7">
        <f t="shared" ca="1" si="963"/>
        <v>6.2262490271083146E-2</v>
      </c>
      <c r="BJ477" s="7">
        <f t="shared" ca="1" si="963"/>
        <v>6.8259875032104761E-2</v>
      </c>
      <c r="BK477" s="7">
        <f t="shared" ca="1" si="963"/>
        <v>7.3652087398911936E-2</v>
      </c>
      <c r="BL477" s="7">
        <f t="shared" ca="1" si="963"/>
        <v>7.4758481467200905E-2</v>
      </c>
      <c r="BM477" s="7">
        <f t="shared" ca="1" si="963"/>
        <v>7.799623365388933E-2</v>
      </c>
      <c r="BN477" s="7">
        <f t="shared" ca="1" si="963"/>
        <v>7.4821317951371216E-2</v>
      </c>
    </row>
    <row r="478" spans="2:66">
      <c r="B478" s="3">
        <v>466</v>
      </c>
      <c r="C478" s="3">
        <f t="shared" ca="1" si="926"/>
        <v>0.95571465336410888</v>
      </c>
      <c r="D478" s="3">
        <f t="shared" ca="1" si="927"/>
        <v>0.84860673017742694</v>
      </c>
      <c r="E478" s="3">
        <f t="shared" ca="1" si="928"/>
        <v>0.782296298996769</v>
      </c>
      <c r="F478" s="7">
        <f t="shared" si="929"/>
        <v>0.05</v>
      </c>
      <c r="G478" s="7">
        <f t="shared" ref="G478:AL478" ca="1" si="964">F478+k*(theta-F478)*dt+vol*SQRT(dt)*_xlfn.NORM.S.INV(RAND())</f>
        <v>4.254413284609701E-2</v>
      </c>
      <c r="H478" s="7">
        <f t="shared" ca="1" si="964"/>
        <v>4.2367988328367016E-2</v>
      </c>
      <c r="I478" s="7">
        <f t="shared" ca="1" si="964"/>
        <v>4.2271267226890244E-2</v>
      </c>
      <c r="J478" s="7">
        <f t="shared" ca="1" si="964"/>
        <v>4.5094325990263591E-2</v>
      </c>
      <c r="K478" s="7">
        <f t="shared" ca="1" si="964"/>
        <v>4.8820910229698831E-2</v>
      </c>
      <c r="L478" s="7">
        <f t="shared" ca="1" si="964"/>
        <v>5.2549335481024632E-2</v>
      </c>
      <c r="M478" s="7">
        <f t="shared" ca="1" si="964"/>
        <v>5.3485026308397618E-2</v>
      </c>
      <c r="N478" s="7">
        <f t="shared" ca="1" si="964"/>
        <v>5.0271776052924912E-2</v>
      </c>
      <c r="O478" s="7">
        <f t="shared" ca="1" si="964"/>
        <v>4.1869544317077241E-2</v>
      </c>
      <c r="P478" s="7">
        <f t="shared" ca="1" si="964"/>
        <v>3.2741600528433688E-2</v>
      </c>
      <c r="Q478" s="7">
        <f t="shared" ca="1" si="964"/>
        <v>4.1534775442863679E-2</v>
      </c>
      <c r="R478" s="7">
        <f t="shared" ca="1" si="964"/>
        <v>5.8870611362674755E-2</v>
      </c>
      <c r="S478" s="7">
        <f t="shared" ca="1" si="964"/>
        <v>5.7521895628449893E-2</v>
      </c>
      <c r="T478" s="7">
        <f t="shared" ca="1" si="964"/>
        <v>5.6849835525570741E-2</v>
      </c>
      <c r="U478" s="7">
        <f t="shared" ca="1" si="964"/>
        <v>6.1644125972830435E-2</v>
      </c>
      <c r="V478" s="7">
        <f t="shared" ca="1" si="964"/>
        <v>5.7516633962419711E-2</v>
      </c>
      <c r="W478" s="7">
        <f t="shared" ca="1" si="964"/>
        <v>6.2463598036777312E-2</v>
      </c>
      <c r="X478" s="7">
        <f t="shared" ca="1" si="964"/>
        <v>6.426367172083472E-2</v>
      </c>
      <c r="Y478" s="7">
        <f t="shared" ca="1" si="964"/>
        <v>6.2546725792726604E-2</v>
      </c>
      <c r="Z478" s="7">
        <f t="shared" ca="1" si="964"/>
        <v>6.1089909625414739E-2</v>
      </c>
      <c r="AA478" s="7">
        <f t="shared" ca="1" si="964"/>
        <v>6.330294825361002E-2</v>
      </c>
      <c r="AB478" s="7">
        <f t="shared" ca="1" si="964"/>
        <v>6.1977956259547905E-2</v>
      </c>
      <c r="AC478" s="7">
        <f t="shared" ca="1" si="964"/>
        <v>6.3424910735279075E-2</v>
      </c>
      <c r="AD478" s="7">
        <f t="shared" ca="1" si="964"/>
        <v>6.2803660784470888E-2</v>
      </c>
      <c r="AE478" s="7">
        <f t="shared" ca="1" si="964"/>
        <v>6.7914903758784562E-2</v>
      </c>
      <c r="AF478" s="7">
        <f t="shared" ca="1" si="964"/>
        <v>7.0868787915900081E-2</v>
      </c>
      <c r="AG478" s="7">
        <f t="shared" ca="1" si="964"/>
        <v>6.5399537649237657E-2</v>
      </c>
      <c r="AH478" s="7">
        <f t="shared" ca="1" si="964"/>
        <v>5.7853936815809352E-2</v>
      </c>
      <c r="AI478" s="7">
        <f t="shared" ca="1" si="964"/>
        <v>6.3826564856298409E-2</v>
      </c>
      <c r="AJ478" s="7">
        <f t="shared" ca="1" si="964"/>
        <v>5.8393560507833918E-2</v>
      </c>
      <c r="AK478" s="7">
        <f t="shared" ca="1" si="964"/>
        <v>5.6712233862567636E-2</v>
      </c>
      <c r="AL478" s="7">
        <f t="shared" ca="1" si="964"/>
        <v>4.9751060844161976E-2</v>
      </c>
      <c r="AM478" s="7">
        <f t="shared" ref="AM478:BN478" ca="1" si="965">AL478+k*(theta-AL478)*dt+vol*SQRT(dt)*_xlfn.NORM.S.INV(RAND())</f>
        <v>4.8127059677513198E-2</v>
      </c>
      <c r="AN478" s="7">
        <f t="shared" ca="1" si="965"/>
        <v>5.2684739540209545E-2</v>
      </c>
      <c r="AO478" s="7">
        <f t="shared" ca="1" si="965"/>
        <v>4.0553432081556338E-2</v>
      </c>
      <c r="AP478" s="7">
        <f t="shared" ca="1" si="965"/>
        <v>4.5619972980331082E-2</v>
      </c>
      <c r="AQ478" s="7">
        <f t="shared" ca="1" si="965"/>
        <v>4.2194128196619218E-2</v>
      </c>
      <c r="AR478" s="7">
        <f t="shared" ca="1" si="965"/>
        <v>4.6734754252642889E-2</v>
      </c>
      <c r="AS478" s="7">
        <f t="shared" ca="1" si="965"/>
        <v>4.1506159009016733E-2</v>
      </c>
      <c r="AT478" s="7">
        <f t="shared" ca="1" si="965"/>
        <v>3.7778706276193827E-2</v>
      </c>
      <c r="AU478" s="7">
        <f t="shared" ca="1" si="965"/>
        <v>4.2025421920437366E-2</v>
      </c>
      <c r="AV478" s="7">
        <f t="shared" ca="1" si="965"/>
        <v>3.689465217027528E-2</v>
      </c>
      <c r="AW478" s="7">
        <f t="shared" ca="1" si="965"/>
        <v>3.0661039304767098E-2</v>
      </c>
      <c r="AX478" s="7">
        <f t="shared" ca="1" si="965"/>
        <v>2.9925115864551613E-2</v>
      </c>
      <c r="AY478" s="7">
        <f t="shared" ca="1" si="965"/>
        <v>4.2504919989382162E-2</v>
      </c>
      <c r="AZ478" s="7">
        <f t="shared" ca="1" si="965"/>
        <v>4.1918348319902564E-2</v>
      </c>
      <c r="BA478" s="7">
        <f t="shared" ca="1" si="965"/>
        <v>3.9958725200908603E-2</v>
      </c>
      <c r="BB478" s="7">
        <f t="shared" ca="1" si="965"/>
        <v>4.1498737813597635E-2</v>
      </c>
      <c r="BC478" s="7">
        <f t="shared" ca="1" si="965"/>
        <v>4.1086348394565264E-2</v>
      </c>
      <c r="BD478" s="7">
        <f t="shared" ca="1" si="965"/>
        <v>3.8518731524399039E-2</v>
      </c>
      <c r="BE478" s="7">
        <f t="shared" ca="1" si="965"/>
        <v>3.5094782051351227E-2</v>
      </c>
      <c r="BF478" s="7">
        <f t="shared" ca="1" si="965"/>
        <v>5.4780407071913409E-2</v>
      </c>
      <c r="BG478" s="7">
        <f t="shared" ca="1" si="965"/>
        <v>5.5110749985821543E-2</v>
      </c>
      <c r="BH478" s="7">
        <f t="shared" ca="1" si="965"/>
        <v>4.4422636864123975E-2</v>
      </c>
      <c r="BI478" s="7">
        <f t="shared" ca="1" si="965"/>
        <v>4.3154955274759918E-2</v>
      </c>
      <c r="BJ478" s="7">
        <f t="shared" ca="1" si="965"/>
        <v>3.7645427960820918E-2</v>
      </c>
      <c r="BK478" s="7">
        <f t="shared" ca="1" si="965"/>
        <v>3.4501828679454213E-2</v>
      </c>
      <c r="BL478" s="7">
        <f t="shared" ca="1" si="965"/>
        <v>3.2313332188648583E-2</v>
      </c>
      <c r="BM478" s="7">
        <f t="shared" ca="1" si="965"/>
        <v>4.0497669519770914E-2</v>
      </c>
      <c r="BN478" s="7">
        <f t="shared" ca="1" si="965"/>
        <v>4.7180439965986802E-2</v>
      </c>
    </row>
    <row r="479" spans="2:66">
      <c r="B479" s="3">
        <v>467</v>
      </c>
      <c r="C479" s="3">
        <f t="shared" ca="1" si="926"/>
        <v>0.93506073836094172</v>
      </c>
      <c r="D479" s="3">
        <f t="shared" ca="1" si="927"/>
        <v>0.79921528634427008</v>
      </c>
      <c r="E479" s="3">
        <f t="shared" ca="1" si="928"/>
        <v>0.65555077472908019</v>
      </c>
      <c r="F479" s="7">
        <f t="shared" si="929"/>
        <v>0.05</v>
      </c>
      <c r="G479" s="7">
        <f t="shared" ref="G479:AL479" ca="1" si="966">F479+k*(theta-F479)*dt+vol*SQRT(dt)*_xlfn.NORM.S.INV(RAND())</f>
        <v>4.9992917315594514E-2</v>
      </c>
      <c r="H479" s="7">
        <f t="shared" ca="1" si="966"/>
        <v>5.8036911988816282E-2</v>
      </c>
      <c r="I479" s="7">
        <f t="shared" ca="1" si="966"/>
        <v>6.785071691553056E-2</v>
      </c>
      <c r="J479" s="7">
        <f t="shared" ca="1" si="966"/>
        <v>6.4382609006016403E-2</v>
      </c>
      <c r="K479" s="7">
        <f t="shared" ca="1" si="966"/>
        <v>6.8665925318820778E-2</v>
      </c>
      <c r="L479" s="7">
        <f t="shared" ca="1" si="966"/>
        <v>7.4211418161596085E-2</v>
      </c>
      <c r="M479" s="7">
        <f t="shared" ca="1" si="966"/>
        <v>7.9822750277848353E-2</v>
      </c>
      <c r="N479" s="7">
        <f t="shared" ca="1" si="966"/>
        <v>7.2820856798563635E-2</v>
      </c>
      <c r="O479" s="7">
        <f t="shared" ca="1" si="966"/>
        <v>7.3835803884143777E-2</v>
      </c>
      <c r="P479" s="7">
        <f t="shared" ca="1" si="966"/>
        <v>7.1583855653274908E-2</v>
      </c>
      <c r="Q479" s="7">
        <f t="shared" ca="1" si="966"/>
        <v>7.4521726553445744E-2</v>
      </c>
      <c r="R479" s="7">
        <f t="shared" ca="1" si="966"/>
        <v>6.2721385941612348E-2</v>
      </c>
      <c r="S479" s="7">
        <f t="shared" ca="1" si="966"/>
        <v>6.9011817406097783E-2</v>
      </c>
      <c r="T479" s="7">
        <f t="shared" ca="1" si="966"/>
        <v>5.5967862648348889E-2</v>
      </c>
      <c r="U479" s="7">
        <f t="shared" ca="1" si="966"/>
        <v>6.0250600786989829E-2</v>
      </c>
      <c r="V479" s="7">
        <f t="shared" ca="1" si="966"/>
        <v>7.0561938675660379E-2</v>
      </c>
      <c r="W479" s="7">
        <f t="shared" ca="1" si="966"/>
        <v>7.5392969494106066E-2</v>
      </c>
      <c r="X479" s="7">
        <f t="shared" ca="1" si="966"/>
        <v>7.8408457215750821E-2</v>
      </c>
      <c r="Y479" s="7">
        <f t="shared" ca="1" si="966"/>
        <v>8.6639830719929506E-2</v>
      </c>
      <c r="Z479" s="7">
        <f t="shared" ca="1" si="966"/>
        <v>7.9224617586616572E-2</v>
      </c>
      <c r="AA479" s="7">
        <f t="shared" ca="1" si="966"/>
        <v>8.7405333042591307E-2</v>
      </c>
      <c r="AB479" s="7">
        <f t="shared" ca="1" si="966"/>
        <v>8.8747178820201486E-2</v>
      </c>
      <c r="AC479" s="7">
        <f t="shared" ca="1" si="966"/>
        <v>8.2847935996079328E-2</v>
      </c>
      <c r="AD479" s="7">
        <f t="shared" ca="1" si="966"/>
        <v>8.1963825751605754E-2</v>
      </c>
      <c r="AE479" s="7">
        <f t="shared" ca="1" si="966"/>
        <v>8.6475375748199593E-2</v>
      </c>
      <c r="AF479" s="7">
        <f t="shared" ca="1" si="966"/>
        <v>8.4547255496875917E-2</v>
      </c>
      <c r="AG479" s="7">
        <f t="shared" ca="1" si="966"/>
        <v>8.2796753099627654E-2</v>
      </c>
      <c r="AH479" s="7">
        <f t="shared" ca="1" si="966"/>
        <v>7.7051196647263759E-2</v>
      </c>
      <c r="AI479" s="7">
        <f t="shared" ca="1" si="966"/>
        <v>7.7994251242878829E-2</v>
      </c>
      <c r="AJ479" s="7">
        <f t="shared" ca="1" si="966"/>
        <v>8.8410458499900993E-2</v>
      </c>
      <c r="AK479" s="7">
        <f t="shared" ca="1" si="966"/>
        <v>8.897222398651991E-2</v>
      </c>
      <c r="AL479" s="7">
        <f t="shared" ca="1" si="966"/>
        <v>8.1621339228941159E-2</v>
      </c>
      <c r="AM479" s="7">
        <f t="shared" ref="AM479:BN479" ca="1" si="967">AL479+k*(theta-AL479)*dt+vol*SQRT(dt)*_xlfn.NORM.S.INV(RAND())</f>
        <v>7.4993700354916426E-2</v>
      </c>
      <c r="AN479" s="7">
        <f t="shared" ca="1" si="967"/>
        <v>7.7768473943676794E-2</v>
      </c>
      <c r="AO479" s="7">
        <f t="shared" ca="1" si="967"/>
        <v>8.3998823071777071E-2</v>
      </c>
      <c r="AP479" s="7">
        <f t="shared" ca="1" si="967"/>
        <v>8.9951313011689515E-2</v>
      </c>
      <c r="AQ479" s="7">
        <f t="shared" ca="1" si="967"/>
        <v>8.4923103281407078E-2</v>
      </c>
      <c r="AR479" s="7">
        <f t="shared" ca="1" si="967"/>
        <v>9.9970079512917392E-2</v>
      </c>
      <c r="AS479" s="7">
        <f t="shared" ca="1" si="967"/>
        <v>0.10330907747243243</v>
      </c>
      <c r="AT479" s="7">
        <f t="shared" ca="1" si="967"/>
        <v>0.10430585149104471</v>
      </c>
      <c r="AU479" s="7">
        <f t="shared" ca="1" si="967"/>
        <v>0.10543676936765888</v>
      </c>
      <c r="AV479" s="7">
        <f t="shared" ca="1" si="967"/>
        <v>0.10126080745041044</v>
      </c>
      <c r="AW479" s="7">
        <f t="shared" ca="1" si="967"/>
        <v>9.6912911924898981E-2</v>
      </c>
      <c r="AX479" s="7">
        <f t="shared" ca="1" si="967"/>
        <v>0.10627474539686982</v>
      </c>
      <c r="AY479" s="7">
        <f t="shared" ca="1" si="967"/>
        <v>0.10912384138044015</v>
      </c>
      <c r="AZ479" s="7">
        <f t="shared" ca="1" si="967"/>
        <v>0.10497158900461136</v>
      </c>
      <c r="BA479" s="7">
        <f t="shared" ca="1" si="967"/>
        <v>0.10427842818446305</v>
      </c>
      <c r="BB479" s="7">
        <f t="shared" ca="1" si="967"/>
        <v>0.10124294370054479</v>
      </c>
      <c r="BC479" s="7">
        <f t="shared" ca="1" si="967"/>
        <v>9.9685585020455575E-2</v>
      </c>
      <c r="BD479" s="7">
        <f t="shared" ca="1" si="967"/>
        <v>9.6774575880598582E-2</v>
      </c>
      <c r="BE479" s="7">
        <f t="shared" ca="1" si="967"/>
        <v>8.4906738301729234E-2</v>
      </c>
      <c r="BF479" s="7">
        <f t="shared" ca="1" si="967"/>
        <v>9.1607452726374439E-2</v>
      </c>
      <c r="BG479" s="7">
        <f t="shared" ca="1" si="967"/>
        <v>8.8894564358947672E-2</v>
      </c>
      <c r="BH479" s="7">
        <f t="shared" ca="1" si="967"/>
        <v>9.4758578571444568E-2</v>
      </c>
      <c r="BI479" s="7">
        <f t="shared" ca="1" si="967"/>
        <v>0.10338159842219076</v>
      </c>
      <c r="BJ479" s="7">
        <f t="shared" ca="1" si="967"/>
        <v>0.10216922385175804</v>
      </c>
      <c r="BK479" s="7">
        <f t="shared" ca="1" si="967"/>
        <v>0.10394155411303505</v>
      </c>
      <c r="BL479" s="7">
        <f t="shared" ca="1" si="967"/>
        <v>0.10415185697929792</v>
      </c>
      <c r="BM479" s="7">
        <f t="shared" ca="1" si="967"/>
        <v>9.5621944162404882E-2</v>
      </c>
      <c r="BN479" s="7">
        <f t="shared" ca="1" si="967"/>
        <v>9.2670714581280803E-2</v>
      </c>
    </row>
    <row r="480" spans="2:66">
      <c r="B480" s="3">
        <v>468</v>
      </c>
      <c r="C480" s="3">
        <f t="shared" ca="1" si="926"/>
        <v>0.94964037836017379</v>
      </c>
      <c r="D480" s="3">
        <f t="shared" ca="1" si="927"/>
        <v>0.87078983088612161</v>
      </c>
      <c r="E480" s="3">
        <f t="shared" ca="1" si="928"/>
        <v>0.80452691712208124</v>
      </c>
      <c r="F480" s="7">
        <f t="shared" si="929"/>
        <v>0.05</v>
      </c>
      <c r="G480" s="7">
        <f t="shared" ref="G480:AL480" ca="1" si="968">F480+k*(theta-F480)*dt+vol*SQRT(dt)*_xlfn.NORM.S.INV(RAND())</f>
        <v>5.9761516815993079E-2</v>
      </c>
      <c r="H480" s="7">
        <f t="shared" ca="1" si="968"/>
        <v>5.1809221493177064E-2</v>
      </c>
      <c r="I480" s="7">
        <f t="shared" ca="1" si="968"/>
        <v>5.0464775670229174E-2</v>
      </c>
      <c r="J480" s="7">
        <f t="shared" ca="1" si="968"/>
        <v>5.7683356720994471E-2</v>
      </c>
      <c r="K480" s="7">
        <f t="shared" ca="1" si="968"/>
        <v>5.9441699675802588E-2</v>
      </c>
      <c r="L480" s="7">
        <f t="shared" ca="1" si="968"/>
        <v>6.2474865768209528E-2</v>
      </c>
      <c r="M480" s="7">
        <f t="shared" ca="1" si="968"/>
        <v>4.6957936565294081E-2</v>
      </c>
      <c r="N480" s="7">
        <f t="shared" ca="1" si="968"/>
        <v>4.553720990138805E-2</v>
      </c>
      <c r="O480" s="7">
        <f t="shared" ca="1" si="968"/>
        <v>4.779812365559237E-2</v>
      </c>
      <c r="P480" s="7">
        <f t="shared" ca="1" si="968"/>
        <v>4.8413917269461176E-2</v>
      </c>
      <c r="Q480" s="7">
        <f t="shared" ca="1" si="968"/>
        <v>3.9720358262659392E-2</v>
      </c>
      <c r="R480" s="7">
        <f t="shared" ca="1" si="968"/>
        <v>3.4224252578081461E-2</v>
      </c>
      <c r="S480" s="7">
        <f t="shared" ca="1" si="968"/>
        <v>3.2761319842766888E-2</v>
      </c>
      <c r="T480" s="7">
        <f t="shared" ca="1" si="968"/>
        <v>3.6266156690630789E-2</v>
      </c>
      <c r="U480" s="7">
        <f t="shared" ca="1" si="968"/>
        <v>3.499040737278801E-2</v>
      </c>
      <c r="V480" s="7">
        <f t="shared" ca="1" si="968"/>
        <v>3.9067567950924378E-2</v>
      </c>
      <c r="W480" s="7">
        <f t="shared" ca="1" si="968"/>
        <v>4.0109500856301071E-2</v>
      </c>
      <c r="X480" s="7">
        <f t="shared" ca="1" si="968"/>
        <v>3.4961605099448657E-2</v>
      </c>
      <c r="Y480" s="7">
        <f t="shared" ca="1" si="968"/>
        <v>3.9102198124386416E-2</v>
      </c>
      <c r="Z480" s="7">
        <f t="shared" ca="1" si="968"/>
        <v>5.2706926043501696E-2</v>
      </c>
      <c r="AA480" s="7">
        <f t="shared" ca="1" si="968"/>
        <v>6.236639716344565E-2</v>
      </c>
      <c r="AB480" s="7">
        <f t="shared" ca="1" si="968"/>
        <v>5.2502525949488316E-2</v>
      </c>
      <c r="AC480" s="7">
        <f t="shared" ca="1" si="968"/>
        <v>4.7168919863114001E-2</v>
      </c>
      <c r="AD480" s="7">
        <f t="shared" ca="1" si="968"/>
        <v>5.3250764938517804E-2</v>
      </c>
      <c r="AE480" s="7">
        <f t="shared" ca="1" si="968"/>
        <v>5.8999743954912587E-2</v>
      </c>
      <c r="AF480" s="7">
        <f t="shared" ca="1" si="968"/>
        <v>5.1372148129246446E-2</v>
      </c>
      <c r="AG480" s="7">
        <f t="shared" ca="1" si="968"/>
        <v>4.9634989441321949E-2</v>
      </c>
      <c r="AH480" s="7">
        <f t="shared" ca="1" si="968"/>
        <v>5.3227447384318526E-2</v>
      </c>
      <c r="AI480" s="7">
        <f t="shared" ca="1" si="968"/>
        <v>3.8794550535837816E-2</v>
      </c>
      <c r="AJ480" s="7">
        <f t="shared" ca="1" si="968"/>
        <v>3.4067294013305272E-2</v>
      </c>
      <c r="AK480" s="7">
        <f t="shared" ca="1" si="968"/>
        <v>3.0642514194013652E-2</v>
      </c>
      <c r="AL480" s="7">
        <f t="shared" ca="1" si="968"/>
        <v>3.4157167529166726E-2</v>
      </c>
      <c r="AM480" s="7">
        <f t="shared" ref="AM480:BN480" ca="1" si="969">AL480+k*(theta-AL480)*dt+vol*SQRT(dt)*_xlfn.NORM.S.INV(RAND())</f>
        <v>4.6831826155447676E-2</v>
      </c>
      <c r="AN480" s="7">
        <f t="shared" ca="1" si="969"/>
        <v>4.1275418198685375E-2</v>
      </c>
      <c r="AO480" s="7">
        <f t="shared" ca="1" si="969"/>
        <v>4.171090725086412E-2</v>
      </c>
      <c r="AP480" s="7">
        <f t="shared" ca="1" si="969"/>
        <v>4.1596680711566941E-2</v>
      </c>
      <c r="AQ480" s="7">
        <f t="shared" ca="1" si="969"/>
        <v>4.5005708534872381E-2</v>
      </c>
      <c r="AR480" s="7">
        <f t="shared" ca="1" si="969"/>
        <v>5.0591145259375608E-2</v>
      </c>
      <c r="AS480" s="7">
        <f t="shared" ca="1" si="969"/>
        <v>4.9785658109860825E-2</v>
      </c>
      <c r="AT480" s="7">
        <f t="shared" ca="1" si="969"/>
        <v>4.2335981798863678E-2</v>
      </c>
      <c r="AU480" s="7">
        <f t="shared" ca="1" si="969"/>
        <v>4.4654352424106286E-2</v>
      </c>
      <c r="AV480" s="7">
        <f t="shared" ca="1" si="969"/>
        <v>3.4903352019194922E-2</v>
      </c>
      <c r="AW480" s="7">
        <f t="shared" ca="1" si="969"/>
        <v>2.9783805362391388E-2</v>
      </c>
      <c r="AX480" s="7">
        <f t="shared" ca="1" si="969"/>
        <v>2.4259004463217181E-2</v>
      </c>
      <c r="AY480" s="7">
        <f t="shared" ca="1" si="969"/>
        <v>2.4358240721434755E-2</v>
      </c>
      <c r="AZ480" s="7">
        <f t="shared" ca="1" si="969"/>
        <v>1.9953351190319404E-2</v>
      </c>
      <c r="BA480" s="7">
        <f t="shared" ca="1" si="969"/>
        <v>2.3304889307548947E-2</v>
      </c>
      <c r="BB480" s="7">
        <f t="shared" ca="1" si="969"/>
        <v>2.1262023609197562E-2</v>
      </c>
      <c r="BC480" s="7">
        <f t="shared" ca="1" si="969"/>
        <v>2.9990152471362337E-2</v>
      </c>
      <c r="BD480" s="7">
        <f t="shared" ca="1" si="969"/>
        <v>3.2549127459652119E-2</v>
      </c>
      <c r="BE480" s="7">
        <f t="shared" ca="1" si="969"/>
        <v>3.2150916096921202E-2</v>
      </c>
      <c r="BF480" s="7">
        <f t="shared" ca="1" si="969"/>
        <v>4.4611100605453653E-2</v>
      </c>
      <c r="BG480" s="7">
        <f t="shared" ca="1" si="969"/>
        <v>4.7216254687175011E-2</v>
      </c>
      <c r="BH480" s="7">
        <f t="shared" ca="1" si="969"/>
        <v>5.4165499080453004E-2</v>
      </c>
      <c r="BI480" s="7">
        <f t="shared" ca="1" si="969"/>
        <v>5.3213880550527601E-2</v>
      </c>
      <c r="BJ480" s="7">
        <f t="shared" ca="1" si="969"/>
        <v>5.56716175565646E-2</v>
      </c>
      <c r="BK480" s="7">
        <f t="shared" ca="1" si="969"/>
        <v>4.8401516434007488E-2</v>
      </c>
      <c r="BL480" s="7">
        <f t="shared" ca="1" si="969"/>
        <v>5.2428441605538542E-2</v>
      </c>
      <c r="BM480" s="7">
        <f t="shared" ca="1" si="969"/>
        <v>4.7562027791321272E-2</v>
      </c>
      <c r="BN480" s="7">
        <f t="shared" ca="1" si="969"/>
        <v>5.597774259109483E-2</v>
      </c>
    </row>
    <row r="481" spans="2:66">
      <c r="B481" s="3">
        <v>469</v>
      </c>
      <c r="C481" s="3">
        <f t="shared" ca="1" si="926"/>
        <v>0.94541463556204219</v>
      </c>
      <c r="D481" s="3">
        <f t="shared" ca="1" si="927"/>
        <v>0.85041258029748978</v>
      </c>
      <c r="E481" s="3">
        <f t="shared" ca="1" si="928"/>
        <v>0.75781365771482645</v>
      </c>
      <c r="F481" s="7">
        <f t="shared" si="929"/>
        <v>0.05</v>
      </c>
      <c r="G481" s="7">
        <f t="shared" ref="G481:AL481" ca="1" si="970">F481+k*(theta-F481)*dt+vol*SQRT(dt)*_xlfn.NORM.S.INV(RAND())</f>
        <v>5.1789592904953843E-2</v>
      </c>
      <c r="H481" s="7">
        <f t="shared" ca="1" si="970"/>
        <v>5.4775925869208118E-2</v>
      </c>
      <c r="I481" s="7">
        <f t="shared" ca="1" si="970"/>
        <v>4.985081731888908E-2</v>
      </c>
      <c r="J481" s="7">
        <f t="shared" ca="1" si="970"/>
        <v>5.7144043868029085E-2</v>
      </c>
      <c r="K481" s="7">
        <f t="shared" ca="1" si="970"/>
        <v>6.2987184881322725E-2</v>
      </c>
      <c r="L481" s="7">
        <f t="shared" ca="1" si="970"/>
        <v>5.2556388395879547E-2</v>
      </c>
      <c r="M481" s="7">
        <f t="shared" ca="1" si="970"/>
        <v>5.722506870617218E-2</v>
      </c>
      <c r="N481" s="7">
        <f t="shared" ca="1" si="970"/>
        <v>6.6760168218972432E-2</v>
      </c>
      <c r="O481" s="7">
        <f t="shared" ca="1" si="970"/>
        <v>6.1476789407240259E-2</v>
      </c>
      <c r="P481" s="7">
        <f t="shared" ca="1" si="970"/>
        <v>5.4890435130325918E-2</v>
      </c>
      <c r="Q481" s="7">
        <f t="shared" ca="1" si="970"/>
        <v>5.4123744438762618E-2</v>
      </c>
      <c r="R481" s="7">
        <f t="shared" ca="1" si="970"/>
        <v>6.4856842704566431E-2</v>
      </c>
      <c r="S481" s="7">
        <f t="shared" ca="1" si="970"/>
        <v>5.5766754616989822E-2</v>
      </c>
      <c r="T481" s="7">
        <f t="shared" ca="1" si="970"/>
        <v>6.0862493864663338E-2</v>
      </c>
      <c r="U481" s="7">
        <f t="shared" ca="1" si="970"/>
        <v>5.5888780149609872E-2</v>
      </c>
      <c r="V481" s="7">
        <f t="shared" ca="1" si="970"/>
        <v>5.315518532375399E-2</v>
      </c>
      <c r="W481" s="7">
        <f t="shared" ca="1" si="970"/>
        <v>5.8187956728156354E-2</v>
      </c>
      <c r="X481" s="7">
        <f t="shared" ca="1" si="970"/>
        <v>4.8375691437440999E-2</v>
      </c>
      <c r="Y481" s="7">
        <f t="shared" ca="1" si="970"/>
        <v>4.4853394154354811E-2</v>
      </c>
      <c r="Z481" s="7">
        <f t="shared" ca="1" si="970"/>
        <v>5.2536816961627021E-2</v>
      </c>
      <c r="AA481" s="7">
        <f t="shared" ca="1" si="970"/>
        <v>5.2719365424023369E-2</v>
      </c>
      <c r="AB481" s="7">
        <f t="shared" ca="1" si="970"/>
        <v>4.3815267731247914E-2</v>
      </c>
      <c r="AC481" s="7">
        <f t="shared" ca="1" si="970"/>
        <v>4.3062413111634779E-2</v>
      </c>
      <c r="AD481" s="7">
        <f t="shared" ca="1" si="970"/>
        <v>4.3579891483380748E-2</v>
      </c>
      <c r="AE481" s="7">
        <f t="shared" ca="1" si="970"/>
        <v>3.8761333080193222E-2</v>
      </c>
      <c r="AF481" s="7">
        <f t="shared" ca="1" si="970"/>
        <v>5.0821728928234479E-2</v>
      </c>
      <c r="AG481" s="7">
        <f t="shared" ca="1" si="970"/>
        <v>5.4164290049814975E-2</v>
      </c>
      <c r="AH481" s="7">
        <f t="shared" ca="1" si="970"/>
        <v>5.0629659749416772E-2</v>
      </c>
      <c r="AI481" s="7">
        <f t="shared" ca="1" si="970"/>
        <v>4.9322794392083626E-2</v>
      </c>
      <c r="AJ481" s="7">
        <f t="shared" ca="1" si="970"/>
        <v>5.6193951762789227E-2</v>
      </c>
      <c r="AK481" s="7">
        <f t="shared" ca="1" si="970"/>
        <v>6.1968755485059673E-2</v>
      </c>
      <c r="AL481" s="7">
        <f t="shared" ca="1" si="970"/>
        <v>6.1718060308053206E-2</v>
      </c>
      <c r="AM481" s="7">
        <f t="shared" ref="AM481:BN481" ca="1" si="971">AL481+k*(theta-AL481)*dt+vol*SQRT(dt)*_xlfn.NORM.S.INV(RAND())</f>
        <v>6.0361545004494276E-2</v>
      </c>
      <c r="AN481" s="7">
        <f t="shared" ca="1" si="971"/>
        <v>5.655185809470499E-2</v>
      </c>
      <c r="AO481" s="7">
        <f t="shared" ca="1" si="971"/>
        <v>5.2668914419069048E-2</v>
      </c>
      <c r="AP481" s="7">
        <f t="shared" ca="1" si="971"/>
        <v>4.623621991997693E-2</v>
      </c>
      <c r="AQ481" s="7">
        <f t="shared" ca="1" si="971"/>
        <v>5.2263753478599261E-2</v>
      </c>
      <c r="AR481" s="7">
        <f t="shared" ca="1" si="971"/>
        <v>5.1986689059916706E-2</v>
      </c>
      <c r="AS481" s="7">
        <f t="shared" ca="1" si="971"/>
        <v>5.0650065100547856E-2</v>
      </c>
      <c r="AT481" s="7">
        <f t="shared" ca="1" si="971"/>
        <v>5.5264860018654556E-2</v>
      </c>
      <c r="AU481" s="7">
        <f t="shared" ca="1" si="971"/>
        <v>5.3601874114895719E-2</v>
      </c>
      <c r="AV481" s="7">
        <f t="shared" ca="1" si="971"/>
        <v>4.867179618463683E-2</v>
      </c>
      <c r="AW481" s="7">
        <f t="shared" ca="1" si="971"/>
        <v>5.1165038448279479E-2</v>
      </c>
      <c r="AX481" s="7">
        <f t="shared" ca="1" si="971"/>
        <v>4.8930646790602966E-2</v>
      </c>
      <c r="AY481" s="7">
        <f t="shared" ca="1" si="971"/>
        <v>4.6423514794910602E-2</v>
      </c>
      <c r="AZ481" s="7">
        <f t="shared" ca="1" si="971"/>
        <v>4.7590958098293397E-2</v>
      </c>
      <c r="BA481" s="7">
        <f t="shared" ca="1" si="971"/>
        <v>4.4046785147666023E-2</v>
      </c>
      <c r="BB481" s="7">
        <f t="shared" ca="1" si="971"/>
        <v>4.7368911915830765E-2</v>
      </c>
      <c r="BC481" s="7">
        <f t="shared" ca="1" si="971"/>
        <v>5.9544053307110663E-2</v>
      </c>
      <c r="BD481" s="7">
        <f t="shared" ca="1" si="971"/>
        <v>6.6846772226625786E-2</v>
      </c>
      <c r="BE481" s="7">
        <f t="shared" ca="1" si="971"/>
        <v>6.8545596796102518E-2</v>
      </c>
      <c r="BF481" s="7">
        <f t="shared" ca="1" si="971"/>
        <v>6.8300800928331226E-2</v>
      </c>
      <c r="BG481" s="7">
        <f t="shared" ca="1" si="971"/>
        <v>7.5877120558536668E-2</v>
      </c>
      <c r="BH481" s="7">
        <f t="shared" ca="1" si="971"/>
        <v>7.0628354769101218E-2</v>
      </c>
      <c r="BI481" s="7">
        <f t="shared" ca="1" si="971"/>
        <v>6.2879682325173394E-2</v>
      </c>
      <c r="BJ481" s="7">
        <f t="shared" ca="1" si="971"/>
        <v>6.1266425364567584E-2</v>
      </c>
      <c r="BK481" s="7">
        <f t="shared" ca="1" si="971"/>
        <v>6.6325301306165929E-2</v>
      </c>
      <c r="BL481" s="7">
        <f t="shared" ca="1" si="971"/>
        <v>6.9822628621826532E-2</v>
      </c>
      <c r="BM481" s="7">
        <f t="shared" ca="1" si="971"/>
        <v>6.9171339153393144E-2</v>
      </c>
      <c r="BN481" s="7">
        <f t="shared" ca="1" si="971"/>
        <v>6.9412303144046381E-2</v>
      </c>
    </row>
    <row r="482" spans="2:66">
      <c r="B482" s="3">
        <v>470</v>
      </c>
      <c r="C482" s="3">
        <f t="shared" ca="1" si="926"/>
        <v>0.94480133594201687</v>
      </c>
      <c r="D482" s="3">
        <f t="shared" ca="1" si="927"/>
        <v>0.77880895771053138</v>
      </c>
      <c r="E482" s="3">
        <f t="shared" ca="1" si="928"/>
        <v>0.63887452923170729</v>
      </c>
      <c r="F482" s="7">
        <f t="shared" si="929"/>
        <v>0.05</v>
      </c>
      <c r="G482" s="7">
        <f t="shared" ref="G482:AL482" ca="1" si="972">F482+k*(theta-F482)*dt+vol*SQRT(dt)*_xlfn.NORM.S.INV(RAND())</f>
        <v>4.4957506817088468E-2</v>
      </c>
      <c r="H482" s="7">
        <f t="shared" ca="1" si="972"/>
        <v>5.1147593013833814E-2</v>
      </c>
      <c r="I482" s="7">
        <f t="shared" ca="1" si="972"/>
        <v>5.3376818556745899E-2</v>
      </c>
      <c r="J482" s="7">
        <f t="shared" ca="1" si="972"/>
        <v>5.7156912378924944E-2</v>
      </c>
      <c r="K482" s="7">
        <f t="shared" ca="1" si="972"/>
        <v>5.1143256608515437E-2</v>
      </c>
      <c r="L482" s="7">
        <f t="shared" ca="1" si="972"/>
        <v>5.9365599260306073E-2</v>
      </c>
      <c r="M482" s="7">
        <f t="shared" ca="1" si="972"/>
        <v>6.5213037147194369E-2</v>
      </c>
      <c r="N482" s="7">
        <f t="shared" ca="1" si="972"/>
        <v>5.7257360895584676E-2</v>
      </c>
      <c r="O482" s="7">
        <f t="shared" ca="1" si="972"/>
        <v>5.8234335471351754E-2</v>
      </c>
      <c r="P482" s="7">
        <f t="shared" ca="1" si="972"/>
        <v>6.3447519729991894E-2</v>
      </c>
      <c r="Q482" s="7">
        <f t="shared" ca="1" si="972"/>
        <v>7.0067261386104224E-2</v>
      </c>
      <c r="R482" s="7">
        <f t="shared" ca="1" si="972"/>
        <v>6.9144048171839625E-2</v>
      </c>
      <c r="S482" s="7">
        <f t="shared" ca="1" si="972"/>
        <v>6.9338994461503323E-2</v>
      </c>
      <c r="T482" s="7">
        <f t="shared" ca="1" si="972"/>
        <v>6.6050411342261792E-2</v>
      </c>
      <c r="U482" s="7">
        <f t="shared" ca="1" si="972"/>
        <v>7.680403386420652E-2</v>
      </c>
      <c r="V482" s="7">
        <f t="shared" ca="1" si="972"/>
        <v>8.2810834497100319E-2</v>
      </c>
      <c r="W482" s="7">
        <f t="shared" ca="1" si="972"/>
        <v>9.1791260053654983E-2</v>
      </c>
      <c r="X482" s="7">
        <f t="shared" ca="1" si="972"/>
        <v>8.6860228155215671E-2</v>
      </c>
      <c r="Y482" s="7">
        <f t="shared" ca="1" si="972"/>
        <v>9.093434875408711E-2</v>
      </c>
      <c r="Z482" s="7">
        <f t="shared" ca="1" si="972"/>
        <v>8.5818281869930457E-2</v>
      </c>
      <c r="AA482" s="7">
        <f t="shared" ca="1" si="972"/>
        <v>9.8138163548389459E-2</v>
      </c>
      <c r="AB482" s="7">
        <f t="shared" ca="1" si="972"/>
        <v>9.7455970694182825E-2</v>
      </c>
      <c r="AC482" s="7">
        <f t="shared" ca="1" si="972"/>
        <v>9.7489167244394936E-2</v>
      </c>
      <c r="AD482" s="7">
        <f t="shared" ca="1" si="972"/>
        <v>9.8347756560400387E-2</v>
      </c>
      <c r="AE482" s="7">
        <f t="shared" ca="1" si="972"/>
        <v>0.10287341148954104</v>
      </c>
      <c r="AF482" s="7">
        <f t="shared" ca="1" si="972"/>
        <v>0.10670821119482311</v>
      </c>
      <c r="AG482" s="7">
        <f t="shared" ca="1" si="972"/>
        <v>0.10775592346917343</v>
      </c>
      <c r="AH482" s="7">
        <f t="shared" ca="1" si="972"/>
        <v>0.11377248493621381</v>
      </c>
      <c r="AI482" s="7">
        <f t="shared" ca="1" si="972"/>
        <v>0.11092878725070802</v>
      </c>
      <c r="AJ482" s="7">
        <f t="shared" ca="1" si="972"/>
        <v>0.11021477861167732</v>
      </c>
      <c r="AK482" s="7">
        <f t="shared" ca="1" si="972"/>
        <v>0.11034636821673527</v>
      </c>
      <c r="AL482" s="7">
        <f t="shared" ca="1" si="972"/>
        <v>0.1117891320322459</v>
      </c>
      <c r="AM482" s="7">
        <f t="shared" ref="AM482:BN482" ca="1" si="973">AL482+k*(theta-AL482)*dt+vol*SQRT(dt)*_xlfn.NORM.S.INV(RAND())</f>
        <v>0.10738289391041735</v>
      </c>
      <c r="AN482" s="7">
        <f t="shared" ca="1" si="973"/>
        <v>0.11801868105027973</v>
      </c>
      <c r="AO482" s="7">
        <f t="shared" ca="1" si="973"/>
        <v>0.10773267068349481</v>
      </c>
      <c r="AP482" s="7">
        <f t="shared" ca="1" si="973"/>
        <v>0.1091495167849663</v>
      </c>
      <c r="AQ482" s="7">
        <f t="shared" ca="1" si="973"/>
        <v>0.10184707736526731</v>
      </c>
      <c r="AR482" s="7">
        <f t="shared" ca="1" si="973"/>
        <v>0.10106113395488753</v>
      </c>
      <c r="AS482" s="7">
        <f t="shared" ca="1" si="973"/>
        <v>0.10147495550853605</v>
      </c>
      <c r="AT482" s="7">
        <f t="shared" ca="1" si="973"/>
        <v>0.1126536960694991</v>
      </c>
      <c r="AU482" s="7">
        <f t="shared" ca="1" si="973"/>
        <v>0.11132520353759433</v>
      </c>
      <c r="AV482" s="7">
        <f t="shared" ca="1" si="973"/>
        <v>0.10995402270362538</v>
      </c>
      <c r="AW482" s="7">
        <f t="shared" ca="1" si="973"/>
        <v>0.11345093207925937</v>
      </c>
      <c r="AX482" s="7">
        <f t="shared" ca="1" si="973"/>
        <v>0.10635902162410395</v>
      </c>
      <c r="AY482" s="7">
        <f t="shared" ca="1" si="973"/>
        <v>0.10562361127136448</v>
      </c>
      <c r="AZ482" s="7">
        <f t="shared" ca="1" si="973"/>
        <v>0.10320237259628254</v>
      </c>
      <c r="BA482" s="7">
        <f t="shared" ca="1" si="973"/>
        <v>0.10260314080823468</v>
      </c>
      <c r="BB482" s="7">
        <f t="shared" ca="1" si="973"/>
        <v>0.10889934096746264</v>
      </c>
      <c r="BC482" s="7">
        <f t="shared" ca="1" si="973"/>
        <v>0.10205488550171868</v>
      </c>
      <c r="BD482" s="7">
        <f t="shared" ca="1" si="973"/>
        <v>9.7650144409994005E-2</v>
      </c>
      <c r="BE482" s="7">
        <f t="shared" ca="1" si="973"/>
        <v>8.9901575254835775E-2</v>
      </c>
      <c r="BF482" s="7">
        <f t="shared" ca="1" si="973"/>
        <v>8.9432967261138044E-2</v>
      </c>
      <c r="BG482" s="7">
        <f t="shared" ca="1" si="973"/>
        <v>8.6433346717029236E-2</v>
      </c>
      <c r="BH482" s="7">
        <f t="shared" ca="1" si="973"/>
        <v>8.6766360463191028E-2</v>
      </c>
      <c r="BI482" s="7">
        <f t="shared" ca="1" si="973"/>
        <v>8.5215503576379206E-2</v>
      </c>
      <c r="BJ482" s="7">
        <f t="shared" ca="1" si="973"/>
        <v>8.3534397329427745E-2</v>
      </c>
      <c r="BK482" s="7">
        <f t="shared" ca="1" si="973"/>
        <v>8.1786629384341614E-2</v>
      </c>
      <c r="BL482" s="7">
        <f t="shared" ca="1" si="973"/>
        <v>9.3211635673705967E-2</v>
      </c>
      <c r="BM482" s="7">
        <f t="shared" ca="1" si="973"/>
        <v>9.3100871005471597E-2</v>
      </c>
      <c r="BN482" s="7">
        <f t="shared" ca="1" si="973"/>
        <v>9.3938418891621689E-2</v>
      </c>
    </row>
    <row r="483" spans="2:66">
      <c r="B483" s="3">
        <v>471</v>
      </c>
      <c r="C483" s="3">
        <f t="shared" ca="1" si="926"/>
        <v>0.9500253598499272</v>
      </c>
      <c r="D483" s="3">
        <f t="shared" ca="1" si="927"/>
        <v>0.84084109711025767</v>
      </c>
      <c r="E483" s="3">
        <f t="shared" ca="1" si="928"/>
        <v>0.72073763148702685</v>
      </c>
      <c r="F483" s="7">
        <f t="shared" si="929"/>
        <v>0.05</v>
      </c>
      <c r="G483" s="7">
        <f t="shared" ref="G483:AL483" ca="1" si="974">F483+k*(theta-F483)*dt+vol*SQRT(dt)*_xlfn.NORM.S.INV(RAND())</f>
        <v>4.8721792204332023E-2</v>
      </c>
      <c r="H483" s="7">
        <f t="shared" ca="1" si="974"/>
        <v>3.8832885267519116E-2</v>
      </c>
      <c r="I483" s="7">
        <f t="shared" ca="1" si="974"/>
        <v>4.368306131888712E-2</v>
      </c>
      <c r="J483" s="7">
        <f t="shared" ca="1" si="974"/>
        <v>4.7407370093775762E-2</v>
      </c>
      <c r="K483" s="7">
        <f t="shared" ca="1" si="974"/>
        <v>4.6644389813945204E-2</v>
      </c>
      <c r="L483" s="7">
        <f t="shared" ca="1" si="974"/>
        <v>5.2999381580629203E-2</v>
      </c>
      <c r="M483" s="7">
        <f t="shared" ca="1" si="974"/>
        <v>5.6758740164097259E-2</v>
      </c>
      <c r="N483" s="7">
        <f t="shared" ca="1" si="974"/>
        <v>6.1140858283168627E-2</v>
      </c>
      <c r="O483" s="7">
        <f t="shared" ca="1" si="974"/>
        <v>5.9268808905324044E-2</v>
      </c>
      <c r="P483" s="7">
        <f t="shared" ca="1" si="974"/>
        <v>5.2497962515899069E-2</v>
      </c>
      <c r="Q483" s="7">
        <f t="shared" ca="1" si="974"/>
        <v>5.724395183210805E-2</v>
      </c>
      <c r="R483" s="7">
        <f t="shared" ca="1" si="974"/>
        <v>4.8678310599904441E-2</v>
      </c>
      <c r="S483" s="7">
        <f t="shared" ca="1" si="974"/>
        <v>4.2969611092014075E-2</v>
      </c>
      <c r="T483" s="7">
        <f t="shared" ca="1" si="974"/>
        <v>4.2462462402940541E-2</v>
      </c>
      <c r="U483" s="7">
        <f t="shared" ca="1" si="974"/>
        <v>2.7951377279697112E-2</v>
      </c>
      <c r="V483" s="7">
        <f t="shared" ca="1" si="974"/>
        <v>3.1828560831337303E-2</v>
      </c>
      <c r="W483" s="7">
        <f t="shared" ca="1" si="974"/>
        <v>3.6806936736928232E-2</v>
      </c>
      <c r="X483" s="7">
        <f t="shared" ca="1" si="974"/>
        <v>5.0523965883976688E-2</v>
      </c>
      <c r="Y483" s="7">
        <f t="shared" ca="1" si="974"/>
        <v>5.3994879765197817E-2</v>
      </c>
      <c r="Z483" s="7">
        <f t="shared" ca="1" si="974"/>
        <v>5.51615064473348E-2</v>
      </c>
      <c r="AA483" s="7">
        <f t="shared" ca="1" si="974"/>
        <v>6.506316323000752E-2</v>
      </c>
      <c r="AB483" s="7">
        <f t="shared" ca="1" si="974"/>
        <v>5.6911917895398678E-2</v>
      </c>
      <c r="AC483" s="7">
        <f t="shared" ca="1" si="974"/>
        <v>6.0662884385273903E-2</v>
      </c>
      <c r="AD483" s="7">
        <f t="shared" ca="1" si="974"/>
        <v>7.5380395376317258E-2</v>
      </c>
      <c r="AE483" s="7">
        <f t="shared" ca="1" si="974"/>
        <v>7.5824896296150024E-2</v>
      </c>
      <c r="AF483" s="7">
        <f t="shared" ca="1" si="974"/>
        <v>6.7854999030853375E-2</v>
      </c>
      <c r="AG483" s="7">
        <f t="shared" ca="1" si="974"/>
        <v>7.100326707609339E-2</v>
      </c>
      <c r="AH483" s="7">
        <f t="shared" ca="1" si="974"/>
        <v>6.9207636497770786E-2</v>
      </c>
      <c r="AI483" s="7">
        <f t="shared" ca="1" si="974"/>
        <v>6.3608934592613048E-2</v>
      </c>
      <c r="AJ483" s="7">
        <f t="shared" ca="1" si="974"/>
        <v>7.9265732394921046E-2</v>
      </c>
      <c r="AK483" s="7">
        <f t="shared" ca="1" si="974"/>
        <v>7.8711798833266053E-2</v>
      </c>
      <c r="AL483" s="7">
        <f t="shared" ca="1" si="974"/>
        <v>7.9705291431675207E-2</v>
      </c>
      <c r="AM483" s="7">
        <f t="shared" ref="AM483:BN483" ca="1" si="975">AL483+k*(theta-AL483)*dt+vol*SQRT(dt)*_xlfn.NORM.S.INV(RAND())</f>
        <v>7.6177240812100783E-2</v>
      </c>
      <c r="AN483" s="7">
        <f t="shared" ca="1" si="975"/>
        <v>7.5771739709521266E-2</v>
      </c>
      <c r="AO483" s="7">
        <f t="shared" ca="1" si="975"/>
        <v>7.950427382323165E-2</v>
      </c>
      <c r="AP483" s="7">
        <f t="shared" ca="1" si="975"/>
        <v>7.3285413249857184E-2</v>
      </c>
      <c r="AQ483" s="7">
        <f t="shared" ca="1" si="975"/>
        <v>6.7312440302960783E-2</v>
      </c>
      <c r="AR483" s="7">
        <f t="shared" ca="1" si="975"/>
        <v>6.172519719085949E-2</v>
      </c>
      <c r="AS483" s="7">
        <f t="shared" ca="1" si="975"/>
        <v>6.5483197294502429E-2</v>
      </c>
      <c r="AT483" s="7">
        <f t="shared" ca="1" si="975"/>
        <v>7.045485938022629E-2</v>
      </c>
      <c r="AU483" s="7">
        <f t="shared" ca="1" si="975"/>
        <v>6.7621892747143628E-2</v>
      </c>
      <c r="AV483" s="7">
        <f t="shared" ca="1" si="975"/>
        <v>7.4384417261793706E-2</v>
      </c>
      <c r="AW483" s="7">
        <f t="shared" ca="1" si="975"/>
        <v>7.7235689489128401E-2</v>
      </c>
      <c r="AX483" s="7">
        <f t="shared" ca="1" si="975"/>
        <v>8.2378195626291617E-2</v>
      </c>
      <c r="AY483" s="7">
        <f t="shared" ca="1" si="975"/>
        <v>7.6196990921958141E-2</v>
      </c>
      <c r="AZ483" s="7">
        <f t="shared" ca="1" si="975"/>
        <v>8.1530983521986081E-2</v>
      </c>
      <c r="BA483" s="7">
        <f t="shared" ca="1" si="975"/>
        <v>7.367974586166301E-2</v>
      </c>
      <c r="BB483" s="7">
        <f t="shared" ca="1" si="975"/>
        <v>6.7212925111438421E-2</v>
      </c>
      <c r="BC483" s="7">
        <f t="shared" ca="1" si="975"/>
        <v>7.414926120366605E-2</v>
      </c>
      <c r="BD483" s="7">
        <f t="shared" ca="1" si="975"/>
        <v>8.2917451780436843E-2</v>
      </c>
      <c r="BE483" s="7">
        <f t="shared" ca="1" si="975"/>
        <v>8.2125579310913216E-2</v>
      </c>
      <c r="BF483" s="7">
        <f t="shared" ca="1" si="975"/>
        <v>8.3845005717905208E-2</v>
      </c>
      <c r="BG483" s="7">
        <f t="shared" ca="1" si="975"/>
        <v>8.3300711624686052E-2</v>
      </c>
      <c r="BH483" s="7">
        <f t="shared" ca="1" si="975"/>
        <v>8.6208968565182675E-2</v>
      </c>
      <c r="BI483" s="7">
        <f t="shared" ca="1" si="975"/>
        <v>8.1589261784919972E-2</v>
      </c>
      <c r="BJ483" s="7">
        <f t="shared" ca="1" si="975"/>
        <v>8.5385641763905631E-2</v>
      </c>
      <c r="BK483" s="7">
        <f t="shared" ca="1" si="975"/>
        <v>9.0979325882942927E-2</v>
      </c>
      <c r="BL483" s="7">
        <f t="shared" ca="1" si="975"/>
        <v>8.9048848471163913E-2</v>
      </c>
      <c r="BM483" s="7">
        <f t="shared" ca="1" si="975"/>
        <v>7.1478250235906857E-2</v>
      </c>
      <c r="BN483" s="7">
        <f t="shared" ca="1" si="975"/>
        <v>7.9352625875473939E-2</v>
      </c>
    </row>
    <row r="484" spans="2:66">
      <c r="B484" s="3">
        <v>472</v>
      </c>
      <c r="C484" s="3">
        <f t="shared" ca="1" si="926"/>
        <v>0.93765281974701209</v>
      </c>
      <c r="D484" s="3">
        <f t="shared" ca="1" si="927"/>
        <v>0.73528848178213391</v>
      </c>
      <c r="E484" s="3">
        <f t="shared" ca="1" si="928"/>
        <v>0.56210758298963803</v>
      </c>
      <c r="F484" s="7">
        <f t="shared" si="929"/>
        <v>0.05</v>
      </c>
      <c r="G484" s="7">
        <f t="shared" ref="G484:AL484" ca="1" si="976">F484+k*(theta-F484)*dt+vol*SQRT(dt)*_xlfn.NORM.S.INV(RAND())</f>
        <v>4.8179399499357033E-2</v>
      </c>
      <c r="H484" s="7">
        <f t="shared" ca="1" si="976"/>
        <v>5.8544992915849456E-2</v>
      </c>
      <c r="I484" s="7">
        <f t="shared" ca="1" si="976"/>
        <v>5.9475686877561662E-2</v>
      </c>
      <c r="J484" s="7">
        <f t="shared" ca="1" si="976"/>
        <v>5.7629498362785352E-2</v>
      </c>
      <c r="K484" s="7">
        <f t="shared" ca="1" si="976"/>
        <v>5.5287468939463923E-2</v>
      </c>
      <c r="L484" s="7">
        <f t="shared" ca="1" si="976"/>
        <v>6.363391966899512E-2</v>
      </c>
      <c r="M484" s="7">
        <f t="shared" ca="1" si="976"/>
        <v>7.4664053462511898E-2</v>
      </c>
      <c r="N484" s="7">
        <f t="shared" ca="1" si="976"/>
        <v>6.773108400043E-2</v>
      </c>
      <c r="O484" s="7">
        <f t="shared" ca="1" si="976"/>
        <v>7.6088782474265482E-2</v>
      </c>
      <c r="P484" s="7">
        <f t="shared" ca="1" si="976"/>
        <v>7.8376744616679386E-2</v>
      </c>
      <c r="Q484" s="7">
        <f t="shared" ca="1" si="976"/>
        <v>8.2894689482996692E-2</v>
      </c>
      <c r="R484" s="7">
        <f t="shared" ca="1" si="976"/>
        <v>9.1801503914844304E-2</v>
      </c>
      <c r="S484" s="7">
        <f t="shared" ca="1" si="976"/>
        <v>9.5334774447775716E-2</v>
      </c>
      <c r="T484" s="7">
        <f t="shared" ca="1" si="976"/>
        <v>0.10060751712012428</v>
      </c>
      <c r="U484" s="7">
        <f t="shared" ca="1" si="976"/>
        <v>0.10274713260496199</v>
      </c>
      <c r="V484" s="7">
        <f t="shared" ca="1" si="976"/>
        <v>9.4933385611027044E-2</v>
      </c>
      <c r="W484" s="7">
        <f t="shared" ca="1" si="976"/>
        <v>0.10213218330604425</v>
      </c>
      <c r="X484" s="7">
        <f t="shared" ca="1" si="976"/>
        <v>0.11338586838137203</v>
      </c>
      <c r="Y484" s="7">
        <f t="shared" ca="1" si="976"/>
        <v>0.12016919357320416</v>
      </c>
      <c r="Z484" s="7">
        <f t="shared" ca="1" si="976"/>
        <v>0.11248139935074734</v>
      </c>
      <c r="AA484" s="7">
        <f t="shared" ca="1" si="976"/>
        <v>0.11565614128729307</v>
      </c>
      <c r="AB484" s="7">
        <f t="shared" ca="1" si="976"/>
        <v>0.11321434217402894</v>
      </c>
      <c r="AC484" s="7">
        <f t="shared" ca="1" si="976"/>
        <v>0.12584621079799282</v>
      </c>
      <c r="AD484" s="7">
        <f t="shared" ca="1" si="976"/>
        <v>0.13009769519550904</v>
      </c>
      <c r="AE484" s="7">
        <f t="shared" ca="1" si="976"/>
        <v>0.13042495237193333</v>
      </c>
      <c r="AF484" s="7">
        <f t="shared" ca="1" si="976"/>
        <v>0.12761801810236847</v>
      </c>
      <c r="AG484" s="7">
        <f t="shared" ca="1" si="976"/>
        <v>0.13563102459552556</v>
      </c>
      <c r="AH484" s="7">
        <f t="shared" ca="1" si="976"/>
        <v>0.1423376324102987</v>
      </c>
      <c r="AI484" s="7">
        <f t="shared" ca="1" si="976"/>
        <v>0.14044474471186971</v>
      </c>
      <c r="AJ484" s="7">
        <f t="shared" ca="1" si="976"/>
        <v>0.14166547689218356</v>
      </c>
      <c r="AK484" s="7">
        <f t="shared" ca="1" si="976"/>
        <v>0.13936451593058813</v>
      </c>
      <c r="AL484" s="7">
        <f t="shared" ca="1" si="976"/>
        <v>0.13649860542059217</v>
      </c>
      <c r="AM484" s="7">
        <f t="shared" ref="AM484:BN484" ca="1" si="977">AL484+k*(theta-AL484)*dt+vol*SQRT(dt)*_xlfn.NORM.S.INV(RAND())</f>
        <v>0.13571245276742752</v>
      </c>
      <c r="AN484" s="7">
        <f t="shared" ca="1" si="977"/>
        <v>0.13404562629047073</v>
      </c>
      <c r="AO484" s="7">
        <f t="shared" ca="1" si="977"/>
        <v>0.13525165708451767</v>
      </c>
      <c r="AP484" s="7">
        <f t="shared" ca="1" si="977"/>
        <v>0.13449694518309543</v>
      </c>
      <c r="AQ484" s="7">
        <f t="shared" ca="1" si="977"/>
        <v>0.12937874759323464</v>
      </c>
      <c r="AR484" s="7">
        <f t="shared" ca="1" si="977"/>
        <v>0.1261671917235585</v>
      </c>
      <c r="AS484" s="7">
        <f t="shared" ca="1" si="977"/>
        <v>0.13638202303602454</v>
      </c>
      <c r="AT484" s="7">
        <f t="shared" ca="1" si="977"/>
        <v>0.13447139705284297</v>
      </c>
      <c r="AU484" s="7">
        <f t="shared" ca="1" si="977"/>
        <v>0.13345349224617165</v>
      </c>
      <c r="AV484" s="7">
        <f t="shared" ca="1" si="977"/>
        <v>0.1362666403468499</v>
      </c>
      <c r="AW484" s="7">
        <f t="shared" ca="1" si="977"/>
        <v>0.14388963073268135</v>
      </c>
      <c r="AX484" s="7">
        <f t="shared" ca="1" si="977"/>
        <v>0.13539260524916708</v>
      </c>
      <c r="AY484" s="7">
        <f t="shared" ca="1" si="977"/>
        <v>0.12801087065507172</v>
      </c>
      <c r="AZ484" s="7">
        <f t="shared" ca="1" si="977"/>
        <v>0.12760801275548583</v>
      </c>
      <c r="BA484" s="7">
        <f t="shared" ca="1" si="977"/>
        <v>0.12842399805623766</v>
      </c>
      <c r="BB484" s="7">
        <f t="shared" ca="1" si="977"/>
        <v>0.12972004410221327</v>
      </c>
      <c r="BC484" s="7">
        <f t="shared" ca="1" si="977"/>
        <v>0.12839820290689896</v>
      </c>
      <c r="BD484" s="7">
        <f t="shared" ca="1" si="977"/>
        <v>0.13312036209023095</v>
      </c>
      <c r="BE484" s="7">
        <f t="shared" ca="1" si="977"/>
        <v>0.13167038677097681</v>
      </c>
      <c r="BF484" s="7">
        <f t="shared" ca="1" si="977"/>
        <v>0.12823221878772245</v>
      </c>
      <c r="BG484" s="7">
        <f t="shared" ca="1" si="977"/>
        <v>0.13342928140532673</v>
      </c>
      <c r="BH484" s="7">
        <f t="shared" ca="1" si="977"/>
        <v>0.1332815357780093</v>
      </c>
      <c r="BI484" s="7">
        <f t="shared" ca="1" si="977"/>
        <v>0.13681053180244498</v>
      </c>
      <c r="BJ484" s="7">
        <f t="shared" ca="1" si="977"/>
        <v>0.13800820930947599</v>
      </c>
      <c r="BK484" s="7">
        <f t="shared" ca="1" si="977"/>
        <v>0.14383355840098344</v>
      </c>
      <c r="BL484" s="7">
        <f t="shared" ca="1" si="977"/>
        <v>0.14319812069359189</v>
      </c>
      <c r="BM484" s="7">
        <f t="shared" ca="1" si="977"/>
        <v>0.14919184189511223</v>
      </c>
      <c r="BN484" s="7">
        <f t="shared" ca="1" si="977"/>
        <v>0.13581607863181697</v>
      </c>
    </row>
    <row r="485" spans="2:66">
      <c r="B485" s="3">
        <v>473</v>
      </c>
      <c r="C485" s="3">
        <f t="shared" ca="1" si="926"/>
        <v>0.95092415981130296</v>
      </c>
      <c r="D485" s="3">
        <f t="shared" ca="1" si="927"/>
        <v>0.85218735578721649</v>
      </c>
      <c r="E485" s="3">
        <f t="shared" ca="1" si="928"/>
        <v>0.76568927287532573</v>
      </c>
      <c r="F485" s="7">
        <f t="shared" si="929"/>
        <v>0.05</v>
      </c>
      <c r="G485" s="7">
        <f t="shared" ref="G485:AL485" ca="1" si="978">F485+k*(theta-F485)*dt+vol*SQRT(dt)*_xlfn.NORM.S.INV(RAND())</f>
        <v>4.553577006970097E-2</v>
      </c>
      <c r="H485" s="7">
        <f t="shared" ca="1" si="978"/>
        <v>4.1510800537953162E-2</v>
      </c>
      <c r="I485" s="7">
        <f t="shared" ca="1" si="978"/>
        <v>3.6211448925296479E-2</v>
      </c>
      <c r="J485" s="7">
        <f t="shared" ca="1" si="978"/>
        <v>4.6409416516331146E-2</v>
      </c>
      <c r="K485" s="7">
        <f t="shared" ca="1" si="978"/>
        <v>4.2824686809828497E-2</v>
      </c>
      <c r="L485" s="7">
        <f t="shared" ca="1" si="978"/>
        <v>5.031486130849519E-2</v>
      </c>
      <c r="M485" s="7">
        <f t="shared" ca="1" si="978"/>
        <v>5.3177437189548558E-2</v>
      </c>
      <c r="N485" s="7">
        <f t="shared" ca="1" si="978"/>
        <v>4.9689972906938211E-2</v>
      </c>
      <c r="O485" s="7">
        <f t="shared" ca="1" si="978"/>
        <v>5.8542532435382065E-2</v>
      </c>
      <c r="P485" s="7">
        <f t="shared" ca="1" si="978"/>
        <v>6.2560749864785409E-2</v>
      </c>
      <c r="Q485" s="7">
        <f t="shared" ca="1" si="978"/>
        <v>6.707393282689833E-2</v>
      </c>
      <c r="R485" s="7">
        <f t="shared" ca="1" si="978"/>
        <v>7.6671041929169015E-2</v>
      </c>
      <c r="S485" s="7">
        <f t="shared" ca="1" si="978"/>
        <v>6.9751355307312399E-2</v>
      </c>
      <c r="T485" s="7">
        <f t="shared" ca="1" si="978"/>
        <v>6.7068341384059316E-2</v>
      </c>
      <c r="U485" s="7">
        <f t="shared" ca="1" si="978"/>
        <v>6.8028511901972219E-2</v>
      </c>
      <c r="V485" s="7">
        <f t="shared" ca="1" si="978"/>
        <v>6.8923278104853575E-2</v>
      </c>
      <c r="W485" s="7">
        <f t="shared" ca="1" si="978"/>
        <v>6.733880086867236E-2</v>
      </c>
      <c r="X485" s="7">
        <f t="shared" ca="1" si="978"/>
        <v>6.0078775785580879E-2</v>
      </c>
      <c r="Y485" s="7">
        <f t="shared" ca="1" si="978"/>
        <v>6.5646071052496868E-2</v>
      </c>
      <c r="Z485" s="7">
        <f t="shared" ca="1" si="978"/>
        <v>6.3086595110561541E-2</v>
      </c>
      <c r="AA485" s="7">
        <f t="shared" ca="1" si="978"/>
        <v>6.0742888960510215E-2</v>
      </c>
      <c r="AB485" s="7">
        <f t="shared" ca="1" si="978"/>
        <v>6.164484737074917E-2</v>
      </c>
      <c r="AC485" s="7">
        <f t="shared" ca="1" si="978"/>
        <v>5.2443727698809034E-2</v>
      </c>
      <c r="AD485" s="7">
        <f t="shared" ca="1" si="978"/>
        <v>4.556752676506886E-2</v>
      </c>
      <c r="AE485" s="7">
        <f t="shared" ca="1" si="978"/>
        <v>4.7421462467722712E-2</v>
      </c>
      <c r="AF485" s="7">
        <f t="shared" ca="1" si="978"/>
        <v>4.5035469797673595E-2</v>
      </c>
      <c r="AG485" s="7">
        <f t="shared" ca="1" si="978"/>
        <v>4.0449010296550819E-2</v>
      </c>
      <c r="AH485" s="7">
        <f t="shared" ca="1" si="978"/>
        <v>4.2943312371485763E-2</v>
      </c>
      <c r="AI485" s="7">
        <f t="shared" ca="1" si="978"/>
        <v>4.1161042176670937E-2</v>
      </c>
      <c r="AJ485" s="7">
        <f t="shared" ca="1" si="978"/>
        <v>4.97824833645749E-2</v>
      </c>
      <c r="AK485" s="7">
        <f t="shared" ca="1" si="978"/>
        <v>5.0689223193730246E-2</v>
      </c>
      <c r="AL485" s="7">
        <f t="shared" ca="1" si="978"/>
        <v>4.5592670814435104E-2</v>
      </c>
      <c r="AM485" s="7">
        <f t="shared" ref="AM485:BN485" ca="1" si="979">AL485+k*(theta-AL485)*dt+vol*SQRT(dt)*_xlfn.NORM.S.INV(RAND())</f>
        <v>3.5494308229600882E-2</v>
      </c>
      <c r="AN485" s="7">
        <f t="shared" ca="1" si="979"/>
        <v>4.0688362767766759E-2</v>
      </c>
      <c r="AO485" s="7">
        <f t="shared" ca="1" si="979"/>
        <v>4.9285784914803822E-2</v>
      </c>
      <c r="AP485" s="7">
        <f t="shared" ca="1" si="979"/>
        <v>4.8627879370849648E-2</v>
      </c>
      <c r="AQ485" s="7">
        <f t="shared" ca="1" si="979"/>
        <v>4.3625369066043695E-2</v>
      </c>
      <c r="AR485" s="7">
        <f t="shared" ca="1" si="979"/>
        <v>3.9335835618673057E-2</v>
      </c>
      <c r="AS485" s="7">
        <f t="shared" ca="1" si="979"/>
        <v>4.8960983349609653E-2</v>
      </c>
      <c r="AT485" s="7">
        <f t="shared" ca="1" si="979"/>
        <v>4.8555360764933005E-2</v>
      </c>
      <c r="AU485" s="7">
        <f t="shared" ca="1" si="979"/>
        <v>4.678673885690373E-2</v>
      </c>
      <c r="AV485" s="7">
        <f t="shared" ca="1" si="979"/>
        <v>4.5150348543626519E-2</v>
      </c>
      <c r="AW485" s="7">
        <f t="shared" ca="1" si="979"/>
        <v>4.2078605581302581E-2</v>
      </c>
      <c r="AX485" s="7">
        <f t="shared" ca="1" si="979"/>
        <v>5.2068230836976398E-2</v>
      </c>
      <c r="AY485" s="7">
        <f t="shared" ca="1" si="979"/>
        <v>6.1152430302250163E-2</v>
      </c>
      <c r="AZ485" s="7">
        <f t="shared" ca="1" si="979"/>
        <v>5.4336901437919118E-2</v>
      </c>
      <c r="BA485" s="7">
        <f t="shared" ca="1" si="979"/>
        <v>5.5777633192802302E-2</v>
      </c>
      <c r="BB485" s="7">
        <f t="shared" ca="1" si="979"/>
        <v>5.6063180319633102E-2</v>
      </c>
      <c r="BC485" s="7">
        <f t="shared" ca="1" si="979"/>
        <v>5.1036587017528209E-2</v>
      </c>
      <c r="BD485" s="7">
        <f t="shared" ca="1" si="979"/>
        <v>5.9079485752062622E-2</v>
      </c>
      <c r="BE485" s="7">
        <f t="shared" ca="1" si="979"/>
        <v>6.3850828687855327E-2</v>
      </c>
      <c r="BF485" s="7">
        <f t="shared" ca="1" si="979"/>
        <v>5.9794561978244148E-2</v>
      </c>
      <c r="BG485" s="7">
        <f t="shared" ca="1" si="979"/>
        <v>6.1308171965537381E-2</v>
      </c>
      <c r="BH485" s="7">
        <f t="shared" ca="1" si="979"/>
        <v>6.5479874658026807E-2</v>
      </c>
      <c r="BI485" s="7">
        <f t="shared" ca="1" si="979"/>
        <v>5.3602607868649912E-2</v>
      </c>
      <c r="BJ485" s="7">
        <f t="shared" ca="1" si="979"/>
        <v>4.9842982956031713E-2</v>
      </c>
      <c r="BK485" s="7">
        <f t="shared" ca="1" si="979"/>
        <v>5.4687395799692361E-2</v>
      </c>
      <c r="BL485" s="7">
        <f t="shared" ca="1" si="979"/>
        <v>6.0606486866541437E-2</v>
      </c>
      <c r="BM485" s="7">
        <f t="shared" ca="1" si="979"/>
        <v>6.2551103508462422E-2</v>
      </c>
      <c r="BN485" s="7">
        <f t="shared" ca="1" si="979"/>
        <v>6.2088821049658252E-2</v>
      </c>
    </row>
    <row r="486" spans="2:66">
      <c r="B486" s="3">
        <v>474</v>
      </c>
      <c r="C486" s="3">
        <f t="shared" ca="1" si="926"/>
        <v>0.95237574214023735</v>
      </c>
      <c r="D486" s="3">
        <f t="shared" ca="1" si="927"/>
        <v>0.88090974793388566</v>
      </c>
      <c r="E486" s="3">
        <f t="shared" ca="1" si="928"/>
        <v>0.87209244589514245</v>
      </c>
      <c r="F486" s="7">
        <f t="shared" si="929"/>
        <v>0.05</v>
      </c>
      <c r="G486" s="7">
        <f t="shared" ref="G486:AL486" ca="1" si="980">F486+k*(theta-F486)*dt+vol*SQRT(dt)*_xlfn.NORM.S.INV(RAND())</f>
        <v>4.9121362323979671E-2</v>
      </c>
      <c r="H486" s="7">
        <f t="shared" ca="1" si="980"/>
        <v>5.2893086854936017E-2</v>
      </c>
      <c r="I486" s="7">
        <f t="shared" ca="1" si="980"/>
        <v>6.044105430084977E-2</v>
      </c>
      <c r="J486" s="7">
        <f t="shared" ca="1" si="980"/>
        <v>4.8754991431442497E-2</v>
      </c>
      <c r="K486" s="7">
        <f t="shared" ca="1" si="980"/>
        <v>4.7459550315060786E-2</v>
      </c>
      <c r="L486" s="7">
        <f t="shared" ca="1" si="980"/>
        <v>4.800947843451258E-2</v>
      </c>
      <c r="M486" s="7">
        <f t="shared" ca="1" si="980"/>
        <v>4.4766447872228131E-2</v>
      </c>
      <c r="N486" s="7">
        <f t="shared" ca="1" si="980"/>
        <v>4.3393522983668747E-2</v>
      </c>
      <c r="O486" s="7">
        <f t="shared" ca="1" si="980"/>
        <v>4.9330303998413885E-2</v>
      </c>
      <c r="P486" s="7">
        <f t="shared" ca="1" si="980"/>
        <v>4.3511682038869182E-2</v>
      </c>
      <c r="Q486" s="7">
        <f t="shared" ca="1" si="980"/>
        <v>4.7866138691808023E-2</v>
      </c>
      <c r="R486" s="7">
        <f t="shared" ca="1" si="980"/>
        <v>4.1750602050495217E-2</v>
      </c>
      <c r="S486" s="7">
        <f t="shared" ca="1" si="980"/>
        <v>4.2319782268865951E-2</v>
      </c>
      <c r="T486" s="7">
        <f t="shared" ca="1" si="980"/>
        <v>4.2618311152982716E-2</v>
      </c>
      <c r="U486" s="7">
        <f t="shared" ca="1" si="980"/>
        <v>5.3575875071147694E-2</v>
      </c>
      <c r="V486" s="7">
        <f t="shared" ca="1" si="980"/>
        <v>5.1633472833461404E-2</v>
      </c>
      <c r="W486" s="7">
        <f t="shared" ca="1" si="980"/>
        <v>5.193297344816148E-2</v>
      </c>
      <c r="X486" s="7">
        <f t="shared" ca="1" si="980"/>
        <v>4.4900990832009186E-2</v>
      </c>
      <c r="Y486" s="7">
        <f t="shared" ca="1" si="980"/>
        <v>4.7704451240477161E-2</v>
      </c>
      <c r="Z486" s="7">
        <f t="shared" ca="1" si="980"/>
        <v>5.3746700817190261E-2</v>
      </c>
      <c r="AA486" s="7">
        <f t="shared" ca="1" si="980"/>
        <v>5.4050686015439893E-2</v>
      </c>
      <c r="AB486" s="7">
        <f t="shared" ca="1" si="980"/>
        <v>5.5195403668464003E-2</v>
      </c>
      <c r="AC486" s="7">
        <f t="shared" ca="1" si="980"/>
        <v>4.5450148533489054E-2</v>
      </c>
      <c r="AD486" s="7">
        <f t="shared" ca="1" si="980"/>
        <v>4.049485501878429E-2</v>
      </c>
      <c r="AE486" s="7">
        <f t="shared" ca="1" si="980"/>
        <v>3.6983050831507394E-2</v>
      </c>
      <c r="AF486" s="7">
        <f t="shared" ca="1" si="980"/>
        <v>2.9602292749659108E-2</v>
      </c>
      <c r="AG486" s="7">
        <f t="shared" ca="1" si="980"/>
        <v>3.1541922106524463E-2</v>
      </c>
      <c r="AH486" s="7">
        <f t="shared" ca="1" si="980"/>
        <v>3.4683208616493225E-2</v>
      </c>
      <c r="AI486" s="7">
        <f t="shared" ca="1" si="980"/>
        <v>3.449070008792799E-2</v>
      </c>
      <c r="AJ486" s="7">
        <f t="shared" ca="1" si="980"/>
        <v>3.2724880503562377E-2</v>
      </c>
      <c r="AK486" s="7">
        <f t="shared" ca="1" si="980"/>
        <v>2.8238668349831207E-2</v>
      </c>
      <c r="AL486" s="7">
        <f t="shared" ca="1" si="980"/>
        <v>2.7869632475117555E-2</v>
      </c>
      <c r="AM486" s="7">
        <f t="shared" ref="AM486:BN486" ca="1" si="981">AL486+k*(theta-AL486)*dt+vol*SQRT(dt)*_xlfn.NORM.S.INV(RAND())</f>
        <v>2.228908460182662E-2</v>
      </c>
      <c r="AN486" s="7">
        <f t="shared" ca="1" si="981"/>
        <v>1.7432804922458588E-2</v>
      </c>
      <c r="AO486" s="7">
        <f t="shared" ca="1" si="981"/>
        <v>1.4823095127076876E-2</v>
      </c>
      <c r="AP486" s="7">
        <f t="shared" ca="1" si="981"/>
        <v>1.3531821307440135E-2</v>
      </c>
      <c r="AQ486" s="7">
        <f t="shared" ca="1" si="981"/>
        <v>5.4310711003276065E-3</v>
      </c>
      <c r="AR486" s="7">
        <f t="shared" ca="1" si="981"/>
        <v>7.8721383612924238E-3</v>
      </c>
      <c r="AS486" s="7">
        <f t="shared" ca="1" si="981"/>
        <v>2.0457612839483087E-2</v>
      </c>
      <c r="AT486" s="7">
        <f t="shared" ca="1" si="981"/>
        <v>1.7152481419019976E-2</v>
      </c>
      <c r="AU486" s="7">
        <f t="shared" ca="1" si="981"/>
        <v>9.6020468614950432E-3</v>
      </c>
      <c r="AV486" s="7">
        <f t="shared" ca="1" si="981"/>
        <v>2.6470891370297504E-4</v>
      </c>
      <c r="AW486" s="7">
        <f t="shared" ca="1" si="981"/>
        <v>3.8460929528894585E-3</v>
      </c>
      <c r="AX486" s="7">
        <f t="shared" ca="1" si="981"/>
        <v>7.9848800283980718E-3</v>
      </c>
      <c r="AY486" s="7">
        <f t="shared" ca="1" si="981"/>
        <v>-3.8194111586341804E-4</v>
      </c>
      <c r="AZ486" s="7">
        <f t="shared" ca="1" si="981"/>
        <v>3.5733247440693293E-4</v>
      </c>
      <c r="BA486" s="7">
        <f t="shared" ca="1" si="981"/>
        <v>7.4390127089896865E-3</v>
      </c>
      <c r="BB486" s="7">
        <f t="shared" ca="1" si="981"/>
        <v>5.3100387415959604E-3</v>
      </c>
      <c r="BC486" s="7">
        <f t="shared" ca="1" si="981"/>
        <v>3.8373817402456278E-4</v>
      </c>
      <c r="BD486" s="7">
        <f t="shared" ca="1" si="981"/>
        <v>-1.0218542301544706E-2</v>
      </c>
      <c r="BE486" s="7">
        <f t="shared" ca="1" si="981"/>
        <v>-6.5635105270221809E-3</v>
      </c>
      <c r="BF486" s="7">
        <f t="shared" ca="1" si="981"/>
        <v>-3.5598628572275563E-3</v>
      </c>
      <c r="BG486" s="7">
        <f t="shared" ca="1" si="981"/>
        <v>8.117720107767944E-3</v>
      </c>
      <c r="BH486" s="7">
        <f t="shared" ca="1" si="981"/>
        <v>2.9085458684757872E-3</v>
      </c>
      <c r="BI486" s="7">
        <f t="shared" ca="1" si="981"/>
        <v>-4.7946436559344902E-3</v>
      </c>
      <c r="BJ486" s="7">
        <f t="shared" ca="1" si="981"/>
        <v>1.1859778682071906E-3</v>
      </c>
      <c r="BK486" s="7">
        <f t="shared" ca="1" si="981"/>
        <v>1.1818692474486294E-2</v>
      </c>
      <c r="BL486" s="7">
        <f t="shared" ca="1" si="981"/>
        <v>1.1583658025347289E-2</v>
      </c>
      <c r="BM486" s="7">
        <f t="shared" ca="1" si="981"/>
        <v>1.0987854753355772E-2</v>
      </c>
      <c r="BN486" s="7">
        <f t="shared" ca="1" si="981"/>
        <v>1.0976683460494876E-2</v>
      </c>
    </row>
    <row r="487" spans="2:66">
      <c r="B487" s="3">
        <v>475</v>
      </c>
      <c r="C487" s="3">
        <f t="shared" ca="1" si="926"/>
        <v>0.9582308742646114</v>
      </c>
      <c r="D487" s="3">
        <f t="shared" ca="1" si="927"/>
        <v>0.91219558178177995</v>
      </c>
      <c r="E487" s="3">
        <f t="shared" ca="1" si="928"/>
        <v>0.85449550043025202</v>
      </c>
      <c r="F487" s="7">
        <f t="shared" si="929"/>
        <v>0.05</v>
      </c>
      <c r="G487" s="7">
        <f t="shared" ref="G487:AL487" ca="1" si="982">F487+k*(theta-F487)*dt+vol*SQRT(dt)*_xlfn.NORM.S.INV(RAND())</f>
        <v>4.2789645264691804E-2</v>
      </c>
      <c r="H487" s="7">
        <f t="shared" ca="1" si="982"/>
        <v>4.6889317523119332E-2</v>
      </c>
      <c r="I487" s="7">
        <f t="shared" ca="1" si="982"/>
        <v>4.5018325373974301E-2</v>
      </c>
      <c r="J487" s="7">
        <f t="shared" ca="1" si="982"/>
        <v>4.6823777590297731E-2</v>
      </c>
      <c r="K487" s="7">
        <f t="shared" ca="1" si="982"/>
        <v>4.8732805751435668E-2</v>
      </c>
      <c r="L487" s="7">
        <f t="shared" ca="1" si="982"/>
        <v>5.2179988390340645E-2</v>
      </c>
      <c r="M487" s="7">
        <f t="shared" ca="1" si="982"/>
        <v>4.6539277480265887E-2</v>
      </c>
      <c r="N487" s="7">
        <f t="shared" ca="1" si="982"/>
        <v>4.2455267618315772E-2</v>
      </c>
      <c r="O487" s="7">
        <f t="shared" ca="1" si="982"/>
        <v>3.789461940576392E-2</v>
      </c>
      <c r="P487" s="7">
        <f t="shared" ca="1" si="982"/>
        <v>2.3933661450505399E-2</v>
      </c>
      <c r="Q487" s="7">
        <f t="shared" ca="1" si="982"/>
        <v>2.874172149519057E-2</v>
      </c>
      <c r="R487" s="7">
        <f t="shared" ca="1" si="982"/>
        <v>2.9748181872139144E-2</v>
      </c>
      <c r="S487" s="7">
        <f t="shared" ca="1" si="982"/>
        <v>3.2492805579921888E-2</v>
      </c>
      <c r="T487" s="7">
        <f t="shared" ca="1" si="982"/>
        <v>3.4018132229995834E-2</v>
      </c>
      <c r="U487" s="7">
        <f t="shared" ca="1" si="982"/>
        <v>3.7119406817444835E-2</v>
      </c>
      <c r="V487" s="7">
        <f t="shared" ca="1" si="982"/>
        <v>4.3101015362275258E-2</v>
      </c>
      <c r="W487" s="7">
        <f t="shared" ca="1" si="982"/>
        <v>4.8184340671689987E-2</v>
      </c>
      <c r="X487" s="7">
        <f t="shared" ca="1" si="982"/>
        <v>4.7098585850550038E-2</v>
      </c>
      <c r="Y487" s="7">
        <f t="shared" ca="1" si="982"/>
        <v>4.1800414381465645E-2</v>
      </c>
      <c r="Z487" s="7">
        <f t="shared" ca="1" si="982"/>
        <v>3.765146369719384E-2</v>
      </c>
      <c r="AA487" s="7">
        <f t="shared" ca="1" si="982"/>
        <v>2.3384592049169435E-2</v>
      </c>
      <c r="AB487" s="7">
        <f t="shared" ca="1" si="982"/>
        <v>2.3562524081825114E-2</v>
      </c>
      <c r="AC487" s="7">
        <f t="shared" ca="1" si="982"/>
        <v>3.4173214174851384E-2</v>
      </c>
      <c r="AD487" s="7">
        <f t="shared" ca="1" si="982"/>
        <v>3.1504178200567327E-2</v>
      </c>
      <c r="AE487" s="7">
        <f t="shared" ca="1" si="982"/>
        <v>3.0369201391577991E-2</v>
      </c>
      <c r="AF487" s="7">
        <f t="shared" ca="1" si="982"/>
        <v>1.6606535524953073E-2</v>
      </c>
      <c r="AG487" s="7">
        <f t="shared" ca="1" si="982"/>
        <v>1.0619048157461303E-2</v>
      </c>
      <c r="AH487" s="7">
        <f t="shared" ca="1" si="982"/>
        <v>-2.1916266354775164E-4</v>
      </c>
      <c r="AI487" s="7">
        <f t="shared" ca="1" si="982"/>
        <v>8.6320234331645086E-3</v>
      </c>
      <c r="AJ487" s="7">
        <f t="shared" ca="1" si="982"/>
        <v>5.6521273501225974E-3</v>
      </c>
      <c r="AK487" s="7">
        <f t="shared" ca="1" si="982"/>
        <v>5.1545878809181106E-3</v>
      </c>
      <c r="AL487" s="7">
        <f t="shared" ca="1" si="982"/>
        <v>7.0502019161071388E-3</v>
      </c>
      <c r="AM487" s="7">
        <f t="shared" ref="AM487:BN487" ca="1" si="983">AL487+k*(theta-AL487)*dt+vol*SQRT(dt)*_xlfn.NORM.S.INV(RAND())</f>
        <v>7.4703195803190918E-3</v>
      </c>
      <c r="AN487" s="7">
        <f t="shared" ca="1" si="983"/>
        <v>9.0897775456303311E-3</v>
      </c>
      <c r="AO487" s="7">
        <f t="shared" ca="1" si="983"/>
        <v>2.6548375869779178E-2</v>
      </c>
      <c r="AP487" s="7">
        <f t="shared" ca="1" si="983"/>
        <v>2.5265760140952762E-2</v>
      </c>
      <c r="AQ487" s="7">
        <f t="shared" ca="1" si="983"/>
        <v>3.1613883499048E-2</v>
      </c>
      <c r="AR487" s="7">
        <f t="shared" ca="1" si="983"/>
        <v>3.2950239587179103E-2</v>
      </c>
      <c r="AS487" s="7">
        <f t="shared" ca="1" si="983"/>
        <v>2.1136380755200333E-2</v>
      </c>
      <c r="AT487" s="7">
        <f t="shared" ca="1" si="983"/>
        <v>3.0347684070644001E-2</v>
      </c>
      <c r="AU487" s="7">
        <f t="shared" ca="1" si="983"/>
        <v>3.914142178777006E-2</v>
      </c>
      <c r="AV487" s="7">
        <f t="shared" ca="1" si="983"/>
        <v>3.7487639357463437E-2</v>
      </c>
      <c r="AW487" s="7">
        <f t="shared" ca="1" si="983"/>
        <v>3.7159150614614798E-2</v>
      </c>
      <c r="AX487" s="7">
        <f t="shared" ca="1" si="983"/>
        <v>3.3232189778677389E-2</v>
      </c>
      <c r="AY487" s="7">
        <f t="shared" ca="1" si="983"/>
        <v>3.0915125991245976E-2</v>
      </c>
      <c r="AZ487" s="7">
        <f t="shared" ca="1" si="983"/>
        <v>3.3529262017564829E-2</v>
      </c>
      <c r="BA487" s="7">
        <f t="shared" ca="1" si="983"/>
        <v>3.5230482924638519E-2</v>
      </c>
      <c r="BB487" s="7">
        <f t="shared" ca="1" si="983"/>
        <v>3.1690895178629018E-2</v>
      </c>
      <c r="BC487" s="7">
        <f t="shared" ca="1" si="983"/>
        <v>3.4828471696937605E-2</v>
      </c>
      <c r="BD487" s="7">
        <f t="shared" ca="1" si="983"/>
        <v>3.1677182173107381E-2</v>
      </c>
      <c r="BE487" s="7">
        <f t="shared" ca="1" si="983"/>
        <v>3.0324169551774562E-2</v>
      </c>
      <c r="BF487" s="7">
        <f t="shared" ca="1" si="983"/>
        <v>3.1232428971880912E-2</v>
      </c>
      <c r="BG487" s="7">
        <f t="shared" ca="1" si="983"/>
        <v>3.3238185046794613E-2</v>
      </c>
      <c r="BH487" s="7">
        <f t="shared" ca="1" si="983"/>
        <v>3.547559403802051E-2</v>
      </c>
      <c r="BI487" s="7">
        <f t="shared" ca="1" si="983"/>
        <v>3.4393965747775306E-2</v>
      </c>
      <c r="BJ487" s="7">
        <f t="shared" ca="1" si="983"/>
        <v>3.7352622253153001E-2</v>
      </c>
      <c r="BK487" s="7">
        <f t="shared" ca="1" si="983"/>
        <v>3.3894044861585371E-2</v>
      </c>
      <c r="BL487" s="7">
        <f t="shared" ca="1" si="983"/>
        <v>2.8615059700507907E-2</v>
      </c>
      <c r="BM487" s="7">
        <f t="shared" ca="1" si="983"/>
        <v>3.3386368048256093E-2</v>
      </c>
      <c r="BN487" s="7">
        <f t="shared" ca="1" si="983"/>
        <v>2.9130404634041623E-2</v>
      </c>
    </row>
    <row r="488" spans="2:66">
      <c r="B488" s="3">
        <v>476</v>
      </c>
      <c r="C488" s="3">
        <f t="shared" ca="1" si="926"/>
        <v>0.94060758485840312</v>
      </c>
      <c r="D488" s="3">
        <f t="shared" ca="1" si="927"/>
        <v>0.80220048884697159</v>
      </c>
      <c r="E488" s="3">
        <f t="shared" ca="1" si="928"/>
        <v>0.66746523547942815</v>
      </c>
      <c r="F488" s="7">
        <f t="shared" si="929"/>
        <v>0.05</v>
      </c>
      <c r="G488" s="7">
        <f t="shared" ref="G488:AL488" ca="1" si="984">F488+k*(theta-F488)*dt+vol*SQRT(dt)*_xlfn.NORM.S.INV(RAND())</f>
        <v>6.0063625643225274E-2</v>
      </c>
      <c r="H488" s="7">
        <f t="shared" ca="1" si="984"/>
        <v>6.0271088250134781E-2</v>
      </c>
      <c r="I488" s="7">
        <f t="shared" ca="1" si="984"/>
        <v>6.4847248122895204E-2</v>
      </c>
      <c r="J488" s="7">
        <f t="shared" ca="1" si="984"/>
        <v>6.198291979221008E-2</v>
      </c>
      <c r="K488" s="7">
        <f t="shared" ca="1" si="984"/>
        <v>6.684449138274827E-2</v>
      </c>
      <c r="L488" s="7">
        <f t="shared" ca="1" si="984"/>
        <v>6.7544966974878815E-2</v>
      </c>
      <c r="M488" s="7">
        <f t="shared" ca="1" si="984"/>
        <v>6.9222767544603395E-2</v>
      </c>
      <c r="N488" s="7">
        <f t="shared" ca="1" si="984"/>
        <v>5.7739210208351009E-2</v>
      </c>
      <c r="O488" s="7">
        <f t="shared" ca="1" si="984"/>
        <v>5.9779382335631646E-2</v>
      </c>
      <c r="P488" s="7">
        <f t="shared" ca="1" si="984"/>
        <v>5.843965217746637E-2</v>
      </c>
      <c r="Q488" s="7">
        <f t="shared" ca="1" si="984"/>
        <v>5.8015595398335215E-2</v>
      </c>
      <c r="R488" s="7">
        <f t="shared" ca="1" si="984"/>
        <v>6.0370072520591379E-2</v>
      </c>
      <c r="S488" s="7">
        <f t="shared" ca="1" si="984"/>
        <v>5.9176461899082537E-2</v>
      </c>
      <c r="T488" s="7">
        <f t="shared" ca="1" si="984"/>
        <v>6.1774265574913376E-2</v>
      </c>
      <c r="U488" s="7">
        <f t="shared" ca="1" si="984"/>
        <v>7.0493567229113568E-2</v>
      </c>
      <c r="V488" s="7">
        <f t="shared" ca="1" si="984"/>
        <v>7.3178017319443581E-2</v>
      </c>
      <c r="W488" s="7">
        <f t="shared" ca="1" si="984"/>
        <v>8.1388478865498506E-2</v>
      </c>
      <c r="X488" s="7">
        <f t="shared" ca="1" si="984"/>
        <v>7.0792983728203751E-2</v>
      </c>
      <c r="Y488" s="7">
        <f t="shared" ca="1" si="984"/>
        <v>8.0808845668112431E-2</v>
      </c>
      <c r="Z488" s="7">
        <f t="shared" ca="1" si="984"/>
        <v>8.4471952462705641E-2</v>
      </c>
      <c r="AA488" s="7">
        <f t="shared" ca="1" si="984"/>
        <v>7.4813422939062402E-2</v>
      </c>
      <c r="AB488" s="7">
        <f t="shared" ca="1" si="984"/>
        <v>7.8048665232950593E-2</v>
      </c>
      <c r="AC488" s="7">
        <f t="shared" ca="1" si="984"/>
        <v>8.6071087127351162E-2</v>
      </c>
      <c r="AD488" s="7">
        <f t="shared" ca="1" si="984"/>
        <v>8.34205256762066E-2</v>
      </c>
      <c r="AE488" s="7">
        <f t="shared" ca="1" si="984"/>
        <v>7.8162153542354632E-2</v>
      </c>
      <c r="AF488" s="7">
        <f t="shared" ca="1" si="984"/>
        <v>7.8790559510031749E-2</v>
      </c>
      <c r="AG488" s="7">
        <f t="shared" ca="1" si="984"/>
        <v>8.6575338712671465E-2</v>
      </c>
      <c r="AH488" s="7">
        <f t="shared" ca="1" si="984"/>
        <v>8.2663357354110845E-2</v>
      </c>
      <c r="AI488" s="7">
        <f t="shared" ca="1" si="984"/>
        <v>8.1607571709275531E-2</v>
      </c>
      <c r="AJ488" s="7">
        <f t="shared" ca="1" si="984"/>
        <v>8.5139124748209991E-2</v>
      </c>
      <c r="AK488" s="7">
        <f t="shared" ca="1" si="984"/>
        <v>8.5306493524714477E-2</v>
      </c>
      <c r="AL488" s="7">
        <f t="shared" ca="1" si="984"/>
        <v>9.326210558203131E-2</v>
      </c>
      <c r="AM488" s="7">
        <f t="shared" ref="AM488:BN488" ca="1" si="985">AL488+k*(theta-AL488)*dt+vol*SQRT(dt)*_xlfn.NORM.S.INV(RAND())</f>
        <v>9.9528270896914239E-2</v>
      </c>
      <c r="AN488" s="7">
        <f t="shared" ca="1" si="985"/>
        <v>8.7381391639172634E-2</v>
      </c>
      <c r="AO488" s="7">
        <f t="shared" ca="1" si="985"/>
        <v>8.6784933868302869E-2</v>
      </c>
      <c r="AP488" s="7">
        <f t="shared" ca="1" si="985"/>
        <v>7.8740865142413255E-2</v>
      </c>
      <c r="AQ488" s="7">
        <f t="shared" ca="1" si="985"/>
        <v>8.2783377176789241E-2</v>
      </c>
      <c r="AR488" s="7">
        <f t="shared" ca="1" si="985"/>
        <v>8.909283365787532E-2</v>
      </c>
      <c r="AS488" s="7">
        <f t="shared" ca="1" si="985"/>
        <v>8.1727853152646177E-2</v>
      </c>
      <c r="AT488" s="7">
        <f t="shared" ca="1" si="985"/>
        <v>7.5537714991696869E-2</v>
      </c>
      <c r="AU488" s="7">
        <f t="shared" ca="1" si="985"/>
        <v>8.6430956444474474E-2</v>
      </c>
      <c r="AV488" s="7">
        <f t="shared" ca="1" si="985"/>
        <v>9.1078465947243267E-2</v>
      </c>
      <c r="AW488" s="7">
        <f t="shared" ca="1" si="985"/>
        <v>7.9993140391740422E-2</v>
      </c>
      <c r="AX488" s="7">
        <f t="shared" ca="1" si="985"/>
        <v>7.8720539509574666E-2</v>
      </c>
      <c r="AY488" s="7">
        <f t="shared" ca="1" si="985"/>
        <v>8.9898426903409392E-2</v>
      </c>
      <c r="AZ488" s="7">
        <f t="shared" ca="1" si="985"/>
        <v>9.5262191589222084E-2</v>
      </c>
      <c r="BA488" s="7">
        <f t="shared" ca="1" si="985"/>
        <v>9.3179930825838225E-2</v>
      </c>
      <c r="BB488" s="7">
        <f t="shared" ca="1" si="985"/>
        <v>9.7653814690670124E-2</v>
      </c>
      <c r="BC488" s="7">
        <f t="shared" ca="1" si="985"/>
        <v>0.10654981374912931</v>
      </c>
      <c r="BD488" s="7">
        <f t="shared" ca="1" si="985"/>
        <v>0.12058082076772532</v>
      </c>
      <c r="BE488" s="7">
        <f t="shared" ca="1" si="985"/>
        <v>0.10529548880954895</v>
      </c>
      <c r="BF488" s="7">
        <f t="shared" ca="1" si="985"/>
        <v>0.1004617781387102</v>
      </c>
      <c r="BG488" s="7">
        <f t="shared" ca="1" si="985"/>
        <v>9.8059847029638672E-2</v>
      </c>
      <c r="BH488" s="7">
        <f t="shared" ca="1" si="985"/>
        <v>8.557906963953206E-2</v>
      </c>
      <c r="BI488" s="7">
        <f t="shared" ca="1" si="985"/>
        <v>9.3619219601170395E-2</v>
      </c>
      <c r="BJ488" s="7">
        <f t="shared" ca="1" si="985"/>
        <v>8.6417813132950994E-2</v>
      </c>
      <c r="BK488" s="7">
        <f t="shared" ca="1" si="985"/>
        <v>9.1547056779252026E-2</v>
      </c>
      <c r="BL488" s="7">
        <f t="shared" ca="1" si="985"/>
        <v>0.10152824403059305</v>
      </c>
      <c r="BM488" s="7">
        <f t="shared" ca="1" si="985"/>
        <v>9.6715803650125831E-2</v>
      </c>
      <c r="BN488" s="7">
        <f t="shared" ca="1" si="985"/>
        <v>9.9273016910654488E-2</v>
      </c>
    </row>
    <row r="489" spans="2:66">
      <c r="B489" s="3">
        <v>477</v>
      </c>
      <c r="C489" s="3">
        <f t="shared" ca="1" si="926"/>
        <v>0.9542968422942093</v>
      </c>
      <c r="D489" s="3">
        <f t="shared" ca="1" si="927"/>
        <v>0.83161475996396905</v>
      </c>
      <c r="E489" s="3">
        <f t="shared" ca="1" si="928"/>
        <v>0.69364564442929633</v>
      </c>
      <c r="F489" s="7">
        <f t="shared" si="929"/>
        <v>0.05</v>
      </c>
      <c r="G489" s="7">
        <f t="shared" ref="G489:AL489" ca="1" si="986">F489+k*(theta-F489)*dt+vol*SQRT(dt)*_xlfn.NORM.S.INV(RAND())</f>
        <v>4.9384684451480074E-2</v>
      </c>
      <c r="H489" s="7">
        <f t="shared" ca="1" si="986"/>
        <v>4.7267980323403534E-2</v>
      </c>
      <c r="I489" s="7">
        <f t="shared" ca="1" si="986"/>
        <v>4.7065834650238281E-2</v>
      </c>
      <c r="J489" s="7">
        <f t="shared" ca="1" si="986"/>
        <v>4.6452384607414431E-2</v>
      </c>
      <c r="K489" s="7">
        <f t="shared" ca="1" si="986"/>
        <v>4.9865846797752404E-2</v>
      </c>
      <c r="L489" s="7">
        <f t="shared" ca="1" si="986"/>
        <v>4.7239812457389597E-2</v>
      </c>
      <c r="M489" s="7">
        <f t="shared" ca="1" si="986"/>
        <v>3.6179990273613634E-2</v>
      </c>
      <c r="N489" s="7">
        <f t="shared" ca="1" si="986"/>
        <v>4.3972001958663257E-2</v>
      </c>
      <c r="O489" s="7">
        <f t="shared" ca="1" si="986"/>
        <v>4.5070844923356473E-2</v>
      </c>
      <c r="P489" s="7">
        <f t="shared" ca="1" si="986"/>
        <v>5.1030513776727092E-2</v>
      </c>
      <c r="Q489" s="7">
        <f t="shared" ca="1" si="986"/>
        <v>4.7836111635992162E-2</v>
      </c>
      <c r="R489" s="7">
        <f t="shared" ca="1" si="986"/>
        <v>5.3374837267412406E-2</v>
      </c>
      <c r="S489" s="7">
        <f t="shared" ca="1" si="986"/>
        <v>5.4845809478163476E-2</v>
      </c>
      <c r="T489" s="7">
        <f t="shared" ca="1" si="986"/>
        <v>4.852951384618269E-2</v>
      </c>
      <c r="U489" s="7">
        <f t="shared" ca="1" si="986"/>
        <v>4.3223985107208818E-2</v>
      </c>
      <c r="V489" s="7">
        <f t="shared" ca="1" si="986"/>
        <v>4.534463611239857E-2</v>
      </c>
      <c r="W489" s="7">
        <f t="shared" ca="1" si="986"/>
        <v>4.8593420645235662E-2</v>
      </c>
      <c r="X489" s="7">
        <f t="shared" ca="1" si="986"/>
        <v>5.5564479615989149E-2</v>
      </c>
      <c r="Y489" s="7">
        <f t="shared" ca="1" si="986"/>
        <v>6.1166467943421482E-2</v>
      </c>
      <c r="Z489" s="7">
        <f t="shared" ca="1" si="986"/>
        <v>6.2508841132021625E-2</v>
      </c>
      <c r="AA489" s="7">
        <f t="shared" ca="1" si="986"/>
        <v>5.8711627199279921E-2</v>
      </c>
      <c r="AB489" s="7">
        <f t="shared" ca="1" si="986"/>
        <v>5.9018271199069119E-2</v>
      </c>
      <c r="AC489" s="7">
        <f t="shared" ca="1" si="986"/>
        <v>5.9048499401552289E-2</v>
      </c>
      <c r="AD489" s="7">
        <f t="shared" ca="1" si="986"/>
        <v>6.8708226755334945E-2</v>
      </c>
      <c r="AE489" s="7">
        <f t="shared" ca="1" si="986"/>
        <v>7.3657734168400726E-2</v>
      </c>
      <c r="AF489" s="7">
        <f t="shared" ca="1" si="986"/>
        <v>7.9204142815276615E-2</v>
      </c>
      <c r="AG489" s="7">
        <f t="shared" ca="1" si="986"/>
        <v>7.5709648349557249E-2</v>
      </c>
      <c r="AH489" s="7">
        <f t="shared" ca="1" si="986"/>
        <v>7.7282127170014328E-2</v>
      </c>
      <c r="AI489" s="7">
        <f t="shared" ca="1" si="986"/>
        <v>8.8390874244083317E-2</v>
      </c>
      <c r="AJ489" s="7">
        <f t="shared" ca="1" si="986"/>
        <v>8.5028894697703555E-2</v>
      </c>
      <c r="AK489" s="7">
        <f t="shared" ca="1" si="986"/>
        <v>8.0472881254040562E-2</v>
      </c>
      <c r="AL489" s="7">
        <f t="shared" ca="1" si="986"/>
        <v>8.7634064961922442E-2</v>
      </c>
      <c r="AM489" s="7">
        <f t="shared" ref="AM489:BN489" ca="1" si="987">AL489+k*(theta-AL489)*dt+vol*SQRT(dt)*_xlfn.NORM.S.INV(RAND())</f>
        <v>9.6552848833085111E-2</v>
      </c>
      <c r="AN489" s="7">
        <f t="shared" ca="1" si="987"/>
        <v>9.476025844046064E-2</v>
      </c>
      <c r="AO489" s="7">
        <f t="shared" ca="1" si="987"/>
        <v>9.3933594882558022E-2</v>
      </c>
      <c r="AP489" s="7">
        <f t="shared" ca="1" si="987"/>
        <v>9.6093801866144787E-2</v>
      </c>
      <c r="AQ489" s="7">
        <f t="shared" ca="1" si="987"/>
        <v>8.8767330357841734E-2</v>
      </c>
      <c r="AR489" s="7">
        <f t="shared" ca="1" si="987"/>
        <v>7.7028554960515597E-2</v>
      </c>
      <c r="AS489" s="7">
        <f t="shared" ca="1" si="987"/>
        <v>7.198501675905386E-2</v>
      </c>
      <c r="AT489" s="7">
        <f t="shared" ca="1" si="987"/>
        <v>7.0960824923275614E-2</v>
      </c>
      <c r="AU489" s="7">
        <f t="shared" ca="1" si="987"/>
        <v>7.2580714695852755E-2</v>
      </c>
      <c r="AV489" s="7">
        <f t="shared" ca="1" si="987"/>
        <v>7.7925842961713329E-2</v>
      </c>
      <c r="AW489" s="7">
        <f t="shared" ca="1" si="987"/>
        <v>8.4992501518116298E-2</v>
      </c>
      <c r="AX489" s="7">
        <f t="shared" ca="1" si="987"/>
        <v>7.6976555825369594E-2</v>
      </c>
      <c r="AY489" s="7">
        <f t="shared" ca="1" si="987"/>
        <v>7.6874839375485046E-2</v>
      </c>
      <c r="AZ489" s="7">
        <f t="shared" ca="1" si="987"/>
        <v>8.5981957035191681E-2</v>
      </c>
      <c r="BA489" s="7">
        <f t="shared" ca="1" si="987"/>
        <v>9.0342438731482705E-2</v>
      </c>
      <c r="BB489" s="7">
        <f t="shared" ca="1" si="987"/>
        <v>9.632983352946442E-2</v>
      </c>
      <c r="BC489" s="7">
        <f t="shared" ca="1" si="987"/>
        <v>8.8757983443232782E-2</v>
      </c>
      <c r="BD489" s="7">
        <f t="shared" ca="1" si="987"/>
        <v>8.8112422846731014E-2</v>
      </c>
      <c r="BE489" s="7">
        <f t="shared" ca="1" si="987"/>
        <v>8.7863652187442784E-2</v>
      </c>
      <c r="BF489" s="7">
        <f t="shared" ca="1" si="987"/>
        <v>8.8550865630883768E-2</v>
      </c>
      <c r="BG489" s="7">
        <f t="shared" ca="1" si="987"/>
        <v>9.3686741281857069E-2</v>
      </c>
      <c r="BH489" s="7">
        <f t="shared" ca="1" si="987"/>
        <v>9.8327479005441767E-2</v>
      </c>
      <c r="BI489" s="7">
        <f t="shared" ca="1" si="987"/>
        <v>0.10993441040848095</v>
      </c>
      <c r="BJ489" s="7">
        <f t="shared" ca="1" si="987"/>
        <v>0.12053281422518575</v>
      </c>
      <c r="BK489" s="7">
        <f t="shared" ca="1" si="987"/>
        <v>0.11721901900440981</v>
      </c>
      <c r="BL489" s="7">
        <f t="shared" ca="1" si="987"/>
        <v>0.10904478179014597</v>
      </c>
      <c r="BM489" s="7">
        <f t="shared" ca="1" si="987"/>
        <v>0.10802649842436589</v>
      </c>
      <c r="BN489" s="7">
        <f t="shared" ca="1" si="987"/>
        <v>0.10304402715163416</v>
      </c>
    </row>
    <row r="490" spans="2:66">
      <c r="B490" s="3">
        <v>478</v>
      </c>
      <c r="C490" s="3">
        <f t="shared" ca="1" si="926"/>
        <v>0.95660073758848807</v>
      </c>
      <c r="D490" s="3">
        <f t="shared" ca="1" si="927"/>
        <v>0.85190815057647551</v>
      </c>
      <c r="E490" s="3">
        <f t="shared" ca="1" si="928"/>
        <v>0.72030663518415117</v>
      </c>
      <c r="F490" s="7">
        <f t="shared" si="929"/>
        <v>0.05</v>
      </c>
      <c r="G490" s="7">
        <f t="shared" ref="G490:AL490" ca="1" si="988">F490+k*(theta-F490)*dt+vol*SQRT(dt)*_xlfn.NORM.S.INV(RAND())</f>
        <v>3.8788293782637817E-2</v>
      </c>
      <c r="H490" s="7">
        <f t="shared" ca="1" si="988"/>
        <v>3.3946180596180403E-2</v>
      </c>
      <c r="I490" s="7">
        <f t="shared" ca="1" si="988"/>
        <v>4.3934723771378185E-2</v>
      </c>
      <c r="J490" s="7">
        <f t="shared" ca="1" si="988"/>
        <v>4.8844091793890723E-2</v>
      </c>
      <c r="K490" s="7">
        <f t="shared" ca="1" si="988"/>
        <v>4.3564800887468308E-2</v>
      </c>
      <c r="L490" s="7">
        <f t="shared" ca="1" si="988"/>
        <v>4.1281367494912978E-2</v>
      </c>
      <c r="M490" s="7">
        <f t="shared" ca="1" si="988"/>
        <v>4.261331942097047E-2</v>
      </c>
      <c r="N490" s="7">
        <f t="shared" ca="1" si="988"/>
        <v>4.977683056664757E-2</v>
      </c>
      <c r="O490" s="7">
        <f t="shared" ca="1" si="988"/>
        <v>4.7005704470547374E-2</v>
      </c>
      <c r="P490" s="7">
        <f t="shared" ca="1" si="988"/>
        <v>5.1615694537715265E-2</v>
      </c>
      <c r="Q490" s="7">
        <f t="shared" ca="1" si="988"/>
        <v>4.1059112886687579E-2</v>
      </c>
      <c r="R490" s="7">
        <f t="shared" ca="1" si="988"/>
        <v>3.8234738888872716E-2</v>
      </c>
      <c r="S490" s="7">
        <f t="shared" ca="1" si="988"/>
        <v>4.4683843223011881E-2</v>
      </c>
      <c r="T490" s="7">
        <f t="shared" ca="1" si="988"/>
        <v>4.5511701753807011E-2</v>
      </c>
      <c r="U490" s="7">
        <f t="shared" ca="1" si="988"/>
        <v>5.4042970333314962E-2</v>
      </c>
      <c r="V490" s="7">
        <f t="shared" ca="1" si="988"/>
        <v>5.4038250441941223E-2</v>
      </c>
      <c r="W490" s="7">
        <f t="shared" ca="1" si="988"/>
        <v>4.7768712594715781E-2</v>
      </c>
      <c r="X490" s="7">
        <f t="shared" ca="1" si="988"/>
        <v>5.5105735414844252E-2</v>
      </c>
      <c r="Y490" s="7">
        <f t="shared" ca="1" si="988"/>
        <v>6.0301864856591829E-2</v>
      </c>
      <c r="Z490" s="7">
        <f t="shared" ca="1" si="988"/>
        <v>6.2506509844112518E-2</v>
      </c>
      <c r="AA490" s="7">
        <f t="shared" ca="1" si="988"/>
        <v>6.9143926820120619E-2</v>
      </c>
      <c r="AB490" s="7">
        <f t="shared" ca="1" si="988"/>
        <v>6.3057849192229176E-2</v>
      </c>
      <c r="AC490" s="7">
        <f t="shared" ca="1" si="988"/>
        <v>6.8571610981436826E-2</v>
      </c>
      <c r="AD490" s="7">
        <f t="shared" ca="1" si="988"/>
        <v>6.3624653277824642E-2</v>
      </c>
      <c r="AE490" s="7">
        <f t="shared" ca="1" si="988"/>
        <v>6.380873814713918E-2</v>
      </c>
      <c r="AF490" s="7">
        <f t="shared" ca="1" si="988"/>
        <v>6.8857710999780802E-2</v>
      </c>
      <c r="AG490" s="7">
        <f t="shared" ca="1" si="988"/>
        <v>6.044446084576028E-2</v>
      </c>
      <c r="AH490" s="7">
        <f t="shared" ca="1" si="988"/>
        <v>5.7219751690310558E-2</v>
      </c>
      <c r="AI490" s="7">
        <f t="shared" ca="1" si="988"/>
        <v>5.1695402437484203E-2</v>
      </c>
      <c r="AJ490" s="7">
        <f t="shared" ca="1" si="988"/>
        <v>5.522131235619112E-2</v>
      </c>
      <c r="AK490" s="7">
        <f t="shared" ca="1" si="988"/>
        <v>6.0227577454323174E-2</v>
      </c>
      <c r="AL490" s="7">
        <f t="shared" ca="1" si="988"/>
        <v>5.389354379123721E-2</v>
      </c>
      <c r="AM490" s="7">
        <f t="shared" ref="AM490:BN490" ca="1" si="989">AL490+k*(theta-AL490)*dt+vol*SQRT(dt)*_xlfn.NORM.S.INV(RAND())</f>
        <v>6.2110548543706394E-2</v>
      </c>
      <c r="AN490" s="7">
        <f t="shared" ca="1" si="989"/>
        <v>6.5608085693770635E-2</v>
      </c>
      <c r="AO490" s="7">
        <f t="shared" ca="1" si="989"/>
        <v>6.5209129630607085E-2</v>
      </c>
      <c r="AP490" s="7">
        <f t="shared" ca="1" si="989"/>
        <v>7.4670202692315155E-2</v>
      </c>
      <c r="AQ490" s="7">
        <f t="shared" ca="1" si="989"/>
        <v>7.5087088183656489E-2</v>
      </c>
      <c r="AR490" s="7">
        <f t="shared" ca="1" si="989"/>
        <v>7.0736944589729456E-2</v>
      </c>
      <c r="AS490" s="7">
        <f t="shared" ca="1" si="989"/>
        <v>7.0294077574112809E-2</v>
      </c>
      <c r="AT490" s="7">
        <f t="shared" ca="1" si="989"/>
        <v>8.5320664854071929E-2</v>
      </c>
      <c r="AU490" s="7">
        <f t="shared" ca="1" si="989"/>
        <v>9.0765845703571157E-2</v>
      </c>
      <c r="AV490" s="7">
        <f t="shared" ca="1" si="989"/>
        <v>8.4714841874025101E-2</v>
      </c>
      <c r="AW490" s="7">
        <f t="shared" ca="1" si="989"/>
        <v>8.104495227266531E-2</v>
      </c>
      <c r="AX490" s="7">
        <f t="shared" ca="1" si="989"/>
        <v>8.8830444034587119E-2</v>
      </c>
      <c r="AY490" s="7">
        <f t="shared" ca="1" si="989"/>
        <v>9.0011773395181266E-2</v>
      </c>
      <c r="AZ490" s="7">
        <f t="shared" ca="1" si="989"/>
        <v>9.2965656540628494E-2</v>
      </c>
      <c r="BA490" s="7">
        <f t="shared" ca="1" si="989"/>
        <v>9.1989247856065062E-2</v>
      </c>
      <c r="BB490" s="7">
        <f t="shared" ca="1" si="989"/>
        <v>8.431234145612114E-2</v>
      </c>
      <c r="BC490" s="7">
        <f t="shared" ca="1" si="989"/>
        <v>7.9884171691513753E-2</v>
      </c>
      <c r="BD490" s="7">
        <f t="shared" ca="1" si="989"/>
        <v>8.2868526735795853E-2</v>
      </c>
      <c r="BE490" s="7">
        <f t="shared" ca="1" si="989"/>
        <v>7.8249122352327949E-2</v>
      </c>
      <c r="BF490" s="7">
        <f t="shared" ca="1" si="989"/>
        <v>8.4491742157182526E-2</v>
      </c>
      <c r="BG490" s="7">
        <f t="shared" ca="1" si="989"/>
        <v>7.7931657108299787E-2</v>
      </c>
      <c r="BH490" s="7">
        <f t="shared" ca="1" si="989"/>
        <v>8.4995844997828029E-2</v>
      </c>
      <c r="BI490" s="7">
        <f t="shared" ca="1" si="989"/>
        <v>8.0490060449225687E-2</v>
      </c>
      <c r="BJ490" s="7">
        <f t="shared" ca="1" si="989"/>
        <v>9.2412762078062718E-2</v>
      </c>
      <c r="BK490" s="7">
        <f t="shared" ca="1" si="989"/>
        <v>9.4818046495786457E-2</v>
      </c>
      <c r="BL490" s="7">
        <f t="shared" ca="1" si="989"/>
        <v>8.8472342354207964E-2</v>
      </c>
      <c r="BM490" s="7">
        <f t="shared" ca="1" si="989"/>
        <v>8.8262198337792072E-2</v>
      </c>
      <c r="BN490" s="7">
        <f t="shared" ca="1" si="989"/>
        <v>8.3926866548197337E-2</v>
      </c>
    </row>
    <row r="491" spans="2:66">
      <c r="B491" s="3">
        <v>479</v>
      </c>
      <c r="C491" s="3">
        <f t="shared" ca="1" si="926"/>
        <v>0.93874472255445507</v>
      </c>
      <c r="D491" s="3">
        <f t="shared" ca="1" si="927"/>
        <v>0.79807943266876946</v>
      </c>
      <c r="E491" s="3">
        <f t="shared" ca="1" si="928"/>
        <v>0.65179826512888228</v>
      </c>
      <c r="F491" s="7">
        <f t="shared" si="929"/>
        <v>0.05</v>
      </c>
      <c r="G491" s="7">
        <f t="shared" ref="G491:AL491" ca="1" si="990">F491+k*(theta-F491)*dt+vol*SQRT(dt)*_xlfn.NORM.S.INV(RAND())</f>
        <v>5.3182046151321119E-2</v>
      </c>
      <c r="H491" s="7">
        <f t="shared" ca="1" si="990"/>
        <v>5.2635996610697872E-2</v>
      </c>
      <c r="I491" s="7">
        <f t="shared" ca="1" si="990"/>
        <v>5.7302672927061649E-2</v>
      </c>
      <c r="J491" s="7">
        <f t="shared" ca="1" si="990"/>
        <v>5.1303114637894831E-2</v>
      </c>
      <c r="K491" s="7">
        <f t="shared" ca="1" si="990"/>
        <v>5.7924624578198171E-2</v>
      </c>
      <c r="L491" s="7">
        <f t="shared" ca="1" si="990"/>
        <v>6.1890393712613227E-2</v>
      </c>
      <c r="M491" s="7">
        <f t="shared" ca="1" si="990"/>
        <v>8.0131416863852653E-2</v>
      </c>
      <c r="N491" s="7">
        <f t="shared" ca="1" si="990"/>
        <v>7.4215254544726314E-2</v>
      </c>
      <c r="O491" s="7">
        <f t="shared" ca="1" si="990"/>
        <v>8.1599078468041347E-2</v>
      </c>
      <c r="P491" s="7">
        <f t="shared" ca="1" si="990"/>
        <v>6.6932589241947102E-2</v>
      </c>
      <c r="Q491" s="7">
        <f t="shared" ca="1" si="990"/>
        <v>7.1423184653285954E-2</v>
      </c>
      <c r="R491" s="7">
        <f t="shared" ca="1" si="990"/>
        <v>7.7978656703802274E-2</v>
      </c>
      <c r="S491" s="7">
        <f t="shared" ca="1" si="990"/>
        <v>7.1198057305513832E-2</v>
      </c>
      <c r="T491" s="7">
        <f t="shared" ca="1" si="990"/>
        <v>7.2394258111473903E-2</v>
      </c>
      <c r="U491" s="7">
        <f t="shared" ca="1" si="990"/>
        <v>7.9514087279653131E-2</v>
      </c>
      <c r="V491" s="7">
        <f t="shared" ca="1" si="990"/>
        <v>7.3895554328605478E-2</v>
      </c>
      <c r="W491" s="7">
        <f t="shared" ca="1" si="990"/>
        <v>7.3419645233731137E-2</v>
      </c>
      <c r="X491" s="7">
        <f t="shared" ca="1" si="990"/>
        <v>6.7472095270772442E-2</v>
      </c>
      <c r="Y491" s="7">
        <f t="shared" ca="1" si="990"/>
        <v>7.0259783005895457E-2</v>
      </c>
      <c r="Z491" s="7">
        <f t="shared" ca="1" si="990"/>
        <v>6.8057439892464461E-2</v>
      </c>
      <c r="AA491" s="7">
        <f t="shared" ca="1" si="990"/>
        <v>7.2149861270743937E-2</v>
      </c>
      <c r="AB491" s="7">
        <f t="shared" ca="1" si="990"/>
        <v>7.4150719073636462E-2</v>
      </c>
      <c r="AC491" s="7">
        <f t="shared" ca="1" si="990"/>
        <v>7.6466630180693829E-2</v>
      </c>
      <c r="AD491" s="7">
        <f t="shared" ca="1" si="990"/>
        <v>7.9027902252492455E-2</v>
      </c>
      <c r="AE491" s="7">
        <f t="shared" ca="1" si="990"/>
        <v>8.8448368847256917E-2</v>
      </c>
      <c r="AF491" s="7">
        <f t="shared" ca="1" si="990"/>
        <v>9.3188705487779536E-2</v>
      </c>
      <c r="AG491" s="7">
        <f t="shared" ca="1" si="990"/>
        <v>8.4687359800635187E-2</v>
      </c>
      <c r="AH491" s="7">
        <f t="shared" ca="1" si="990"/>
        <v>8.7227417771081742E-2</v>
      </c>
      <c r="AI491" s="7">
        <f t="shared" ca="1" si="990"/>
        <v>9.2709245538651883E-2</v>
      </c>
      <c r="AJ491" s="7">
        <f t="shared" ca="1" si="990"/>
        <v>8.5182230468322212E-2</v>
      </c>
      <c r="AK491" s="7">
        <f t="shared" ca="1" si="990"/>
        <v>8.5201783832328973E-2</v>
      </c>
      <c r="AL491" s="7">
        <f t="shared" ca="1" si="990"/>
        <v>9.0109086525192936E-2</v>
      </c>
      <c r="AM491" s="7">
        <f t="shared" ref="AM491:BN491" ca="1" si="991">AL491+k*(theta-AL491)*dt+vol*SQRT(dt)*_xlfn.NORM.S.INV(RAND())</f>
        <v>9.4437383444567424E-2</v>
      </c>
      <c r="AN491" s="7">
        <f t="shared" ca="1" si="991"/>
        <v>9.5966082931282642E-2</v>
      </c>
      <c r="AO491" s="7">
        <f t="shared" ca="1" si="991"/>
        <v>9.4883034664573859E-2</v>
      </c>
      <c r="AP491" s="7">
        <f t="shared" ca="1" si="991"/>
        <v>8.645722549133783E-2</v>
      </c>
      <c r="AQ491" s="7">
        <f t="shared" ca="1" si="991"/>
        <v>7.9599423431034141E-2</v>
      </c>
      <c r="AR491" s="7">
        <f t="shared" ca="1" si="991"/>
        <v>8.5142212239698617E-2</v>
      </c>
      <c r="AS491" s="7">
        <f t="shared" ca="1" si="991"/>
        <v>9.2514742415955323E-2</v>
      </c>
      <c r="AT491" s="7">
        <f t="shared" ca="1" si="991"/>
        <v>9.1659351008465048E-2</v>
      </c>
      <c r="AU491" s="7">
        <f t="shared" ca="1" si="991"/>
        <v>9.3105302869118459E-2</v>
      </c>
      <c r="AV491" s="7">
        <f t="shared" ca="1" si="991"/>
        <v>9.6921879958799348E-2</v>
      </c>
      <c r="AW491" s="7">
        <f t="shared" ca="1" si="991"/>
        <v>9.2211280218124206E-2</v>
      </c>
      <c r="AX491" s="7">
        <f t="shared" ca="1" si="991"/>
        <v>8.8577987489780213E-2</v>
      </c>
      <c r="AY491" s="7">
        <f t="shared" ca="1" si="991"/>
        <v>9.2437130944600585E-2</v>
      </c>
      <c r="AZ491" s="7">
        <f t="shared" ca="1" si="991"/>
        <v>9.6821203279678719E-2</v>
      </c>
      <c r="BA491" s="7">
        <f t="shared" ca="1" si="991"/>
        <v>9.4785484240995393E-2</v>
      </c>
      <c r="BB491" s="7">
        <f t="shared" ca="1" si="991"/>
        <v>0.10128379649840646</v>
      </c>
      <c r="BC491" s="7">
        <f t="shared" ca="1" si="991"/>
        <v>0.10594642736070771</v>
      </c>
      <c r="BD491" s="7">
        <f t="shared" ca="1" si="991"/>
        <v>0.1080636420589072</v>
      </c>
      <c r="BE491" s="7">
        <f t="shared" ca="1" si="991"/>
        <v>0.1201871004249928</v>
      </c>
      <c r="BF491" s="7">
        <f t="shared" ca="1" si="991"/>
        <v>0.12241883227724006</v>
      </c>
      <c r="BG491" s="7">
        <f t="shared" ca="1" si="991"/>
        <v>0.12464967388127678</v>
      </c>
      <c r="BH491" s="7">
        <f t="shared" ca="1" si="991"/>
        <v>0.11725727101681349</v>
      </c>
      <c r="BI491" s="7">
        <f t="shared" ca="1" si="991"/>
        <v>0.11706783999687886</v>
      </c>
      <c r="BJ491" s="7">
        <f t="shared" ca="1" si="991"/>
        <v>0.11354219268722804</v>
      </c>
      <c r="BK491" s="7">
        <f t="shared" ca="1" si="991"/>
        <v>0.10838579069327248</v>
      </c>
      <c r="BL491" s="7">
        <f t="shared" ca="1" si="991"/>
        <v>0.10395391329883943</v>
      </c>
      <c r="BM491" s="7">
        <f t="shared" ca="1" si="991"/>
        <v>9.6686625534473769E-2</v>
      </c>
      <c r="BN491" s="7">
        <f t="shared" ca="1" si="991"/>
        <v>9.8424377758693116E-2</v>
      </c>
    </row>
    <row r="492" spans="2:66">
      <c r="B492" s="3">
        <v>480</v>
      </c>
      <c r="C492" s="3">
        <f t="shared" ca="1" si="926"/>
        <v>0.96132182702418967</v>
      </c>
      <c r="D492" s="3">
        <f t="shared" ca="1" si="927"/>
        <v>0.87671981034374269</v>
      </c>
      <c r="E492" s="3">
        <f t="shared" ca="1" si="928"/>
        <v>0.78610051655013269</v>
      </c>
      <c r="F492" s="7">
        <f t="shared" si="929"/>
        <v>0.05</v>
      </c>
      <c r="G492" s="7">
        <f t="shared" ref="G492:AL492" ca="1" si="992">F492+k*(theta-F492)*dt+vol*SQRT(dt)*_xlfn.NORM.S.INV(RAND())</f>
        <v>4.5422708531815736E-2</v>
      </c>
      <c r="H492" s="7">
        <f t="shared" ca="1" si="992"/>
        <v>4.588198467680215E-2</v>
      </c>
      <c r="I492" s="7">
        <f t="shared" ca="1" si="992"/>
        <v>5.0278954979955048E-2</v>
      </c>
      <c r="J492" s="7">
        <f t="shared" ca="1" si="992"/>
        <v>3.7408665544875964E-2</v>
      </c>
      <c r="K492" s="7">
        <f t="shared" ca="1" si="992"/>
        <v>4.3725551674385688E-2</v>
      </c>
      <c r="L492" s="7">
        <f t="shared" ca="1" si="992"/>
        <v>3.8487129052684046E-2</v>
      </c>
      <c r="M492" s="7">
        <f t="shared" ca="1" si="992"/>
        <v>3.2572946563296776E-2</v>
      </c>
      <c r="N492" s="7">
        <f t="shared" ca="1" si="992"/>
        <v>3.2085387711537738E-2</v>
      </c>
      <c r="O492" s="7">
        <f t="shared" ca="1" si="992"/>
        <v>3.6978380808010691E-2</v>
      </c>
      <c r="P492" s="7">
        <f t="shared" ca="1" si="992"/>
        <v>3.4563982252622999E-2</v>
      </c>
      <c r="Q492" s="7">
        <f t="shared" ca="1" si="992"/>
        <v>2.5946769387510008E-2</v>
      </c>
      <c r="R492" s="7">
        <f t="shared" ca="1" si="992"/>
        <v>2.1431914964197687E-2</v>
      </c>
      <c r="S492" s="7">
        <f t="shared" ca="1" si="992"/>
        <v>1.9435610220575925E-2</v>
      </c>
      <c r="T492" s="7">
        <f t="shared" ca="1" si="992"/>
        <v>2.6495451480929917E-2</v>
      </c>
      <c r="U492" s="7">
        <f t="shared" ca="1" si="992"/>
        <v>3.9432633771504723E-2</v>
      </c>
      <c r="V492" s="7">
        <f t="shared" ca="1" si="992"/>
        <v>3.7003450358739857E-2</v>
      </c>
      <c r="W492" s="7">
        <f t="shared" ca="1" si="992"/>
        <v>3.4435650223737138E-2</v>
      </c>
      <c r="X492" s="7">
        <f t="shared" ca="1" si="992"/>
        <v>3.8570423882115491E-2</v>
      </c>
      <c r="Y492" s="7">
        <f t="shared" ca="1" si="992"/>
        <v>3.8230573886453609E-2</v>
      </c>
      <c r="Z492" s="7">
        <f t="shared" ca="1" si="992"/>
        <v>3.9109076298690197E-2</v>
      </c>
      <c r="AA492" s="7">
        <f t="shared" ca="1" si="992"/>
        <v>4.7837933373780415E-2</v>
      </c>
      <c r="AB492" s="7">
        <f t="shared" ca="1" si="992"/>
        <v>4.6215281986820893E-2</v>
      </c>
      <c r="AC492" s="7">
        <f t="shared" ca="1" si="992"/>
        <v>4.8042266151748406E-2</v>
      </c>
      <c r="AD492" s="7">
        <f t="shared" ca="1" si="992"/>
        <v>5.4702818226577708E-2</v>
      </c>
      <c r="AE492" s="7">
        <f t="shared" ca="1" si="992"/>
        <v>4.8232887867417799E-2</v>
      </c>
      <c r="AF492" s="7">
        <f t="shared" ca="1" si="992"/>
        <v>4.647174522105206E-2</v>
      </c>
      <c r="AG492" s="7">
        <f t="shared" ca="1" si="992"/>
        <v>5.6678525468725628E-2</v>
      </c>
      <c r="AH492" s="7">
        <f t="shared" ca="1" si="992"/>
        <v>6.0511303570480617E-2</v>
      </c>
      <c r="AI492" s="7">
        <f t="shared" ca="1" si="992"/>
        <v>6.1007601123567755E-2</v>
      </c>
      <c r="AJ492" s="7">
        <f t="shared" ca="1" si="992"/>
        <v>5.4284586926479049E-2</v>
      </c>
      <c r="AK492" s="7">
        <f t="shared" ca="1" si="992"/>
        <v>5.5646510712853633E-2</v>
      </c>
      <c r="AL492" s="7">
        <f t="shared" ca="1" si="992"/>
        <v>5.5023868005144187E-2</v>
      </c>
      <c r="AM492" s="7">
        <f t="shared" ref="AM492:BN492" ca="1" si="993">AL492+k*(theta-AL492)*dt+vol*SQRT(dt)*_xlfn.NORM.S.INV(RAND())</f>
        <v>5.7494479795295275E-2</v>
      </c>
      <c r="AN492" s="7">
        <f t="shared" ca="1" si="993"/>
        <v>6.1653666358458245E-2</v>
      </c>
      <c r="AO492" s="7">
        <f t="shared" ca="1" si="993"/>
        <v>5.7513168762748798E-2</v>
      </c>
      <c r="AP492" s="7">
        <f t="shared" ca="1" si="993"/>
        <v>5.4724716594642377E-2</v>
      </c>
      <c r="AQ492" s="7">
        <f t="shared" ca="1" si="993"/>
        <v>5.5111088830190995E-2</v>
      </c>
      <c r="AR492" s="7">
        <f t="shared" ca="1" si="993"/>
        <v>5.5186091744159067E-2</v>
      </c>
      <c r="AS492" s="7">
        <f t="shared" ca="1" si="993"/>
        <v>5.4808487972816976E-2</v>
      </c>
      <c r="AT492" s="7">
        <f t="shared" ca="1" si="993"/>
        <v>6.2771258550889428E-2</v>
      </c>
      <c r="AU492" s="7">
        <f t="shared" ca="1" si="993"/>
        <v>6.584930889343539E-2</v>
      </c>
      <c r="AV492" s="7">
        <f t="shared" ca="1" si="993"/>
        <v>6.8358142716274356E-2</v>
      </c>
      <c r="AW492" s="7">
        <f t="shared" ca="1" si="993"/>
        <v>7.0507064252975024E-2</v>
      </c>
      <c r="AX492" s="7">
        <f t="shared" ca="1" si="993"/>
        <v>6.1024661674780822E-2</v>
      </c>
      <c r="AY492" s="7">
        <f t="shared" ca="1" si="993"/>
        <v>5.9312332572273661E-2</v>
      </c>
      <c r="AZ492" s="7">
        <f t="shared" ca="1" si="993"/>
        <v>5.6400348686734603E-2</v>
      </c>
      <c r="BA492" s="7">
        <f t="shared" ca="1" si="993"/>
        <v>5.9298683707756719E-2</v>
      </c>
      <c r="BB492" s="7">
        <f t="shared" ca="1" si="993"/>
        <v>5.3703271585111886E-2</v>
      </c>
      <c r="BC492" s="7">
        <f t="shared" ca="1" si="993"/>
        <v>5.6209295119997532E-2</v>
      </c>
      <c r="BD492" s="7">
        <f t="shared" ca="1" si="993"/>
        <v>5.5982640182636823E-2</v>
      </c>
      <c r="BE492" s="7">
        <f t="shared" ca="1" si="993"/>
        <v>4.8842563412825522E-2</v>
      </c>
      <c r="BF492" s="7">
        <f t="shared" ca="1" si="993"/>
        <v>4.8983204041586792E-2</v>
      </c>
      <c r="BG492" s="7">
        <f t="shared" ca="1" si="993"/>
        <v>4.1046884470343679E-2</v>
      </c>
      <c r="BH492" s="7">
        <f t="shared" ca="1" si="993"/>
        <v>4.813125668751142E-2</v>
      </c>
      <c r="BI492" s="7">
        <f t="shared" ca="1" si="993"/>
        <v>4.4289865573940636E-2</v>
      </c>
      <c r="BJ492" s="7">
        <f t="shared" ca="1" si="993"/>
        <v>3.7703641415331265E-2</v>
      </c>
      <c r="BK492" s="7">
        <f t="shared" ca="1" si="993"/>
        <v>4.0698842126865427E-2</v>
      </c>
      <c r="BL492" s="7">
        <f t="shared" ca="1" si="993"/>
        <v>4.9780628058443424E-2</v>
      </c>
      <c r="BM492" s="7">
        <f t="shared" ca="1" si="993"/>
        <v>6.0509164240236828E-2</v>
      </c>
      <c r="BN492" s="7">
        <f t="shared" ca="1" si="993"/>
        <v>6.3550905299458407E-2</v>
      </c>
    </row>
    <row r="493" spans="2:66">
      <c r="B493" s="3">
        <v>481</v>
      </c>
      <c r="C493" s="3">
        <f t="shared" ca="1" si="926"/>
        <v>0.93920143617087237</v>
      </c>
      <c r="D493" s="3">
        <f t="shared" ca="1" si="927"/>
        <v>0.84392339862857069</v>
      </c>
      <c r="E493" s="3">
        <f t="shared" ca="1" si="928"/>
        <v>0.74439777228213744</v>
      </c>
      <c r="F493" s="7">
        <f t="shared" si="929"/>
        <v>0.05</v>
      </c>
      <c r="G493" s="7">
        <f t="shared" ref="G493:AL493" ca="1" si="994">F493+k*(theta-F493)*dt+vol*SQRT(dt)*_xlfn.NORM.S.INV(RAND())</f>
        <v>5.753505260759658E-2</v>
      </c>
      <c r="H493" s="7">
        <f t="shared" ca="1" si="994"/>
        <v>6.0878370928236704E-2</v>
      </c>
      <c r="I493" s="7">
        <f t="shared" ca="1" si="994"/>
        <v>5.2804007536557063E-2</v>
      </c>
      <c r="J493" s="7">
        <f t="shared" ca="1" si="994"/>
        <v>5.6194323494454752E-2</v>
      </c>
      <c r="K493" s="7">
        <f t="shared" ca="1" si="994"/>
        <v>6.1988745995740786E-2</v>
      </c>
      <c r="L493" s="7">
        <f t="shared" ca="1" si="994"/>
        <v>6.9849659267343878E-2</v>
      </c>
      <c r="M493" s="7">
        <f t="shared" ca="1" si="994"/>
        <v>7.1758573971066442E-2</v>
      </c>
      <c r="N493" s="7">
        <f t="shared" ca="1" si="994"/>
        <v>6.9678188819629935E-2</v>
      </c>
      <c r="O493" s="7">
        <f t="shared" ca="1" si="994"/>
        <v>6.4534941888910166E-2</v>
      </c>
      <c r="P493" s="7">
        <f t="shared" ca="1" si="994"/>
        <v>6.8315678104886868E-2</v>
      </c>
      <c r="Q493" s="7">
        <f t="shared" ca="1" si="994"/>
        <v>6.9166066586247299E-2</v>
      </c>
      <c r="R493" s="7">
        <f t="shared" ca="1" si="994"/>
        <v>6.5869417828227542E-2</v>
      </c>
      <c r="S493" s="7">
        <f t="shared" ca="1" si="994"/>
        <v>6.8182703879850495E-2</v>
      </c>
      <c r="T493" s="7">
        <f t="shared" ca="1" si="994"/>
        <v>6.528054125203181E-2</v>
      </c>
      <c r="U493" s="7">
        <f t="shared" ca="1" si="994"/>
        <v>6.4278368901446475E-2</v>
      </c>
      <c r="V493" s="7">
        <f t="shared" ca="1" si="994"/>
        <v>5.7797241962231939E-2</v>
      </c>
      <c r="W493" s="7">
        <f t="shared" ca="1" si="994"/>
        <v>5.4015903844040501E-2</v>
      </c>
      <c r="X493" s="7">
        <f t="shared" ca="1" si="994"/>
        <v>5.9333977884739764E-2</v>
      </c>
      <c r="Y493" s="7">
        <f t="shared" ca="1" si="994"/>
        <v>5.6698895018517256E-2</v>
      </c>
      <c r="Z493" s="7">
        <f t="shared" ca="1" si="994"/>
        <v>5.3843470441452351E-2</v>
      </c>
      <c r="AA493" s="7">
        <f t="shared" ca="1" si="994"/>
        <v>5.9316590908894858E-2</v>
      </c>
      <c r="AB493" s="7">
        <f t="shared" ca="1" si="994"/>
        <v>4.7882619777184533E-2</v>
      </c>
      <c r="AC493" s="7">
        <f t="shared" ca="1" si="994"/>
        <v>5.2671080572349906E-2</v>
      </c>
      <c r="AD493" s="7">
        <f t="shared" ca="1" si="994"/>
        <v>5.5364655338520433E-2</v>
      </c>
      <c r="AE493" s="7">
        <f t="shared" ca="1" si="994"/>
        <v>5.2662247669068421E-2</v>
      </c>
      <c r="AF493" s="7">
        <f t="shared" ca="1" si="994"/>
        <v>5.344257324777061E-2</v>
      </c>
      <c r="AG493" s="7">
        <f t="shared" ca="1" si="994"/>
        <v>5.1275843799597709E-2</v>
      </c>
      <c r="AH493" s="7">
        <f t="shared" ca="1" si="994"/>
        <v>4.8264478532529895E-2</v>
      </c>
      <c r="AI493" s="7">
        <f t="shared" ca="1" si="994"/>
        <v>4.8580662252620317E-2</v>
      </c>
      <c r="AJ493" s="7">
        <f t="shared" ca="1" si="994"/>
        <v>5.228779877583898E-2</v>
      </c>
      <c r="AK493" s="7">
        <f t="shared" ca="1" si="994"/>
        <v>4.6463582466785391E-2</v>
      </c>
      <c r="AL493" s="7">
        <f t="shared" ca="1" si="994"/>
        <v>4.7964704372960236E-2</v>
      </c>
      <c r="AM493" s="7">
        <f t="shared" ref="AM493:BN493" ca="1" si="995">AL493+k*(theta-AL493)*dt+vol*SQRT(dt)*_xlfn.NORM.S.INV(RAND())</f>
        <v>3.6645447460117463E-2</v>
      </c>
      <c r="AN493" s="7">
        <f t="shared" ca="1" si="995"/>
        <v>3.9022326945745173E-2</v>
      </c>
      <c r="AO493" s="7">
        <f t="shared" ca="1" si="995"/>
        <v>4.6473838753196037E-2</v>
      </c>
      <c r="AP493" s="7">
        <f t="shared" ca="1" si="995"/>
        <v>4.8411098764470716E-2</v>
      </c>
      <c r="AQ493" s="7">
        <f t="shared" ca="1" si="995"/>
        <v>4.8329685366757955E-2</v>
      </c>
      <c r="AR493" s="7">
        <f t="shared" ca="1" si="995"/>
        <v>4.1018024401537893E-2</v>
      </c>
      <c r="AS493" s="7">
        <f t="shared" ca="1" si="995"/>
        <v>4.9536893279625495E-2</v>
      </c>
      <c r="AT493" s="7">
        <f t="shared" ca="1" si="995"/>
        <v>5.6599449842996863E-2</v>
      </c>
      <c r="AU493" s="7">
        <f t="shared" ca="1" si="995"/>
        <v>5.1292696301644111E-2</v>
      </c>
      <c r="AV493" s="7">
        <f t="shared" ca="1" si="995"/>
        <v>7.0692438438901356E-2</v>
      </c>
      <c r="AW493" s="7">
        <f t="shared" ca="1" si="995"/>
        <v>6.8070986871628769E-2</v>
      </c>
      <c r="AX493" s="7">
        <f t="shared" ca="1" si="995"/>
        <v>6.5457186775281881E-2</v>
      </c>
      <c r="AY493" s="7">
        <f t="shared" ca="1" si="995"/>
        <v>5.8500085527802469E-2</v>
      </c>
      <c r="AZ493" s="7">
        <f t="shared" ca="1" si="995"/>
        <v>5.6691485460232401E-2</v>
      </c>
      <c r="BA493" s="7">
        <f t="shared" ca="1" si="995"/>
        <v>6.0496547092363767E-2</v>
      </c>
      <c r="BB493" s="7">
        <f t="shared" ca="1" si="995"/>
        <v>7.0143165001334246E-2</v>
      </c>
      <c r="BC493" s="7">
        <f t="shared" ca="1" si="995"/>
        <v>7.1583928550065734E-2</v>
      </c>
      <c r="BD493" s="7">
        <f t="shared" ca="1" si="995"/>
        <v>6.2124932219718751E-2</v>
      </c>
      <c r="BE493" s="7">
        <f t="shared" ca="1" si="995"/>
        <v>5.9137492868603557E-2</v>
      </c>
      <c r="BF493" s="7">
        <f t="shared" ca="1" si="995"/>
        <v>6.1357405955271851E-2</v>
      </c>
      <c r="BG493" s="7">
        <f t="shared" ca="1" si="995"/>
        <v>6.000202443751905E-2</v>
      </c>
      <c r="BH493" s="7">
        <f t="shared" ca="1" si="995"/>
        <v>5.4276525444357099E-2</v>
      </c>
      <c r="BI493" s="7">
        <f t="shared" ca="1" si="995"/>
        <v>6.3496743663992716E-2</v>
      </c>
      <c r="BJ493" s="7">
        <f t="shared" ca="1" si="995"/>
        <v>7.6594277078554443E-2</v>
      </c>
      <c r="BK493" s="7">
        <f t="shared" ca="1" si="995"/>
        <v>8.2682675276388229E-2</v>
      </c>
      <c r="BL493" s="7">
        <f t="shared" ca="1" si="995"/>
        <v>8.3966735392818917E-2</v>
      </c>
      <c r="BM493" s="7">
        <f t="shared" ca="1" si="995"/>
        <v>8.5371897149916512E-2</v>
      </c>
      <c r="BN493" s="7">
        <f t="shared" ca="1" si="995"/>
        <v>7.8526556256266269E-2</v>
      </c>
    </row>
    <row r="494" spans="2:66">
      <c r="B494" s="3">
        <v>482</v>
      </c>
      <c r="C494" s="3">
        <f t="shared" ca="1" si="926"/>
        <v>0.94066143881377628</v>
      </c>
      <c r="D494" s="3">
        <f t="shared" ca="1" si="927"/>
        <v>0.80587772260656432</v>
      </c>
      <c r="E494" s="3">
        <f t="shared" ca="1" si="928"/>
        <v>0.66221033723498124</v>
      </c>
      <c r="F494" s="7">
        <f t="shared" si="929"/>
        <v>0.05</v>
      </c>
      <c r="G494" s="7">
        <f t="shared" ref="G494:AL494" ca="1" si="996">F494+k*(theta-F494)*dt+vol*SQRT(dt)*_xlfn.NORM.S.INV(RAND())</f>
        <v>5.0269646309197127E-2</v>
      </c>
      <c r="H494" s="7">
        <f t="shared" ca="1" si="996"/>
        <v>5.3911465995529574E-2</v>
      </c>
      <c r="I494" s="7">
        <f t="shared" ca="1" si="996"/>
        <v>5.3707002300697061E-2</v>
      </c>
      <c r="J494" s="7">
        <f t="shared" ca="1" si="996"/>
        <v>6.0423374870096205E-2</v>
      </c>
      <c r="K494" s="7">
        <f t="shared" ca="1" si="996"/>
        <v>6.3776748464397223E-2</v>
      </c>
      <c r="L494" s="7">
        <f t="shared" ca="1" si="996"/>
        <v>6.4740147049628674E-2</v>
      </c>
      <c r="M494" s="7">
        <f t="shared" ca="1" si="996"/>
        <v>6.5495286424140486E-2</v>
      </c>
      <c r="N494" s="7">
        <f t="shared" ca="1" si="996"/>
        <v>6.6599891810357498E-2</v>
      </c>
      <c r="O494" s="7">
        <f t="shared" ca="1" si="996"/>
        <v>6.9577703422257303E-2</v>
      </c>
      <c r="P494" s="7">
        <f t="shared" ca="1" si="996"/>
        <v>6.52860145144184E-2</v>
      </c>
      <c r="Q494" s="7">
        <f t="shared" ca="1" si="996"/>
        <v>7.0276633123230389E-2</v>
      </c>
      <c r="R494" s="7">
        <f t="shared" ca="1" si="996"/>
        <v>7.4137104247952293E-2</v>
      </c>
      <c r="S494" s="7">
        <f t="shared" ca="1" si="996"/>
        <v>7.6784597105649902E-2</v>
      </c>
      <c r="T494" s="7">
        <f t="shared" ca="1" si="996"/>
        <v>6.7958701015172637E-2</v>
      </c>
      <c r="U494" s="7">
        <f t="shared" ca="1" si="996"/>
        <v>6.3812235782882143E-2</v>
      </c>
      <c r="V494" s="7">
        <f t="shared" ca="1" si="996"/>
        <v>6.2684698001704189E-2</v>
      </c>
      <c r="W494" s="7">
        <f t="shared" ca="1" si="996"/>
        <v>7.5654854363245219E-2</v>
      </c>
      <c r="X494" s="7">
        <f t="shared" ca="1" si="996"/>
        <v>6.6871154616932688E-2</v>
      </c>
      <c r="Y494" s="7">
        <f t="shared" ca="1" si="996"/>
        <v>6.8412233029448211E-2</v>
      </c>
      <c r="Z494" s="7">
        <f t="shared" ca="1" si="996"/>
        <v>7.4691815289090052E-2</v>
      </c>
      <c r="AA494" s="7">
        <f t="shared" ca="1" si="996"/>
        <v>6.9597453881323101E-2</v>
      </c>
      <c r="AB494" s="7">
        <f t="shared" ca="1" si="996"/>
        <v>6.7726580154003804E-2</v>
      </c>
      <c r="AC494" s="7">
        <f t="shared" ca="1" si="996"/>
        <v>7.5010665621647279E-2</v>
      </c>
      <c r="AD494" s="7">
        <f t="shared" ca="1" si="996"/>
        <v>7.5687100662625573E-2</v>
      </c>
      <c r="AE494" s="7">
        <f t="shared" ca="1" si="996"/>
        <v>7.5865870740269431E-2</v>
      </c>
      <c r="AF494" s="7">
        <f t="shared" ca="1" si="996"/>
        <v>7.6228363364347379E-2</v>
      </c>
      <c r="AG494" s="7">
        <f t="shared" ca="1" si="996"/>
        <v>8.5988549452238106E-2</v>
      </c>
      <c r="AH494" s="7">
        <f t="shared" ca="1" si="996"/>
        <v>9.1590717096727906E-2</v>
      </c>
      <c r="AI494" s="7">
        <f t="shared" ca="1" si="996"/>
        <v>9.1652120592608285E-2</v>
      </c>
      <c r="AJ494" s="7">
        <f t="shared" ca="1" si="996"/>
        <v>8.1064371646253019E-2</v>
      </c>
      <c r="AK494" s="7">
        <f t="shared" ca="1" si="996"/>
        <v>7.8339061123119419E-2</v>
      </c>
      <c r="AL494" s="7">
        <f t="shared" ca="1" si="996"/>
        <v>8.4950108455726106E-2</v>
      </c>
      <c r="AM494" s="7">
        <f t="shared" ref="AM494:BN494" ca="1" si="997">AL494+k*(theta-AL494)*dt+vol*SQRT(dt)*_xlfn.NORM.S.INV(RAND())</f>
        <v>8.6492877757347084E-2</v>
      </c>
      <c r="AN494" s="7">
        <f t="shared" ca="1" si="997"/>
        <v>9.5253058680572822E-2</v>
      </c>
      <c r="AO494" s="7">
        <f t="shared" ca="1" si="997"/>
        <v>8.9360875947121318E-2</v>
      </c>
      <c r="AP494" s="7">
        <f t="shared" ca="1" si="997"/>
        <v>0.10683137844592441</v>
      </c>
      <c r="AQ494" s="7">
        <f t="shared" ca="1" si="997"/>
        <v>0.10859901267136612</v>
      </c>
      <c r="AR494" s="7">
        <f t="shared" ca="1" si="997"/>
        <v>0.10950540510398943</v>
      </c>
      <c r="AS494" s="7">
        <f t="shared" ca="1" si="997"/>
        <v>0.11172762761253269</v>
      </c>
      <c r="AT494" s="7">
        <f t="shared" ca="1" si="997"/>
        <v>0.1091511651519308</v>
      </c>
      <c r="AU494" s="7">
        <f t="shared" ca="1" si="997"/>
        <v>0.11149907910848569</v>
      </c>
      <c r="AV494" s="7">
        <f t="shared" ca="1" si="997"/>
        <v>0.10841820083006337</v>
      </c>
      <c r="AW494" s="7">
        <f t="shared" ca="1" si="997"/>
        <v>0.1048982781529355</v>
      </c>
      <c r="AX494" s="7">
        <f t="shared" ca="1" si="997"/>
        <v>9.8446735343876116E-2</v>
      </c>
      <c r="AY494" s="7">
        <f t="shared" ca="1" si="997"/>
        <v>0.10088056722383186</v>
      </c>
      <c r="AZ494" s="7">
        <f t="shared" ca="1" si="997"/>
        <v>9.7047105771530626E-2</v>
      </c>
      <c r="BA494" s="7">
        <f t="shared" ca="1" si="997"/>
        <v>9.156712384318838E-2</v>
      </c>
      <c r="BB494" s="7">
        <f t="shared" ca="1" si="997"/>
        <v>0.10174087562394779</v>
      </c>
      <c r="BC494" s="7">
        <f t="shared" ca="1" si="997"/>
        <v>0.10103582760808386</v>
      </c>
      <c r="BD494" s="7">
        <f t="shared" ca="1" si="997"/>
        <v>9.6399973366243175E-2</v>
      </c>
      <c r="BE494" s="7">
        <f t="shared" ca="1" si="997"/>
        <v>8.9815431926769773E-2</v>
      </c>
      <c r="BF494" s="7">
        <f t="shared" ca="1" si="997"/>
        <v>9.7629289134945299E-2</v>
      </c>
      <c r="BG494" s="7">
        <f t="shared" ca="1" si="997"/>
        <v>9.27784550038111E-2</v>
      </c>
      <c r="BH494" s="7">
        <f t="shared" ca="1" si="997"/>
        <v>8.4411294741925824E-2</v>
      </c>
      <c r="BI494" s="7">
        <f t="shared" ca="1" si="997"/>
        <v>8.5925788776344131E-2</v>
      </c>
      <c r="BJ494" s="7">
        <f t="shared" ca="1" si="997"/>
        <v>8.6765783701259133E-2</v>
      </c>
      <c r="BK494" s="7">
        <f t="shared" ca="1" si="997"/>
        <v>8.537176217658389E-2</v>
      </c>
      <c r="BL494" s="7">
        <f t="shared" ca="1" si="997"/>
        <v>8.652095392672278E-2</v>
      </c>
      <c r="BM494" s="7">
        <f t="shared" ca="1" si="997"/>
        <v>8.9218324422509279E-2</v>
      </c>
      <c r="BN494" s="7">
        <f t="shared" ca="1" si="997"/>
        <v>8.9243354245264236E-2</v>
      </c>
    </row>
    <row r="495" spans="2:66">
      <c r="B495" s="3">
        <v>483</v>
      </c>
      <c r="C495" s="3">
        <f t="shared" ca="1" si="926"/>
        <v>0.95969281839466059</v>
      </c>
      <c r="D495" s="3">
        <f t="shared" ca="1" si="927"/>
        <v>0.89654183203191851</v>
      </c>
      <c r="E495" s="3">
        <f t="shared" ca="1" si="928"/>
        <v>0.86507613997202848</v>
      </c>
      <c r="F495" s="7">
        <f t="shared" si="929"/>
        <v>0.05</v>
      </c>
      <c r="G495" s="7">
        <f t="shared" ref="G495:AL495" ca="1" si="998">F495+k*(theta-F495)*dt+vol*SQRT(dt)*_xlfn.NORM.S.INV(RAND())</f>
        <v>5.0113874726677471E-2</v>
      </c>
      <c r="H495" s="7">
        <f t="shared" ca="1" si="998"/>
        <v>4.207218586081999E-2</v>
      </c>
      <c r="I495" s="7">
        <f t="shared" ca="1" si="998"/>
        <v>4.35357237559479E-2</v>
      </c>
      <c r="J495" s="7">
        <f t="shared" ca="1" si="998"/>
        <v>4.5920273317172418E-2</v>
      </c>
      <c r="K495" s="7">
        <f t="shared" ca="1" si="998"/>
        <v>5.081057023038274E-2</v>
      </c>
      <c r="L495" s="7">
        <f t="shared" ca="1" si="998"/>
        <v>4.5422062630080716E-2</v>
      </c>
      <c r="M495" s="7">
        <f t="shared" ca="1" si="998"/>
        <v>4.2335478628342908E-2</v>
      </c>
      <c r="N495" s="7">
        <f t="shared" ca="1" si="998"/>
        <v>4.4669991038470705E-2</v>
      </c>
      <c r="O495" s="7">
        <f t="shared" ca="1" si="998"/>
        <v>3.2011775015724046E-2</v>
      </c>
      <c r="P495" s="7">
        <f t="shared" ca="1" si="998"/>
        <v>2.8650216806373301E-2</v>
      </c>
      <c r="Q495" s="7">
        <f t="shared" ca="1" si="998"/>
        <v>1.8162166757315523E-2</v>
      </c>
      <c r="R495" s="7">
        <f t="shared" ca="1" si="998"/>
        <v>2.0017352504799094E-2</v>
      </c>
      <c r="S495" s="7">
        <f t="shared" ca="1" si="998"/>
        <v>2.3587908253044184E-2</v>
      </c>
      <c r="T495" s="7">
        <f t="shared" ca="1" si="998"/>
        <v>1.8505475108012818E-2</v>
      </c>
      <c r="U495" s="7">
        <f t="shared" ca="1" si="998"/>
        <v>1.6450241848248431E-2</v>
      </c>
      <c r="V495" s="7">
        <f t="shared" ca="1" si="998"/>
        <v>2.3461720795210351E-2</v>
      </c>
      <c r="W495" s="7">
        <f t="shared" ca="1" si="998"/>
        <v>2.3974707778312756E-2</v>
      </c>
      <c r="X495" s="7">
        <f t="shared" ca="1" si="998"/>
        <v>3.1883137470264993E-2</v>
      </c>
      <c r="Y495" s="7">
        <f t="shared" ca="1" si="998"/>
        <v>2.6780941401121548E-2</v>
      </c>
      <c r="Z495" s="7">
        <f t="shared" ca="1" si="998"/>
        <v>3.0830630774829615E-2</v>
      </c>
      <c r="AA495" s="7">
        <f t="shared" ca="1" si="998"/>
        <v>3.4020631590952692E-2</v>
      </c>
      <c r="AB495" s="7">
        <f t="shared" ca="1" si="998"/>
        <v>3.4507595851957895E-2</v>
      </c>
      <c r="AC495" s="7">
        <f t="shared" ca="1" si="998"/>
        <v>4.1371689631499148E-2</v>
      </c>
      <c r="AD495" s="7">
        <f t="shared" ca="1" si="998"/>
        <v>3.712006016109036E-2</v>
      </c>
      <c r="AE495" s="7">
        <f t="shared" ca="1" si="998"/>
        <v>3.4556784256794808E-2</v>
      </c>
      <c r="AF495" s="7">
        <f t="shared" ca="1" si="998"/>
        <v>3.5061792098549698E-2</v>
      </c>
      <c r="AG495" s="7">
        <f t="shared" ca="1" si="998"/>
        <v>4.0021299444269381E-2</v>
      </c>
      <c r="AH495" s="7">
        <f t="shared" ca="1" si="998"/>
        <v>4.5042246804957844E-2</v>
      </c>
      <c r="AI495" s="7">
        <f t="shared" ca="1" si="998"/>
        <v>3.8608262149253426E-2</v>
      </c>
      <c r="AJ495" s="7">
        <f t="shared" ca="1" si="998"/>
        <v>4.0472505186323858E-2</v>
      </c>
      <c r="AK495" s="7">
        <f t="shared" ca="1" si="998"/>
        <v>3.8979157174292768E-2</v>
      </c>
      <c r="AL495" s="7">
        <f t="shared" ca="1" si="998"/>
        <v>4.6376464407135762E-2</v>
      </c>
      <c r="AM495" s="7">
        <f t="shared" ref="AM495:BN495" ca="1" si="999">AL495+k*(theta-AL495)*dt+vol*SQRT(dt)*_xlfn.NORM.S.INV(RAND())</f>
        <v>4.8979374055070891E-2</v>
      </c>
      <c r="AN495" s="7">
        <f t="shared" ca="1" si="999"/>
        <v>4.5058284281529991E-2</v>
      </c>
      <c r="AO495" s="7">
        <f t="shared" ca="1" si="999"/>
        <v>4.1151324549829393E-2</v>
      </c>
      <c r="AP495" s="7">
        <f t="shared" ca="1" si="999"/>
        <v>3.3878534509995561E-2</v>
      </c>
      <c r="AQ495" s="7">
        <f t="shared" ca="1" si="999"/>
        <v>2.869577429858481E-2</v>
      </c>
      <c r="AR495" s="7">
        <f t="shared" ca="1" si="999"/>
        <v>3.1258867182600104E-2</v>
      </c>
      <c r="AS495" s="7">
        <f t="shared" ca="1" si="999"/>
        <v>3.0229987231484949E-2</v>
      </c>
      <c r="AT495" s="7">
        <f t="shared" ca="1" si="999"/>
        <v>3.2335658243875728E-2</v>
      </c>
      <c r="AU495" s="7">
        <f t="shared" ca="1" si="999"/>
        <v>2.9513899717117296E-2</v>
      </c>
      <c r="AV495" s="7">
        <f t="shared" ca="1" si="999"/>
        <v>2.2034475161535089E-2</v>
      </c>
      <c r="AW495" s="7">
        <f t="shared" ca="1" si="999"/>
        <v>1.8230641173010896E-2</v>
      </c>
      <c r="AX495" s="7">
        <f t="shared" ca="1" si="999"/>
        <v>1.90250357010988E-2</v>
      </c>
      <c r="AY495" s="7">
        <f t="shared" ca="1" si="999"/>
        <v>2.0235019711984725E-2</v>
      </c>
      <c r="AZ495" s="7">
        <f t="shared" ca="1" si="999"/>
        <v>2.2104731361662203E-2</v>
      </c>
      <c r="BA495" s="7">
        <f t="shared" ca="1" si="999"/>
        <v>2.880754761880417E-2</v>
      </c>
      <c r="BB495" s="7">
        <f t="shared" ca="1" si="999"/>
        <v>2.8489067773310239E-2</v>
      </c>
      <c r="BC495" s="7">
        <f t="shared" ca="1" si="999"/>
        <v>2.1033559137336337E-2</v>
      </c>
      <c r="BD495" s="7">
        <f t="shared" ca="1" si="999"/>
        <v>2.3176913201712872E-2</v>
      </c>
      <c r="BE495" s="7">
        <f t="shared" ca="1" si="999"/>
        <v>2.0778714100433176E-2</v>
      </c>
      <c r="BF495" s="7">
        <f t="shared" ca="1" si="999"/>
        <v>2.2144167538131292E-2</v>
      </c>
      <c r="BG495" s="7">
        <f t="shared" ca="1" si="999"/>
        <v>1.2934956915758874E-2</v>
      </c>
      <c r="BH495" s="7">
        <f t="shared" ca="1" si="999"/>
        <v>3.5036671906235675E-3</v>
      </c>
      <c r="BI495" s="7">
        <f t="shared" ca="1" si="999"/>
        <v>5.0006147830580147E-3</v>
      </c>
      <c r="BJ495" s="7">
        <f t="shared" ca="1" si="999"/>
        <v>-1.2638555885614725E-3</v>
      </c>
      <c r="BK495" s="7">
        <f t="shared" ca="1" si="999"/>
        <v>-4.1262708886245277E-3</v>
      </c>
      <c r="BL495" s="7">
        <f t="shared" ca="1" si="999"/>
        <v>-5.1583068377079773E-3</v>
      </c>
      <c r="BM495" s="7">
        <f t="shared" ca="1" si="999"/>
        <v>-1.4134271561736961E-2</v>
      </c>
      <c r="BN495" s="7">
        <f t="shared" ca="1" si="999"/>
        <v>-4.3083051334068447E-3</v>
      </c>
    </row>
    <row r="496" spans="2:66">
      <c r="B496" s="3">
        <v>484</v>
      </c>
      <c r="C496" s="3">
        <f t="shared" ca="1" si="926"/>
        <v>0.95429978954295525</v>
      </c>
      <c r="D496" s="3">
        <f t="shared" ca="1" si="927"/>
        <v>0.93230969909977068</v>
      </c>
      <c r="E496" s="3">
        <f t="shared" ca="1" si="928"/>
        <v>0.88385384839256065</v>
      </c>
      <c r="F496" s="7">
        <f t="shared" si="929"/>
        <v>0.05</v>
      </c>
      <c r="G496" s="7">
        <f t="shared" ref="G496:AL496" ca="1" si="1000">F496+k*(theta-F496)*dt+vol*SQRT(dt)*_xlfn.NORM.S.INV(RAND())</f>
        <v>4.852893429725854E-2</v>
      </c>
      <c r="H496" s="7">
        <f t="shared" ca="1" si="1000"/>
        <v>5.2780498613632244E-2</v>
      </c>
      <c r="I496" s="7">
        <f t="shared" ca="1" si="1000"/>
        <v>5.8221222551657209E-2</v>
      </c>
      <c r="J496" s="7">
        <f t="shared" ca="1" si="1000"/>
        <v>5.4652250224144758E-2</v>
      </c>
      <c r="K496" s="7">
        <f t="shared" ca="1" si="1000"/>
        <v>4.8684851487866471E-2</v>
      </c>
      <c r="L496" s="7">
        <f t="shared" ca="1" si="1000"/>
        <v>4.660668183604251E-2</v>
      </c>
      <c r="M496" s="7">
        <f t="shared" ca="1" si="1000"/>
        <v>4.9911367598132306E-2</v>
      </c>
      <c r="N496" s="7">
        <f t="shared" ca="1" si="1000"/>
        <v>4.5026138701512251E-2</v>
      </c>
      <c r="O496" s="7">
        <f t="shared" ca="1" si="1000"/>
        <v>3.5787090817561575E-2</v>
      </c>
      <c r="P496" s="7">
        <f t="shared" ca="1" si="1000"/>
        <v>3.8836035968087129E-2</v>
      </c>
      <c r="Q496" s="7">
        <f t="shared" ca="1" si="1000"/>
        <v>3.2293873037758797E-2</v>
      </c>
      <c r="R496" s="7">
        <f t="shared" ca="1" si="1000"/>
        <v>2.8644853298043352E-2</v>
      </c>
      <c r="S496" s="7">
        <f t="shared" ca="1" si="1000"/>
        <v>2.1935330099459641E-2</v>
      </c>
      <c r="T496" s="7">
        <f t="shared" ca="1" si="1000"/>
        <v>1.8547938086847005E-2</v>
      </c>
      <c r="U496" s="7">
        <f t="shared" ca="1" si="1000"/>
        <v>2.0765494878539195E-2</v>
      </c>
      <c r="V496" s="7">
        <f t="shared" ca="1" si="1000"/>
        <v>1.9029414852246324E-2</v>
      </c>
      <c r="W496" s="7">
        <f t="shared" ca="1" si="1000"/>
        <v>1.4459537036503925E-2</v>
      </c>
      <c r="X496" s="7">
        <f t="shared" ca="1" si="1000"/>
        <v>1.976021421280786E-2</v>
      </c>
      <c r="Y496" s="7">
        <f t="shared" ca="1" si="1000"/>
        <v>1.4650643244115136E-2</v>
      </c>
      <c r="Z496" s="7">
        <f t="shared" ca="1" si="1000"/>
        <v>2.0803178352990462E-2</v>
      </c>
      <c r="AA496" s="7">
        <f t="shared" ca="1" si="1000"/>
        <v>7.2839582529316115E-3</v>
      </c>
      <c r="AB496" s="7">
        <f t="shared" ca="1" si="1000"/>
        <v>7.4593612636770276E-3</v>
      </c>
      <c r="AC496" s="7">
        <f t="shared" ca="1" si="1000"/>
        <v>1.9619884191739767E-2</v>
      </c>
      <c r="AD496" s="7">
        <f t="shared" ca="1" si="1000"/>
        <v>1.1384975495108703E-2</v>
      </c>
      <c r="AE496" s="7">
        <f t="shared" ca="1" si="1000"/>
        <v>7.0345220900707934E-3</v>
      </c>
      <c r="AF496" s="7">
        <f t="shared" ca="1" si="1000"/>
        <v>7.5773413097576705E-4</v>
      </c>
      <c r="AG496" s="7">
        <f t="shared" ca="1" si="1000"/>
        <v>4.9894858347391789E-3</v>
      </c>
      <c r="AH496" s="7">
        <f t="shared" ca="1" si="1000"/>
        <v>8.0072496654810896E-3</v>
      </c>
      <c r="AI496" s="7">
        <f t="shared" ca="1" si="1000"/>
        <v>4.455012431164862E-3</v>
      </c>
      <c r="AJ496" s="7">
        <f t="shared" ca="1" si="1000"/>
        <v>-3.7873672407603975E-4</v>
      </c>
      <c r="AK496" s="7">
        <f t="shared" ca="1" si="1000"/>
        <v>6.7862090088826408E-3</v>
      </c>
      <c r="AL496" s="7">
        <f t="shared" ca="1" si="1000"/>
        <v>2.1583932411517147E-3</v>
      </c>
      <c r="AM496" s="7">
        <f t="shared" ref="AM496:BN496" ca="1" si="1001">AL496+k*(theta-AL496)*dt+vol*SQRT(dt)*_xlfn.NORM.S.INV(RAND())</f>
        <v>4.1474059003305487E-3</v>
      </c>
      <c r="AN496" s="7">
        <f t="shared" ca="1" si="1001"/>
        <v>8.9086251746393046E-3</v>
      </c>
      <c r="AO496" s="7">
        <f t="shared" ca="1" si="1001"/>
        <v>8.5430627231469838E-3</v>
      </c>
      <c r="AP496" s="7">
        <f t="shared" ca="1" si="1001"/>
        <v>9.0226659868374078E-3</v>
      </c>
      <c r="AQ496" s="7">
        <f t="shared" ca="1" si="1001"/>
        <v>1.2017197820585676E-2</v>
      </c>
      <c r="AR496" s="7">
        <f t="shared" ca="1" si="1001"/>
        <v>1.489996074185277E-2</v>
      </c>
      <c r="AS496" s="7">
        <f t="shared" ca="1" si="1001"/>
        <v>1.8936152075724254E-2</v>
      </c>
      <c r="AT496" s="7">
        <f t="shared" ca="1" si="1001"/>
        <v>2.2514344604825424E-2</v>
      </c>
      <c r="AU496" s="7">
        <f t="shared" ca="1" si="1001"/>
        <v>2.2964928609776808E-2</v>
      </c>
      <c r="AV496" s="7">
        <f t="shared" ca="1" si="1001"/>
        <v>2.2905551681998558E-2</v>
      </c>
      <c r="AW496" s="7">
        <f t="shared" ca="1" si="1001"/>
        <v>1.8023505871006908E-2</v>
      </c>
      <c r="AX496" s="7">
        <f t="shared" ca="1" si="1001"/>
        <v>1.6452430710597162E-2</v>
      </c>
      <c r="AY496" s="7">
        <f t="shared" ca="1" si="1001"/>
        <v>1.3066843944420644E-2</v>
      </c>
      <c r="AZ496" s="7">
        <f t="shared" ca="1" si="1001"/>
        <v>1.7583010107545503E-2</v>
      </c>
      <c r="BA496" s="7">
        <f t="shared" ca="1" si="1001"/>
        <v>1.7939791723866692E-2</v>
      </c>
      <c r="BB496" s="7">
        <f t="shared" ca="1" si="1001"/>
        <v>2.5521592954828032E-2</v>
      </c>
      <c r="BC496" s="7">
        <f t="shared" ca="1" si="1001"/>
        <v>1.964554563881387E-2</v>
      </c>
      <c r="BD496" s="7">
        <f t="shared" ca="1" si="1001"/>
        <v>2.5049815445426477E-2</v>
      </c>
      <c r="BE496" s="7">
        <f t="shared" ca="1" si="1001"/>
        <v>2.8911119149161807E-2</v>
      </c>
      <c r="BF496" s="7">
        <f t="shared" ca="1" si="1001"/>
        <v>3.1288666315364269E-2</v>
      </c>
      <c r="BG496" s="7">
        <f t="shared" ca="1" si="1001"/>
        <v>3.6402140700796337E-2</v>
      </c>
      <c r="BH496" s="7">
        <f t="shared" ca="1" si="1001"/>
        <v>4.4602471233019289E-2</v>
      </c>
      <c r="BI496" s="7">
        <f t="shared" ca="1" si="1001"/>
        <v>4.6823077286163785E-2</v>
      </c>
      <c r="BJ496" s="7">
        <f t="shared" ca="1" si="1001"/>
        <v>4.8287864013915861E-2</v>
      </c>
      <c r="BK496" s="7">
        <f t="shared" ca="1" si="1001"/>
        <v>4.6858318280063337E-2</v>
      </c>
      <c r="BL496" s="7">
        <f t="shared" ca="1" si="1001"/>
        <v>4.3410798170839857E-2</v>
      </c>
      <c r="BM496" s="7">
        <f t="shared" ca="1" si="1001"/>
        <v>3.7352233685228921E-2</v>
      </c>
      <c r="BN496" s="7">
        <f t="shared" ca="1" si="1001"/>
        <v>3.6191547976994781E-2</v>
      </c>
    </row>
    <row r="497" spans="2:66">
      <c r="B497" s="3">
        <v>485</v>
      </c>
      <c r="C497" s="3">
        <f t="shared" ca="1" si="926"/>
        <v>0.94884419621552407</v>
      </c>
      <c r="D497" s="3">
        <f t="shared" ca="1" si="927"/>
        <v>0.83069410364255625</v>
      </c>
      <c r="E497" s="3">
        <f t="shared" ca="1" si="928"/>
        <v>0.70946153281173219</v>
      </c>
      <c r="F497" s="7">
        <f t="shared" si="929"/>
        <v>0.05</v>
      </c>
      <c r="G497" s="7">
        <f t="shared" ref="G497:AL497" ca="1" si="1002">F497+k*(theta-F497)*dt+vol*SQRT(dt)*_xlfn.NORM.S.INV(RAND())</f>
        <v>4.9593498760526065E-2</v>
      </c>
      <c r="H497" s="7">
        <f t="shared" ca="1" si="1002"/>
        <v>5.2021195842229744E-2</v>
      </c>
      <c r="I497" s="7">
        <f t="shared" ca="1" si="1002"/>
        <v>5.432323958404349E-2</v>
      </c>
      <c r="J497" s="7">
        <f t="shared" ca="1" si="1002"/>
        <v>5.55236882814861E-2</v>
      </c>
      <c r="K497" s="7">
        <f t="shared" ca="1" si="1002"/>
        <v>5.9434090578011425E-2</v>
      </c>
      <c r="L497" s="7">
        <f t="shared" ca="1" si="1002"/>
        <v>5.7303394946365077E-2</v>
      </c>
      <c r="M497" s="7">
        <f t="shared" ca="1" si="1002"/>
        <v>5.6223078708755453E-2</v>
      </c>
      <c r="N497" s="7">
        <f t="shared" ca="1" si="1002"/>
        <v>5.3046125815363693E-2</v>
      </c>
      <c r="O497" s="7">
        <f t="shared" ca="1" si="1002"/>
        <v>5.1787537934125355E-2</v>
      </c>
      <c r="P497" s="7">
        <f t="shared" ca="1" si="1002"/>
        <v>4.6221607719290972E-2</v>
      </c>
      <c r="Q497" s="7">
        <f t="shared" ca="1" si="1002"/>
        <v>4.4650589654282841E-2</v>
      </c>
      <c r="R497" s="7">
        <f t="shared" ca="1" si="1002"/>
        <v>4.1096081310521615E-2</v>
      </c>
      <c r="S497" s="7">
        <f t="shared" ca="1" si="1002"/>
        <v>4.477132694807081E-2</v>
      </c>
      <c r="T497" s="7">
        <f t="shared" ca="1" si="1002"/>
        <v>5.49258946177415E-2</v>
      </c>
      <c r="U497" s="7">
        <f t="shared" ca="1" si="1002"/>
        <v>6.532157579724604E-2</v>
      </c>
      <c r="V497" s="7">
        <f t="shared" ca="1" si="1002"/>
        <v>6.8608008700096645E-2</v>
      </c>
      <c r="W497" s="7">
        <f t="shared" ca="1" si="1002"/>
        <v>7.0859578888120917E-2</v>
      </c>
      <c r="X497" s="7">
        <f t="shared" ca="1" si="1002"/>
        <v>6.9666930902268803E-2</v>
      </c>
      <c r="Y497" s="7">
        <f t="shared" ca="1" si="1002"/>
        <v>7.0488561639077088E-2</v>
      </c>
      <c r="Z497" s="7">
        <f t="shared" ca="1" si="1002"/>
        <v>6.3583375040893106E-2</v>
      </c>
      <c r="AA497" s="7">
        <f t="shared" ca="1" si="1002"/>
        <v>6.5908003185890351E-2</v>
      </c>
      <c r="AB497" s="7">
        <f t="shared" ca="1" si="1002"/>
        <v>6.6859041386258408E-2</v>
      </c>
      <c r="AC497" s="7">
        <f t="shared" ca="1" si="1002"/>
        <v>6.3203704369654737E-2</v>
      </c>
      <c r="AD497" s="7">
        <f t="shared" ca="1" si="1002"/>
        <v>5.9548608944841173E-2</v>
      </c>
      <c r="AE497" s="7">
        <f t="shared" ca="1" si="1002"/>
        <v>5.7492466515560135E-2</v>
      </c>
      <c r="AF497" s="7">
        <f t="shared" ca="1" si="1002"/>
        <v>6.4471140678825103E-2</v>
      </c>
      <c r="AG497" s="7">
        <f t="shared" ca="1" si="1002"/>
        <v>6.0576778403179085E-2</v>
      </c>
      <c r="AH497" s="7">
        <f t="shared" ca="1" si="1002"/>
        <v>5.9608523136549942E-2</v>
      </c>
      <c r="AI497" s="7">
        <f t="shared" ca="1" si="1002"/>
        <v>5.8558278214883658E-2</v>
      </c>
      <c r="AJ497" s="7">
        <f t="shared" ca="1" si="1002"/>
        <v>7.5987568213403398E-2</v>
      </c>
      <c r="AK497" s="7">
        <f t="shared" ca="1" si="1002"/>
        <v>7.3829871996941659E-2</v>
      </c>
      <c r="AL497" s="7">
        <f t="shared" ca="1" si="1002"/>
        <v>8.1278899637317867E-2</v>
      </c>
      <c r="AM497" s="7">
        <f t="shared" ref="AM497:BN497" ca="1" si="1003">AL497+k*(theta-AL497)*dt+vol*SQRT(dt)*_xlfn.NORM.S.INV(RAND())</f>
        <v>8.5069725370761393E-2</v>
      </c>
      <c r="AN497" s="7">
        <f t="shared" ca="1" si="1003"/>
        <v>8.4706930350382445E-2</v>
      </c>
      <c r="AO497" s="7">
        <f t="shared" ca="1" si="1003"/>
        <v>8.9374976580245097E-2</v>
      </c>
      <c r="AP497" s="7">
        <f t="shared" ca="1" si="1003"/>
        <v>9.0936104160582051E-2</v>
      </c>
      <c r="AQ497" s="7">
        <f t="shared" ca="1" si="1003"/>
        <v>8.0666026570446081E-2</v>
      </c>
      <c r="AR497" s="7">
        <f t="shared" ca="1" si="1003"/>
        <v>7.8218437434602245E-2</v>
      </c>
      <c r="AS497" s="7">
        <f t="shared" ca="1" si="1003"/>
        <v>8.8114510342222466E-2</v>
      </c>
      <c r="AT497" s="7">
        <f t="shared" ca="1" si="1003"/>
        <v>9.2102752541974628E-2</v>
      </c>
      <c r="AU497" s="7">
        <f t="shared" ca="1" si="1003"/>
        <v>9.601264770739526E-2</v>
      </c>
      <c r="AV497" s="7">
        <f t="shared" ca="1" si="1003"/>
        <v>8.9808504788875532E-2</v>
      </c>
      <c r="AW497" s="7">
        <f t="shared" ca="1" si="1003"/>
        <v>9.3664612895189459E-2</v>
      </c>
      <c r="AX497" s="7">
        <f t="shared" ca="1" si="1003"/>
        <v>9.4573228574737336E-2</v>
      </c>
      <c r="AY497" s="7">
        <f t="shared" ca="1" si="1003"/>
        <v>8.1651136250143905E-2</v>
      </c>
      <c r="AZ497" s="7">
        <f t="shared" ca="1" si="1003"/>
        <v>8.0569333823984152E-2</v>
      </c>
      <c r="BA497" s="7">
        <f t="shared" ca="1" si="1003"/>
        <v>7.515670071699565E-2</v>
      </c>
      <c r="BB497" s="7">
        <f t="shared" ca="1" si="1003"/>
        <v>6.7273264286938306E-2</v>
      </c>
      <c r="BC497" s="7">
        <f t="shared" ca="1" si="1003"/>
        <v>6.9962399985514498E-2</v>
      </c>
      <c r="BD497" s="7">
        <f t="shared" ca="1" si="1003"/>
        <v>6.7085738463705483E-2</v>
      </c>
      <c r="BE497" s="7">
        <f t="shared" ca="1" si="1003"/>
        <v>6.4133763795985024E-2</v>
      </c>
      <c r="BF497" s="7">
        <f t="shared" ca="1" si="1003"/>
        <v>5.8248838882535306E-2</v>
      </c>
      <c r="BG497" s="7">
        <f t="shared" ca="1" si="1003"/>
        <v>5.2997293246997215E-2</v>
      </c>
      <c r="BH497" s="7">
        <f t="shared" ca="1" si="1003"/>
        <v>5.9640130621529307E-2</v>
      </c>
      <c r="BI497" s="7">
        <f t="shared" ca="1" si="1003"/>
        <v>7.3342756435101131E-2</v>
      </c>
      <c r="BJ497" s="7">
        <f t="shared" ca="1" si="1003"/>
        <v>7.6466148141050627E-2</v>
      </c>
      <c r="BK497" s="7">
        <f t="shared" ca="1" si="1003"/>
        <v>8.5242783650465143E-2</v>
      </c>
      <c r="BL497" s="7">
        <f t="shared" ca="1" si="1003"/>
        <v>8.8769090420276586E-2</v>
      </c>
      <c r="BM497" s="7">
        <f t="shared" ca="1" si="1003"/>
        <v>8.8427911667158549E-2</v>
      </c>
      <c r="BN497" s="7">
        <f t="shared" ca="1" si="1003"/>
        <v>8.139371801858479E-2</v>
      </c>
    </row>
    <row r="498" spans="2:66">
      <c r="B498" s="3">
        <v>486</v>
      </c>
      <c r="C498" s="3">
        <f t="shared" ca="1" si="926"/>
        <v>0.95404606980496487</v>
      </c>
      <c r="D498" s="3">
        <f t="shared" ca="1" si="927"/>
        <v>0.85943122135562822</v>
      </c>
      <c r="E498" s="3">
        <f t="shared" ca="1" si="928"/>
        <v>0.70020192414367088</v>
      </c>
      <c r="F498" s="7">
        <f t="shared" si="929"/>
        <v>0.05</v>
      </c>
      <c r="G498" s="7">
        <f t="shared" ref="G498:AL498" ca="1" si="1004">F498+k*(theta-F498)*dt+vol*SQRT(dt)*_xlfn.NORM.S.INV(RAND())</f>
        <v>4.613143239883559E-2</v>
      </c>
      <c r="H498" s="7">
        <f t="shared" ca="1" si="1004"/>
        <v>4.2113415698281025E-2</v>
      </c>
      <c r="I498" s="7">
        <f t="shared" ca="1" si="1004"/>
        <v>4.3956493287866161E-2</v>
      </c>
      <c r="J498" s="7">
        <f t="shared" ca="1" si="1004"/>
        <v>4.8863956586667812E-2</v>
      </c>
      <c r="K498" s="7">
        <f t="shared" ca="1" si="1004"/>
        <v>4.8105125498470791E-2</v>
      </c>
      <c r="L498" s="7">
        <f t="shared" ca="1" si="1004"/>
        <v>4.5048224579386502E-2</v>
      </c>
      <c r="M498" s="7">
        <f t="shared" ca="1" si="1004"/>
        <v>4.5358282670463712E-2</v>
      </c>
      <c r="N498" s="7">
        <f t="shared" ca="1" si="1004"/>
        <v>4.5674036241383761E-2</v>
      </c>
      <c r="O498" s="7">
        <f t="shared" ca="1" si="1004"/>
        <v>5.3604329471917143E-2</v>
      </c>
      <c r="P498" s="7">
        <f t="shared" ca="1" si="1004"/>
        <v>4.8375727210756246E-2</v>
      </c>
      <c r="Q498" s="7">
        <f t="shared" ca="1" si="1004"/>
        <v>4.7288786351892993E-2</v>
      </c>
      <c r="R498" s="7">
        <f t="shared" ca="1" si="1004"/>
        <v>4.2933190377969631E-2</v>
      </c>
      <c r="S498" s="7">
        <f t="shared" ca="1" si="1004"/>
        <v>4.3620677261243739E-2</v>
      </c>
      <c r="T498" s="7">
        <f t="shared" ca="1" si="1004"/>
        <v>3.6898955566517913E-2</v>
      </c>
      <c r="U498" s="7">
        <f t="shared" ca="1" si="1004"/>
        <v>2.9859365540690158E-2</v>
      </c>
      <c r="V498" s="7">
        <f t="shared" ca="1" si="1004"/>
        <v>2.3402022095476809E-2</v>
      </c>
      <c r="W498" s="7">
        <f t="shared" ca="1" si="1004"/>
        <v>2.6742159878555209E-2</v>
      </c>
      <c r="X498" s="7">
        <f t="shared" ca="1" si="1004"/>
        <v>2.3949038691716273E-2</v>
      </c>
      <c r="Y498" s="7">
        <f t="shared" ca="1" si="1004"/>
        <v>2.8263874537653912E-2</v>
      </c>
      <c r="Z498" s="7">
        <f t="shared" ca="1" si="1004"/>
        <v>2.797847754570975E-2</v>
      </c>
      <c r="AA498" s="7">
        <f t="shared" ca="1" si="1004"/>
        <v>2.8010071334487473E-2</v>
      </c>
      <c r="AB498" s="7">
        <f t="shared" ca="1" si="1004"/>
        <v>3.9910526774866339E-2</v>
      </c>
      <c r="AC498" s="7">
        <f t="shared" ca="1" si="1004"/>
        <v>4.4065234404828915E-2</v>
      </c>
      <c r="AD498" s="7">
        <f t="shared" ca="1" si="1004"/>
        <v>4.4077921662910927E-2</v>
      </c>
      <c r="AE498" s="7">
        <f t="shared" ca="1" si="1004"/>
        <v>5.4232680343827534E-2</v>
      </c>
      <c r="AF498" s="7">
        <f t="shared" ca="1" si="1004"/>
        <v>5.8687509138162286E-2</v>
      </c>
      <c r="AG498" s="7">
        <f t="shared" ca="1" si="1004"/>
        <v>6.1787322530377255E-2</v>
      </c>
      <c r="AH498" s="7">
        <f t="shared" ca="1" si="1004"/>
        <v>7.1204418201159581E-2</v>
      </c>
      <c r="AI498" s="7">
        <f t="shared" ca="1" si="1004"/>
        <v>6.8246209778379155E-2</v>
      </c>
      <c r="AJ498" s="7">
        <f t="shared" ca="1" si="1004"/>
        <v>6.9075716854102839E-2</v>
      </c>
      <c r="AK498" s="7">
        <f t="shared" ca="1" si="1004"/>
        <v>7.2307028006250745E-2</v>
      </c>
      <c r="AL498" s="7">
        <f t="shared" ca="1" si="1004"/>
        <v>7.0384521712098372E-2</v>
      </c>
      <c r="AM498" s="7">
        <f t="shared" ref="AM498:BN498" ca="1" si="1005">AL498+k*(theta-AL498)*dt+vol*SQRT(dt)*_xlfn.NORM.S.INV(RAND())</f>
        <v>8.6302248590186065E-2</v>
      </c>
      <c r="AN498" s="7">
        <f t="shared" ca="1" si="1005"/>
        <v>9.3379793919777937E-2</v>
      </c>
      <c r="AO498" s="7">
        <f t="shared" ca="1" si="1005"/>
        <v>0.1079749738961695</v>
      </c>
      <c r="AP498" s="7">
        <f t="shared" ca="1" si="1005"/>
        <v>0.1143276471617416</v>
      </c>
      <c r="AQ498" s="7">
        <f t="shared" ca="1" si="1005"/>
        <v>0.11015050545167647</v>
      </c>
      <c r="AR498" s="7">
        <f t="shared" ca="1" si="1005"/>
        <v>0.10966908222053388</v>
      </c>
      <c r="AS498" s="7">
        <f t="shared" ca="1" si="1005"/>
        <v>0.10946255508309355</v>
      </c>
      <c r="AT498" s="7">
        <f t="shared" ca="1" si="1005"/>
        <v>0.1102192995984527</v>
      </c>
      <c r="AU498" s="7">
        <f t="shared" ca="1" si="1005"/>
        <v>0.10095043817047467</v>
      </c>
      <c r="AV498" s="7">
        <f t="shared" ca="1" si="1005"/>
        <v>9.8537559726763035E-2</v>
      </c>
      <c r="AW498" s="7">
        <f t="shared" ca="1" si="1005"/>
        <v>0.10527703843462943</v>
      </c>
      <c r="AX498" s="7">
        <f t="shared" ca="1" si="1005"/>
        <v>9.8345638131709559E-2</v>
      </c>
      <c r="AY498" s="7">
        <f t="shared" ca="1" si="1005"/>
        <v>0.10391052697766649</v>
      </c>
      <c r="AZ498" s="7">
        <f t="shared" ca="1" si="1005"/>
        <v>0.10870889478893844</v>
      </c>
      <c r="BA498" s="7">
        <f t="shared" ca="1" si="1005"/>
        <v>0.11064168617825282</v>
      </c>
      <c r="BB498" s="7">
        <f t="shared" ca="1" si="1005"/>
        <v>0.11737832021666084</v>
      </c>
      <c r="BC498" s="7">
        <f t="shared" ca="1" si="1005"/>
        <v>0.11602632651088358</v>
      </c>
      <c r="BD498" s="7">
        <f t="shared" ca="1" si="1005"/>
        <v>0.11130087709027481</v>
      </c>
      <c r="BE498" s="7">
        <f t="shared" ca="1" si="1005"/>
        <v>0.11069211192846812</v>
      </c>
      <c r="BF498" s="7">
        <f t="shared" ca="1" si="1005"/>
        <v>9.8460773487303699E-2</v>
      </c>
      <c r="BG498" s="7">
        <f t="shared" ca="1" si="1005"/>
        <v>8.5633495136222842E-2</v>
      </c>
      <c r="BH498" s="7">
        <f t="shared" ca="1" si="1005"/>
        <v>8.6136614021216543E-2</v>
      </c>
      <c r="BI498" s="7">
        <f t="shared" ca="1" si="1005"/>
        <v>8.4092801726828745E-2</v>
      </c>
      <c r="BJ498" s="7">
        <f t="shared" ca="1" si="1005"/>
        <v>9.3059495940061132E-2</v>
      </c>
      <c r="BK498" s="7">
        <f t="shared" ca="1" si="1005"/>
        <v>9.3118413480539119E-2</v>
      </c>
      <c r="BL498" s="7">
        <f t="shared" ca="1" si="1005"/>
        <v>8.8865071711144883E-2</v>
      </c>
      <c r="BM498" s="7">
        <f t="shared" ca="1" si="1005"/>
        <v>9.385934787320703E-2</v>
      </c>
      <c r="BN498" s="7">
        <f t="shared" ca="1" si="1005"/>
        <v>9.4407440903585355E-2</v>
      </c>
    </row>
    <row r="499" spans="2:66">
      <c r="B499" s="3">
        <v>487</v>
      </c>
      <c r="C499" s="3">
        <f t="shared" ca="1" si="926"/>
        <v>0.92870884597041536</v>
      </c>
      <c r="D499" s="3">
        <f t="shared" ca="1" si="927"/>
        <v>0.81804612698117052</v>
      </c>
      <c r="E499" s="3">
        <f t="shared" ca="1" si="928"/>
        <v>0.71495432630307754</v>
      </c>
      <c r="F499" s="7">
        <f t="shared" si="929"/>
        <v>0.05</v>
      </c>
      <c r="G499" s="7">
        <f t="shared" ref="G499:AL499" ca="1" si="1006">F499+k*(theta-F499)*dt+vol*SQRT(dt)*_xlfn.NORM.S.INV(RAND())</f>
        <v>6.2160131695988149E-2</v>
      </c>
      <c r="H499" s="7">
        <f t="shared" ca="1" si="1006"/>
        <v>6.626345173748581E-2</v>
      </c>
      <c r="I499" s="7">
        <f t="shared" ca="1" si="1006"/>
        <v>6.7214137919421477E-2</v>
      </c>
      <c r="J499" s="7">
        <f t="shared" ca="1" si="1006"/>
        <v>7.2286846015603715E-2</v>
      </c>
      <c r="K499" s="7">
        <f t="shared" ca="1" si="1006"/>
        <v>7.9177936705066537E-2</v>
      </c>
      <c r="L499" s="7">
        <f t="shared" ca="1" si="1006"/>
        <v>7.2006187922197623E-2</v>
      </c>
      <c r="M499" s="7">
        <f t="shared" ca="1" si="1006"/>
        <v>8.5184144787006061E-2</v>
      </c>
      <c r="N499" s="7">
        <f t="shared" ca="1" si="1006"/>
        <v>7.8306306200264075E-2</v>
      </c>
      <c r="O499" s="7">
        <f t="shared" ca="1" si="1006"/>
        <v>7.9117188441043346E-2</v>
      </c>
      <c r="P499" s="7">
        <f t="shared" ca="1" si="1006"/>
        <v>8.4129400837764198E-2</v>
      </c>
      <c r="Q499" s="7">
        <f t="shared" ca="1" si="1006"/>
        <v>9.1674209354815211E-2</v>
      </c>
      <c r="R499" s="7">
        <f t="shared" ca="1" si="1006"/>
        <v>9.0352585319221565E-2</v>
      </c>
      <c r="S499" s="7">
        <f t="shared" ca="1" si="1006"/>
        <v>9.1153415074289437E-2</v>
      </c>
      <c r="T499" s="7">
        <f t="shared" ca="1" si="1006"/>
        <v>9.9508156759998315E-2</v>
      </c>
      <c r="U499" s="7">
        <f t="shared" ca="1" si="1006"/>
        <v>0.10817763227069244</v>
      </c>
      <c r="V499" s="7">
        <f t="shared" ca="1" si="1006"/>
        <v>0.10550680155122118</v>
      </c>
      <c r="W499" s="7">
        <f t="shared" ca="1" si="1006"/>
        <v>0.10744625852022276</v>
      </c>
      <c r="X499" s="7">
        <f t="shared" ca="1" si="1006"/>
        <v>9.8707393957661177E-2</v>
      </c>
      <c r="Y499" s="7">
        <f t="shared" ca="1" si="1006"/>
        <v>8.3740320645030106E-2</v>
      </c>
      <c r="Z499" s="7">
        <f t="shared" ca="1" si="1006"/>
        <v>7.4165565964491226E-2</v>
      </c>
      <c r="AA499" s="7">
        <f t="shared" ca="1" si="1006"/>
        <v>5.8207869479929217E-2</v>
      </c>
      <c r="AB499" s="7">
        <f t="shared" ca="1" si="1006"/>
        <v>4.9279923151938472E-2</v>
      </c>
      <c r="AC499" s="7">
        <f t="shared" ca="1" si="1006"/>
        <v>4.9072024547120105E-2</v>
      </c>
      <c r="AD499" s="7">
        <f t="shared" ca="1" si="1006"/>
        <v>4.6487882603247585E-2</v>
      </c>
      <c r="AE499" s="7">
        <f t="shared" ca="1" si="1006"/>
        <v>4.909484197404157E-2</v>
      </c>
      <c r="AF499" s="7">
        <f t="shared" ca="1" si="1006"/>
        <v>4.9768556661345852E-2</v>
      </c>
      <c r="AG499" s="7">
        <f t="shared" ca="1" si="1006"/>
        <v>4.9824056493259161E-2</v>
      </c>
      <c r="AH499" s="7">
        <f t="shared" ca="1" si="1006"/>
        <v>4.770849000021686E-2</v>
      </c>
      <c r="AI499" s="7">
        <f t="shared" ca="1" si="1006"/>
        <v>4.6973614952063758E-2</v>
      </c>
      <c r="AJ499" s="7">
        <f t="shared" ca="1" si="1006"/>
        <v>3.9049791656806832E-2</v>
      </c>
      <c r="AK499" s="7">
        <f t="shared" ca="1" si="1006"/>
        <v>2.9368525862254566E-2</v>
      </c>
      <c r="AL499" s="7">
        <f t="shared" ca="1" si="1006"/>
        <v>3.5178310712040355E-2</v>
      </c>
      <c r="AM499" s="7">
        <f t="shared" ref="AM499:BN499" ca="1" si="1007">AL499+k*(theta-AL499)*dt+vol*SQRT(dt)*_xlfn.NORM.S.INV(RAND())</f>
        <v>3.1353998507143183E-2</v>
      </c>
      <c r="AN499" s="7">
        <f t="shared" ca="1" si="1007"/>
        <v>3.8304451887091646E-2</v>
      </c>
      <c r="AO499" s="7">
        <f t="shared" ca="1" si="1007"/>
        <v>4.4088238032565057E-2</v>
      </c>
      <c r="AP499" s="7">
        <f t="shared" ca="1" si="1007"/>
        <v>5.3294238474631314E-2</v>
      </c>
      <c r="AQ499" s="7">
        <f t="shared" ca="1" si="1007"/>
        <v>5.3880740964508518E-2</v>
      </c>
      <c r="AR499" s="7">
        <f t="shared" ca="1" si="1007"/>
        <v>5.324285449578197E-2</v>
      </c>
      <c r="AS499" s="7">
        <f t="shared" ca="1" si="1007"/>
        <v>6.5071489354921908E-2</v>
      </c>
      <c r="AT499" s="7">
        <f t="shared" ca="1" si="1007"/>
        <v>6.7891193214357104E-2</v>
      </c>
      <c r="AU499" s="7">
        <f t="shared" ca="1" si="1007"/>
        <v>7.3652375492177471E-2</v>
      </c>
      <c r="AV499" s="7">
        <f t="shared" ca="1" si="1007"/>
        <v>6.9469159715393775E-2</v>
      </c>
      <c r="AW499" s="7">
        <f t="shared" ca="1" si="1007"/>
        <v>7.3321328872768682E-2</v>
      </c>
      <c r="AX499" s="7">
        <f t="shared" ca="1" si="1007"/>
        <v>7.6939133748596553E-2</v>
      </c>
      <c r="AY499" s="7">
        <f t="shared" ca="1" si="1007"/>
        <v>7.8630023170539798E-2</v>
      </c>
      <c r="AZ499" s="7">
        <f t="shared" ca="1" si="1007"/>
        <v>7.4558498875882909E-2</v>
      </c>
      <c r="BA499" s="7">
        <f t="shared" ca="1" si="1007"/>
        <v>7.5442687851242071E-2</v>
      </c>
      <c r="BB499" s="7">
        <f t="shared" ca="1" si="1007"/>
        <v>7.9686051645472836E-2</v>
      </c>
      <c r="BC499" s="7">
        <f t="shared" ca="1" si="1007"/>
        <v>8.2054693265075612E-2</v>
      </c>
      <c r="BD499" s="7">
        <f t="shared" ca="1" si="1007"/>
        <v>7.7458173482376824E-2</v>
      </c>
      <c r="BE499" s="7">
        <f t="shared" ca="1" si="1007"/>
        <v>7.757038661881116E-2</v>
      </c>
      <c r="BF499" s="7">
        <f t="shared" ca="1" si="1007"/>
        <v>7.4409654240024825E-2</v>
      </c>
      <c r="BG499" s="7">
        <f t="shared" ca="1" si="1007"/>
        <v>6.4166305407732105E-2</v>
      </c>
      <c r="BH499" s="7">
        <f t="shared" ca="1" si="1007"/>
        <v>5.8839688184091188E-2</v>
      </c>
      <c r="BI499" s="7">
        <f t="shared" ca="1" si="1007"/>
        <v>5.6325338261950894E-2</v>
      </c>
      <c r="BJ499" s="7">
        <f t="shared" ca="1" si="1007"/>
        <v>5.9917141463097144E-2</v>
      </c>
      <c r="BK499" s="7">
        <f t="shared" ca="1" si="1007"/>
        <v>6.0462516120683749E-2</v>
      </c>
      <c r="BL499" s="7">
        <f t="shared" ca="1" si="1007"/>
        <v>5.8485975097766395E-2</v>
      </c>
      <c r="BM499" s="7">
        <f t="shared" ca="1" si="1007"/>
        <v>5.1631115280289415E-2</v>
      </c>
      <c r="BN499" s="7">
        <f t="shared" ca="1" si="1007"/>
        <v>6.0622796979797229E-2</v>
      </c>
    </row>
    <row r="500" spans="2:66">
      <c r="B500" s="3">
        <v>488</v>
      </c>
      <c r="C500" s="3">
        <f t="shared" ca="1" si="926"/>
        <v>0.95565046356216632</v>
      </c>
      <c r="D500" s="3">
        <f t="shared" ca="1" si="927"/>
        <v>0.84824481815017017</v>
      </c>
      <c r="E500" s="3">
        <f t="shared" ca="1" si="928"/>
        <v>0.73533536289642865</v>
      </c>
      <c r="F500" s="7">
        <f t="shared" si="929"/>
        <v>0.05</v>
      </c>
      <c r="G500" s="7">
        <f t="shared" ref="G500:AL500" ca="1" si="1008">F500+k*(theta-F500)*dt+vol*SQRT(dt)*_xlfn.NORM.S.INV(RAND())</f>
        <v>5.6874849660634545E-2</v>
      </c>
      <c r="H500" s="7">
        <f t="shared" ca="1" si="1008"/>
        <v>4.6276812693660116E-2</v>
      </c>
      <c r="I500" s="7">
        <f t="shared" ca="1" si="1008"/>
        <v>4.2440628393481956E-2</v>
      </c>
      <c r="J500" s="7">
        <f t="shared" ca="1" si="1008"/>
        <v>4.5801796077356335E-2</v>
      </c>
      <c r="K500" s="7">
        <f t="shared" ca="1" si="1008"/>
        <v>3.9226443956838504E-2</v>
      </c>
      <c r="L500" s="7">
        <f t="shared" ca="1" si="1008"/>
        <v>3.8848208954480636E-2</v>
      </c>
      <c r="M500" s="7">
        <f t="shared" ca="1" si="1008"/>
        <v>4.1486330281597615E-2</v>
      </c>
      <c r="N500" s="7">
        <f t="shared" ca="1" si="1008"/>
        <v>4.3873945718271946E-2</v>
      </c>
      <c r="O500" s="7">
        <f t="shared" ca="1" si="1008"/>
        <v>4.8434171719798948E-2</v>
      </c>
      <c r="P500" s="7">
        <f t="shared" ca="1" si="1008"/>
        <v>4.9628962644626608E-2</v>
      </c>
      <c r="Q500" s="7">
        <f t="shared" ca="1" si="1008"/>
        <v>4.1464530015980119E-2</v>
      </c>
      <c r="R500" s="7">
        <f t="shared" ca="1" si="1008"/>
        <v>3.9059839754916698E-2</v>
      </c>
      <c r="S500" s="7">
        <f t="shared" ca="1" si="1008"/>
        <v>3.4928377414603758E-2</v>
      </c>
      <c r="T500" s="7">
        <f t="shared" ca="1" si="1008"/>
        <v>4.3148448709485018E-2</v>
      </c>
      <c r="U500" s="7">
        <f t="shared" ca="1" si="1008"/>
        <v>4.3848993306291439E-2</v>
      </c>
      <c r="V500" s="7">
        <f t="shared" ca="1" si="1008"/>
        <v>4.5820534757477681E-2</v>
      </c>
      <c r="W500" s="7">
        <f t="shared" ca="1" si="1008"/>
        <v>4.9666803678822494E-2</v>
      </c>
      <c r="X500" s="7">
        <f t="shared" ca="1" si="1008"/>
        <v>6.0084855842899507E-2</v>
      </c>
      <c r="Y500" s="7">
        <f t="shared" ca="1" si="1008"/>
        <v>6.5869124466474901E-2</v>
      </c>
      <c r="Z500" s="7">
        <f t="shared" ca="1" si="1008"/>
        <v>6.7969140667636235E-2</v>
      </c>
      <c r="AA500" s="7">
        <f t="shared" ca="1" si="1008"/>
        <v>6.0450431596750148E-2</v>
      </c>
      <c r="AB500" s="7">
        <f t="shared" ca="1" si="1008"/>
        <v>6.0865573305235295E-2</v>
      </c>
      <c r="AC500" s="7">
        <f t="shared" ca="1" si="1008"/>
        <v>6.2862405805399618E-2</v>
      </c>
      <c r="AD500" s="7">
        <f t="shared" ca="1" si="1008"/>
        <v>5.6777393714625195E-2</v>
      </c>
      <c r="AE500" s="7">
        <f t="shared" ca="1" si="1008"/>
        <v>6.0456809215061427E-2</v>
      </c>
      <c r="AF500" s="7">
        <f t="shared" ca="1" si="1008"/>
        <v>6.4337923945169781E-2</v>
      </c>
      <c r="AG500" s="7">
        <f t="shared" ca="1" si="1008"/>
        <v>5.8597811412890395E-2</v>
      </c>
      <c r="AH500" s="7">
        <f t="shared" ca="1" si="1008"/>
        <v>5.3748884652131984E-2</v>
      </c>
      <c r="AI500" s="7">
        <f t="shared" ca="1" si="1008"/>
        <v>5.685290570048044E-2</v>
      </c>
      <c r="AJ500" s="7">
        <f t="shared" ca="1" si="1008"/>
        <v>6.4052330809765495E-2</v>
      </c>
      <c r="AK500" s="7">
        <f t="shared" ca="1" si="1008"/>
        <v>6.779180407146003E-2</v>
      </c>
      <c r="AL500" s="7">
        <f t="shared" ca="1" si="1008"/>
        <v>7.3178093785736892E-2</v>
      </c>
      <c r="AM500" s="7">
        <f t="shared" ref="AM500:BN500" ca="1" si="1009">AL500+k*(theta-AL500)*dt+vol*SQRT(dt)*_xlfn.NORM.S.INV(RAND())</f>
        <v>8.0563988032351611E-2</v>
      </c>
      <c r="AN500" s="7">
        <f t="shared" ca="1" si="1009"/>
        <v>8.1232046562963803E-2</v>
      </c>
      <c r="AO500" s="7">
        <f t="shared" ca="1" si="1009"/>
        <v>7.8510609164181427E-2</v>
      </c>
      <c r="AP500" s="7">
        <f t="shared" ca="1" si="1009"/>
        <v>7.1280930354168007E-2</v>
      </c>
      <c r="AQ500" s="7">
        <f t="shared" ca="1" si="1009"/>
        <v>6.4121497088539495E-2</v>
      </c>
      <c r="AR500" s="7">
        <f t="shared" ca="1" si="1009"/>
        <v>6.4651064315427401E-2</v>
      </c>
      <c r="AS500" s="7">
        <f t="shared" ca="1" si="1009"/>
        <v>6.8087947129121945E-2</v>
      </c>
      <c r="AT500" s="7">
        <f t="shared" ca="1" si="1009"/>
        <v>6.6400685207387233E-2</v>
      </c>
      <c r="AU500" s="7">
        <f t="shared" ca="1" si="1009"/>
        <v>8.3047832235871796E-2</v>
      </c>
      <c r="AV500" s="7">
        <f t="shared" ca="1" si="1009"/>
        <v>8.7073136827204509E-2</v>
      </c>
      <c r="AW500" s="7">
        <f t="shared" ca="1" si="1009"/>
        <v>8.3553966920908204E-2</v>
      </c>
      <c r="AX500" s="7">
        <f t="shared" ca="1" si="1009"/>
        <v>7.9864494543841397E-2</v>
      </c>
      <c r="AY500" s="7">
        <f t="shared" ca="1" si="1009"/>
        <v>8.0663443834815413E-2</v>
      </c>
      <c r="AZ500" s="7">
        <f t="shared" ca="1" si="1009"/>
        <v>7.6257277650943131E-2</v>
      </c>
      <c r="BA500" s="7">
        <f t="shared" ca="1" si="1009"/>
        <v>6.6449317070814237E-2</v>
      </c>
      <c r="BB500" s="7">
        <f t="shared" ca="1" si="1009"/>
        <v>7.0040598875693888E-2</v>
      </c>
      <c r="BC500" s="7">
        <f t="shared" ca="1" si="1009"/>
        <v>7.5574155939875307E-2</v>
      </c>
      <c r="BD500" s="7">
        <f t="shared" ca="1" si="1009"/>
        <v>6.8477347983982001E-2</v>
      </c>
      <c r="BE500" s="7">
        <f t="shared" ca="1" si="1009"/>
        <v>7.0096730386111389E-2</v>
      </c>
      <c r="BF500" s="7">
        <f t="shared" ca="1" si="1009"/>
        <v>7.0643166136102942E-2</v>
      </c>
      <c r="BG500" s="7">
        <f t="shared" ca="1" si="1009"/>
        <v>6.9290808083078081E-2</v>
      </c>
      <c r="BH500" s="7">
        <f t="shared" ca="1" si="1009"/>
        <v>6.2266574017873499E-2</v>
      </c>
      <c r="BI500" s="7">
        <f t="shared" ca="1" si="1009"/>
        <v>6.3184759918249497E-2</v>
      </c>
      <c r="BJ500" s="7">
        <f t="shared" ca="1" si="1009"/>
        <v>7.3850579431679372E-2</v>
      </c>
      <c r="BK500" s="7">
        <f t="shared" ca="1" si="1009"/>
        <v>6.6098535944872028E-2</v>
      </c>
      <c r="BL500" s="7">
        <f t="shared" ca="1" si="1009"/>
        <v>6.5590622460759418E-2</v>
      </c>
      <c r="BM500" s="7">
        <f t="shared" ca="1" si="1009"/>
        <v>6.7546010537158641E-2</v>
      </c>
      <c r="BN500" s="7">
        <f t="shared" ca="1" si="1009"/>
        <v>7.4414854600480501E-2</v>
      </c>
    </row>
    <row r="501" spans="2:66">
      <c r="B501" s="3">
        <v>489</v>
      </c>
      <c r="C501" s="3">
        <f t="shared" ca="1" si="926"/>
        <v>0.94165845047222263</v>
      </c>
      <c r="D501" s="3">
        <f t="shared" ca="1" si="927"/>
        <v>0.83664835293699613</v>
      </c>
      <c r="E501" s="3">
        <f t="shared" ca="1" si="928"/>
        <v>0.70687576470018043</v>
      </c>
      <c r="F501" s="7">
        <f t="shared" si="929"/>
        <v>0.05</v>
      </c>
      <c r="G501" s="7">
        <f t="shared" ref="G501:AL501" ca="1" si="1010">F501+k*(theta-F501)*dt+vol*SQRT(dt)*_xlfn.NORM.S.INV(RAND())</f>
        <v>5.2748173808352006E-2</v>
      </c>
      <c r="H501" s="7">
        <f t="shared" ca="1" si="1010"/>
        <v>6.7294833527259443E-2</v>
      </c>
      <c r="I501" s="7">
        <f t="shared" ca="1" si="1010"/>
        <v>6.7914689757357177E-2</v>
      </c>
      <c r="J501" s="7">
        <f t="shared" ca="1" si="1010"/>
        <v>6.333541529293342E-2</v>
      </c>
      <c r="K501" s="7">
        <f t="shared" ca="1" si="1010"/>
        <v>6.0418397613561478E-2</v>
      </c>
      <c r="L501" s="7">
        <f t="shared" ca="1" si="1010"/>
        <v>5.6404057598418454E-2</v>
      </c>
      <c r="M501" s="7">
        <f t="shared" ca="1" si="1010"/>
        <v>5.8959503652127168E-2</v>
      </c>
      <c r="N501" s="7">
        <f t="shared" ca="1" si="1010"/>
        <v>5.3555089109753415E-2</v>
      </c>
      <c r="O501" s="7">
        <f t="shared" ca="1" si="1010"/>
        <v>5.5795140179754732E-2</v>
      </c>
      <c r="P501" s="7">
        <f t="shared" ca="1" si="1010"/>
        <v>6.1701168632124312E-2</v>
      </c>
      <c r="Q501" s="7">
        <f t="shared" ca="1" si="1010"/>
        <v>7.3225322068494497E-2</v>
      </c>
      <c r="R501" s="7">
        <f t="shared" ca="1" si="1010"/>
        <v>6.3419051586329614E-2</v>
      </c>
      <c r="S501" s="7">
        <f t="shared" ca="1" si="1010"/>
        <v>5.299891319419997E-2</v>
      </c>
      <c r="T501" s="7">
        <f t="shared" ca="1" si="1010"/>
        <v>4.9701618755413478E-2</v>
      </c>
      <c r="U501" s="7">
        <f t="shared" ca="1" si="1010"/>
        <v>5.4033858249678518E-2</v>
      </c>
      <c r="V501" s="7">
        <f t="shared" ca="1" si="1010"/>
        <v>5.183359860010766E-2</v>
      </c>
      <c r="W501" s="7">
        <f t="shared" ca="1" si="1010"/>
        <v>6.0478901260330079E-2</v>
      </c>
      <c r="X501" s="7">
        <f t="shared" ca="1" si="1010"/>
        <v>5.5121664486658353E-2</v>
      </c>
      <c r="Y501" s="7">
        <f t="shared" ca="1" si="1010"/>
        <v>5.5651367835418283E-2</v>
      </c>
      <c r="Z501" s="7">
        <f t="shared" ca="1" si="1010"/>
        <v>5.2688812416180578E-2</v>
      </c>
      <c r="AA501" s="7">
        <f t="shared" ca="1" si="1010"/>
        <v>5.3489879201653476E-2</v>
      </c>
      <c r="AB501" s="7">
        <f t="shared" ca="1" si="1010"/>
        <v>5.0604863262657063E-2</v>
      </c>
      <c r="AC501" s="7">
        <f t="shared" ca="1" si="1010"/>
        <v>4.7955748521038212E-2</v>
      </c>
      <c r="AD501" s="7">
        <f t="shared" ca="1" si="1010"/>
        <v>5.0522886804076489E-2</v>
      </c>
      <c r="AE501" s="7">
        <f t="shared" ca="1" si="1010"/>
        <v>5.2308026346170593E-2</v>
      </c>
      <c r="AF501" s="7">
        <f t="shared" ca="1" si="1010"/>
        <v>5.1454723741753243E-2</v>
      </c>
      <c r="AG501" s="7">
        <f t="shared" ca="1" si="1010"/>
        <v>5.9927680751422227E-2</v>
      </c>
      <c r="AH501" s="7">
        <f t="shared" ca="1" si="1010"/>
        <v>6.2736521676234391E-2</v>
      </c>
      <c r="AI501" s="7">
        <f t="shared" ca="1" si="1010"/>
        <v>6.2982571025325659E-2</v>
      </c>
      <c r="AJ501" s="7">
        <f t="shared" ca="1" si="1010"/>
        <v>6.9322719500427191E-2</v>
      </c>
      <c r="AK501" s="7">
        <f t="shared" ca="1" si="1010"/>
        <v>7.6391206525611141E-2</v>
      </c>
      <c r="AL501" s="7">
        <f t="shared" ca="1" si="1010"/>
        <v>6.8554417408201992E-2</v>
      </c>
      <c r="AM501" s="7">
        <f t="shared" ref="AM501:BN501" ca="1" si="1011">AL501+k*(theta-AL501)*dt+vol*SQRT(dt)*_xlfn.NORM.S.INV(RAND())</f>
        <v>7.6320689214832316E-2</v>
      </c>
      <c r="AN501" s="7">
        <f t="shared" ca="1" si="1011"/>
        <v>7.2774850553071355E-2</v>
      </c>
      <c r="AO501" s="7">
        <f t="shared" ca="1" si="1011"/>
        <v>6.7590734049969112E-2</v>
      </c>
      <c r="AP501" s="7">
        <f t="shared" ca="1" si="1011"/>
        <v>6.6743578417240018E-2</v>
      </c>
      <c r="AQ501" s="7">
        <f t="shared" ca="1" si="1011"/>
        <v>8.1040673886265929E-2</v>
      </c>
      <c r="AR501" s="7">
        <f t="shared" ca="1" si="1011"/>
        <v>7.8908661141772127E-2</v>
      </c>
      <c r="AS501" s="7">
        <f t="shared" ca="1" si="1011"/>
        <v>7.7862086346820125E-2</v>
      </c>
      <c r="AT501" s="7">
        <f t="shared" ca="1" si="1011"/>
        <v>8.4439864848234E-2</v>
      </c>
      <c r="AU501" s="7">
        <f t="shared" ca="1" si="1011"/>
        <v>7.7289124718200361E-2</v>
      </c>
      <c r="AV501" s="7">
        <f t="shared" ca="1" si="1011"/>
        <v>7.8402431417198548E-2</v>
      </c>
      <c r="AW501" s="7">
        <f t="shared" ca="1" si="1011"/>
        <v>7.9526208839118429E-2</v>
      </c>
      <c r="AX501" s="7">
        <f t="shared" ca="1" si="1011"/>
        <v>8.184896670441516E-2</v>
      </c>
      <c r="AY501" s="7">
        <f t="shared" ca="1" si="1011"/>
        <v>8.1035596164214158E-2</v>
      </c>
      <c r="AZ501" s="7">
        <f t="shared" ca="1" si="1011"/>
        <v>8.4409903507452519E-2</v>
      </c>
      <c r="BA501" s="7">
        <f t="shared" ca="1" si="1011"/>
        <v>8.7441535584254881E-2</v>
      </c>
      <c r="BB501" s="7">
        <f t="shared" ca="1" si="1011"/>
        <v>9.1734074915561764E-2</v>
      </c>
      <c r="BC501" s="7">
        <f t="shared" ca="1" si="1011"/>
        <v>8.9414246737656453E-2</v>
      </c>
      <c r="BD501" s="7">
        <f t="shared" ca="1" si="1011"/>
        <v>8.7616397986750971E-2</v>
      </c>
      <c r="BE501" s="7">
        <f t="shared" ca="1" si="1011"/>
        <v>9.3964305748845844E-2</v>
      </c>
      <c r="BF501" s="7">
        <f t="shared" ca="1" si="1011"/>
        <v>9.2566639025541603E-2</v>
      </c>
      <c r="BG501" s="7">
        <f t="shared" ca="1" si="1011"/>
        <v>0.10087563121138228</v>
      </c>
      <c r="BH501" s="7">
        <f t="shared" ca="1" si="1011"/>
        <v>9.4704953907219253E-2</v>
      </c>
      <c r="BI501" s="7">
        <f t="shared" ca="1" si="1011"/>
        <v>9.2657506016150193E-2</v>
      </c>
      <c r="BJ501" s="7">
        <f t="shared" ca="1" si="1011"/>
        <v>8.6359112457121634E-2</v>
      </c>
      <c r="BK501" s="7">
        <f t="shared" ca="1" si="1011"/>
        <v>7.7806511523879171E-2</v>
      </c>
      <c r="BL501" s="7">
        <f t="shared" ca="1" si="1011"/>
        <v>7.6759421620198179E-2</v>
      </c>
      <c r="BM501" s="7">
        <f t="shared" ca="1" si="1011"/>
        <v>7.9179674768031505E-2</v>
      </c>
      <c r="BN501" s="7">
        <f t="shared" ca="1" si="1011"/>
        <v>6.9355769503900891E-2</v>
      </c>
    </row>
    <row r="502" spans="2:66">
      <c r="B502" s="3">
        <v>490</v>
      </c>
      <c r="C502" s="3">
        <f t="shared" ca="1" si="926"/>
        <v>0.96541892796206863</v>
      </c>
      <c r="D502" s="3">
        <f t="shared" ca="1" si="927"/>
        <v>0.90883451671691995</v>
      </c>
      <c r="E502" s="3">
        <f t="shared" ca="1" si="928"/>
        <v>0.84235207784344224</v>
      </c>
      <c r="F502" s="7">
        <f t="shared" si="929"/>
        <v>0.05</v>
      </c>
      <c r="G502" s="7">
        <f t="shared" ref="G502:AL502" ca="1" si="1012">F502+k*(theta-F502)*dt+vol*SQRT(dt)*_xlfn.NORM.S.INV(RAND())</f>
        <v>4.4430010591313615E-2</v>
      </c>
      <c r="H502" s="7">
        <f t="shared" ca="1" si="1012"/>
        <v>4.5640654229015358E-2</v>
      </c>
      <c r="I502" s="7">
        <f t="shared" ca="1" si="1012"/>
        <v>3.7808813214930154E-2</v>
      </c>
      <c r="J502" s="7">
        <f t="shared" ca="1" si="1012"/>
        <v>4.2313174172538687E-2</v>
      </c>
      <c r="K502" s="7">
        <f t="shared" ca="1" si="1012"/>
        <v>3.5631647402772554E-2</v>
      </c>
      <c r="L502" s="7">
        <f t="shared" ca="1" si="1012"/>
        <v>3.1283028348194429E-2</v>
      </c>
      <c r="M502" s="7">
        <f t="shared" ca="1" si="1012"/>
        <v>2.8572475313559616E-2</v>
      </c>
      <c r="N502" s="7">
        <f t="shared" ca="1" si="1012"/>
        <v>2.4593607471895665E-2</v>
      </c>
      <c r="O502" s="7">
        <f t="shared" ca="1" si="1012"/>
        <v>2.8105694976998885E-2</v>
      </c>
      <c r="P502" s="7">
        <f t="shared" ca="1" si="1012"/>
        <v>2.2379816452822214E-2</v>
      </c>
      <c r="Q502" s="7">
        <f t="shared" ca="1" si="1012"/>
        <v>3.1558873103507662E-2</v>
      </c>
      <c r="R502" s="7">
        <f t="shared" ca="1" si="1012"/>
        <v>2.8413601740649802E-2</v>
      </c>
      <c r="S502" s="7">
        <f t="shared" ca="1" si="1012"/>
        <v>2.7969956769958351E-2</v>
      </c>
      <c r="T502" s="7">
        <f t="shared" ca="1" si="1012"/>
        <v>2.6992493710396564E-2</v>
      </c>
      <c r="U502" s="7">
        <f t="shared" ca="1" si="1012"/>
        <v>3.1681253172625046E-2</v>
      </c>
      <c r="V502" s="7">
        <f t="shared" ca="1" si="1012"/>
        <v>3.2046912718075804E-2</v>
      </c>
      <c r="W502" s="7">
        <f t="shared" ca="1" si="1012"/>
        <v>4.0772644571646748E-2</v>
      </c>
      <c r="X502" s="7">
        <f t="shared" ca="1" si="1012"/>
        <v>4.1665066390517425E-2</v>
      </c>
      <c r="Y502" s="7">
        <f t="shared" ca="1" si="1012"/>
        <v>4.0187312123708317E-2</v>
      </c>
      <c r="Z502" s="7">
        <f t="shared" ca="1" si="1012"/>
        <v>3.6592311925906285E-2</v>
      </c>
      <c r="AA502" s="7">
        <f t="shared" ca="1" si="1012"/>
        <v>2.9620581536317359E-2</v>
      </c>
      <c r="AB502" s="7">
        <f t="shared" ca="1" si="1012"/>
        <v>2.8087534711101168E-2</v>
      </c>
      <c r="AC502" s="7">
        <f t="shared" ca="1" si="1012"/>
        <v>2.5599080186509863E-2</v>
      </c>
      <c r="AD502" s="7">
        <f t="shared" ca="1" si="1012"/>
        <v>3.3684930308897125E-2</v>
      </c>
      <c r="AE502" s="7">
        <f t="shared" ca="1" si="1012"/>
        <v>2.9102616599813363E-2</v>
      </c>
      <c r="AF502" s="7">
        <f t="shared" ca="1" si="1012"/>
        <v>2.9642651286114114E-2</v>
      </c>
      <c r="AG502" s="7">
        <f t="shared" ca="1" si="1012"/>
        <v>3.0250186522963105E-2</v>
      </c>
      <c r="AH502" s="7">
        <f t="shared" ca="1" si="1012"/>
        <v>3.151289987134092E-2</v>
      </c>
      <c r="AI502" s="7">
        <f t="shared" ca="1" si="1012"/>
        <v>2.8444613117467855E-2</v>
      </c>
      <c r="AJ502" s="7">
        <f t="shared" ca="1" si="1012"/>
        <v>3.1414371378896883E-2</v>
      </c>
      <c r="AK502" s="7">
        <f t="shared" ca="1" si="1012"/>
        <v>1.5956776760638589E-2</v>
      </c>
      <c r="AL502" s="7">
        <f t="shared" ca="1" si="1012"/>
        <v>2.4065626766613925E-2</v>
      </c>
      <c r="AM502" s="7">
        <f t="shared" ref="AM502:BN502" ca="1" si="1013">AL502+k*(theta-AL502)*dt+vol*SQRT(dt)*_xlfn.NORM.S.INV(RAND())</f>
        <v>2.484988066426649E-2</v>
      </c>
      <c r="AN502" s="7">
        <f t="shared" ca="1" si="1013"/>
        <v>2.6501613286053667E-2</v>
      </c>
      <c r="AO502" s="7">
        <f t="shared" ca="1" si="1013"/>
        <v>2.9734302931258678E-2</v>
      </c>
      <c r="AP502" s="7">
        <f t="shared" ca="1" si="1013"/>
        <v>2.3048706253133492E-2</v>
      </c>
      <c r="AQ502" s="7">
        <f t="shared" ca="1" si="1013"/>
        <v>2.7769826413006918E-2</v>
      </c>
      <c r="AR502" s="7">
        <f t="shared" ca="1" si="1013"/>
        <v>2.932600265552051E-2</v>
      </c>
      <c r="AS502" s="7">
        <f t="shared" ca="1" si="1013"/>
        <v>2.6151366674903167E-2</v>
      </c>
      <c r="AT502" s="7">
        <f t="shared" ca="1" si="1013"/>
        <v>2.2212061887220726E-2</v>
      </c>
      <c r="AU502" s="7">
        <f t="shared" ca="1" si="1013"/>
        <v>2.6053272468227369E-2</v>
      </c>
      <c r="AV502" s="7">
        <f t="shared" ca="1" si="1013"/>
        <v>2.6078575212907306E-2</v>
      </c>
      <c r="AW502" s="7">
        <f t="shared" ca="1" si="1013"/>
        <v>3.1904699432427477E-2</v>
      </c>
      <c r="AX502" s="7">
        <f t="shared" ca="1" si="1013"/>
        <v>4.283629274814936E-2</v>
      </c>
      <c r="AY502" s="7">
        <f t="shared" ca="1" si="1013"/>
        <v>3.6239418892454883E-2</v>
      </c>
      <c r="AZ502" s="7">
        <f t="shared" ca="1" si="1013"/>
        <v>2.965376985525181E-2</v>
      </c>
      <c r="BA502" s="7">
        <f t="shared" ca="1" si="1013"/>
        <v>3.5942991630784994E-2</v>
      </c>
      <c r="BB502" s="7">
        <f t="shared" ca="1" si="1013"/>
        <v>4.8412781431330626E-2</v>
      </c>
      <c r="BC502" s="7">
        <f t="shared" ca="1" si="1013"/>
        <v>4.0646985763636297E-2</v>
      </c>
      <c r="BD502" s="7">
        <f t="shared" ca="1" si="1013"/>
        <v>3.9475981482001293E-2</v>
      </c>
      <c r="BE502" s="7">
        <f t="shared" ca="1" si="1013"/>
        <v>3.7310732660242908E-2</v>
      </c>
      <c r="BF502" s="7">
        <f t="shared" ca="1" si="1013"/>
        <v>3.5712221372096856E-2</v>
      </c>
      <c r="BG502" s="7">
        <f t="shared" ca="1" si="1013"/>
        <v>3.1323167989909979E-2</v>
      </c>
      <c r="BH502" s="7">
        <f t="shared" ca="1" si="1013"/>
        <v>3.5928235459058981E-2</v>
      </c>
      <c r="BI502" s="7">
        <f t="shared" ca="1" si="1013"/>
        <v>4.1958839539632191E-2</v>
      </c>
      <c r="BJ502" s="7">
        <f t="shared" ca="1" si="1013"/>
        <v>4.8181651807958081E-2</v>
      </c>
      <c r="BK502" s="7">
        <f t="shared" ca="1" si="1013"/>
        <v>5.2397086332107205E-2</v>
      </c>
      <c r="BL502" s="7">
        <f t="shared" ca="1" si="1013"/>
        <v>6.7706043404130098E-2</v>
      </c>
      <c r="BM502" s="7">
        <f t="shared" ca="1" si="1013"/>
        <v>7.5308763473858689E-2</v>
      </c>
      <c r="BN502" s="7">
        <f t="shared" ca="1" si="1013"/>
        <v>7.9995146305925788E-2</v>
      </c>
    </row>
    <row r="503" spans="2:66">
      <c r="B503" s="3">
        <v>491</v>
      </c>
      <c r="C503" s="3">
        <f t="shared" ca="1" si="926"/>
        <v>0.95835579711699415</v>
      </c>
      <c r="D503" s="3">
        <f t="shared" ca="1" si="927"/>
        <v>0.82640473433513917</v>
      </c>
      <c r="E503" s="3">
        <f t="shared" ca="1" si="928"/>
        <v>0.71498466933278937</v>
      </c>
      <c r="F503" s="7">
        <f t="shared" si="929"/>
        <v>0.05</v>
      </c>
      <c r="G503" s="7">
        <f t="shared" ref="G503:AL503" ca="1" si="1014">F503+k*(theta-F503)*dt+vol*SQRT(dt)*_xlfn.NORM.S.INV(RAND())</f>
        <v>5.3066495323850257E-2</v>
      </c>
      <c r="H503" s="7">
        <f t="shared" ca="1" si="1014"/>
        <v>5.2965150127689625E-2</v>
      </c>
      <c r="I503" s="7">
        <f t="shared" ca="1" si="1014"/>
        <v>4.310669282510228E-2</v>
      </c>
      <c r="J503" s="7">
        <f t="shared" ca="1" si="1014"/>
        <v>4.1920509386637786E-2</v>
      </c>
      <c r="K503" s="7">
        <f t="shared" ca="1" si="1014"/>
        <v>4.3024419725529998E-2</v>
      </c>
      <c r="L503" s="7">
        <f t="shared" ca="1" si="1014"/>
        <v>4.2091703341325899E-2</v>
      </c>
      <c r="M503" s="7">
        <f t="shared" ca="1" si="1014"/>
        <v>4.5447799463916229E-2</v>
      </c>
      <c r="N503" s="7">
        <f t="shared" ca="1" si="1014"/>
        <v>3.3813900132034592E-2</v>
      </c>
      <c r="O503" s="7">
        <f t="shared" ca="1" si="1014"/>
        <v>3.6863056448912669E-2</v>
      </c>
      <c r="P503" s="7">
        <f t="shared" ca="1" si="1014"/>
        <v>3.8272496765701214E-2</v>
      </c>
      <c r="Q503" s="7">
        <f t="shared" ca="1" si="1014"/>
        <v>2.9861867142649712E-2</v>
      </c>
      <c r="R503" s="7">
        <f t="shared" ca="1" si="1014"/>
        <v>4.0228721806265785E-2</v>
      </c>
      <c r="S503" s="7">
        <f t="shared" ca="1" si="1014"/>
        <v>4.0544652332790011E-2</v>
      </c>
      <c r="T503" s="7">
        <f t="shared" ca="1" si="1014"/>
        <v>4.3581592723121475E-2</v>
      </c>
      <c r="U503" s="7">
        <f t="shared" ca="1" si="1014"/>
        <v>4.5551793916671683E-2</v>
      </c>
      <c r="V503" s="7">
        <f t="shared" ca="1" si="1014"/>
        <v>5.0937685132736374E-2</v>
      </c>
      <c r="W503" s="7">
        <f t="shared" ca="1" si="1014"/>
        <v>6.1488671084663042E-2</v>
      </c>
      <c r="X503" s="7">
        <f t="shared" ca="1" si="1014"/>
        <v>6.9060184565759561E-2</v>
      </c>
      <c r="Y503" s="7">
        <f t="shared" ca="1" si="1014"/>
        <v>7.0569374343783575E-2</v>
      </c>
      <c r="Z503" s="7">
        <f t="shared" ca="1" si="1014"/>
        <v>7.4156550555443679E-2</v>
      </c>
      <c r="AA503" s="7">
        <f t="shared" ca="1" si="1014"/>
        <v>7.8149000496465407E-2</v>
      </c>
      <c r="AB503" s="7">
        <f t="shared" ca="1" si="1014"/>
        <v>7.9958102595055119E-2</v>
      </c>
      <c r="AC503" s="7">
        <f t="shared" ca="1" si="1014"/>
        <v>7.6534018687656996E-2</v>
      </c>
      <c r="AD503" s="7">
        <f t="shared" ca="1" si="1014"/>
        <v>8.4351829749338053E-2</v>
      </c>
      <c r="AE503" s="7">
        <f t="shared" ca="1" si="1014"/>
        <v>8.408700775947496E-2</v>
      </c>
      <c r="AF503" s="7">
        <f t="shared" ca="1" si="1014"/>
        <v>8.0382599490097559E-2</v>
      </c>
      <c r="AG503" s="7">
        <f t="shared" ca="1" si="1014"/>
        <v>8.3517051989191043E-2</v>
      </c>
      <c r="AH503" s="7">
        <f t="shared" ca="1" si="1014"/>
        <v>7.9441936522191461E-2</v>
      </c>
      <c r="AI503" s="7">
        <f t="shared" ca="1" si="1014"/>
        <v>8.6129184432766848E-2</v>
      </c>
      <c r="AJ503" s="7">
        <f t="shared" ca="1" si="1014"/>
        <v>8.7298932982530705E-2</v>
      </c>
      <c r="AK503" s="7">
        <f t="shared" ca="1" si="1014"/>
        <v>9.218263516675812E-2</v>
      </c>
      <c r="AL503" s="7">
        <f t="shared" ca="1" si="1014"/>
        <v>9.1336480649671328E-2</v>
      </c>
      <c r="AM503" s="7">
        <f t="shared" ref="AM503:BN503" ca="1" si="1015">AL503+k*(theta-AL503)*dt+vol*SQRT(dt)*_xlfn.NORM.S.INV(RAND())</f>
        <v>9.2615033249666731E-2</v>
      </c>
      <c r="AN503" s="7">
        <f t="shared" ca="1" si="1015"/>
        <v>9.5177245188817955E-2</v>
      </c>
      <c r="AO503" s="7">
        <f t="shared" ca="1" si="1015"/>
        <v>9.0333211817131068E-2</v>
      </c>
      <c r="AP503" s="7">
        <f t="shared" ca="1" si="1015"/>
        <v>9.0030987600128995E-2</v>
      </c>
      <c r="AQ503" s="7">
        <f t="shared" ca="1" si="1015"/>
        <v>8.0322299614243906E-2</v>
      </c>
      <c r="AR503" s="7">
        <f t="shared" ca="1" si="1015"/>
        <v>7.5313744886264342E-2</v>
      </c>
      <c r="AS503" s="7">
        <f t="shared" ca="1" si="1015"/>
        <v>7.6780912281843555E-2</v>
      </c>
      <c r="AT503" s="7">
        <f t="shared" ca="1" si="1015"/>
        <v>6.8289881477711409E-2</v>
      </c>
      <c r="AU503" s="7">
        <f t="shared" ca="1" si="1015"/>
        <v>6.3828938304055283E-2</v>
      </c>
      <c r="AV503" s="7">
        <f t="shared" ca="1" si="1015"/>
        <v>7.2796370012600545E-2</v>
      </c>
      <c r="AW503" s="7">
        <f t="shared" ca="1" si="1015"/>
        <v>7.6856411783677192E-2</v>
      </c>
      <c r="AX503" s="7">
        <f t="shared" ca="1" si="1015"/>
        <v>8.1100925829924064E-2</v>
      </c>
      <c r="AY503" s="7">
        <f t="shared" ca="1" si="1015"/>
        <v>7.8139742646982674E-2</v>
      </c>
      <c r="AZ503" s="7">
        <f t="shared" ca="1" si="1015"/>
        <v>7.6323559419263665E-2</v>
      </c>
      <c r="BA503" s="7">
        <f t="shared" ca="1" si="1015"/>
        <v>7.7325478300642264E-2</v>
      </c>
      <c r="BB503" s="7">
        <f t="shared" ca="1" si="1015"/>
        <v>7.7051108799143717E-2</v>
      </c>
      <c r="BC503" s="7">
        <f t="shared" ca="1" si="1015"/>
        <v>7.4220009672657766E-2</v>
      </c>
      <c r="BD503" s="7">
        <f t="shared" ca="1" si="1015"/>
        <v>7.5107050214980584E-2</v>
      </c>
      <c r="BE503" s="7">
        <f t="shared" ca="1" si="1015"/>
        <v>7.3103518910964269E-2</v>
      </c>
      <c r="BF503" s="7">
        <f t="shared" ca="1" si="1015"/>
        <v>7.6056337540873195E-2</v>
      </c>
      <c r="BG503" s="7">
        <f t="shared" ca="1" si="1015"/>
        <v>6.3202832737235842E-2</v>
      </c>
      <c r="BH503" s="7">
        <f t="shared" ca="1" si="1015"/>
        <v>6.1480358485257333E-2</v>
      </c>
      <c r="BI503" s="7">
        <f t="shared" ca="1" si="1015"/>
        <v>6.2846516516889203E-2</v>
      </c>
      <c r="BJ503" s="7">
        <f t="shared" ca="1" si="1015"/>
        <v>6.8190145261569676E-2</v>
      </c>
      <c r="BK503" s="7">
        <f t="shared" ca="1" si="1015"/>
        <v>6.6730170497874733E-2</v>
      </c>
      <c r="BL503" s="7">
        <f t="shared" ca="1" si="1015"/>
        <v>5.7919753232425444E-2</v>
      </c>
      <c r="BM503" s="7">
        <f t="shared" ca="1" si="1015"/>
        <v>6.4865494178637545E-2</v>
      </c>
      <c r="BN503" s="7">
        <f t="shared" ca="1" si="1015"/>
        <v>6.8103679842763637E-2</v>
      </c>
    </row>
    <row r="504" spans="2:66">
      <c r="B504" s="3">
        <v>492</v>
      </c>
      <c r="C504" s="3">
        <f t="shared" ca="1" si="926"/>
        <v>0.96275683340488505</v>
      </c>
      <c r="D504" s="3">
        <f t="shared" ca="1" si="927"/>
        <v>0.89138651941470581</v>
      </c>
      <c r="E504" s="3">
        <f t="shared" ca="1" si="928"/>
        <v>0.76835626432175586</v>
      </c>
      <c r="F504" s="7">
        <f t="shared" si="929"/>
        <v>0.05</v>
      </c>
      <c r="G504" s="7">
        <f t="shared" ref="G504:AL504" ca="1" si="1016">F504+k*(theta-F504)*dt+vol*SQRT(dt)*_xlfn.NORM.S.INV(RAND())</f>
        <v>4.8150882387538944E-2</v>
      </c>
      <c r="H504" s="7">
        <f t="shared" ca="1" si="1016"/>
        <v>5.0808643644047503E-2</v>
      </c>
      <c r="I504" s="7">
        <f t="shared" ca="1" si="1016"/>
        <v>4.7598161488268009E-2</v>
      </c>
      <c r="J504" s="7">
        <f t="shared" ca="1" si="1016"/>
        <v>4.9045370695101821E-2</v>
      </c>
      <c r="K504" s="7">
        <f t="shared" ca="1" si="1016"/>
        <v>3.2571755361122737E-2</v>
      </c>
      <c r="L504" s="7">
        <f t="shared" ca="1" si="1016"/>
        <v>3.438634224102826E-2</v>
      </c>
      <c r="M504" s="7">
        <f t="shared" ca="1" si="1016"/>
        <v>2.6893149666687054E-2</v>
      </c>
      <c r="N504" s="7">
        <f t="shared" ca="1" si="1016"/>
        <v>2.9888983391698102E-2</v>
      </c>
      <c r="O504" s="7">
        <f t="shared" ca="1" si="1016"/>
        <v>3.0377138250885193E-2</v>
      </c>
      <c r="P504" s="7">
        <f t="shared" ca="1" si="1016"/>
        <v>2.3818451328175613E-2</v>
      </c>
      <c r="Q504" s="7">
        <f t="shared" ca="1" si="1016"/>
        <v>3.1914023718881419E-2</v>
      </c>
      <c r="R504" s="7">
        <f t="shared" ca="1" si="1016"/>
        <v>3.4419398204723138E-2</v>
      </c>
      <c r="S504" s="7">
        <f t="shared" ca="1" si="1016"/>
        <v>2.7575111592902452E-2</v>
      </c>
      <c r="T504" s="7">
        <f t="shared" ca="1" si="1016"/>
        <v>2.5278764746385077E-2</v>
      </c>
      <c r="U504" s="7">
        <f t="shared" ca="1" si="1016"/>
        <v>3.0867740430622823E-2</v>
      </c>
      <c r="V504" s="7">
        <f t="shared" ca="1" si="1016"/>
        <v>2.941281304074166E-2</v>
      </c>
      <c r="W504" s="7">
        <f t="shared" ca="1" si="1016"/>
        <v>2.4702556844508332E-2</v>
      </c>
      <c r="X504" s="7">
        <f t="shared" ca="1" si="1016"/>
        <v>3.1227205721890874E-2</v>
      </c>
      <c r="Y504" s="7">
        <f t="shared" ca="1" si="1016"/>
        <v>2.855095001964621E-2</v>
      </c>
      <c r="Z504" s="7">
        <f t="shared" ca="1" si="1016"/>
        <v>2.9829042315536743E-2</v>
      </c>
      <c r="AA504" s="7">
        <f t="shared" ca="1" si="1016"/>
        <v>3.1801770511267161E-2</v>
      </c>
      <c r="AB504" s="7">
        <f t="shared" ca="1" si="1016"/>
        <v>3.4878641429577861E-2</v>
      </c>
      <c r="AC504" s="7">
        <f t="shared" ca="1" si="1016"/>
        <v>4.0666890521930482E-2</v>
      </c>
      <c r="AD504" s="7">
        <f t="shared" ca="1" si="1016"/>
        <v>4.5317203219450632E-2</v>
      </c>
      <c r="AE504" s="7">
        <f t="shared" ca="1" si="1016"/>
        <v>4.9004037592773157E-2</v>
      </c>
      <c r="AF504" s="7">
        <f t="shared" ca="1" si="1016"/>
        <v>5.2246562368735081E-2</v>
      </c>
      <c r="AG504" s="7">
        <f t="shared" ca="1" si="1016"/>
        <v>4.7672586608062416E-2</v>
      </c>
      <c r="AH504" s="7">
        <f t="shared" ca="1" si="1016"/>
        <v>4.9386254606429883E-2</v>
      </c>
      <c r="AI504" s="7">
        <f t="shared" ca="1" si="1016"/>
        <v>3.6644347923672375E-2</v>
      </c>
      <c r="AJ504" s="7">
        <f t="shared" ca="1" si="1016"/>
        <v>3.7108972645966534E-2</v>
      </c>
      <c r="AK504" s="7">
        <f t="shared" ca="1" si="1016"/>
        <v>4.4702976004433015E-2</v>
      </c>
      <c r="AL504" s="7">
        <f t="shared" ca="1" si="1016"/>
        <v>4.287302693887101E-2</v>
      </c>
      <c r="AM504" s="7">
        <f t="shared" ref="AM504:BN504" ca="1" si="1017">AL504+k*(theta-AL504)*dt+vol*SQRT(dt)*_xlfn.NORM.S.INV(RAND())</f>
        <v>5.3335090699065071E-2</v>
      </c>
      <c r="AN504" s="7">
        <f t="shared" ca="1" si="1017"/>
        <v>4.805256552567698E-2</v>
      </c>
      <c r="AO504" s="7">
        <f t="shared" ca="1" si="1017"/>
        <v>4.8718286556044432E-2</v>
      </c>
      <c r="AP504" s="7">
        <f t="shared" ca="1" si="1017"/>
        <v>5.1863392595877515E-2</v>
      </c>
      <c r="AQ504" s="7">
        <f t="shared" ca="1" si="1017"/>
        <v>5.5629685774652195E-2</v>
      </c>
      <c r="AR504" s="7">
        <f t="shared" ca="1" si="1017"/>
        <v>5.4680782953066477E-2</v>
      </c>
      <c r="AS504" s="7">
        <f t="shared" ca="1" si="1017"/>
        <v>5.3423617355399411E-2</v>
      </c>
      <c r="AT504" s="7">
        <f t="shared" ca="1" si="1017"/>
        <v>5.7350052942541356E-2</v>
      </c>
      <c r="AU504" s="7">
        <f t="shared" ca="1" si="1017"/>
        <v>6.820923181042042E-2</v>
      </c>
      <c r="AV504" s="7">
        <f t="shared" ca="1" si="1017"/>
        <v>6.6572497300862218E-2</v>
      </c>
      <c r="AW504" s="7">
        <f t="shared" ca="1" si="1017"/>
        <v>6.9334759463896126E-2</v>
      </c>
      <c r="AX504" s="7">
        <f t="shared" ca="1" si="1017"/>
        <v>7.0495855102942304E-2</v>
      </c>
      <c r="AY504" s="7">
        <f t="shared" ca="1" si="1017"/>
        <v>7.2649326391915542E-2</v>
      </c>
      <c r="AZ504" s="7">
        <f t="shared" ca="1" si="1017"/>
        <v>6.8690979003454347E-2</v>
      </c>
      <c r="BA504" s="7">
        <f t="shared" ca="1" si="1017"/>
        <v>7.1761562408191093E-2</v>
      </c>
      <c r="BB504" s="7">
        <f t="shared" ca="1" si="1017"/>
        <v>7.0373320274182263E-2</v>
      </c>
      <c r="BC504" s="7">
        <f t="shared" ca="1" si="1017"/>
        <v>7.9694457751650766E-2</v>
      </c>
      <c r="BD504" s="7">
        <f t="shared" ca="1" si="1017"/>
        <v>8.0445413431772611E-2</v>
      </c>
      <c r="BE504" s="7">
        <f t="shared" ca="1" si="1017"/>
        <v>7.3157868470874465E-2</v>
      </c>
      <c r="BF504" s="7">
        <f t="shared" ca="1" si="1017"/>
        <v>8.7744470764925753E-2</v>
      </c>
      <c r="BG504" s="7">
        <f t="shared" ca="1" si="1017"/>
        <v>8.8142665831170988E-2</v>
      </c>
      <c r="BH504" s="7">
        <f t="shared" ca="1" si="1017"/>
        <v>8.913030042856919E-2</v>
      </c>
      <c r="BI504" s="7">
        <f t="shared" ca="1" si="1017"/>
        <v>7.6970606804037334E-2</v>
      </c>
      <c r="BJ504" s="7">
        <f t="shared" ca="1" si="1017"/>
        <v>8.4968369992121193E-2</v>
      </c>
      <c r="BK504" s="7">
        <f t="shared" ca="1" si="1017"/>
        <v>9.3750403306865876E-2</v>
      </c>
      <c r="BL504" s="7">
        <f t="shared" ca="1" si="1017"/>
        <v>9.7820037040660529E-2</v>
      </c>
      <c r="BM504" s="7">
        <f t="shared" ca="1" si="1017"/>
        <v>9.943585528500215E-2</v>
      </c>
      <c r="BN504" s="7">
        <f t="shared" ca="1" si="1017"/>
        <v>9.9128464856991436E-2</v>
      </c>
    </row>
    <row r="505" spans="2:66">
      <c r="B505" s="3">
        <v>493</v>
      </c>
      <c r="C505" s="3">
        <f t="shared" ca="1" si="926"/>
        <v>0.94160783078047483</v>
      </c>
      <c r="D505" s="3">
        <f t="shared" ca="1" si="927"/>
        <v>0.82266908326723465</v>
      </c>
      <c r="E505" s="3">
        <f t="shared" ca="1" si="928"/>
        <v>0.71954930316143084</v>
      </c>
      <c r="F505" s="7">
        <f t="shared" si="929"/>
        <v>0.05</v>
      </c>
      <c r="G505" s="7">
        <f t="shared" ref="G505:AL505" ca="1" si="1018">F505+k*(theta-F505)*dt+vol*SQRT(dt)*_xlfn.NORM.S.INV(RAND())</f>
        <v>5.5736321860092183E-2</v>
      </c>
      <c r="H505" s="7">
        <f t="shared" ca="1" si="1018"/>
        <v>5.9665312588874891E-2</v>
      </c>
      <c r="I505" s="7">
        <f t="shared" ca="1" si="1018"/>
        <v>5.9093733558490569E-2</v>
      </c>
      <c r="J505" s="7">
        <f t="shared" ca="1" si="1018"/>
        <v>6.6056129393553556E-2</v>
      </c>
      <c r="K505" s="7">
        <f t="shared" ca="1" si="1018"/>
        <v>6.650478922753765E-2</v>
      </c>
      <c r="L505" s="7">
        <f t="shared" ca="1" si="1018"/>
        <v>5.9033787226744176E-2</v>
      </c>
      <c r="M505" s="7">
        <f t="shared" ca="1" si="1018"/>
        <v>6.3558319208297853E-2</v>
      </c>
      <c r="N505" s="7">
        <f t="shared" ca="1" si="1018"/>
        <v>5.8223194725735096E-2</v>
      </c>
      <c r="O505" s="7">
        <f t="shared" ca="1" si="1018"/>
        <v>6.0917836757975859E-2</v>
      </c>
      <c r="P505" s="7">
        <f t="shared" ca="1" si="1018"/>
        <v>5.9990938370602764E-2</v>
      </c>
      <c r="Q505" s="7">
        <f t="shared" ca="1" si="1018"/>
        <v>6.3216516387755425E-2</v>
      </c>
      <c r="R505" s="7">
        <f t="shared" ca="1" si="1018"/>
        <v>6.9432854403966265E-2</v>
      </c>
      <c r="S505" s="7">
        <f t="shared" ca="1" si="1018"/>
        <v>6.6010264134456306E-2</v>
      </c>
      <c r="T505" s="7">
        <f t="shared" ca="1" si="1018"/>
        <v>6.1198594073921656E-2</v>
      </c>
      <c r="U505" s="7">
        <f t="shared" ca="1" si="1018"/>
        <v>7.0416538268262413E-2</v>
      </c>
      <c r="V505" s="7">
        <f t="shared" ca="1" si="1018"/>
        <v>6.5140752005776195E-2</v>
      </c>
      <c r="W505" s="7">
        <f t="shared" ca="1" si="1018"/>
        <v>6.793947769474068E-2</v>
      </c>
      <c r="X505" s="7">
        <f t="shared" ca="1" si="1018"/>
        <v>7.6529107775619165E-2</v>
      </c>
      <c r="Y505" s="7">
        <f t="shared" ca="1" si="1018"/>
        <v>7.0470571447698735E-2</v>
      </c>
      <c r="Z505" s="7">
        <f t="shared" ca="1" si="1018"/>
        <v>6.0661945939748406E-2</v>
      </c>
      <c r="AA505" s="7">
        <f t="shared" ca="1" si="1018"/>
        <v>5.1184676209415483E-2</v>
      </c>
      <c r="AB505" s="7">
        <f t="shared" ca="1" si="1018"/>
        <v>5.137921522538965E-2</v>
      </c>
      <c r="AC505" s="7">
        <f t="shared" ca="1" si="1018"/>
        <v>4.7237032841515258E-2</v>
      </c>
      <c r="AD505" s="7">
        <f t="shared" ca="1" si="1018"/>
        <v>6.1189172219216222E-2</v>
      </c>
      <c r="AE505" s="7">
        <f t="shared" ca="1" si="1018"/>
        <v>6.4540466746898006E-2</v>
      </c>
      <c r="AF505" s="7">
        <f t="shared" ca="1" si="1018"/>
        <v>7.3979006978873621E-2</v>
      </c>
      <c r="AG505" s="7">
        <f t="shared" ca="1" si="1018"/>
        <v>7.0585441117585343E-2</v>
      </c>
      <c r="AH505" s="7">
        <f t="shared" ca="1" si="1018"/>
        <v>6.7472897808129609E-2</v>
      </c>
      <c r="AI505" s="7">
        <f t="shared" ca="1" si="1018"/>
        <v>6.988477045650944E-2</v>
      </c>
      <c r="AJ505" s="7">
        <f t="shared" ca="1" si="1018"/>
        <v>7.7856490821855862E-2</v>
      </c>
      <c r="AK505" s="7">
        <f t="shared" ca="1" si="1018"/>
        <v>7.2367127807713164E-2</v>
      </c>
      <c r="AL505" s="7">
        <f t="shared" ca="1" si="1018"/>
        <v>7.7177429819005633E-2</v>
      </c>
      <c r="AM505" s="7">
        <f t="shared" ref="AM505:BN505" ca="1" si="1019">AL505+k*(theta-AL505)*dt+vol*SQRT(dt)*_xlfn.NORM.S.INV(RAND())</f>
        <v>7.9834822973370689E-2</v>
      </c>
      <c r="AN505" s="7">
        <f t="shared" ca="1" si="1019"/>
        <v>7.8802734124139198E-2</v>
      </c>
      <c r="AO505" s="7">
        <f t="shared" ca="1" si="1019"/>
        <v>6.9126671100529266E-2</v>
      </c>
      <c r="AP505" s="7">
        <f t="shared" ca="1" si="1019"/>
        <v>7.0505694055209553E-2</v>
      </c>
      <c r="AQ505" s="7">
        <f t="shared" ca="1" si="1019"/>
        <v>6.4527234887286566E-2</v>
      </c>
      <c r="AR505" s="7">
        <f t="shared" ca="1" si="1019"/>
        <v>5.4157204597401101E-2</v>
      </c>
      <c r="AS505" s="7">
        <f t="shared" ca="1" si="1019"/>
        <v>5.1462800197554844E-2</v>
      </c>
      <c r="AT505" s="7">
        <f t="shared" ca="1" si="1019"/>
        <v>5.7115439329617761E-2</v>
      </c>
      <c r="AU505" s="7">
        <f t="shared" ca="1" si="1019"/>
        <v>5.5073087657786485E-2</v>
      </c>
      <c r="AV505" s="7">
        <f t="shared" ca="1" si="1019"/>
        <v>5.5194598005749704E-2</v>
      </c>
      <c r="AW505" s="7">
        <f t="shared" ca="1" si="1019"/>
        <v>6.4777836988515469E-2</v>
      </c>
      <c r="AX505" s="7">
        <f t="shared" ca="1" si="1019"/>
        <v>7.0779512526494184E-2</v>
      </c>
      <c r="AY505" s="7">
        <f t="shared" ca="1" si="1019"/>
        <v>7.6735810744756383E-2</v>
      </c>
      <c r="AZ505" s="7">
        <f t="shared" ca="1" si="1019"/>
        <v>7.1889183532686168E-2</v>
      </c>
      <c r="BA505" s="7">
        <f t="shared" ca="1" si="1019"/>
        <v>6.8998068605277976E-2</v>
      </c>
      <c r="BB505" s="7">
        <f t="shared" ca="1" si="1019"/>
        <v>7.5085072677555126E-2</v>
      </c>
      <c r="BC505" s="7">
        <f t="shared" ca="1" si="1019"/>
        <v>7.0792837431151667E-2</v>
      </c>
      <c r="BD505" s="7">
        <f t="shared" ca="1" si="1019"/>
        <v>6.955618131061031E-2</v>
      </c>
      <c r="BE505" s="7">
        <f t="shared" ca="1" si="1019"/>
        <v>6.7680992275287954E-2</v>
      </c>
      <c r="BF505" s="7">
        <f t="shared" ca="1" si="1019"/>
        <v>7.0878445776740531E-2</v>
      </c>
      <c r="BG505" s="7">
        <f t="shared" ca="1" si="1019"/>
        <v>7.1832754975721266E-2</v>
      </c>
      <c r="BH505" s="7">
        <f t="shared" ca="1" si="1019"/>
        <v>6.761838069792532E-2</v>
      </c>
      <c r="BI505" s="7">
        <f t="shared" ca="1" si="1019"/>
        <v>6.8278686668239899E-2</v>
      </c>
      <c r="BJ505" s="7">
        <f t="shared" ca="1" si="1019"/>
        <v>7.1031931043072691E-2</v>
      </c>
      <c r="BK505" s="7">
        <f t="shared" ca="1" si="1019"/>
        <v>7.0810188663167142E-2</v>
      </c>
      <c r="BL505" s="7">
        <f t="shared" ca="1" si="1019"/>
        <v>6.9064371098895155E-2</v>
      </c>
      <c r="BM505" s="7">
        <f t="shared" ca="1" si="1019"/>
        <v>7.3301514589810352E-2</v>
      </c>
      <c r="BN505" s="7">
        <f t="shared" ca="1" si="1019"/>
        <v>7.3558937760228205E-2</v>
      </c>
    </row>
    <row r="506" spans="2:66">
      <c r="B506" s="3">
        <v>494</v>
      </c>
      <c r="C506" s="3">
        <f t="shared" ca="1" si="926"/>
        <v>0.94755264650552773</v>
      </c>
      <c r="D506" s="3">
        <f t="shared" ca="1" si="927"/>
        <v>0.81738187867675249</v>
      </c>
      <c r="E506" s="3">
        <f t="shared" ca="1" si="928"/>
        <v>0.71543559502908038</v>
      </c>
      <c r="F506" s="7">
        <f t="shared" si="929"/>
        <v>0.05</v>
      </c>
      <c r="G506" s="7">
        <f t="shared" ref="G506:AL506" ca="1" si="1020">F506+k*(theta-F506)*dt+vol*SQRT(dt)*_xlfn.NORM.S.INV(RAND())</f>
        <v>5.2507947150420814E-2</v>
      </c>
      <c r="H506" s="7">
        <f t="shared" ca="1" si="1020"/>
        <v>4.5111056565779843E-2</v>
      </c>
      <c r="I506" s="7">
        <f t="shared" ca="1" si="1020"/>
        <v>5.3947138090292515E-2</v>
      </c>
      <c r="J506" s="7">
        <f t="shared" ca="1" si="1020"/>
        <v>5.4196562755199192E-2</v>
      </c>
      <c r="K506" s="7">
        <f t="shared" ca="1" si="1020"/>
        <v>5.3699093207950271E-2</v>
      </c>
      <c r="L506" s="7">
        <f t="shared" ca="1" si="1020"/>
        <v>5.0399653791853238E-2</v>
      </c>
      <c r="M506" s="7">
        <f t="shared" ca="1" si="1020"/>
        <v>4.0786139304795695E-2</v>
      </c>
      <c r="N506" s="7">
        <f t="shared" ca="1" si="1020"/>
        <v>4.7805867992518673E-2</v>
      </c>
      <c r="O506" s="7">
        <f t="shared" ca="1" si="1020"/>
        <v>6.1785452565363316E-2</v>
      </c>
      <c r="P506" s="7">
        <f t="shared" ca="1" si="1020"/>
        <v>6.5093764840935597E-2</v>
      </c>
      <c r="Q506" s="7">
        <f t="shared" ca="1" si="1020"/>
        <v>7.1140683434056301E-2</v>
      </c>
      <c r="R506" s="7">
        <f t="shared" ca="1" si="1020"/>
        <v>7.1432172794914581E-2</v>
      </c>
      <c r="S506" s="7">
        <f t="shared" ca="1" si="1020"/>
        <v>8.048944280873295E-2</v>
      </c>
      <c r="T506" s="7">
        <f t="shared" ca="1" si="1020"/>
        <v>7.7218508280132034E-2</v>
      </c>
      <c r="U506" s="7">
        <f t="shared" ca="1" si="1020"/>
        <v>8.0006461580684543E-2</v>
      </c>
      <c r="V506" s="7">
        <f t="shared" ca="1" si="1020"/>
        <v>7.9247838858571257E-2</v>
      </c>
      <c r="W506" s="7">
        <f t="shared" ca="1" si="1020"/>
        <v>7.0400441289885457E-2</v>
      </c>
      <c r="X506" s="7">
        <f t="shared" ca="1" si="1020"/>
        <v>6.1743633054562395E-2</v>
      </c>
      <c r="Y506" s="7">
        <f t="shared" ca="1" si="1020"/>
        <v>7.0988285652569649E-2</v>
      </c>
      <c r="Z506" s="7">
        <f t="shared" ca="1" si="1020"/>
        <v>7.9931505611522402E-2</v>
      </c>
      <c r="AA506" s="7">
        <f t="shared" ca="1" si="1020"/>
        <v>7.8493002602148212E-2</v>
      </c>
      <c r="AB506" s="7">
        <f t="shared" ca="1" si="1020"/>
        <v>7.628998085494626E-2</v>
      </c>
      <c r="AC506" s="7">
        <f t="shared" ca="1" si="1020"/>
        <v>7.9972057996851142E-2</v>
      </c>
      <c r="AD506" s="7">
        <f t="shared" ca="1" si="1020"/>
        <v>8.1656863211808331E-2</v>
      </c>
      <c r="AE506" s="7">
        <f t="shared" ca="1" si="1020"/>
        <v>8.2066400347263133E-2</v>
      </c>
      <c r="AF506" s="7">
        <f t="shared" ca="1" si="1020"/>
        <v>7.6229581125274656E-2</v>
      </c>
      <c r="AG506" s="7">
        <f t="shared" ca="1" si="1020"/>
        <v>7.0558206881264726E-2</v>
      </c>
      <c r="AH506" s="7">
        <f t="shared" ca="1" si="1020"/>
        <v>6.6226680143597796E-2</v>
      </c>
      <c r="AI506" s="7">
        <f t="shared" ca="1" si="1020"/>
        <v>6.1441718500515642E-2</v>
      </c>
      <c r="AJ506" s="7">
        <f t="shared" ca="1" si="1020"/>
        <v>6.920472395280719E-2</v>
      </c>
      <c r="AK506" s="7">
        <f t="shared" ca="1" si="1020"/>
        <v>6.726643038666813E-2</v>
      </c>
      <c r="AL506" s="7">
        <f t="shared" ca="1" si="1020"/>
        <v>6.712150186621163E-2</v>
      </c>
      <c r="AM506" s="7">
        <f t="shared" ref="AM506:BN506" ca="1" si="1021">AL506+k*(theta-AL506)*dt+vol*SQRT(dt)*_xlfn.NORM.S.INV(RAND())</f>
        <v>6.4577472302339817E-2</v>
      </c>
      <c r="AN506" s="7">
        <f t="shared" ca="1" si="1021"/>
        <v>8.0109616095815059E-2</v>
      </c>
      <c r="AO506" s="7">
        <f t="shared" ca="1" si="1021"/>
        <v>8.0640644891756152E-2</v>
      </c>
      <c r="AP506" s="7">
        <f t="shared" ca="1" si="1021"/>
        <v>8.7896034243453408E-2</v>
      </c>
      <c r="AQ506" s="7">
        <f t="shared" ca="1" si="1021"/>
        <v>7.588545105076025E-2</v>
      </c>
      <c r="AR506" s="7">
        <f t="shared" ca="1" si="1021"/>
        <v>6.5321354876450632E-2</v>
      </c>
      <c r="AS506" s="7">
        <f t="shared" ca="1" si="1021"/>
        <v>7.8104113735976172E-2</v>
      </c>
      <c r="AT506" s="7">
        <f t="shared" ca="1" si="1021"/>
        <v>7.5137327364467793E-2</v>
      </c>
      <c r="AU506" s="7">
        <f t="shared" ca="1" si="1021"/>
        <v>7.2252447390741256E-2</v>
      </c>
      <c r="AV506" s="7">
        <f t="shared" ca="1" si="1021"/>
        <v>6.8994922538772444E-2</v>
      </c>
      <c r="AW506" s="7">
        <f t="shared" ca="1" si="1021"/>
        <v>7.4906711471117854E-2</v>
      </c>
      <c r="AX506" s="7">
        <f t="shared" ca="1" si="1021"/>
        <v>7.819242060573009E-2</v>
      </c>
      <c r="AY506" s="7">
        <f t="shared" ca="1" si="1021"/>
        <v>7.6834158275261313E-2</v>
      </c>
      <c r="AZ506" s="7">
        <f t="shared" ca="1" si="1021"/>
        <v>7.6929271631429527E-2</v>
      </c>
      <c r="BA506" s="7">
        <f t="shared" ca="1" si="1021"/>
        <v>8.1994555645089146E-2</v>
      </c>
      <c r="BB506" s="7">
        <f t="shared" ca="1" si="1021"/>
        <v>8.1395063738408657E-2</v>
      </c>
      <c r="BC506" s="7">
        <f t="shared" ca="1" si="1021"/>
        <v>7.9873105084962676E-2</v>
      </c>
      <c r="BD506" s="7">
        <f t="shared" ca="1" si="1021"/>
        <v>7.7141514988887827E-2</v>
      </c>
      <c r="BE506" s="7">
        <f t="shared" ca="1" si="1021"/>
        <v>6.9978803146284865E-2</v>
      </c>
      <c r="BF506" s="7">
        <f t="shared" ca="1" si="1021"/>
        <v>6.9029319259631003E-2</v>
      </c>
      <c r="BG506" s="7">
        <f t="shared" ca="1" si="1021"/>
        <v>6.5823866506409465E-2</v>
      </c>
      <c r="BH506" s="7">
        <f t="shared" ca="1" si="1021"/>
        <v>4.9566187752805912E-2</v>
      </c>
      <c r="BI506" s="7">
        <f t="shared" ca="1" si="1021"/>
        <v>5.0233030344983276E-2</v>
      </c>
      <c r="BJ506" s="7">
        <f t="shared" ca="1" si="1021"/>
        <v>4.7183085052971016E-2</v>
      </c>
      <c r="BK506" s="7">
        <f t="shared" ca="1" si="1021"/>
        <v>3.5727271599522784E-2</v>
      </c>
      <c r="BL506" s="7">
        <f t="shared" ca="1" si="1021"/>
        <v>3.2477544030069465E-2</v>
      </c>
      <c r="BM506" s="7">
        <f t="shared" ca="1" si="1021"/>
        <v>2.7700284548514247E-2</v>
      </c>
      <c r="BN506" s="7">
        <f t="shared" ca="1" si="1021"/>
        <v>2.0514630039582493E-2</v>
      </c>
    </row>
    <row r="507" spans="2:66">
      <c r="B507" s="3">
        <v>495</v>
      </c>
      <c r="C507" s="3">
        <f t="shared" ca="1" si="926"/>
        <v>0.95108702919006838</v>
      </c>
      <c r="D507" s="3">
        <f t="shared" ca="1" si="927"/>
        <v>0.83052435904259081</v>
      </c>
      <c r="E507" s="3">
        <f t="shared" ca="1" si="928"/>
        <v>0.70183886119416761</v>
      </c>
      <c r="F507" s="7">
        <f t="shared" si="929"/>
        <v>0.05</v>
      </c>
      <c r="G507" s="7">
        <f t="shared" ref="G507:AL507" ca="1" si="1022">F507+k*(theta-F507)*dt+vol*SQRT(dt)*_xlfn.NORM.S.INV(RAND())</f>
        <v>4.9211993362002986E-2</v>
      </c>
      <c r="H507" s="7">
        <f t="shared" ca="1" si="1022"/>
        <v>4.265990874328901E-2</v>
      </c>
      <c r="I507" s="7">
        <f t="shared" ca="1" si="1022"/>
        <v>4.1526499988215726E-2</v>
      </c>
      <c r="J507" s="7">
        <f t="shared" ca="1" si="1022"/>
        <v>4.4263798334797544E-2</v>
      </c>
      <c r="K507" s="7">
        <f t="shared" ca="1" si="1022"/>
        <v>4.21023973654805E-2</v>
      </c>
      <c r="L507" s="7">
        <f t="shared" ca="1" si="1022"/>
        <v>4.7108909444304715E-2</v>
      </c>
      <c r="M507" s="7">
        <f t="shared" ca="1" si="1022"/>
        <v>5.2482279459439694E-2</v>
      </c>
      <c r="N507" s="7">
        <f t="shared" ca="1" si="1022"/>
        <v>5.4552362371321106E-2</v>
      </c>
      <c r="O507" s="7">
        <f t="shared" ca="1" si="1022"/>
        <v>5.6125715809220926E-2</v>
      </c>
      <c r="P507" s="7">
        <f t="shared" ca="1" si="1022"/>
        <v>5.5432658150084822E-2</v>
      </c>
      <c r="Q507" s="7">
        <f t="shared" ca="1" si="1022"/>
        <v>6.632996433084587E-2</v>
      </c>
      <c r="R507" s="7">
        <f t="shared" ca="1" si="1022"/>
        <v>6.8786249350793416E-2</v>
      </c>
      <c r="S507" s="7">
        <f t="shared" ca="1" si="1022"/>
        <v>7.1152258040163674E-2</v>
      </c>
      <c r="T507" s="7">
        <f t="shared" ca="1" si="1022"/>
        <v>7.3323344745836308E-2</v>
      </c>
      <c r="U507" s="7">
        <f t="shared" ca="1" si="1022"/>
        <v>6.5615583057414592E-2</v>
      </c>
      <c r="V507" s="7">
        <f t="shared" ca="1" si="1022"/>
        <v>7.1882433750870653E-2</v>
      </c>
      <c r="W507" s="7">
        <f t="shared" ca="1" si="1022"/>
        <v>8.6715602620202045E-2</v>
      </c>
      <c r="X507" s="7">
        <f t="shared" ca="1" si="1022"/>
        <v>7.8131680437089332E-2</v>
      </c>
      <c r="Y507" s="7">
        <f t="shared" ca="1" si="1022"/>
        <v>7.1077101610216895E-2</v>
      </c>
      <c r="Z507" s="7">
        <f t="shared" ca="1" si="1022"/>
        <v>6.6998522414057488E-2</v>
      </c>
      <c r="AA507" s="7">
        <f t="shared" ca="1" si="1022"/>
        <v>5.4270140389831634E-2</v>
      </c>
      <c r="AB507" s="7">
        <f t="shared" ca="1" si="1022"/>
        <v>6.3671866934188137E-2</v>
      </c>
      <c r="AC507" s="7">
        <f t="shared" ca="1" si="1022"/>
        <v>6.4710402660688546E-2</v>
      </c>
      <c r="AD507" s="7">
        <f t="shared" ca="1" si="1022"/>
        <v>6.0290460526608552E-2</v>
      </c>
      <c r="AE507" s="7">
        <f t="shared" ca="1" si="1022"/>
        <v>5.5121989887848721E-2</v>
      </c>
      <c r="AF507" s="7">
        <f t="shared" ca="1" si="1022"/>
        <v>5.5847646321850797E-2</v>
      </c>
      <c r="AG507" s="7">
        <f t="shared" ca="1" si="1022"/>
        <v>6.3623047184424936E-2</v>
      </c>
      <c r="AH507" s="7">
        <f t="shared" ca="1" si="1022"/>
        <v>6.5139141947886961E-2</v>
      </c>
      <c r="AI507" s="7">
        <f t="shared" ca="1" si="1022"/>
        <v>6.6719285561310279E-2</v>
      </c>
      <c r="AJ507" s="7">
        <f t="shared" ca="1" si="1022"/>
        <v>6.3546859561979641E-2</v>
      </c>
      <c r="AK507" s="7">
        <f t="shared" ca="1" si="1022"/>
        <v>7.3338146345544836E-2</v>
      </c>
      <c r="AL507" s="7">
        <f t="shared" ca="1" si="1022"/>
        <v>6.9176784797397597E-2</v>
      </c>
      <c r="AM507" s="7">
        <f t="shared" ref="AM507:BN507" ca="1" si="1023">AL507+k*(theta-AL507)*dt+vol*SQRT(dt)*_xlfn.NORM.S.INV(RAND())</f>
        <v>6.858750530493507E-2</v>
      </c>
      <c r="AN507" s="7">
        <f t="shared" ca="1" si="1023"/>
        <v>7.2970002817588892E-2</v>
      </c>
      <c r="AO507" s="7">
        <f t="shared" ca="1" si="1023"/>
        <v>7.5883693778542052E-2</v>
      </c>
      <c r="AP507" s="7">
        <f t="shared" ca="1" si="1023"/>
        <v>6.8169270717533981E-2</v>
      </c>
      <c r="AQ507" s="7">
        <f t="shared" ca="1" si="1023"/>
        <v>7.164931322905492E-2</v>
      </c>
      <c r="AR507" s="7">
        <f t="shared" ca="1" si="1023"/>
        <v>7.5338353017937593E-2</v>
      </c>
      <c r="AS507" s="7">
        <f t="shared" ca="1" si="1023"/>
        <v>7.8922874764057002E-2</v>
      </c>
      <c r="AT507" s="7">
        <f t="shared" ca="1" si="1023"/>
        <v>6.596377955789022E-2</v>
      </c>
      <c r="AU507" s="7">
        <f t="shared" ca="1" si="1023"/>
        <v>6.8054708399086228E-2</v>
      </c>
      <c r="AV507" s="7">
        <f t="shared" ca="1" si="1023"/>
        <v>7.0708726030162261E-2</v>
      </c>
      <c r="AW507" s="7">
        <f t="shared" ca="1" si="1023"/>
        <v>8.4217499387504502E-2</v>
      </c>
      <c r="AX507" s="7">
        <f t="shared" ca="1" si="1023"/>
        <v>8.0375494647226736E-2</v>
      </c>
      <c r="AY507" s="7">
        <f t="shared" ca="1" si="1023"/>
        <v>8.1769445554163753E-2</v>
      </c>
      <c r="AZ507" s="7">
        <f t="shared" ca="1" si="1023"/>
        <v>7.8658682258274479E-2</v>
      </c>
      <c r="BA507" s="7">
        <f t="shared" ca="1" si="1023"/>
        <v>8.1413620042292134E-2</v>
      </c>
      <c r="BB507" s="7">
        <f t="shared" ca="1" si="1023"/>
        <v>8.7901328989687541E-2</v>
      </c>
      <c r="BC507" s="7">
        <f t="shared" ca="1" si="1023"/>
        <v>9.5264446482813889E-2</v>
      </c>
      <c r="BD507" s="7">
        <f t="shared" ca="1" si="1023"/>
        <v>9.6151802745533782E-2</v>
      </c>
      <c r="BE507" s="7">
        <f t="shared" ca="1" si="1023"/>
        <v>9.6607014342781697E-2</v>
      </c>
      <c r="BF507" s="7">
        <f t="shared" ca="1" si="1023"/>
        <v>9.8743515880876903E-2</v>
      </c>
      <c r="BG507" s="7">
        <f t="shared" ca="1" si="1023"/>
        <v>0.10255426240675097</v>
      </c>
      <c r="BH507" s="7">
        <f t="shared" ca="1" si="1023"/>
        <v>0.10264784361101578</v>
      </c>
      <c r="BI507" s="7">
        <f t="shared" ca="1" si="1023"/>
        <v>9.2280426741100402E-2</v>
      </c>
      <c r="BJ507" s="7">
        <f t="shared" ca="1" si="1023"/>
        <v>8.8989041528256735E-2</v>
      </c>
      <c r="BK507" s="7">
        <f t="shared" ca="1" si="1023"/>
        <v>8.6774843914718819E-2</v>
      </c>
      <c r="BL507" s="7">
        <f t="shared" ca="1" si="1023"/>
        <v>8.3000134976595003E-2</v>
      </c>
      <c r="BM507" s="7">
        <f t="shared" ca="1" si="1023"/>
        <v>8.4084658532556145E-2</v>
      </c>
      <c r="BN507" s="7">
        <f t="shared" ca="1" si="1023"/>
        <v>9.3467192021915405E-2</v>
      </c>
    </row>
    <row r="508" spans="2:66">
      <c r="B508" s="3">
        <v>496</v>
      </c>
      <c r="C508" s="3">
        <f t="shared" ca="1" si="926"/>
        <v>0.94901343576246699</v>
      </c>
      <c r="D508" s="3">
        <f t="shared" ca="1" si="927"/>
        <v>0.82147561959853321</v>
      </c>
      <c r="E508" s="3">
        <f t="shared" ca="1" si="928"/>
        <v>0.76581634834624535</v>
      </c>
      <c r="F508" s="7">
        <f t="shared" si="929"/>
        <v>0.05</v>
      </c>
      <c r="G508" s="7">
        <f t="shared" ref="G508:AL508" ca="1" si="1024">F508+k*(theta-F508)*dt+vol*SQRT(dt)*_xlfn.NORM.S.INV(RAND())</f>
        <v>5.3740222221811913E-2</v>
      </c>
      <c r="H508" s="7">
        <f t="shared" ca="1" si="1024"/>
        <v>5.5061786980324816E-2</v>
      </c>
      <c r="I508" s="7">
        <f t="shared" ca="1" si="1024"/>
        <v>5.0597812619373857E-2</v>
      </c>
      <c r="J508" s="7">
        <f t="shared" ca="1" si="1024"/>
        <v>4.5153517788751082E-2</v>
      </c>
      <c r="K508" s="7">
        <f t="shared" ca="1" si="1024"/>
        <v>4.5420695739602293E-2</v>
      </c>
      <c r="L508" s="7">
        <f t="shared" ca="1" si="1024"/>
        <v>4.9197549715615768E-2</v>
      </c>
      <c r="M508" s="7">
        <f t="shared" ca="1" si="1024"/>
        <v>5.3986411867531822E-2</v>
      </c>
      <c r="N508" s="7">
        <f t="shared" ca="1" si="1024"/>
        <v>5.1166292628691143E-2</v>
      </c>
      <c r="O508" s="7">
        <f t="shared" ca="1" si="1024"/>
        <v>5.3840355575678588E-2</v>
      </c>
      <c r="P508" s="7">
        <f t="shared" ca="1" si="1024"/>
        <v>6.3361871570867978E-2</v>
      </c>
      <c r="Q508" s="7">
        <f t="shared" ca="1" si="1024"/>
        <v>5.6461355231086752E-2</v>
      </c>
      <c r="R508" s="7">
        <f t="shared" ca="1" si="1024"/>
        <v>5.8675840326550169E-2</v>
      </c>
      <c r="S508" s="7">
        <f t="shared" ca="1" si="1024"/>
        <v>5.9713516183476895E-2</v>
      </c>
      <c r="T508" s="7">
        <f t="shared" ca="1" si="1024"/>
        <v>6.0930933864524937E-2</v>
      </c>
      <c r="U508" s="7">
        <f t="shared" ca="1" si="1024"/>
        <v>5.548896189029949E-2</v>
      </c>
      <c r="V508" s="7">
        <f t="shared" ca="1" si="1024"/>
        <v>5.0817723009559959E-2</v>
      </c>
      <c r="W508" s="7">
        <f t="shared" ca="1" si="1024"/>
        <v>5.1782001943775538E-2</v>
      </c>
      <c r="X508" s="7">
        <f t="shared" ca="1" si="1024"/>
        <v>6.2569949362664065E-2</v>
      </c>
      <c r="Y508" s="7">
        <f t="shared" ca="1" si="1024"/>
        <v>6.3060006028959614E-2</v>
      </c>
      <c r="Z508" s="7">
        <f t="shared" ca="1" si="1024"/>
        <v>7.2270396634105755E-2</v>
      </c>
      <c r="AA508" s="7">
        <f t="shared" ca="1" si="1024"/>
        <v>8.137333832414699E-2</v>
      </c>
      <c r="AB508" s="7">
        <f t="shared" ca="1" si="1024"/>
        <v>7.9748051760120439E-2</v>
      </c>
      <c r="AC508" s="7">
        <f t="shared" ca="1" si="1024"/>
        <v>8.106983756920913E-2</v>
      </c>
      <c r="AD508" s="7">
        <f t="shared" ca="1" si="1024"/>
        <v>8.1895322179094732E-2</v>
      </c>
      <c r="AE508" s="7">
        <f t="shared" ca="1" si="1024"/>
        <v>8.0814804826338307E-2</v>
      </c>
      <c r="AF508" s="7">
        <f t="shared" ca="1" si="1024"/>
        <v>8.0318960585456678E-2</v>
      </c>
      <c r="AG508" s="7">
        <f t="shared" ca="1" si="1024"/>
        <v>7.8448308090482102E-2</v>
      </c>
      <c r="AH508" s="7">
        <f t="shared" ca="1" si="1024"/>
        <v>8.0589300843524697E-2</v>
      </c>
      <c r="AI508" s="7">
        <f t="shared" ca="1" si="1024"/>
        <v>8.1945795044752981E-2</v>
      </c>
      <c r="AJ508" s="7">
        <f t="shared" ca="1" si="1024"/>
        <v>7.9881776664643689E-2</v>
      </c>
      <c r="AK508" s="7">
        <f t="shared" ca="1" si="1024"/>
        <v>7.1104033505518471E-2</v>
      </c>
      <c r="AL508" s="7">
        <f t="shared" ca="1" si="1024"/>
        <v>8.2980162478355129E-2</v>
      </c>
      <c r="AM508" s="7">
        <f t="shared" ref="AM508:BN508" ca="1" si="1025">AL508+k*(theta-AL508)*dt+vol*SQRT(dt)*_xlfn.NORM.S.INV(RAND())</f>
        <v>8.4624716228321656E-2</v>
      </c>
      <c r="AN508" s="7">
        <f t="shared" ca="1" si="1025"/>
        <v>7.7340740427913932E-2</v>
      </c>
      <c r="AO508" s="7">
        <f t="shared" ca="1" si="1025"/>
        <v>7.4403888528067522E-2</v>
      </c>
      <c r="AP508" s="7">
        <f t="shared" ca="1" si="1025"/>
        <v>7.4902497791953723E-2</v>
      </c>
      <c r="AQ508" s="7">
        <f t="shared" ca="1" si="1025"/>
        <v>7.2933626405455407E-2</v>
      </c>
      <c r="AR508" s="7">
        <f t="shared" ca="1" si="1025"/>
        <v>7.4007230488681755E-2</v>
      </c>
      <c r="AS508" s="7">
        <f t="shared" ca="1" si="1025"/>
        <v>6.5527605053073604E-2</v>
      </c>
      <c r="AT508" s="7">
        <f t="shared" ca="1" si="1025"/>
        <v>5.9661364530798934E-2</v>
      </c>
      <c r="AU508" s="7">
        <f t="shared" ca="1" si="1025"/>
        <v>5.7809353345117796E-2</v>
      </c>
      <c r="AV508" s="7">
        <f t="shared" ca="1" si="1025"/>
        <v>5.3210837832068945E-2</v>
      </c>
      <c r="AW508" s="7">
        <f t="shared" ca="1" si="1025"/>
        <v>4.5690862518237722E-2</v>
      </c>
      <c r="AX508" s="7">
        <f t="shared" ca="1" si="1025"/>
        <v>5.0065947455351117E-2</v>
      </c>
      <c r="AY508" s="7">
        <f t="shared" ca="1" si="1025"/>
        <v>5.6651143804192464E-2</v>
      </c>
      <c r="AZ508" s="7">
        <f t="shared" ca="1" si="1025"/>
        <v>4.4892602377232971E-2</v>
      </c>
      <c r="BA508" s="7">
        <f t="shared" ca="1" si="1025"/>
        <v>3.7871640948441039E-2</v>
      </c>
      <c r="BB508" s="7">
        <f t="shared" ca="1" si="1025"/>
        <v>2.8992915176715164E-2</v>
      </c>
      <c r="BC508" s="7">
        <f t="shared" ca="1" si="1025"/>
        <v>2.6076850471110521E-2</v>
      </c>
      <c r="BD508" s="7">
        <f t="shared" ca="1" si="1025"/>
        <v>2.579141418412734E-2</v>
      </c>
      <c r="BE508" s="7">
        <f t="shared" ca="1" si="1025"/>
        <v>1.8868505254520329E-2</v>
      </c>
      <c r="BF508" s="7">
        <f t="shared" ca="1" si="1025"/>
        <v>1.1400767413932613E-2</v>
      </c>
      <c r="BG508" s="7">
        <f t="shared" ca="1" si="1025"/>
        <v>1.1403271351642878E-2</v>
      </c>
      <c r="BH508" s="7">
        <f t="shared" ca="1" si="1025"/>
        <v>9.286457626428133E-3</v>
      </c>
      <c r="BI508" s="7">
        <f t="shared" ca="1" si="1025"/>
        <v>6.9490570428801766E-3</v>
      </c>
      <c r="BJ508" s="7">
        <f t="shared" ca="1" si="1025"/>
        <v>4.2594149514766332E-3</v>
      </c>
      <c r="BK508" s="7">
        <f t="shared" ca="1" si="1025"/>
        <v>9.9055471960574591E-5</v>
      </c>
      <c r="BL508" s="7">
        <f t="shared" ca="1" si="1025"/>
        <v>2.6483105328112292E-3</v>
      </c>
      <c r="BM508" s="7">
        <f t="shared" ca="1" si="1025"/>
        <v>2.9177349845718112E-3</v>
      </c>
      <c r="BN508" s="7">
        <f t="shared" ca="1" si="1025"/>
        <v>1.4831033797282336E-3</v>
      </c>
    </row>
    <row r="509" spans="2:66">
      <c r="B509" s="3">
        <v>497</v>
      </c>
      <c r="C509" s="3">
        <f t="shared" ca="1" si="926"/>
        <v>0.95096933606145762</v>
      </c>
      <c r="D509" s="3">
        <f t="shared" ca="1" si="927"/>
        <v>0.83485292076872064</v>
      </c>
      <c r="E509" s="3">
        <f t="shared" ca="1" si="928"/>
        <v>0.75518792735134344</v>
      </c>
      <c r="F509" s="7">
        <f t="shared" si="929"/>
        <v>0.05</v>
      </c>
      <c r="G509" s="7">
        <f t="shared" ref="G509:AL509" ca="1" si="1026">F509+k*(theta-F509)*dt+vol*SQRT(dt)*_xlfn.NORM.S.INV(RAND())</f>
        <v>6.0240072409051791E-2</v>
      </c>
      <c r="H509" s="7">
        <f t="shared" ca="1" si="1026"/>
        <v>5.6553478145399863E-2</v>
      </c>
      <c r="I509" s="7">
        <f t="shared" ca="1" si="1026"/>
        <v>5.4043169693690933E-2</v>
      </c>
      <c r="J509" s="7">
        <f t="shared" ca="1" si="1026"/>
        <v>4.9637763972178124E-2</v>
      </c>
      <c r="K509" s="7">
        <f t="shared" ca="1" si="1026"/>
        <v>4.9173475326170293E-2</v>
      </c>
      <c r="L509" s="7">
        <f t="shared" ca="1" si="1026"/>
        <v>4.4282763943520792E-2</v>
      </c>
      <c r="M509" s="7">
        <f t="shared" ca="1" si="1026"/>
        <v>4.797073202037111E-2</v>
      </c>
      <c r="N509" s="7">
        <f t="shared" ca="1" si="1026"/>
        <v>4.5609950166108526E-2</v>
      </c>
      <c r="O509" s="7">
        <f t="shared" ca="1" si="1026"/>
        <v>4.5439473152212646E-2</v>
      </c>
      <c r="P509" s="7">
        <f t="shared" ca="1" si="1026"/>
        <v>4.456474510227755E-2</v>
      </c>
      <c r="Q509" s="7">
        <f t="shared" ca="1" si="1026"/>
        <v>5.5765906217428343E-2</v>
      </c>
      <c r="R509" s="7">
        <f t="shared" ca="1" si="1026"/>
        <v>5.8211198034033441E-2</v>
      </c>
      <c r="S509" s="7">
        <f t="shared" ca="1" si="1026"/>
        <v>5.315668208850384E-2</v>
      </c>
      <c r="T509" s="7">
        <f t="shared" ca="1" si="1026"/>
        <v>5.5548625327510502E-2</v>
      </c>
      <c r="U509" s="7">
        <f t="shared" ca="1" si="1026"/>
        <v>5.8493879178749632E-2</v>
      </c>
      <c r="V509" s="7">
        <f t="shared" ca="1" si="1026"/>
        <v>5.051401170595804E-2</v>
      </c>
      <c r="W509" s="7">
        <f t="shared" ca="1" si="1026"/>
        <v>5.1504153541451672E-2</v>
      </c>
      <c r="X509" s="7">
        <f t="shared" ca="1" si="1026"/>
        <v>5.3301190962685846E-2</v>
      </c>
      <c r="Y509" s="7">
        <f t="shared" ca="1" si="1026"/>
        <v>5.2167073430760415E-2</v>
      </c>
      <c r="Z509" s="7">
        <f t="shared" ca="1" si="1026"/>
        <v>5.2488133061725978E-2</v>
      </c>
      <c r="AA509" s="7">
        <f t="shared" ca="1" si="1026"/>
        <v>5.2456156956005008E-2</v>
      </c>
      <c r="AB509" s="7">
        <f t="shared" ca="1" si="1026"/>
        <v>5.3153025804471052E-2</v>
      </c>
      <c r="AC509" s="7">
        <f t="shared" ca="1" si="1026"/>
        <v>6.0071284417559719E-2</v>
      </c>
      <c r="AD509" s="7">
        <f t="shared" ca="1" si="1026"/>
        <v>6.2154810051932859E-2</v>
      </c>
      <c r="AE509" s="7">
        <f t="shared" ca="1" si="1026"/>
        <v>6.8049992230176076E-2</v>
      </c>
      <c r="AF509" s="7">
        <f t="shared" ca="1" si="1026"/>
        <v>6.8104381148889934E-2</v>
      </c>
      <c r="AG509" s="7">
        <f t="shared" ca="1" si="1026"/>
        <v>6.7839079047943091E-2</v>
      </c>
      <c r="AH509" s="7">
        <f t="shared" ca="1" si="1026"/>
        <v>7.4310405631318577E-2</v>
      </c>
      <c r="AI509" s="7">
        <f t="shared" ca="1" si="1026"/>
        <v>8.7136605449026891E-2</v>
      </c>
      <c r="AJ509" s="7">
        <f t="shared" ca="1" si="1026"/>
        <v>9.0469903344208277E-2</v>
      </c>
      <c r="AK509" s="7">
        <f t="shared" ca="1" si="1026"/>
        <v>9.04326177360706E-2</v>
      </c>
      <c r="AL509" s="7">
        <f t="shared" ca="1" si="1026"/>
        <v>8.0944694743626158E-2</v>
      </c>
      <c r="AM509" s="7">
        <f t="shared" ref="AM509:BN509" ca="1" si="1027">AL509+k*(theta-AL509)*dt+vol*SQRT(dt)*_xlfn.NORM.S.INV(RAND())</f>
        <v>7.8509209506269051E-2</v>
      </c>
      <c r="AN509" s="7">
        <f t="shared" ca="1" si="1027"/>
        <v>7.145232793600019E-2</v>
      </c>
      <c r="AO509" s="7">
        <f t="shared" ca="1" si="1027"/>
        <v>7.2245577775070097E-2</v>
      </c>
      <c r="AP509" s="7">
        <f t="shared" ca="1" si="1027"/>
        <v>7.1208568096555763E-2</v>
      </c>
      <c r="AQ509" s="7">
        <f t="shared" ca="1" si="1027"/>
        <v>6.6350508464366811E-2</v>
      </c>
      <c r="AR509" s="7">
        <f t="shared" ca="1" si="1027"/>
        <v>6.4411285083721445E-2</v>
      </c>
      <c r="AS509" s="7">
        <f t="shared" ca="1" si="1027"/>
        <v>6.5306901198056502E-2</v>
      </c>
      <c r="AT509" s="7">
        <f t="shared" ca="1" si="1027"/>
        <v>7.4570671372028594E-2</v>
      </c>
      <c r="AU509" s="7">
        <f t="shared" ca="1" si="1027"/>
        <v>6.8557541188781879E-2</v>
      </c>
      <c r="AV509" s="7">
        <f t="shared" ca="1" si="1027"/>
        <v>5.9092248357559364E-2</v>
      </c>
      <c r="AW509" s="7">
        <f t="shared" ca="1" si="1027"/>
        <v>5.7790139269674315E-2</v>
      </c>
      <c r="AX509" s="7">
        <f t="shared" ca="1" si="1027"/>
        <v>5.5768516561771855E-2</v>
      </c>
      <c r="AY509" s="7">
        <f t="shared" ca="1" si="1027"/>
        <v>5.9836642586851882E-2</v>
      </c>
      <c r="AZ509" s="7">
        <f t="shared" ca="1" si="1027"/>
        <v>5.4149978648927517E-2</v>
      </c>
      <c r="BA509" s="7">
        <f t="shared" ca="1" si="1027"/>
        <v>4.7855970465206885E-2</v>
      </c>
      <c r="BB509" s="7">
        <f t="shared" ca="1" si="1027"/>
        <v>4.804055135930807E-2</v>
      </c>
      <c r="BC509" s="7">
        <f t="shared" ca="1" si="1027"/>
        <v>5.2565692792136506E-2</v>
      </c>
      <c r="BD509" s="7">
        <f t="shared" ca="1" si="1027"/>
        <v>4.6532042982298807E-2</v>
      </c>
      <c r="BE509" s="7">
        <f t="shared" ca="1" si="1027"/>
        <v>5.1599541535505139E-2</v>
      </c>
      <c r="BF509" s="7">
        <f t="shared" ca="1" si="1027"/>
        <v>3.790846995345358E-2</v>
      </c>
      <c r="BG509" s="7">
        <f t="shared" ca="1" si="1027"/>
        <v>4.449592940263547E-2</v>
      </c>
      <c r="BH509" s="7">
        <f t="shared" ca="1" si="1027"/>
        <v>4.3881878512115037E-2</v>
      </c>
      <c r="BI509" s="7">
        <f t="shared" ca="1" si="1027"/>
        <v>3.9015821985121532E-2</v>
      </c>
      <c r="BJ509" s="7">
        <f t="shared" ca="1" si="1027"/>
        <v>3.2475543636941967E-2</v>
      </c>
      <c r="BK509" s="7">
        <f t="shared" ca="1" si="1027"/>
        <v>2.78158950607145E-2</v>
      </c>
      <c r="BL509" s="7">
        <f t="shared" ca="1" si="1027"/>
        <v>2.1433506208499979E-2</v>
      </c>
      <c r="BM509" s="7">
        <f t="shared" ca="1" si="1027"/>
        <v>1.2803409703839428E-2</v>
      </c>
      <c r="BN509" s="7">
        <f t="shared" ca="1" si="1027"/>
        <v>1.4030228721449982E-2</v>
      </c>
    </row>
    <row r="510" spans="2:66">
      <c r="B510" s="3">
        <v>498</v>
      </c>
      <c r="C510" s="3">
        <f t="shared" ca="1" si="926"/>
        <v>0.958195689422358</v>
      </c>
      <c r="D510" s="3">
        <f t="shared" ca="1" si="927"/>
        <v>0.86500770682908812</v>
      </c>
      <c r="E510" s="3">
        <f t="shared" ca="1" si="928"/>
        <v>0.74801672332652835</v>
      </c>
      <c r="F510" s="7">
        <f t="shared" si="929"/>
        <v>0.05</v>
      </c>
      <c r="G510" s="7">
        <f t="shared" ref="G510:AL510" ca="1" si="1028">F510+k*(theta-F510)*dt+vol*SQRT(dt)*_xlfn.NORM.S.INV(RAND())</f>
        <v>4.0688957191083029E-2</v>
      </c>
      <c r="H510" s="7">
        <f t="shared" ca="1" si="1028"/>
        <v>3.8311843535644277E-2</v>
      </c>
      <c r="I510" s="7">
        <f t="shared" ca="1" si="1028"/>
        <v>4.8059736690655913E-2</v>
      </c>
      <c r="J510" s="7">
        <f t="shared" ca="1" si="1028"/>
        <v>3.7274054996057474E-2</v>
      </c>
      <c r="K510" s="7">
        <f t="shared" ca="1" si="1028"/>
        <v>4.0856212666271638E-2</v>
      </c>
      <c r="L510" s="7">
        <f t="shared" ca="1" si="1028"/>
        <v>3.6416120424281891E-2</v>
      </c>
      <c r="M510" s="7">
        <f t="shared" ca="1" si="1028"/>
        <v>4.0590088143831804E-2</v>
      </c>
      <c r="N510" s="7">
        <f t="shared" ca="1" si="1028"/>
        <v>4.4264761786602741E-2</v>
      </c>
      <c r="O510" s="7">
        <f t="shared" ca="1" si="1028"/>
        <v>4.8857956810648015E-2</v>
      </c>
      <c r="P510" s="7">
        <f t="shared" ca="1" si="1028"/>
        <v>4.417039029286287E-2</v>
      </c>
      <c r="Q510" s="7">
        <f t="shared" ca="1" si="1028"/>
        <v>4.2948915420344499E-2</v>
      </c>
      <c r="R510" s="7">
        <f t="shared" ca="1" si="1028"/>
        <v>4.3133380066686329E-2</v>
      </c>
      <c r="S510" s="7">
        <f t="shared" ca="1" si="1028"/>
        <v>4.4717943716886047E-2</v>
      </c>
      <c r="T510" s="7">
        <f t="shared" ca="1" si="1028"/>
        <v>4.3542369857749279E-2</v>
      </c>
      <c r="U510" s="7">
        <f t="shared" ca="1" si="1028"/>
        <v>3.7998401070360933E-2</v>
      </c>
      <c r="V510" s="7">
        <f t="shared" ca="1" si="1028"/>
        <v>4.1047992009978884E-2</v>
      </c>
      <c r="W510" s="7">
        <f t="shared" ca="1" si="1028"/>
        <v>4.2469269386511396E-2</v>
      </c>
      <c r="X510" s="7">
        <f t="shared" ca="1" si="1028"/>
        <v>4.2910956525051953E-2</v>
      </c>
      <c r="Y510" s="7">
        <f t="shared" ca="1" si="1028"/>
        <v>4.6166641134096541E-2</v>
      </c>
      <c r="Z510" s="7">
        <f t="shared" ca="1" si="1028"/>
        <v>4.7742674481813893E-2</v>
      </c>
      <c r="AA510" s="7">
        <f t="shared" ca="1" si="1028"/>
        <v>4.9421323509785384E-2</v>
      </c>
      <c r="AB510" s="7">
        <f t="shared" ca="1" si="1028"/>
        <v>5.9146152740421724E-2</v>
      </c>
      <c r="AC510" s="7">
        <f t="shared" ca="1" si="1028"/>
        <v>6.6701074581195105E-2</v>
      </c>
      <c r="AD510" s="7">
        <f t="shared" ca="1" si="1028"/>
        <v>6.1635580134779308E-2</v>
      </c>
      <c r="AE510" s="7">
        <f t="shared" ca="1" si="1028"/>
        <v>5.8480821208050031E-2</v>
      </c>
      <c r="AF510" s="7">
        <f t="shared" ca="1" si="1028"/>
        <v>4.955523500686404E-2</v>
      </c>
      <c r="AG510" s="7">
        <f t="shared" ca="1" si="1028"/>
        <v>4.5501308587626944E-2</v>
      </c>
      <c r="AH510" s="7">
        <f t="shared" ca="1" si="1028"/>
        <v>4.8374271429969855E-2</v>
      </c>
      <c r="AI510" s="7">
        <f t="shared" ca="1" si="1028"/>
        <v>5.1829106658139931E-2</v>
      </c>
      <c r="AJ510" s="7">
        <f t="shared" ca="1" si="1028"/>
        <v>5.8741541813567312E-2</v>
      </c>
      <c r="AK510" s="7">
        <f t="shared" ca="1" si="1028"/>
        <v>6.5927084215439524E-2</v>
      </c>
      <c r="AL510" s="7">
        <f t="shared" ca="1" si="1028"/>
        <v>6.3376106745070757E-2</v>
      </c>
      <c r="AM510" s="7">
        <f t="shared" ref="AM510:BN510" ca="1" si="1029">AL510+k*(theta-AL510)*dt+vol*SQRT(dt)*_xlfn.NORM.S.INV(RAND())</f>
        <v>4.9121833008388328E-2</v>
      </c>
      <c r="AN510" s="7">
        <f t="shared" ca="1" si="1029"/>
        <v>5.6259980305973005E-2</v>
      </c>
      <c r="AO510" s="7">
        <f t="shared" ca="1" si="1029"/>
        <v>5.3962263378646104E-2</v>
      </c>
      <c r="AP510" s="7">
        <f t="shared" ca="1" si="1029"/>
        <v>5.3175592891837278E-2</v>
      </c>
      <c r="AQ510" s="7">
        <f t="shared" ca="1" si="1029"/>
        <v>5.6197786302967533E-2</v>
      </c>
      <c r="AR510" s="7">
        <f t="shared" ca="1" si="1029"/>
        <v>6.3191912481780646E-2</v>
      </c>
      <c r="AS510" s="7">
        <f t="shared" ca="1" si="1029"/>
        <v>6.1801018141665907E-2</v>
      </c>
      <c r="AT510" s="7">
        <f t="shared" ca="1" si="1029"/>
        <v>6.6610350812537134E-2</v>
      </c>
      <c r="AU510" s="7">
        <f t="shared" ca="1" si="1029"/>
        <v>6.9004260258188663E-2</v>
      </c>
      <c r="AV510" s="7">
        <f t="shared" ca="1" si="1029"/>
        <v>6.4192021871056978E-2</v>
      </c>
      <c r="AW510" s="7">
        <f t="shared" ca="1" si="1029"/>
        <v>6.0956389553981617E-2</v>
      </c>
      <c r="AX510" s="7">
        <f t="shared" ca="1" si="1029"/>
        <v>7.2579551508433385E-2</v>
      </c>
      <c r="AY510" s="7">
        <f t="shared" ca="1" si="1029"/>
        <v>7.9623979290178379E-2</v>
      </c>
      <c r="AZ510" s="7">
        <f t="shared" ca="1" si="1029"/>
        <v>7.2557742167050382E-2</v>
      </c>
      <c r="BA510" s="7">
        <f t="shared" ca="1" si="1029"/>
        <v>7.2968686754354986E-2</v>
      </c>
      <c r="BB510" s="7">
        <f t="shared" ca="1" si="1029"/>
        <v>7.5875472857408727E-2</v>
      </c>
      <c r="BC510" s="7">
        <f t="shared" ca="1" si="1029"/>
        <v>7.5367326334017007E-2</v>
      </c>
      <c r="BD510" s="7">
        <f t="shared" ca="1" si="1029"/>
        <v>8.5939430649178195E-2</v>
      </c>
      <c r="BE510" s="7">
        <f t="shared" ca="1" si="1029"/>
        <v>7.7644885608709968E-2</v>
      </c>
      <c r="BF510" s="7">
        <f t="shared" ca="1" si="1029"/>
        <v>8.2805792502484113E-2</v>
      </c>
      <c r="BG510" s="7">
        <f t="shared" ca="1" si="1029"/>
        <v>8.3101456083945369E-2</v>
      </c>
      <c r="BH510" s="7">
        <f t="shared" ca="1" si="1029"/>
        <v>7.845462365622019E-2</v>
      </c>
      <c r="BI510" s="7">
        <f t="shared" ca="1" si="1029"/>
        <v>7.4387950434140801E-2</v>
      </c>
      <c r="BJ510" s="7">
        <f t="shared" ca="1" si="1029"/>
        <v>7.6799095440364742E-2</v>
      </c>
      <c r="BK510" s="7">
        <f t="shared" ca="1" si="1029"/>
        <v>8.5007784876579062E-2</v>
      </c>
      <c r="BL510" s="7">
        <f t="shared" ca="1" si="1029"/>
        <v>7.7651192638182626E-2</v>
      </c>
      <c r="BM510" s="7">
        <f t="shared" ca="1" si="1029"/>
        <v>7.7862673783507391E-2</v>
      </c>
      <c r="BN510" s="7">
        <f t="shared" ca="1" si="1029"/>
        <v>7.8967968886799439E-2</v>
      </c>
    </row>
    <row r="511" spans="2:66">
      <c r="B511" s="3">
        <v>499</v>
      </c>
      <c r="C511" s="3">
        <f t="shared" ca="1" si="926"/>
        <v>0.93899503612686352</v>
      </c>
      <c r="D511" s="3">
        <f t="shared" ca="1" si="927"/>
        <v>0.80958051602670156</v>
      </c>
      <c r="E511" s="3">
        <f t="shared" ca="1" si="928"/>
        <v>0.68390155650532536</v>
      </c>
      <c r="F511" s="7">
        <f t="shared" si="929"/>
        <v>0.05</v>
      </c>
      <c r="G511" s="7">
        <f t="shared" ref="G511:AL511" ca="1" si="1030">F511+k*(theta-F511)*dt+vol*SQRT(dt)*_xlfn.NORM.S.INV(RAND())</f>
        <v>6.0327948692063108E-2</v>
      </c>
      <c r="H511" s="7">
        <f t="shared" ca="1" si="1030"/>
        <v>6.136032132850066E-2</v>
      </c>
      <c r="I511" s="7">
        <f t="shared" ca="1" si="1030"/>
        <v>6.2002726109387195E-2</v>
      </c>
      <c r="J511" s="7">
        <f t="shared" ca="1" si="1030"/>
        <v>6.0173708919162121E-2</v>
      </c>
      <c r="K511" s="7">
        <f t="shared" ca="1" si="1030"/>
        <v>6.3560940075121114E-2</v>
      </c>
      <c r="L511" s="7">
        <f t="shared" ca="1" si="1030"/>
        <v>6.0934035577866565E-2</v>
      </c>
      <c r="M511" s="7">
        <f t="shared" ca="1" si="1030"/>
        <v>5.9765523331248349E-2</v>
      </c>
      <c r="N511" s="7">
        <f t="shared" ca="1" si="1030"/>
        <v>6.9393844741600097E-2</v>
      </c>
      <c r="O511" s="7">
        <f t="shared" ca="1" si="1030"/>
        <v>6.6782408130333787E-2</v>
      </c>
      <c r="P511" s="7">
        <f t="shared" ca="1" si="1030"/>
        <v>7.2731837342985328E-2</v>
      </c>
      <c r="Q511" s="7">
        <f t="shared" ca="1" si="1030"/>
        <v>6.8307739284315688E-2</v>
      </c>
      <c r="R511" s="7">
        <f t="shared" ca="1" si="1030"/>
        <v>6.4539030363669564E-2</v>
      </c>
      <c r="S511" s="7">
        <f t="shared" ca="1" si="1030"/>
        <v>6.0063826719412218E-2</v>
      </c>
      <c r="T511" s="7">
        <f t="shared" ca="1" si="1030"/>
        <v>5.914715689022837E-2</v>
      </c>
      <c r="U511" s="7">
        <f t="shared" ca="1" si="1030"/>
        <v>6.5446316672204005E-2</v>
      </c>
      <c r="V511" s="7">
        <f t="shared" ca="1" si="1030"/>
        <v>7.4455434163239895E-2</v>
      </c>
      <c r="W511" s="7">
        <f t="shared" ca="1" si="1030"/>
        <v>7.0437584966456676E-2</v>
      </c>
      <c r="X511" s="7">
        <f t="shared" ca="1" si="1030"/>
        <v>6.6019184625307328E-2</v>
      </c>
      <c r="Y511" s="7">
        <f t="shared" ca="1" si="1030"/>
        <v>6.2172856797599846E-2</v>
      </c>
      <c r="Z511" s="7">
        <f t="shared" ca="1" si="1030"/>
        <v>6.6008294952987476E-2</v>
      </c>
      <c r="AA511" s="7">
        <f t="shared" ca="1" si="1030"/>
        <v>7.7033161682070597E-2</v>
      </c>
      <c r="AB511" s="7">
        <f t="shared" ca="1" si="1030"/>
        <v>8.866037019064231E-2</v>
      </c>
      <c r="AC511" s="7">
        <f t="shared" ca="1" si="1030"/>
        <v>9.1173710275874995E-2</v>
      </c>
      <c r="AD511" s="7">
        <f t="shared" ca="1" si="1030"/>
        <v>9.3263288057434696E-2</v>
      </c>
      <c r="AE511" s="7">
        <f t="shared" ca="1" si="1030"/>
        <v>8.2469633692154723E-2</v>
      </c>
      <c r="AF511" s="7">
        <f t="shared" ca="1" si="1030"/>
        <v>8.5739901107175262E-2</v>
      </c>
      <c r="AG511" s="7">
        <f t="shared" ca="1" si="1030"/>
        <v>8.3200505096800895E-2</v>
      </c>
      <c r="AH511" s="7">
        <f t="shared" ca="1" si="1030"/>
        <v>7.0202351219399509E-2</v>
      </c>
      <c r="AI511" s="7">
        <f t="shared" ca="1" si="1030"/>
        <v>7.8229432346250793E-2</v>
      </c>
      <c r="AJ511" s="7">
        <f t="shared" ca="1" si="1030"/>
        <v>7.5632316512891096E-2</v>
      </c>
      <c r="AK511" s="7">
        <f t="shared" ca="1" si="1030"/>
        <v>7.4860017568481471E-2</v>
      </c>
      <c r="AL511" s="7">
        <f t="shared" ca="1" si="1030"/>
        <v>7.0526959072413895E-2</v>
      </c>
      <c r="AM511" s="7">
        <f t="shared" ref="AM511:BN511" ca="1" si="1031">AL511+k*(theta-AL511)*dt+vol*SQRT(dt)*_xlfn.NORM.S.INV(RAND())</f>
        <v>7.7914382787018094E-2</v>
      </c>
      <c r="AN511" s="7">
        <f t="shared" ca="1" si="1031"/>
        <v>7.1549941821484817E-2</v>
      </c>
      <c r="AO511" s="7">
        <f t="shared" ca="1" si="1031"/>
        <v>7.0781871819218398E-2</v>
      </c>
      <c r="AP511" s="7">
        <f t="shared" ca="1" si="1031"/>
        <v>6.6073669403817259E-2</v>
      </c>
      <c r="AQ511" s="7">
        <f t="shared" ca="1" si="1031"/>
        <v>6.8570985408682575E-2</v>
      </c>
      <c r="AR511" s="7">
        <f t="shared" ca="1" si="1031"/>
        <v>7.7789809104068047E-2</v>
      </c>
      <c r="AS511" s="7">
        <f t="shared" ca="1" si="1031"/>
        <v>7.6071749813204706E-2</v>
      </c>
      <c r="AT511" s="7">
        <f t="shared" ca="1" si="1031"/>
        <v>8.0338136918769468E-2</v>
      </c>
      <c r="AU511" s="7">
        <f t="shared" ca="1" si="1031"/>
        <v>7.9619300177240282E-2</v>
      </c>
      <c r="AV511" s="7">
        <f t="shared" ca="1" si="1031"/>
        <v>8.6835068813471972E-2</v>
      </c>
      <c r="AW511" s="7">
        <f t="shared" ca="1" si="1031"/>
        <v>7.8476954275616309E-2</v>
      </c>
      <c r="AX511" s="7">
        <f t="shared" ca="1" si="1031"/>
        <v>9.5819635062303149E-2</v>
      </c>
      <c r="AY511" s="7">
        <f t="shared" ca="1" si="1031"/>
        <v>9.5145272064465838E-2</v>
      </c>
      <c r="AZ511" s="7">
        <f t="shared" ca="1" si="1031"/>
        <v>9.6237761947248104E-2</v>
      </c>
      <c r="BA511" s="7">
        <f t="shared" ca="1" si="1031"/>
        <v>9.9229534242985987E-2</v>
      </c>
      <c r="BB511" s="7">
        <f t="shared" ca="1" si="1031"/>
        <v>9.6916803699146251E-2</v>
      </c>
      <c r="BC511" s="7">
        <f t="shared" ca="1" si="1031"/>
        <v>9.1800637671584653E-2</v>
      </c>
      <c r="BD511" s="7">
        <f t="shared" ca="1" si="1031"/>
        <v>9.920396805507864E-2</v>
      </c>
      <c r="BE511" s="7">
        <f t="shared" ca="1" si="1031"/>
        <v>0.10344350472848612</v>
      </c>
      <c r="BF511" s="7">
        <f t="shared" ca="1" si="1031"/>
        <v>9.7794165806642866E-2</v>
      </c>
      <c r="BG511" s="7">
        <f t="shared" ca="1" si="1031"/>
        <v>9.2793937647711752E-2</v>
      </c>
      <c r="BH511" s="7">
        <f t="shared" ca="1" si="1031"/>
        <v>8.6897765393718449E-2</v>
      </c>
      <c r="BI511" s="7">
        <f t="shared" ca="1" si="1031"/>
        <v>8.2678350261835051E-2</v>
      </c>
      <c r="BJ511" s="7">
        <f t="shared" ca="1" si="1031"/>
        <v>7.7344643257423101E-2</v>
      </c>
      <c r="BK511" s="7">
        <f t="shared" ca="1" si="1031"/>
        <v>7.1017659859496915E-2</v>
      </c>
      <c r="BL511" s="7">
        <f t="shared" ca="1" si="1031"/>
        <v>6.3291191249485651E-2</v>
      </c>
      <c r="BM511" s="7">
        <f t="shared" ca="1" si="1031"/>
        <v>6.1036471668813139E-2</v>
      </c>
      <c r="BN511" s="7">
        <f t="shared" ca="1" si="1031"/>
        <v>4.9010332533514223E-2</v>
      </c>
    </row>
    <row r="512" spans="2:66">
      <c r="B512" s="3">
        <v>500</v>
      </c>
      <c r="C512" s="3">
        <f t="shared" ca="1" si="926"/>
        <v>0.95888628762392292</v>
      </c>
      <c r="D512" s="3">
        <f t="shared" ca="1" si="927"/>
        <v>0.87112744582638135</v>
      </c>
      <c r="E512" s="3">
        <f t="shared" ca="1" si="928"/>
        <v>0.74748950624820321</v>
      </c>
      <c r="F512" s="7">
        <f t="shared" si="929"/>
        <v>0.05</v>
      </c>
      <c r="G512" s="7">
        <f t="shared" ref="G512:AL512" ca="1" si="1032">F512+k*(theta-F512)*dt+vol*SQRT(dt)*_xlfn.NORM.S.INV(RAND())</f>
        <v>5.0550223889708243E-2</v>
      </c>
      <c r="H512" s="7">
        <f t="shared" ca="1" si="1032"/>
        <v>5.20457194349222E-2</v>
      </c>
      <c r="I512" s="7">
        <f t="shared" ca="1" si="1032"/>
        <v>4.8688428379995638E-2</v>
      </c>
      <c r="J512" s="7">
        <f t="shared" ca="1" si="1032"/>
        <v>4.3926208588464993E-2</v>
      </c>
      <c r="K512" s="7">
        <f t="shared" ca="1" si="1032"/>
        <v>3.9570583620638852E-2</v>
      </c>
      <c r="L512" s="7">
        <f t="shared" ca="1" si="1032"/>
        <v>3.4131910849632761E-2</v>
      </c>
      <c r="M512" s="7">
        <f t="shared" ca="1" si="1032"/>
        <v>3.7154886891073581E-2</v>
      </c>
      <c r="N512" s="7">
        <f t="shared" ca="1" si="1032"/>
        <v>2.9784110647161507E-2</v>
      </c>
      <c r="O512" s="7">
        <f t="shared" ca="1" si="1032"/>
        <v>4.345946819053851E-2</v>
      </c>
      <c r="P512" s="7">
        <f t="shared" ca="1" si="1032"/>
        <v>3.8841525348926154E-2</v>
      </c>
      <c r="Q512" s="7">
        <f t="shared" ca="1" si="1032"/>
        <v>3.5640354583411818E-2</v>
      </c>
      <c r="R512" s="7">
        <f t="shared" ca="1" si="1032"/>
        <v>3.3525839565406584E-2</v>
      </c>
      <c r="S512" s="7">
        <f t="shared" ca="1" si="1032"/>
        <v>2.9247567956741254E-2</v>
      </c>
      <c r="T512" s="7">
        <f t="shared" ca="1" si="1032"/>
        <v>2.6573926703773315E-2</v>
      </c>
      <c r="U512" s="7">
        <f t="shared" ca="1" si="1032"/>
        <v>3.1505349156388265E-2</v>
      </c>
      <c r="V512" s="7">
        <f t="shared" ca="1" si="1032"/>
        <v>3.7874264004881183E-2</v>
      </c>
      <c r="W512" s="7">
        <f t="shared" ca="1" si="1032"/>
        <v>3.1493247166307706E-2</v>
      </c>
      <c r="X512" s="7">
        <f t="shared" ca="1" si="1032"/>
        <v>3.4607299031943317E-2</v>
      </c>
      <c r="Y512" s="7">
        <f t="shared" ca="1" si="1032"/>
        <v>2.7117630153826809E-2</v>
      </c>
      <c r="Z512" s="7">
        <f t="shared" ca="1" si="1032"/>
        <v>3.6656719200708357E-2</v>
      </c>
      <c r="AA512" s="7">
        <f t="shared" ca="1" si="1032"/>
        <v>3.7779979081561374E-2</v>
      </c>
      <c r="AB512" s="7">
        <f t="shared" ca="1" si="1032"/>
        <v>4.2760539039514413E-2</v>
      </c>
      <c r="AC512" s="7">
        <f t="shared" ca="1" si="1032"/>
        <v>4.2024960222491366E-2</v>
      </c>
      <c r="AD512" s="7">
        <f t="shared" ca="1" si="1032"/>
        <v>4.3135212811055111E-2</v>
      </c>
      <c r="AE512" s="7">
        <f t="shared" ca="1" si="1032"/>
        <v>4.130624543073079E-2</v>
      </c>
      <c r="AF512" s="7">
        <f t="shared" ca="1" si="1032"/>
        <v>4.818138908226309E-2</v>
      </c>
      <c r="AG512" s="7">
        <f t="shared" ca="1" si="1032"/>
        <v>4.9068481411114959E-2</v>
      </c>
      <c r="AH512" s="7">
        <f t="shared" ca="1" si="1032"/>
        <v>5.5148561382362564E-2</v>
      </c>
      <c r="AI512" s="7">
        <f t="shared" ca="1" si="1032"/>
        <v>5.7915828735253513E-2</v>
      </c>
      <c r="AJ512" s="7">
        <f t="shared" ca="1" si="1032"/>
        <v>6.1174779504534524E-2</v>
      </c>
      <c r="AK512" s="7">
        <f t="shared" ca="1" si="1032"/>
        <v>6.5697383348339466E-2</v>
      </c>
      <c r="AL512" s="7">
        <f t="shared" ca="1" si="1032"/>
        <v>7.5550679804976123E-2</v>
      </c>
      <c r="AM512" s="7">
        <f t="shared" ref="AM512:BN512" ca="1" si="1033">AL512+k*(theta-AL512)*dt+vol*SQRT(dt)*_xlfn.NORM.S.INV(RAND())</f>
        <v>8.0611381306547075E-2</v>
      </c>
      <c r="AN512" s="7">
        <f t="shared" ca="1" si="1033"/>
        <v>7.8485255019921776E-2</v>
      </c>
      <c r="AO512" s="7">
        <f t="shared" ca="1" si="1033"/>
        <v>8.4367959214538019E-2</v>
      </c>
      <c r="AP512" s="7">
        <f t="shared" ca="1" si="1033"/>
        <v>8.1748352746173411E-2</v>
      </c>
      <c r="AQ512" s="7">
        <f t="shared" ca="1" si="1033"/>
        <v>8.0209717251427892E-2</v>
      </c>
      <c r="AR512" s="7">
        <f t="shared" ca="1" si="1033"/>
        <v>7.265698383206648E-2</v>
      </c>
      <c r="AS512" s="7">
        <f t="shared" ca="1" si="1033"/>
        <v>6.9947746166213659E-2</v>
      </c>
      <c r="AT512" s="7">
        <f t="shared" ca="1" si="1033"/>
        <v>8.15858134480998E-2</v>
      </c>
      <c r="AU512" s="7">
        <f t="shared" ca="1" si="1033"/>
        <v>8.268492988884138E-2</v>
      </c>
      <c r="AV512" s="7">
        <f t="shared" ca="1" si="1033"/>
        <v>8.7484065971245722E-2</v>
      </c>
      <c r="AW512" s="7">
        <f t="shared" ca="1" si="1033"/>
        <v>8.7757546253189198E-2</v>
      </c>
      <c r="AX512" s="7">
        <f t="shared" ca="1" si="1033"/>
        <v>9.1190608506499612E-2</v>
      </c>
      <c r="AY512" s="7">
        <f t="shared" ca="1" si="1033"/>
        <v>9.503452468381865E-2</v>
      </c>
      <c r="AZ512" s="7">
        <f t="shared" ca="1" si="1033"/>
        <v>8.6843327824758981E-2</v>
      </c>
      <c r="BA512" s="7">
        <f t="shared" ca="1" si="1033"/>
        <v>8.2525181633365349E-2</v>
      </c>
      <c r="BB512" s="7">
        <f t="shared" ca="1" si="1033"/>
        <v>8.8801191520418377E-2</v>
      </c>
      <c r="BC512" s="7">
        <f t="shared" ca="1" si="1033"/>
        <v>8.5208219826634471E-2</v>
      </c>
      <c r="BD512" s="7">
        <f t="shared" ca="1" si="1033"/>
        <v>7.6966387881609935E-2</v>
      </c>
      <c r="BE512" s="7">
        <f t="shared" ca="1" si="1033"/>
        <v>7.848115910054089E-2</v>
      </c>
      <c r="BF512" s="7">
        <f t="shared" ca="1" si="1033"/>
        <v>6.8713308809409207E-2</v>
      </c>
      <c r="BG512" s="7">
        <f t="shared" ca="1" si="1033"/>
        <v>7.0331044346347196E-2</v>
      </c>
      <c r="BH512" s="7">
        <f t="shared" ca="1" si="1033"/>
        <v>7.5036357716239427E-2</v>
      </c>
      <c r="BI512" s="7">
        <f t="shared" ca="1" si="1033"/>
        <v>6.6684897488378136E-2</v>
      </c>
      <c r="BJ512" s="7">
        <f t="shared" ca="1" si="1033"/>
        <v>6.6218966822345168E-2</v>
      </c>
      <c r="BK512" s="7">
        <f t="shared" ca="1" si="1033"/>
        <v>5.6113315146730833E-2</v>
      </c>
      <c r="BL512" s="7">
        <f t="shared" ca="1" si="1033"/>
        <v>4.653936843861841E-2</v>
      </c>
      <c r="BM512" s="7">
        <f t="shared" ca="1" si="1033"/>
        <v>5.8053233294707234E-2</v>
      </c>
      <c r="BN512" s="7">
        <f t="shared" ca="1" si="1033"/>
        <v>5.3326395232694918E-2</v>
      </c>
    </row>
    <row r="513" spans="2:66">
      <c r="B513" s="3">
        <v>501</v>
      </c>
      <c r="C513" s="3">
        <f t="shared" ca="1" si="926"/>
        <v>0.95017104519633144</v>
      </c>
      <c r="D513" s="3">
        <f t="shared" ca="1" si="927"/>
        <v>0.85716262241417451</v>
      </c>
      <c r="E513" s="3">
        <f t="shared" ca="1" si="928"/>
        <v>0.76335146161770828</v>
      </c>
      <c r="F513" s="7">
        <f t="shared" si="929"/>
        <v>0.05</v>
      </c>
      <c r="G513" s="7">
        <f t="shared" ref="G513:AL513" ca="1" si="1034">F513+k*(theta-F513)*dt+vol*SQRT(dt)*_xlfn.NORM.S.INV(RAND())</f>
        <v>4.7428470743775132E-2</v>
      </c>
      <c r="H513" s="7">
        <f t="shared" ca="1" si="1034"/>
        <v>4.745163397311792E-2</v>
      </c>
      <c r="I513" s="7">
        <f t="shared" ca="1" si="1034"/>
        <v>5.0542493392394833E-2</v>
      </c>
      <c r="J513" s="7">
        <f t="shared" ca="1" si="1034"/>
        <v>5.5410971082130875E-2</v>
      </c>
      <c r="K513" s="7">
        <f t="shared" ca="1" si="1034"/>
        <v>4.8831224507062523E-2</v>
      </c>
      <c r="L513" s="7">
        <f t="shared" ca="1" si="1034"/>
        <v>4.979545137106537E-2</v>
      </c>
      <c r="M513" s="7">
        <f t="shared" ca="1" si="1034"/>
        <v>5.5021889670929268E-2</v>
      </c>
      <c r="N513" s="7">
        <f t="shared" ca="1" si="1034"/>
        <v>5.3397271111040548E-2</v>
      </c>
      <c r="O513" s="7">
        <f t="shared" ca="1" si="1034"/>
        <v>5.930990354108262E-2</v>
      </c>
      <c r="P513" s="7">
        <f t="shared" ca="1" si="1034"/>
        <v>4.9290049603626436E-2</v>
      </c>
      <c r="Q513" s="7">
        <f t="shared" ca="1" si="1034"/>
        <v>4.6879797232785209E-2</v>
      </c>
      <c r="R513" s="7">
        <f t="shared" ca="1" si="1034"/>
        <v>4.9769410058269438E-2</v>
      </c>
      <c r="S513" s="7">
        <f t="shared" ca="1" si="1034"/>
        <v>4.9275495976374754E-2</v>
      </c>
      <c r="T513" s="7">
        <f t="shared" ca="1" si="1034"/>
        <v>5.0323635392770592E-2</v>
      </c>
      <c r="U513" s="7">
        <f t="shared" ca="1" si="1034"/>
        <v>5.3235145058978452E-2</v>
      </c>
      <c r="V513" s="7">
        <f t="shared" ca="1" si="1034"/>
        <v>5.2579054298160233E-2</v>
      </c>
      <c r="W513" s="7">
        <f t="shared" ca="1" si="1034"/>
        <v>5.5253741157004023E-2</v>
      </c>
      <c r="X513" s="7">
        <f t="shared" ca="1" si="1034"/>
        <v>6.0331506070641222E-2</v>
      </c>
      <c r="Y513" s="7">
        <f t="shared" ca="1" si="1034"/>
        <v>5.3341126910462791E-2</v>
      </c>
      <c r="Z513" s="7">
        <f t="shared" ca="1" si="1034"/>
        <v>5.0746991789149785E-2</v>
      </c>
      <c r="AA513" s="7">
        <f t="shared" ca="1" si="1034"/>
        <v>5.6621061846465218E-2</v>
      </c>
      <c r="AB513" s="7">
        <f t="shared" ca="1" si="1034"/>
        <v>6.234896798167229E-2</v>
      </c>
      <c r="AC513" s="7">
        <f t="shared" ca="1" si="1034"/>
        <v>5.6192667881406415E-2</v>
      </c>
      <c r="AD513" s="7">
        <f t="shared" ca="1" si="1034"/>
        <v>6.2831669472128676E-2</v>
      </c>
      <c r="AE513" s="7">
        <f t="shared" ca="1" si="1034"/>
        <v>6.8372450423436454E-2</v>
      </c>
      <c r="AF513" s="7">
        <f t="shared" ca="1" si="1034"/>
        <v>5.9721392865025778E-2</v>
      </c>
      <c r="AG513" s="7">
        <f t="shared" ca="1" si="1034"/>
        <v>6.3421240147273322E-2</v>
      </c>
      <c r="AH513" s="7">
        <f t="shared" ca="1" si="1034"/>
        <v>5.2194599350409925E-2</v>
      </c>
      <c r="AI513" s="7">
        <f t="shared" ca="1" si="1034"/>
        <v>5.1644745857364803E-2</v>
      </c>
      <c r="AJ513" s="7">
        <f t="shared" ca="1" si="1034"/>
        <v>4.8653613620253632E-2</v>
      </c>
      <c r="AK513" s="7">
        <f t="shared" ca="1" si="1034"/>
        <v>4.5801209264567565E-2</v>
      </c>
      <c r="AL513" s="7">
        <f t="shared" ca="1" si="1034"/>
        <v>3.459259794432145E-2</v>
      </c>
      <c r="AM513" s="7">
        <f t="shared" ref="AM513:BN513" ca="1" si="1035">AL513+k*(theta-AL513)*dt+vol*SQRT(dt)*_xlfn.NORM.S.INV(RAND())</f>
        <v>3.7865278594222104E-2</v>
      </c>
      <c r="AN513" s="7">
        <f t="shared" ca="1" si="1035"/>
        <v>2.9540115900018024E-2</v>
      </c>
      <c r="AO513" s="7">
        <f t="shared" ca="1" si="1035"/>
        <v>3.1514573229658928E-2</v>
      </c>
      <c r="AP513" s="7">
        <f t="shared" ca="1" si="1035"/>
        <v>2.9422829169228865E-2</v>
      </c>
      <c r="AQ513" s="7">
        <f t="shared" ca="1" si="1035"/>
        <v>3.7541114883025167E-2</v>
      </c>
      <c r="AR513" s="7">
        <f t="shared" ca="1" si="1035"/>
        <v>3.7859218335143656E-2</v>
      </c>
      <c r="AS513" s="7">
        <f t="shared" ca="1" si="1035"/>
        <v>4.9129383592952894E-2</v>
      </c>
      <c r="AT513" s="7">
        <f t="shared" ca="1" si="1035"/>
        <v>5.3901886593708231E-2</v>
      </c>
      <c r="AU513" s="7">
        <f t="shared" ca="1" si="1035"/>
        <v>4.426788043421892E-2</v>
      </c>
      <c r="AV513" s="7">
        <f t="shared" ca="1" si="1035"/>
        <v>5.2448302992684104E-2</v>
      </c>
      <c r="AW513" s="7">
        <f t="shared" ca="1" si="1035"/>
        <v>5.6460172390161975E-2</v>
      </c>
      <c r="AX513" s="7">
        <f t="shared" ca="1" si="1035"/>
        <v>5.8559580165398827E-2</v>
      </c>
      <c r="AY513" s="7">
        <f t="shared" ca="1" si="1035"/>
        <v>5.5167457896682266E-2</v>
      </c>
      <c r="AZ513" s="7">
        <f t="shared" ca="1" si="1035"/>
        <v>6.5854358707175403E-2</v>
      </c>
      <c r="BA513" s="7">
        <f t="shared" ca="1" si="1035"/>
        <v>7.7017851436079518E-2</v>
      </c>
      <c r="BB513" s="7">
        <f t="shared" ca="1" si="1035"/>
        <v>7.442858314233898E-2</v>
      </c>
      <c r="BC513" s="7">
        <f t="shared" ca="1" si="1035"/>
        <v>7.1166454501973286E-2</v>
      </c>
      <c r="BD513" s="7">
        <f t="shared" ca="1" si="1035"/>
        <v>7.5429094815807618E-2</v>
      </c>
      <c r="BE513" s="7">
        <f t="shared" ca="1" si="1035"/>
        <v>5.8229642925074612E-2</v>
      </c>
      <c r="BF513" s="7">
        <f t="shared" ca="1" si="1035"/>
        <v>5.8613664337352989E-2</v>
      </c>
      <c r="BG513" s="7">
        <f t="shared" ca="1" si="1035"/>
        <v>6.2643345194230912E-2</v>
      </c>
      <c r="BH513" s="7">
        <f t="shared" ca="1" si="1035"/>
        <v>6.5018788022891807E-2</v>
      </c>
      <c r="BI513" s="7">
        <f t="shared" ca="1" si="1035"/>
        <v>6.553498425272182E-2</v>
      </c>
      <c r="BJ513" s="7">
        <f t="shared" ca="1" si="1035"/>
        <v>6.7175003276319756E-2</v>
      </c>
      <c r="BK513" s="7">
        <f t="shared" ca="1" si="1035"/>
        <v>5.9632373641778709E-2</v>
      </c>
      <c r="BL513" s="7">
        <f t="shared" ca="1" si="1035"/>
        <v>5.9891716214637264E-2</v>
      </c>
      <c r="BM513" s="7">
        <f t="shared" ca="1" si="1035"/>
        <v>5.5515536236983493E-2</v>
      </c>
      <c r="BN513" s="7">
        <f t="shared" ca="1" si="1035"/>
        <v>4.7943041124407795E-2</v>
      </c>
    </row>
    <row r="514" spans="2:66">
      <c r="B514" s="3">
        <v>502</v>
      </c>
      <c r="C514" s="3">
        <f t="shared" ca="1" si="926"/>
        <v>0.9455400288204614</v>
      </c>
      <c r="D514" s="3">
        <f t="shared" ca="1" si="927"/>
        <v>0.80751506429829356</v>
      </c>
      <c r="E514" s="3">
        <f t="shared" ca="1" si="928"/>
        <v>0.65798610016158887</v>
      </c>
      <c r="F514" s="7">
        <f t="shared" si="929"/>
        <v>0.05</v>
      </c>
      <c r="G514" s="7">
        <f t="shared" ref="G514:AL514" ca="1" si="1036">F514+k*(theta-F514)*dt+vol*SQRT(dt)*_xlfn.NORM.S.INV(RAND())</f>
        <v>4.4364720782768083E-2</v>
      </c>
      <c r="H514" s="7">
        <f t="shared" ca="1" si="1036"/>
        <v>4.8317308766292193E-2</v>
      </c>
      <c r="I514" s="7">
        <f t="shared" ca="1" si="1036"/>
        <v>4.6945219434624721E-2</v>
      </c>
      <c r="J514" s="7">
        <f t="shared" ca="1" si="1036"/>
        <v>5.0019219642116357E-2</v>
      </c>
      <c r="K514" s="7">
        <f t="shared" ca="1" si="1036"/>
        <v>5.063373691635862E-2</v>
      </c>
      <c r="L514" s="7">
        <f t="shared" ca="1" si="1036"/>
        <v>5.3683731634439152E-2</v>
      </c>
      <c r="M514" s="7">
        <f t="shared" ca="1" si="1036"/>
        <v>6.0202709296771448E-2</v>
      </c>
      <c r="N514" s="7">
        <f t="shared" ca="1" si="1036"/>
        <v>6.3603931549540235E-2</v>
      </c>
      <c r="O514" s="7">
        <f t="shared" ca="1" si="1036"/>
        <v>6.6503540900131441E-2</v>
      </c>
      <c r="P514" s="7">
        <f t="shared" ca="1" si="1036"/>
        <v>6.6145544577966342E-2</v>
      </c>
      <c r="Q514" s="7">
        <f t="shared" ca="1" si="1036"/>
        <v>7.1569004175119577E-2</v>
      </c>
      <c r="R514" s="7">
        <f t="shared" ca="1" si="1036"/>
        <v>7.382714029496637E-2</v>
      </c>
      <c r="S514" s="7">
        <f t="shared" ca="1" si="1036"/>
        <v>6.7402810298686458E-2</v>
      </c>
      <c r="T514" s="7">
        <f t="shared" ca="1" si="1036"/>
        <v>6.8297083774271766E-2</v>
      </c>
      <c r="U514" s="7">
        <f t="shared" ca="1" si="1036"/>
        <v>6.7150110470264104E-2</v>
      </c>
      <c r="V514" s="7">
        <f t="shared" ca="1" si="1036"/>
        <v>6.8111821793066435E-2</v>
      </c>
      <c r="W514" s="7">
        <f t="shared" ca="1" si="1036"/>
        <v>7.012015011777184E-2</v>
      </c>
      <c r="X514" s="7">
        <f t="shared" ca="1" si="1036"/>
        <v>6.6942287654954621E-2</v>
      </c>
      <c r="Y514" s="7">
        <f t="shared" ca="1" si="1036"/>
        <v>7.0237480613050754E-2</v>
      </c>
      <c r="Z514" s="7">
        <f t="shared" ca="1" si="1036"/>
        <v>7.3039716736265872E-2</v>
      </c>
      <c r="AA514" s="7">
        <f t="shared" ca="1" si="1036"/>
        <v>7.2931749638586271E-2</v>
      </c>
      <c r="AB514" s="7">
        <f t="shared" ca="1" si="1036"/>
        <v>7.7132840851392492E-2</v>
      </c>
      <c r="AC514" s="7">
        <f t="shared" ca="1" si="1036"/>
        <v>8.7464240624976347E-2</v>
      </c>
      <c r="AD514" s="7">
        <f t="shared" ca="1" si="1036"/>
        <v>7.7305455903871764E-2</v>
      </c>
      <c r="AE514" s="7">
        <f t="shared" ca="1" si="1036"/>
        <v>8.3352100406988303E-2</v>
      </c>
      <c r="AF514" s="7">
        <f t="shared" ca="1" si="1036"/>
        <v>7.6317443678598856E-2</v>
      </c>
      <c r="AG514" s="7">
        <f t="shared" ca="1" si="1036"/>
        <v>7.6204989936474718E-2</v>
      </c>
      <c r="AH514" s="7">
        <f t="shared" ca="1" si="1036"/>
        <v>8.0506325340883256E-2</v>
      </c>
      <c r="AI514" s="7">
        <f t="shared" ca="1" si="1036"/>
        <v>7.6624637048033281E-2</v>
      </c>
      <c r="AJ514" s="7">
        <f t="shared" ca="1" si="1036"/>
        <v>8.5111868938117244E-2</v>
      </c>
      <c r="AK514" s="7">
        <f t="shared" ca="1" si="1036"/>
        <v>9.1501464835337984E-2</v>
      </c>
      <c r="AL514" s="7">
        <f t="shared" ca="1" si="1036"/>
        <v>9.528021878967495E-2</v>
      </c>
      <c r="AM514" s="7">
        <f t="shared" ref="AM514:BN514" ca="1" si="1037">AL514+k*(theta-AL514)*dt+vol*SQRT(dt)*_xlfn.NORM.S.INV(RAND())</f>
        <v>9.1429595668439403E-2</v>
      </c>
      <c r="AN514" s="7">
        <f t="shared" ca="1" si="1037"/>
        <v>9.653062478465875E-2</v>
      </c>
      <c r="AO514" s="7">
        <f t="shared" ca="1" si="1037"/>
        <v>0.1007119971034261</v>
      </c>
      <c r="AP514" s="7">
        <f t="shared" ca="1" si="1037"/>
        <v>9.8022050374239278E-2</v>
      </c>
      <c r="AQ514" s="7">
        <f t="shared" ca="1" si="1037"/>
        <v>0.10446268279765324</v>
      </c>
      <c r="AR514" s="7">
        <f t="shared" ca="1" si="1037"/>
        <v>0.10425584319662499</v>
      </c>
      <c r="AS514" s="7">
        <f t="shared" ca="1" si="1037"/>
        <v>0.10069911456785881</v>
      </c>
      <c r="AT514" s="7">
        <f t="shared" ca="1" si="1037"/>
        <v>9.4135643835066757E-2</v>
      </c>
      <c r="AU514" s="7">
        <f t="shared" ca="1" si="1037"/>
        <v>0.10742802201481312</v>
      </c>
      <c r="AV514" s="7">
        <f t="shared" ca="1" si="1037"/>
        <v>9.9926934108422044E-2</v>
      </c>
      <c r="AW514" s="7">
        <f t="shared" ca="1" si="1037"/>
        <v>9.3178273744327342E-2</v>
      </c>
      <c r="AX514" s="7">
        <f t="shared" ca="1" si="1037"/>
        <v>9.5792571324998327E-2</v>
      </c>
      <c r="AY514" s="7">
        <f t="shared" ca="1" si="1037"/>
        <v>0.10178518800007941</v>
      </c>
      <c r="AZ514" s="7">
        <f t="shared" ca="1" si="1037"/>
        <v>0.10070496876896712</v>
      </c>
      <c r="BA514" s="7">
        <f t="shared" ca="1" si="1037"/>
        <v>0.10290127839287083</v>
      </c>
      <c r="BB514" s="7">
        <f t="shared" ca="1" si="1037"/>
        <v>0.10311335902975605</v>
      </c>
      <c r="BC514" s="7">
        <f t="shared" ca="1" si="1037"/>
        <v>0.11693480651620416</v>
      </c>
      <c r="BD514" s="7">
        <f t="shared" ca="1" si="1037"/>
        <v>0.12300974402085106</v>
      </c>
      <c r="BE514" s="7">
        <f t="shared" ca="1" si="1037"/>
        <v>0.1129110104829959</v>
      </c>
      <c r="BF514" s="7">
        <f t="shared" ca="1" si="1037"/>
        <v>0.10846104146475673</v>
      </c>
      <c r="BG514" s="7">
        <f t="shared" ca="1" si="1037"/>
        <v>0.10162916045790087</v>
      </c>
      <c r="BH514" s="7">
        <f t="shared" ca="1" si="1037"/>
        <v>9.0531445117450204E-2</v>
      </c>
      <c r="BI514" s="7">
        <f t="shared" ca="1" si="1037"/>
        <v>8.6698065400594923E-2</v>
      </c>
      <c r="BJ514" s="7">
        <f t="shared" ca="1" si="1037"/>
        <v>9.0161793435571722E-2</v>
      </c>
      <c r="BK514" s="7">
        <f t="shared" ca="1" si="1037"/>
        <v>0.10267390177566003</v>
      </c>
      <c r="BL514" s="7">
        <f t="shared" ca="1" si="1037"/>
        <v>0.109384928258633</v>
      </c>
      <c r="BM514" s="7">
        <f t="shared" ca="1" si="1037"/>
        <v>0.1085330169879494</v>
      </c>
      <c r="BN514" s="7">
        <f t="shared" ca="1" si="1037"/>
        <v>0.10891484277595496</v>
      </c>
    </row>
    <row r="515" spans="2:66">
      <c r="B515" s="3">
        <v>503</v>
      </c>
      <c r="C515" s="3">
        <f t="shared" ca="1" si="926"/>
        <v>0.95798312918024708</v>
      </c>
      <c r="D515" s="3">
        <f t="shared" ca="1" si="927"/>
        <v>0.87533730508996133</v>
      </c>
      <c r="E515" s="3">
        <f t="shared" ca="1" si="928"/>
        <v>0.7554744014964061</v>
      </c>
      <c r="F515" s="7">
        <f t="shared" si="929"/>
        <v>0.05</v>
      </c>
      <c r="G515" s="7">
        <f t="shared" ref="G515:AL515" ca="1" si="1038">F515+k*(theta-F515)*dt+vol*SQRT(dt)*_xlfn.NORM.S.INV(RAND())</f>
        <v>4.6427273370454179E-2</v>
      </c>
      <c r="H515" s="7">
        <f t="shared" ca="1" si="1038"/>
        <v>3.9771230678576464E-2</v>
      </c>
      <c r="I515" s="7">
        <f t="shared" ca="1" si="1038"/>
        <v>3.8508387245436343E-2</v>
      </c>
      <c r="J515" s="7">
        <f t="shared" ca="1" si="1038"/>
        <v>4.2348785420503576E-2</v>
      </c>
      <c r="K515" s="7">
        <f t="shared" ca="1" si="1038"/>
        <v>4.4099014501212057E-2</v>
      </c>
      <c r="L515" s="7">
        <f t="shared" ca="1" si="1038"/>
        <v>3.8803915543834569E-2</v>
      </c>
      <c r="M515" s="7">
        <f t="shared" ca="1" si="1038"/>
        <v>4.1474443617967434E-2</v>
      </c>
      <c r="N515" s="7">
        <f t="shared" ca="1" si="1038"/>
        <v>4.4279684553501154E-2</v>
      </c>
      <c r="O515" s="7">
        <f t="shared" ca="1" si="1038"/>
        <v>4.166083138005424E-2</v>
      </c>
      <c r="P515" s="7">
        <f t="shared" ca="1" si="1038"/>
        <v>4.0931785141791473E-2</v>
      </c>
      <c r="Q515" s="7">
        <f t="shared" ca="1" si="1038"/>
        <v>4.6795988051165291E-2</v>
      </c>
      <c r="R515" s="7">
        <f t="shared" ca="1" si="1038"/>
        <v>4.1916279887676884E-2</v>
      </c>
      <c r="S515" s="7">
        <f t="shared" ca="1" si="1038"/>
        <v>4.0870374665035555E-2</v>
      </c>
      <c r="T515" s="7">
        <f t="shared" ca="1" si="1038"/>
        <v>4.9623278835538624E-2</v>
      </c>
      <c r="U515" s="7">
        <f t="shared" ca="1" si="1038"/>
        <v>4.2994717481558385E-2</v>
      </c>
      <c r="V515" s="7">
        <f t="shared" ca="1" si="1038"/>
        <v>3.3709823246666548E-2</v>
      </c>
      <c r="W515" s="7">
        <f t="shared" ca="1" si="1038"/>
        <v>3.5095252467188663E-2</v>
      </c>
      <c r="X515" s="7">
        <f t="shared" ca="1" si="1038"/>
        <v>3.9119110968681252E-2</v>
      </c>
      <c r="Y515" s="7">
        <f t="shared" ca="1" si="1038"/>
        <v>3.6066694403065439E-2</v>
      </c>
      <c r="Z515" s="7">
        <f t="shared" ca="1" si="1038"/>
        <v>4.2128054010043915E-2</v>
      </c>
      <c r="AA515" s="7">
        <f t="shared" ca="1" si="1038"/>
        <v>4.4218559950980001E-2</v>
      </c>
      <c r="AB515" s="7">
        <f t="shared" ca="1" si="1038"/>
        <v>4.0976911620442508E-2</v>
      </c>
      <c r="AC515" s="7">
        <f t="shared" ca="1" si="1038"/>
        <v>4.710064512644975E-2</v>
      </c>
      <c r="AD515" s="7">
        <f t="shared" ca="1" si="1038"/>
        <v>4.2898804412533506E-2</v>
      </c>
      <c r="AE515" s="7">
        <f t="shared" ca="1" si="1038"/>
        <v>4.3841400344417324E-2</v>
      </c>
      <c r="AF515" s="7">
        <f t="shared" ca="1" si="1038"/>
        <v>3.857800829377607E-2</v>
      </c>
      <c r="AG515" s="7">
        <f t="shared" ca="1" si="1038"/>
        <v>3.7337034454926664E-2</v>
      </c>
      <c r="AH515" s="7">
        <f t="shared" ca="1" si="1038"/>
        <v>4.5621963255649295E-2</v>
      </c>
      <c r="AI515" s="7">
        <f t="shared" ca="1" si="1038"/>
        <v>5.0278501367245702E-2</v>
      </c>
      <c r="AJ515" s="7">
        <f t="shared" ca="1" si="1038"/>
        <v>5.2707544636558606E-2</v>
      </c>
      <c r="AK515" s="7">
        <f t="shared" ca="1" si="1038"/>
        <v>5.7752181757304989E-2</v>
      </c>
      <c r="AL515" s="7">
        <f t="shared" ca="1" si="1038"/>
        <v>5.6700651114633981E-2</v>
      </c>
      <c r="AM515" s="7">
        <f t="shared" ref="AM515:BN515" ca="1" si="1039">AL515+k*(theta-AL515)*dt+vol*SQRT(dt)*_xlfn.NORM.S.INV(RAND())</f>
        <v>5.701093440943087E-2</v>
      </c>
      <c r="AN515" s="7">
        <f t="shared" ca="1" si="1039"/>
        <v>5.3791319502017099E-2</v>
      </c>
      <c r="AO515" s="7">
        <f t="shared" ca="1" si="1039"/>
        <v>5.2312318794588988E-2</v>
      </c>
      <c r="AP515" s="7">
        <f t="shared" ca="1" si="1039"/>
        <v>5.1211994932586109E-2</v>
      </c>
      <c r="AQ515" s="7">
        <f t="shared" ca="1" si="1039"/>
        <v>6.1108347992449887E-2</v>
      </c>
      <c r="AR515" s="7">
        <f t="shared" ca="1" si="1039"/>
        <v>5.7885438116426255E-2</v>
      </c>
      <c r="AS515" s="7">
        <f t="shared" ca="1" si="1039"/>
        <v>6.9541861503954278E-2</v>
      </c>
      <c r="AT515" s="7">
        <f t="shared" ca="1" si="1039"/>
        <v>6.3573873445162604E-2</v>
      </c>
      <c r="AU515" s="7">
        <f t="shared" ca="1" si="1039"/>
        <v>6.5458815682474344E-2</v>
      </c>
      <c r="AV515" s="7">
        <f t="shared" ca="1" si="1039"/>
        <v>7.6540840373248709E-2</v>
      </c>
      <c r="AW515" s="7">
        <f t="shared" ca="1" si="1039"/>
        <v>8.1821459747472278E-2</v>
      </c>
      <c r="AX515" s="7">
        <f t="shared" ca="1" si="1039"/>
        <v>8.5419284705493356E-2</v>
      </c>
      <c r="AY515" s="7">
        <f t="shared" ca="1" si="1039"/>
        <v>8.4975995223769044E-2</v>
      </c>
      <c r="AZ515" s="7">
        <f t="shared" ca="1" si="1039"/>
        <v>8.6287489671848253E-2</v>
      </c>
      <c r="BA515" s="7">
        <f t="shared" ca="1" si="1039"/>
        <v>7.726118108681243E-2</v>
      </c>
      <c r="BB515" s="7">
        <f t="shared" ca="1" si="1039"/>
        <v>7.0375426770405328E-2</v>
      </c>
      <c r="BC515" s="7">
        <f t="shared" ca="1" si="1039"/>
        <v>6.5539206450473717E-2</v>
      </c>
      <c r="BD515" s="7">
        <f t="shared" ca="1" si="1039"/>
        <v>6.9804639225096166E-2</v>
      </c>
      <c r="BE515" s="7">
        <f t="shared" ca="1" si="1039"/>
        <v>7.0557700984495722E-2</v>
      </c>
      <c r="BF515" s="7">
        <f t="shared" ca="1" si="1039"/>
        <v>7.5466967694258105E-2</v>
      </c>
      <c r="BG515" s="7">
        <f t="shared" ca="1" si="1039"/>
        <v>7.5016512213329431E-2</v>
      </c>
      <c r="BH515" s="7">
        <f t="shared" ca="1" si="1039"/>
        <v>8.0470492757152692E-2</v>
      </c>
      <c r="BI515" s="7">
        <f t="shared" ca="1" si="1039"/>
        <v>8.5067026770185905E-2</v>
      </c>
      <c r="BJ515" s="7">
        <f t="shared" ca="1" si="1039"/>
        <v>7.7613190435681143E-2</v>
      </c>
      <c r="BK515" s="7">
        <f t="shared" ca="1" si="1039"/>
        <v>8.168141441940828E-2</v>
      </c>
      <c r="BL515" s="7">
        <f t="shared" ca="1" si="1039"/>
        <v>8.380446577871635E-2</v>
      </c>
      <c r="BM515" s="7">
        <f t="shared" ca="1" si="1039"/>
        <v>7.0677237994240263E-2</v>
      </c>
      <c r="BN515" s="7">
        <f t="shared" ca="1" si="1039"/>
        <v>6.1038895693717121E-2</v>
      </c>
    </row>
    <row r="516" spans="2:66">
      <c r="B516" s="3">
        <v>504</v>
      </c>
      <c r="C516" s="3">
        <f t="shared" ca="1" si="926"/>
        <v>0.96712059514528104</v>
      </c>
      <c r="D516" s="3">
        <f t="shared" ca="1" si="927"/>
        <v>0.93992635561101268</v>
      </c>
      <c r="E516" s="3">
        <f t="shared" ca="1" si="928"/>
        <v>0.8539383420432034</v>
      </c>
      <c r="F516" s="7">
        <f t="shared" si="929"/>
        <v>0.05</v>
      </c>
      <c r="G516" s="7">
        <f t="shared" ref="G516:AL516" ca="1" si="1040">F516+k*(theta-F516)*dt+vol*SQRT(dt)*_xlfn.NORM.S.INV(RAND())</f>
        <v>5.1954789378140444E-2</v>
      </c>
      <c r="H516" s="7">
        <f t="shared" ca="1" si="1040"/>
        <v>4.4258523793399923E-2</v>
      </c>
      <c r="I516" s="7">
        <f t="shared" ca="1" si="1040"/>
        <v>3.5514700285518154E-2</v>
      </c>
      <c r="J516" s="7">
        <f t="shared" ca="1" si="1040"/>
        <v>2.6363210094171564E-2</v>
      </c>
      <c r="K516" s="7">
        <f t="shared" ca="1" si="1040"/>
        <v>2.7960999357796858E-2</v>
      </c>
      <c r="L516" s="7">
        <f t="shared" ca="1" si="1040"/>
        <v>3.1252097228800575E-2</v>
      </c>
      <c r="M516" s="7">
        <f t="shared" ca="1" si="1040"/>
        <v>3.1119585763738019E-2</v>
      </c>
      <c r="N516" s="7">
        <f t="shared" ca="1" si="1040"/>
        <v>2.6990188588334067E-2</v>
      </c>
      <c r="O516" s="7">
        <f t="shared" ca="1" si="1040"/>
        <v>2.6860469412372957E-2</v>
      </c>
      <c r="P516" s="7">
        <f t="shared" ca="1" si="1040"/>
        <v>2.8326592461239499E-2</v>
      </c>
      <c r="Q516" s="7">
        <f t="shared" ca="1" si="1040"/>
        <v>2.0583812152279665E-2</v>
      </c>
      <c r="R516" s="7">
        <f t="shared" ca="1" si="1040"/>
        <v>1.6944710701889902E-2</v>
      </c>
      <c r="S516" s="7">
        <f t="shared" ca="1" si="1040"/>
        <v>2.1389762409034081E-2</v>
      </c>
      <c r="T516" s="7">
        <f t="shared" ca="1" si="1040"/>
        <v>2.1167020147055786E-2</v>
      </c>
      <c r="U516" s="7">
        <f t="shared" ca="1" si="1040"/>
        <v>1.3984240715502243E-2</v>
      </c>
      <c r="V516" s="7">
        <f t="shared" ca="1" si="1040"/>
        <v>1.1272475409820815E-2</v>
      </c>
      <c r="W516" s="7">
        <f t="shared" ca="1" si="1040"/>
        <v>1.4590910725904991E-2</v>
      </c>
      <c r="X516" s="7">
        <f t="shared" ca="1" si="1040"/>
        <v>1.4889261772622831E-2</v>
      </c>
      <c r="Y516" s="7">
        <f t="shared" ca="1" si="1040"/>
        <v>1.5649089366156742E-2</v>
      </c>
      <c r="Z516" s="7">
        <f t="shared" ca="1" si="1040"/>
        <v>7.3578006464276868E-3</v>
      </c>
      <c r="AA516" s="7">
        <f t="shared" ca="1" si="1040"/>
        <v>1.1391072891424603E-2</v>
      </c>
      <c r="AB516" s="7">
        <f t="shared" ca="1" si="1040"/>
        <v>1.7265081053561882E-2</v>
      </c>
      <c r="AC516" s="7">
        <f t="shared" ca="1" si="1040"/>
        <v>1.1626177016758218E-2</v>
      </c>
      <c r="AD516" s="7">
        <f t="shared" ca="1" si="1040"/>
        <v>1.6458046193738359E-2</v>
      </c>
      <c r="AE516" s="7">
        <f t="shared" ca="1" si="1040"/>
        <v>1.0393443192236222E-2</v>
      </c>
      <c r="AF516" s="7">
        <f t="shared" ca="1" si="1040"/>
        <v>4.2014321205047032E-3</v>
      </c>
      <c r="AG516" s="7">
        <f t="shared" ca="1" si="1040"/>
        <v>1.4700814866891931E-3</v>
      </c>
      <c r="AH516" s="7">
        <f t="shared" ca="1" si="1040"/>
        <v>7.6758560753388896E-4</v>
      </c>
      <c r="AI516" s="7">
        <f t="shared" ca="1" si="1040"/>
        <v>-4.2281315690108155E-3</v>
      </c>
      <c r="AJ516" s="7">
        <f t="shared" ca="1" si="1040"/>
        <v>6.5510205939096813E-3</v>
      </c>
      <c r="AK516" s="7">
        <f t="shared" ca="1" si="1040"/>
        <v>1.9780589669731469E-2</v>
      </c>
      <c r="AL516" s="7">
        <f t="shared" ca="1" si="1040"/>
        <v>2.5172266767948273E-2</v>
      </c>
      <c r="AM516" s="7">
        <f t="shared" ref="AM516:BN516" ca="1" si="1041">AL516+k*(theta-AL516)*dt+vol*SQRT(dt)*_xlfn.NORM.S.INV(RAND())</f>
        <v>3.0911771355502285E-2</v>
      </c>
      <c r="AN516" s="7">
        <f t="shared" ca="1" si="1041"/>
        <v>2.7472965910366305E-2</v>
      </c>
      <c r="AO516" s="7">
        <f t="shared" ca="1" si="1041"/>
        <v>2.5781379881603617E-2</v>
      </c>
      <c r="AP516" s="7">
        <f t="shared" ca="1" si="1041"/>
        <v>2.8485975082086355E-2</v>
      </c>
      <c r="AQ516" s="7">
        <f t="shared" ca="1" si="1041"/>
        <v>3.2975534751148242E-2</v>
      </c>
      <c r="AR516" s="7">
        <f t="shared" ca="1" si="1041"/>
        <v>2.7633818244989849E-2</v>
      </c>
      <c r="AS516" s="7">
        <f t="shared" ca="1" si="1041"/>
        <v>2.3892311744834232E-2</v>
      </c>
      <c r="AT516" s="7">
        <f t="shared" ca="1" si="1041"/>
        <v>2.830702998050624E-2</v>
      </c>
      <c r="AU516" s="7">
        <f t="shared" ca="1" si="1041"/>
        <v>3.7720997787222404E-2</v>
      </c>
      <c r="AV516" s="7">
        <f t="shared" ca="1" si="1041"/>
        <v>3.8927542284967177E-2</v>
      </c>
      <c r="AW516" s="7">
        <f t="shared" ca="1" si="1041"/>
        <v>4.2331460286612159E-2</v>
      </c>
      <c r="AX516" s="7">
        <f t="shared" ca="1" si="1041"/>
        <v>3.5816485316690891E-2</v>
      </c>
      <c r="AY516" s="7">
        <f t="shared" ca="1" si="1041"/>
        <v>4.3755457070245071E-2</v>
      </c>
      <c r="AZ516" s="7">
        <f t="shared" ca="1" si="1041"/>
        <v>4.8912787829587773E-2</v>
      </c>
      <c r="BA516" s="7">
        <f t="shared" ca="1" si="1041"/>
        <v>4.7215297524767885E-2</v>
      </c>
      <c r="BB516" s="7">
        <f t="shared" ca="1" si="1041"/>
        <v>6.0366740012323748E-2</v>
      </c>
      <c r="BC516" s="7">
        <f t="shared" ca="1" si="1041"/>
        <v>6.0526746218927459E-2</v>
      </c>
      <c r="BD516" s="7">
        <f t="shared" ca="1" si="1041"/>
        <v>6.4555048493319292E-2</v>
      </c>
      <c r="BE516" s="7">
        <f t="shared" ca="1" si="1041"/>
        <v>5.6909898057271473E-2</v>
      </c>
      <c r="BF516" s="7">
        <f t="shared" ca="1" si="1041"/>
        <v>4.5927087887468514E-2</v>
      </c>
      <c r="BG516" s="7">
        <f t="shared" ca="1" si="1041"/>
        <v>5.276212175675072E-2</v>
      </c>
      <c r="BH516" s="7">
        <f t="shared" ca="1" si="1041"/>
        <v>5.9755646784385344E-2</v>
      </c>
      <c r="BI516" s="7">
        <f t="shared" ca="1" si="1041"/>
        <v>5.6550102100069465E-2</v>
      </c>
      <c r="BJ516" s="7">
        <f t="shared" ca="1" si="1041"/>
        <v>6.0628168742805223E-2</v>
      </c>
      <c r="BK516" s="7">
        <f t="shared" ca="1" si="1041"/>
        <v>6.2088817241785652E-2</v>
      </c>
      <c r="BL516" s="7">
        <f t="shared" ca="1" si="1041"/>
        <v>7.2470017019961877E-2</v>
      </c>
      <c r="BM516" s="7">
        <f t="shared" ca="1" si="1041"/>
        <v>6.2795326950773792E-2</v>
      </c>
      <c r="BN516" s="7">
        <f t="shared" ca="1" si="1041"/>
        <v>5.5066532109254267E-2</v>
      </c>
    </row>
    <row r="517" spans="2:66">
      <c r="B517" s="3">
        <v>505</v>
      </c>
      <c r="C517" s="3">
        <f t="shared" ca="1" si="926"/>
        <v>0.95239040723004853</v>
      </c>
      <c r="D517" s="3">
        <f t="shared" ca="1" si="927"/>
        <v>0.83454136353223485</v>
      </c>
      <c r="E517" s="3">
        <f t="shared" ca="1" si="928"/>
        <v>0.74541097909610476</v>
      </c>
      <c r="F517" s="7">
        <f t="shared" si="929"/>
        <v>0.05</v>
      </c>
      <c r="G517" s="7">
        <f t="shared" ref="G517:AL517" ca="1" si="1042">F517+k*(theta-F517)*dt+vol*SQRT(dt)*_xlfn.NORM.S.INV(RAND())</f>
        <v>4.332730121274514E-2</v>
      </c>
      <c r="H517" s="7">
        <f t="shared" ca="1" si="1042"/>
        <v>4.3581449521709288E-2</v>
      </c>
      <c r="I517" s="7">
        <f t="shared" ca="1" si="1042"/>
        <v>4.010040356289897E-2</v>
      </c>
      <c r="J517" s="7">
        <f t="shared" ca="1" si="1042"/>
        <v>3.5337749627339182E-2</v>
      </c>
      <c r="K517" s="7">
        <f t="shared" ca="1" si="1042"/>
        <v>4.6706446133220045E-2</v>
      </c>
      <c r="L517" s="7">
        <f t="shared" ca="1" si="1042"/>
        <v>4.4851153410566023E-2</v>
      </c>
      <c r="M517" s="7">
        <f t="shared" ca="1" si="1042"/>
        <v>4.4893365340707321E-2</v>
      </c>
      <c r="N517" s="7">
        <f t="shared" ca="1" si="1042"/>
        <v>4.7424296680406777E-2</v>
      </c>
      <c r="O517" s="7">
        <f t="shared" ca="1" si="1042"/>
        <v>6.2595720401345284E-2</v>
      </c>
      <c r="P517" s="7">
        <f t="shared" ca="1" si="1042"/>
        <v>6.2121662614875596E-2</v>
      </c>
      <c r="Q517" s="7">
        <f t="shared" ca="1" si="1042"/>
        <v>6.442329102009714E-2</v>
      </c>
      <c r="R517" s="7">
        <f t="shared" ca="1" si="1042"/>
        <v>6.1899939416221329E-2</v>
      </c>
      <c r="S517" s="7">
        <f t="shared" ca="1" si="1042"/>
        <v>6.4259040192572156E-2</v>
      </c>
      <c r="T517" s="7">
        <f t="shared" ca="1" si="1042"/>
        <v>6.4642401949454142E-2</v>
      </c>
      <c r="U517" s="7">
        <f t="shared" ca="1" si="1042"/>
        <v>6.3693863065047179E-2</v>
      </c>
      <c r="V517" s="7">
        <f t="shared" ca="1" si="1042"/>
        <v>6.9918331410969231E-2</v>
      </c>
      <c r="W517" s="7">
        <f t="shared" ca="1" si="1042"/>
        <v>7.5156429749850401E-2</v>
      </c>
      <c r="X517" s="7">
        <f t="shared" ca="1" si="1042"/>
        <v>7.5651560481494629E-2</v>
      </c>
      <c r="Y517" s="7">
        <f t="shared" ca="1" si="1042"/>
        <v>6.9190382253664778E-2</v>
      </c>
      <c r="Z517" s="7">
        <f t="shared" ca="1" si="1042"/>
        <v>7.8385535494825867E-2</v>
      </c>
      <c r="AA517" s="7">
        <f t="shared" ca="1" si="1042"/>
        <v>6.8193677909802353E-2</v>
      </c>
      <c r="AB517" s="7">
        <f t="shared" ca="1" si="1042"/>
        <v>6.6125556576874231E-2</v>
      </c>
      <c r="AC517" s="7">
        <f t="shared" ca="1" si="1042"/>
        <v>6.7778570118152137E-2</v>
      </c>
      <c r="AD517" s="7">
        <f t="shared" ca="1" si="1042"/>
        <v>6.4683827581596284E-2</v>
      </c>
      <c r="AE517" s="7">
        <f t="shared" ca="1" si="1042"/>
        <v>6.565275846144851E-2</v>
      </c>
      <c r="AF517" s="7">
        <f t="shared" ca="1" si="1042"/>
        <v>5.9270825294211266E-2</v>
      </c>
      <c r="AG517" s="7">
        <f t="shared" ca="1" si="1042"/>
        <v>6.8615035288491194E-2</v>
      </c>
      <c r="AH517" s="7">
        <f t="shared" ca="1" si="1042"/>
        <v>6.3339872148693896E-2</v>
      </c>
      <c r="AI517" s="7">
        <f t="shared" ca="1" si="1042"/>
        <v>5.5216032837877363E-2</v>
      </c>
      <c r="AJ517" s="7">
        <f t="shared" ca="1" si="1042"/>
        <v>5.9098673270757976E-2</v>
      </c>
      <c r="AK517" s="7">
        <f t="shared" ca="1" si="1042"/>
        <v>6.803452858834734E-2</v>
      </c>
      <c r="AL517" s="7">
        <f t="shared" ca="1" si="1042"/>
        <v>6.5266182867424166E-2</v>
      </c>
      <c r="AM517" s="7">
        <f t="shared" ref="AM517:BN517" ca="1" si="1043">AL517+k*(theta-AL517)*dt+vol*SQRT(dt)*_xlfn.NORM.S.INV(RAND())</f>
        <v>6.6564951269135753E-2</v>
      </c>
      <c r="AN517" s="7">
        <f t="shared" ca="1" si="1043"/>
        <v>5.6820434086949E-2</v>
      </c>
      <c r="AO517" s="7">
        <f t="shared" ca="1" si="1043"/>
        <v>6.7654393322757037E-2</v>
      </c>
      <c r="AP517" s="7">
        <f t="shared" ca="1" si="1043"/>
        <v>6.4325479557305498E-2</v>
      </c>
      <c r="AQ517" s="7">
        <f t="shared" ca="1" si="1043"/>
        <v>6.4377903432819489E-2</v>
      </c>
      <c r="AR517" s="7">
        <f t="shared" ca="1" si="1043"/>
        <v>5.9936573229502188E-2</v>
      </c>
      <c r="AS517" s="7">
        <f t="shared" ca="1" si="1043"/>
        <v>6.3255541157939951E-2</v>
      </c>
      <c r="AT517" s="7">
        <f t="shared" ca="1" si="1043"/>
        <v>6.9351147096376964E-2</v>
      </c>
      <c r="AU517" s="7">
        <f t="shared" ca="1" si="1043"/>
        <v>6.6122385393544411E-2</v>
      </c>
      <c r="AV517" s="7">
        <f t="shared" ca="1" si="1043"/>
        <v>7.0410722338392559E-2</v>
      </c>
      <c r="AW517" s="7">
        <f t="shared" ca="1" si="1043"/>
        <v>6.6364659412677343E-2</v>
      </c>
      <c r="AX517" s="7">
        <f t="shared" ca="1" si="1043"/>
        <v>6.826775243761013E-2</v>
      </c>
      <c r="AY517" s="7">
        <f t="shared" ca="1" si="1043"/>
        <v>6.6718307198298327E-2</v>
      </c>
      <c r="AZ517" s="7">
        <f t="shared" ca="1" si="1043"/>
        <v>5.9255123351938631E-2</v>
      </c>
      <c r="BA517" s="7">
        <f t="shared" ca="1" si="1043"/>
        <v>6.0879758257125292E-2</v>
      </c>
      <c r="BB517" s="7">
        <f t="shared" ca="1" si="1043"/>
        <v>5.8172902872061741E-2</v>
      </c>
      <c r="BC517" s="7">
        <f t="shared" ca="1" si="1043"/>
        <v>5.2448023673646163E-2</v>
      </c>
      <c r="BD517" s="7">
        <f t="shared" ca="1" si="1043"/>
        <v>3.7333975323656045E-2</v>
      </c>
      <c r="BE517" s="7">
        <f t="shared" ca="1" si="1043"/>
        <v>3.9990215858528411E-2</v>
      </c>
      <c r="BF517" s="7">
        <f t="shared" ca="1" si="1043"/>
        <v>3.3659860198819176E-2</v>
      </c>
      <c r="BG517" s="7">
        <f t="shared" ca="1" si="1043"/>
        <v>4.4531034046075058E-2</v>
      </c>
      <c r="BH517" s="7">
        <f t="shared" ca="1" si="1043"/>
        <v>4.8452665967789417E-2</v>
      </c>
      <c r="BI517" s="7">
        <f t="shared" ca="1" si="1043"/>
        <v>4.8198746376781267E-2</v>
      </c>
      <c r="BJ517" s="7">
        <f t="shared" ca="1" si="1043"/>
        <v>5.6257569408806392E-2</v>
      </c>
      <c r="BK517" s="7">
        <f t="shared" ca="1" si="1043"/>
        <v>5.1715561054152211E-2</v>
      </c>
      <c r="BL517" s="7">
        <f t="shared" ca="1" si="1043"/>
        <v>5.0960401852510356E-2</v>
      </c>
      <c r="BM517" s="7">
        <f t="shared" ca="1" si="1043"/>
        <v>5.437280228463167E-2</v>
      </c>
      <c r="BN517" s="7">
        <f t="shared" ca="1" si="1043"/>
        <v>4.7542461352206036E-2</v>
      </c>
    </row>
    <row r="518" spans="2:66">
      <c r="B518" s="3">
        <v>506</v>
      </c>
      <c r="C518" s="3">
        <f t="shared" ca="1" si="926"/>
        <v>0.95091042849913021</v>
      </c>
      <c r="D518" s="3">
        <f t="shared" ca="1" si="927"/>
        <v>0.87009525002851373</v>
      </c>
      <c r="E518" s="3">
        <f t="shared" ca="1" si="928"/>
        <v>0.84780495654968568</v>
      </c>
      <c r="F518" s="7">
        <f t="shared" si="929"/>
        <v>0.05</v>
      </c>
      <c r="G518" s="7">
        <f t="shared" ref="G518:AL518" ca="1" si="1044">F518+k*(theta-F518)*dt+vol*SQRT(dt)*_xlfn.NORM.S.INV(RAND())</f>
        <v>5.0875272327717415E-2</v>
      </c>
      <c r="H518" s="7">
        <f t="shared" ca="1" si="1044"/>
        <v>4.766023617174836E-2</v>
      </c>
      <c r="I518" s="7">
        <f t="shared" ca="1" si="1044"/>
        <v>5.5956314239231912E-2</v>
      </c>
      <c r="J518" s="7">
        <f t="shared" ca="1" si="1044"/>
        <v>5.316669927067711E-2</v>
      </c>
      <c r="K518" s="7">
        <f t="shared" ca="1" si="1044"/>
        <v>5.3447339788860376E-2</v>
      </c>
      <c r="L518" s="7">
        <f t="shared" ca="1" si="1044"/>
        <v>4.4845175837112838E-2</v>
      </c>
      <c r="M518" s="7">
        <f t="shared" ca="1" si="1044"/>
        <v>5.1957487436448756E-2</v>
      </c>
      <c r="N518" s="7">
        <f t="shared" ca="1" si="1044"/>
        <v>4.8514892229629014E-2</v>
      </c>
      <c r="O518" s="7">
        <f t="shared" ca="1" si="1044"/>
        <v>4.4935447338917807E-2</v>
      </c>
      <c r="P518" s="7">
        <f t="shared" ca="1" si="1044"/>
        <v>4.2485966628618706E-2</v>
      </c>
      <c r="Q518" s="7">
        <f t="shared" ca="1" si="1044"/>
        <v>6.01800589606971E-2</v>
      </c>
      <c r="R518" s="7">
        <f t="shared" ca="1" si="1044"/>
        <v>5.8951089276625276E-2</v>
      </c>
      <c r="S518" s="7">
        <f t="shared" ca="1" si="1044"/>
        <v>5.9039156643957709E-2</v>
      </c>
      <c r="T518" s="7">
        <f t="shared" ca="1" si="1044"/>
        <v>6.2037319636549841E-2</v>
      </c>
      <c r="U518" s="7">
        <f t="shared" ca="1" si="1044"/>
        <v>5.2489799885389904E-2</v>
      </c>
      <c r="V518" s="7">
        <f t="shared" ca="1" si="1044"/>
        <v>4.1928601703849135E-2</v>
      </c>
      <c r="W518" s="7">
        <f t="shared" ca="1" si="1044"/>
        <v>4.8392597160689665E-2</v>
      </c>
      <c r="X518" s="7">
        <f t="shared" ca="1" si="1044"/>
        <v>4.3919886777019239E-2</v>
      </c>
      <c r="Y518" s="7">
        <f t="shared" ca="1" si="1044"/>
        <v>3.9232147097195136E-2</v>
      </c>
      <c r="Z518" s="7">
        <f t="shared" ca="1" si="1044"/>
        <v>3.6412825870010303E-2</v>
      </c>
      <c r="AA518" s="7">
        <f t="shared" ca="1" si="1044"/>
        <v>3.8313381967707602E-2</v>
      </c>
      <c r="AB518" s="7">
        <f t="shared" ca="1" si="1044"/>
        <v>3.6333365683489965E-2</v>
      </c>
      <c r="AC518" s="7">
        <f t="shared" ca="1" si="1044"/>
        <v>3.6286535208339674E-2</v>
      </c>
      <c r="AD518" s="7">
        <f t="shared" ca="1" si="1044"/>
        <v>3.7746478365383543E-2</v>
      </c>
      <c r="AE518" s="7">
        <f t="shared" ca="1" si="1044"/>
        <v>3.9428456728048275E-2</v>
      </c>
      <c r="AF518" s="7">
        <f t="shared" ca="1" si="1044"/>
        <v>4.0650632208396043E-2</v>
      </c>
      <c r="AG518" s="7">
        <f t="shared" ca="1" si="1044"/>
        <v>4.4291009919099886E-2</v>
      </c>
      <c r="AH518" s="7">
        <f t="shared" ca="1" si="1044"/>
        <v>4.148434571590176E-2</v>
      </c>
      <c r="AI518" s="7">
        <f t="shared" ca="1" si="1044"/>
        <v>4.9303187311643064E-2</v>
      </c>
      <c r="AJ518" s="7">
        <f t="shared" ca="1" si="1044"/>
        <v>4.7276426383121406E-2</v>
      </c>
      <c r="AK518" s="7">
        <f t="shared" ca="1" si="1044"/>
        <v>4.2138400619765905E-2</v>
      </c>
      <c r="AL518" s="7">
        <f t="shared" ca="1" si="1044"/>
        <v>4.5097009016871401E-2</v>
      </c>
      <c r="AM518" s="7">
        <f t="shared" ref="AM518:BN518" ca="1" si="1045">AL518+k*(theta-AL518)*dt+vol*SQRT(dt)*_xlfn.NORM.S.INV(RAND())</f>
        <v>4.852468347680991E-2</v>
      </c>
      <c r="AN518" s="7">
        <f t="shared" ca="1" si="1045"/>
        <v>3.9882846975545061E-2</v>
      </c>
      <c r="AO518" s="7">
        <f t="shared" ca="1" si="1045"/>
        <v>3.6646012557922686E-2</v>
      </c>
      <c r="AP518" s="7">
        <f t="shared" ca="1" si="1045"/>
        <v>4.2445218376712258E-2</v>
      </c>
      <c r="AQ518" s="7">
        <f t="shared" ca="1" si="1045"/>
        <v>3.6290112591498641E-2</v>
      </c>
      <c r="AR518" s="7">
        <f t="shared" ca="1" si="1045"/>
        <v>2.9420929229234616E-2</v>
      </c>
      <c r="AS518" s="7">
        <f t="shared" ca="1" si="1045"/>
        <v>3.0872866198736464E-2</v>
      </c>
      <c r="AT518" s="7">
        <f t="shared" ca="1" si="1045"/>
        <v>2.9801697149222338E-2</v>
      </c>
      <c r="AU518" s="7">
        <f t="shared" ca="1" si="1045"/>
        <v>3.3500254432006306E-2</v>
      </c>
      <c r="AV518" s="7">
        <f t="shared" ca="1" si="1045"/>
        <v>3.1079029515166751E-2</v>
      </c>
      <c r="AW518" s="7">
        <f t="shared" ca="1" si="1045"/>
        <v>2.4819755977374656E-2</v>
      </c>
      <c r="AX518" s="7">
        <f t="shared" ca="1" si="1045"/>
        <v>2.4840038771390599E-2</v>
      </c>
      <c r="AY518" s="7">
        <f t="shared" ca="1" si="1045"/>
        <v>1.8335950661651109E-2</v>
      </c>
      <c r="AZ518" s="7">
        <f t="shared" ca="1" si="1045"/>
        <v>1.7598063316340319E-2</v>
      </c>
      <c r="BA518" s="7">
        <f t="shared" ca="1" si="1045"/>
        <v>1.1157748050434072E-2</v>
      </c>
      <c r="BB518" s="7">
        <f t="shared" ca="1" si="1045"/>
        <v>1.3945973511751407E-2</v>
      </c>
      <c r="BC518" s="7">
        <f t="shared" ca="1" si="1045"/>
        <v>1.1675892018146575E-2</v>
      </c>
      <c r="BD518" s="7">
        <f t="shared" ca="1" si="1045"/>
        <v>6.9778311469631303E-3</v>
      </c>
      <c r="BE518" s="7">
        <f t="shared" ca="1" si="1045"/>
        <v>-3.8372587950198395E-3</v>
      </c>
      <c r="BF518" s="7">
        <f t="shared" ca="1" si="1045"/>
        <v>-4.1282905980123789E-3</v>
      </c>
      <c r="BG518" s="7">
        <f t="shared" ca="1" si="1045"/>
        <v>2.2177388056722957E-4</v>
      </c>
      <c r="BH518" s="7">
        <f t="shared" ca="1" si="1045"/>
        <v>-3.9181914403294375E-3</v>
      </c>
      <c r="BI518" s="7">
        <f t="shared" ca="1" si="1045"/>
        <v>-1.1904233033804286E-2</v>
      </c>
      <c r="BJ518" s="7">
        <f t="shared" ca="1" si="1045"/>
        <v>-5.2793486423367035E-3</v>
      </c>
      <c r="BK518" s="7">
        <f t="shared" ca="1" si="1045"/>
        <v>-7.7366722974693703E-3</v>
      </c>
      <c r="BL518" s="7">
        <f t="shared" ca="1" si="1045"/>
        <v>-9.458422021571225E-3</v>
      </c>
      <c r="BM518" s="7">
        <f t="shared" ca="1" si="1045"/>
        <v>-5.2957198497263405E-3</v>
      </c>
      <c r="BN518" s="7">
        <f t="shared" ca="1" si="1045"/>
        <v>-7.6052166365578044E-3</v>
      </c>
    </row>
    <row r="519" spans="2:66">
      <c r="B519" s="3">
        <v>507</v>
      </c>
      <c r="C519" s="3">
        <f t="shared" ca="1" si="926"/>
        <v>0.94976037571182292</v>
      </c>
      <c r="D519" s="3">
        <f t="shared" ca="1" si="927"/>
        <v>0.82483689360490575</v>
      </c>
      <c r="E519" s="3">
        <f t="shared" ca="1" si="928"/>
        <v>0.7097827373439054</v>
      </c>
      <c r="F519" s="7">
        <f t="shared" si="929"/>
        <v>0.05</v>
      </c>
      <c r="G519" s="7">
        <f t="shared" ref="G519:AL519" ca="1" si="1046">F519+k*(theta-F519)*dt+vol*SQRT(dt)*_xlfn.NORM.S.INV(RAND())</f>
        <v>4.7737526433982352E-2</v>
      </c>
      <c r="H519" s="7">
        <f t="shared" ca="1" si="1046"/>
        <v>4.086934759408984E-2</v>
      </c>
      <c r="I519" s="7">
        <f t="shared" ca="1" si="1046"/>
        <v>4.5318911502324609E-2</v>
      </c>
      <c r="J519" s="7">
        <f t="shared" ca="1" si="1046"/>
        <v>3.9993442628708221E-2</v>
      </c>
      <c r="K519" s="7">
        <f t="shared" ca="1" si="1046"/>
        <v>4.8407196848611916E-2</v>
      </c>
      <c r="L519" s="7">
        <f t="shared" ca="1" si="1046"/>
        <v>5.7423816771936982E-2</v>
      </c>
      <c r="M519" s="7">
        <f t="shared" ca="1" si="1046"/>
        <v>5.1358273130601186E-2</v>
      </c>
      <c r="N519" s="7">
        <f t="shared" ca="1" si="1046"/>
        <v>5.4619786239596721E-2</v>
      </c>
      <c r="O519" s="7">
        <f t="shared" ca="1" si="1046"/>
        <v>5.9609731333620575E-2</v>
      </c>
      <c r="P519" s="7">
        <f t="shared" ca="1" si="1046"/>
        <v>6.0877695411925663E-2</v>
      </c>
      <c r="Q519" s="7">
        <f t="shared" ca="1" si="1046"/>
        <v>6.2331019671507941E-2</v>
      </c>
      <c r="R519" s="7">
        <f t="shared" ca="1" si="1046"/>
        <v>6.1002876472619157E-2</v>
      </c>
      <c r="S519" s="7">
        <f t="shared" ca="1" si="1046"/>
        <v>6.455312243631961E-2</v>
      </c>
      <c r="T519" s="7">
        <f t="shared" ca="1" si="1046"/>
        <v>6.2372233634479086E-2</v>
      </c>
      <c r="U519" s="7">
        <f t="shared" ca="1" si="1046"/>
        <v>6.4040200154358559E-2</v>
      </c>
      <c r="V519" s="7">
        <f t="shared" ca="1" si="1046"/>
        <v>6.0097730875074071E-2</v>
      </c>
      <c r="W519" s="7">
        <f t="shared" ca="1" si="1046"/>
        <v>7.1441550351665842E-2</v>
      </c>
      <c r="X519" s="7">
        <f t="shared" ca="1" si="1046"/>
        <v>6.9008335042548982E-2</v>
      </c>
      <c r="Y519" s="7">
        <f t="shared" ca="1" si="1046"/>
        <v>6.1562641096431295E-2</v>
      </c>
      <c r="Z519" s="7">
        <f t="shared" ca="1" si="1046"/>
        <v>5.2860284178921406E-2</v>
      </c>
      <c r="AA519" s="7">
        <f t="shared" ca="1" si="1046"/>
        <v>5.512147077460023E-2</v>
      </c>
      <c r="AB519" s="7">
        <f t="shared" ca="1" si="1046"/>
        <v>5.7966612501663441E-2</v>
      </c>
      <c r="AC519" s="7">
        <f t="shared" ca="1" si="1046"/>
        <v>6.0324452407582344E-2</v>
      </c>
      <c r="AD519" s="7">
        <f t="shared" ca="1" si="1046"/>
        <v>5.8609444135566131E-2</v>
      </c>
      <c r="AE519" s="7">
        <f t="shared" ca="1" si="1046"/>
        <v>6.5205255489335937E-2</v>
      </c>
      <c r="AF519" s="7">
        <f t="shared" ca="1" si="1046"/>
        <v>6.3333264672237585E-2</v>
      </c>
      <c r="AG519" s="7">
        <f t="shared" ca="1" si="1046"/>
        <v>7.0015920029740691E-2</v>
      </c>
      <c r="AH519" s="7">
        <f t="shared" ca="1" si="1046"/>
        <v>6.8195862014659464E-2</v>
      </c>
      <c r="AI519" s="7">
        <f t="shared" ca="1" si="1046"/>
        <v>7.3640902234621275E-2</v>
      </c>
      <c r="AJ519" s="7">
        <f t="shared" ca="1" si="1046"/>
        <v>8.4063770636713331E-2</v>
      </c>
      <c r="AK519" s="7">
        <f t="shared" ca="1" si="1046"/>
        <v>8.5775675799180828E-2</v>
      </c>
      <c r="AL519" s="7">
        <f t="shared" ca="1" si="1046"/>
        <v>9.115179118071623E-2</v>
      </c>
      <c r="AM519" s="7">
        <f t="shared" ref="AM519:BN519" ca="1" si="1047">AL519+k*(theta-AL519)*dt+vol*SQRT(dt)*_xlfn.NORM.S.INV(RAND())</f>
        <v>9.1707604687851205E-2</v>
      </c>
      <c r="AN519" s="7">
        <f t="shared" ca="1" si="1047"/>
        <v>0.10351790833002644</v>
      </c>
      <c r="AO519" s="7">
        <f t="shared" ca="1" si="1047"/>
        <v>9.6719746275425955E-2</v>
      </c>
      <c r="AP519" s="7">
        <f t="shared" ca="1" si="1047"/>
        <v>9.3751034838022121E-2</v>
      </c>
      <c r="AQ519" s="7">
        <f t="shared" ca="1" si="1047"/>
        <v>8.5202548689825117E-2</v>
      </c>
      <c r="AR519" s="7">
        <f t="shared" ca="1" si="1047"/>
        <v>8.406935125726786E-2</v>
      </c>
      <c r="AS519" s="7">
        <f t="shared" ca="1" si="1047"/>
        <v>8.1063715732648325E-2</v>
      </c>
      <c r="AT519" s="7">
        <f t="shared" ca="1" si="1047"/>
        <v>8.1660379216234161E-2</v>
      </c>
      <c r="AU519" s="7">
        <f t="shared" ca="1" si="1047"/>
        <v>7.9456076469582665E-2</v>
      </c>
      <c r="AV519" s="7">
        <f t="shared" ca="1" si="1047"/>
        <v>7.5640872791282898E-2</v>
      </c>
      <c r="AW519" s="7">
        <f t="shared" ca="1" si="1047"/>
        <v>7.2207210571704872E-2</v>
      </c>
      <c r="AX519" s="7">
        <f t="shared" ca="1" si="1047"/>
        <v>6.8385826848661457E-2</v>
      </c>
      <c r="AY519" s="7">
        <f t="shared" ca="1" si="1047"/>
        <v>5.9321814159785421E-2</v>
      </c>
      <c r="AZ519" s="7">
        <f t="shared" ca="1" si="1047"/>
        <v>6.1559082619745548E-2</v>
      </c>
      <c r="BA519" s="7">
        <f t="shared" ca="1" si="1047"/>
        <v>5.6627418280383632E-2</v>
      </c>
      <c r="BB519" s="7">
        <f t="shared" ca="1" si="1047"/>
        <v>5.8544000791434132E-2</v>
      </c>
      <c r="BC519" s="7">
        <f t="shared" ca="1" si="1047"/>
        <v>6.4578482231695794E-2</v>
      </c>
      <c r="BD519" s="7">
        <f t="shared" ca="1" si="1047"/>
        <v>6.1386962177003047E-2</v>
      </c>
      <c r="BE519" s="7">
        <f t="shared" ca="1" si="1047"/>
        <v>6.7300328176574178E-2</v>
      </c>
      <c r="BF519" s="7">
        <f t="shared" ca="1" si="1047"/>
        <v>7.0488737270638743E-2</v>
      </c>
      <c r="BG519" s="7">
        <f t="shared" ca="1" si="1047"/>
        <v>7.7136170116471933E-2</v>
      </c>
      <c r="BH519" s="7">
        <f t="shared" ca="1" si="1047"/>
        <v>7.5968668961908278E-2</v>
      </c>
      <c r="BI519" s="7">
        <f t="shared" ca="1" si="1047"/>
        <v>8.0064212043506736E-2</v>
      </c>
      <c r="BJ519" s="7">
        <f t="shared" ca="1" si="1047"/>
        <v>8.3182705690642816E-2</v>
      </c>
      <c r="BK519" s="7">
        <f t="shared" ca="1" si="1047"/>
        <v>8.5490912885845219E-2</v>
      </c>
      <c r="BL519" s="7">
        <f t="shared" ca="1" si="1047"/>
        <v>9.0003107089401999E-2</v>
      </c>
      <c r="BM519" s="7">
        <f t="shared" ca="1" si="1047"/>
        <v>8.9631292307918289E-2</v>
      </c>
      <c r="BN519" s="7">
        <f t="shared" ca="1" si="1047"/>
        <v>9.530872721183728E-2</v>
      </c>
    </row>
    <row r="520" spans="2:66">
      <c r="B520" s="3">
        <v>508</v>
      </c>
      <c r="C520" s="3">
        <f t="shared" ca="1" si="926"/>
        <v>0.94469025375887083</v>
      </c>
      <c r="D520" s="3">
        <f t="shared" ca="1" si="927"/>
        <v>0.82747008606390848</v>
      </c>
      <c r="E520" s="3">
        <f t="shared" ca="1" si="928"/>
        <v>0.68190434654009791</v>
      </c>
      <c r="F520" s="7">
        <f t="shared" si="929"/>
        <v>0.05</v>
      </c>
      <c r="G520" s="7">
        <f t="shared" ref="G520:AL520" ca="1" si="1048">F520+k*(theta-F520)*dt+vol*SQRT(dt)*_xlfn.NORM.S.INV(RAND())</f>
        <v>6.0526417362665834E-2</v>
      </c>
      <c r="H520" s="7">
        <f t="shared" ca="1" si="1048"/>
        <v>5.8951677505311433E-2</v>
      </c>
      <c r="I520" s="7">
        <f t="shared" ca="1" si="1048"/>
        <v>6.0154435426752396E-2</v>
      </c>
      <c r="J520" s="7">
        <f t="shared" ca="1" si="1048"/>
        <v>6.106356423413066E-2</v>
      </c>
      <c r="K520" s="7">
        <f t="shared" ca="1" si="1048"/>
        <v>5.052244703459844E-2</v>
      </c>
      <c r="L520" s="7">
        <f t="shared" ca="1" si="1048"/>
        <v>5.5848385388140465E-2</v>
      </c>
      <c r="M520" s="7">
        <f t="shared" ca="1" si="1048"/>
        <v>5.6684894487583633E-2</v>
      </c>
      <c r="N520" s="7">
        <f t="shared" ca="1" si="1048"/>
        <v>5.6605331046632845E-2</v>
      </c>
      <c r="O520" s="7">
        <f t="shared" ca="1" si="1048"/>
        <v>5.8780056878213284E-2</v>
      </c>
      <c r="P520" s="7">
        <f t="shared" ca="1" si="1048"/>
        <v>5.7609488230885381E-2</v>
      </c>
      <c r="Q520" s="7">
        <f t="shared" ca="1" si="1048"/>
        <v>5.6031450622334583E-2</v>
      </c>
      <c r="R520" s="7">
        <f t="shared" ca="1" si="1048"/>
        <v>5.7037922113700644E-2</v>
      </c>
      <c r="S520" s="7">
        <f t="shared" ca="1" si="1048"/>
        <v>5.8868821272515234E-2</v>
      </c>
      <c r="T520" s="7">
        <f t="shared" ca="1" si="1048"/>
        <v>5.5202362405987193E-2</v>
      </c>
      <c r="U520" s="7">
        <f t="shared" ca="1" si="1048"/>
        <v>6.4060835428433452E-2</v>
      </c>
      <c r="V520" s="7">
        <f t="shared" ca="1" si="1048"/>
        <v>6.3817490505766947E-2</v>
      </c>
      <c r="W520" s="7">
        <f t="shared" ca="1" si="1048"/>
        <v>6.4090348339656614E-2</v>
      </c>
      <c r="X520" s="7">
        <f t="shared" ca="1" si="1048"/>
        <v>5.9055003129560961E-2</v>
      </c>
      <c r="Y520" s="7">
        <f t="shared" ca="1" si="1048"/>
        <v>5.2928564369992305E-2</v>
      </c>
      <c r="Z520" s="7">
        <f t="shared" ca="1" si="1048"/>
        <v>5.0066579605636215E-2</v>
      </c>
      <c r="AA520" s="7">
        <f t="shared" ca="1" si="1048"/>
        <v>4.6647867561681308E-2</v>
      </c>
      <c r="AB520" s="7">
        <f t="shared" ca="1" si="1048"/>
        <v>5.1416946472658223E-2</v>
      </c>
      <c r="AC520" s="7">
        <f t="shared" ca="1" si="1048"/>
        <v>5.055773869947415E-2</v>
      </c>
      <c r="AD520" s="7">
        <f t="shared" ca="1" si="1048"/>
        <v>6.0321476398558241E-2</v>
      </c>
      <c r="AE520" s="7">
        <f t="shared" ca="1" si="1048"/>
        <v>6.7554069757157109E-2</v>
      </c>
      <c r="AF520" s="7">
        <f t="shared" ca="1" si="1048"/>
        <v>6.9812129983863977E-2</v>
      </c>
      <c r="AG520" s="7">
        <f t="shared" ca="1" si="1048"/>
        <v>7.0872228676443549E-2</v>
      </c>
      <c r="AH520" s="7">
        <f t="shared" ca="1" si="1048"/>
        <v>7.3136345964455271E-2</v>
      </c>
      <c r="AI520" s="7">
        <f t="shared" ca="1" si="1048"/>
        <v>7.0369879688630954E-2</v>
      </c>
      <c r="AJ520" s="7">
        <f t="shared" ca="1" si="1048"/>
        <v>7.374580510287268E-2</v>
      </c>
      <c r="AK520" s="7">
        <f t="shared" ca="1" si="1048"/>
        <v>7.9017016352051522E-2</v>
      </c>
      <c r="AL520" s="7">
        <f t="shared" ca="1" si="1048"/>
        <v>7.759400964528014E-2</v>
      </c>
      <c r="AM520" s="7">
        <f t="shared" ref="AM520:BN520" ca="1" si="1049">AL520+k*(theta-AL520)*dt+vol*SQRT(dt)*_xlfn.NORM.S.INV(RAND())</f>
        <v>8.6706533797727539E-2</v>
      </c>
      <c r="AN520" s="7">
        <f t="shared" ca="1" si="1049"/>
        <v>8.8588253263635938E-2</v>
      </c>
      <c r="AO520" s="7">
        <f t="shared" ca="1" si="1049"/>
        <v>9.8341489119607106E-2</v>
      </c>
      <c r="AP520" s="7">
        <f t="shared" ca="1" si="1049"/>
        <v>9.6913320204759568E-2</v>
      </c>
      <c r="AQ520" s="7">
        <f t="shared" ca="1" si="1049"/>
        <v>9.7960912988700549E-2</v>
      </c>
      <c r="AR520" s="7">
        <f t="shared" ca="1" si="1049"/>
        <v>9.4378229435693337E-2</v>
      </c>
      <c r="AS520" s="7">
        <f t="shared" ca="1" si="1049"/>
        <v>9.4463010867517655E-2</v>
      </c>
      <c r="AT520" s="7">
        <f t="shared" ca="1" si="1049"/>
        <v>9.066362052999602E-2</v>
      </c>
      <c r="AU520" s="7">
        <f t="shared" ca="1" si="1049"/>
        <v>9.2416934972140263E-2</v>
      </c>
      <c r="AV520" s="7">
        <f t="shared" ca="1" si="1049"/>
        <v>9.5998506461032862E-2</v>
      </c>
      <c r="AW520" s="7">
        <f t="shared" ca="1" si="1049"/>
        <v>9.6460500484198172E-2</v>
      </c>
      <c r="AX520" s="7">
        <f t="shared" ca="1" si="1049"/>
        <v>9.5120073759248053E-2</v>
      </c>
      <c r="AY520" s="7">
        <f t="shared" ca="1" si="1049"/>
        <v>9.4550812040946189E-2</v>
      </c>
      <c r="AZ520" s="7">
        <f t="shared" ca="1" si="1049"/>
        <v>0.10503984742606094</v>
      </c>
      <c r="BA520" s="7">
        <f t="shared" ca="1" si="1049"/>
        <v>0.11829182825661556</v>
      </c>
      <c r="BB520" s="7">
        <f t="shared" ca="1" si="1049"/>
        <v>0.10674078463974888</v>
      </c>
      <c r="BC520" s="7">
        <f t="shared" ca="1" si="1049"/>
        <v>9.7323250922668733E-2</v>
      </c>
      <c r="BD520" s="7">
        <f t="shared" ca="1" si="1049"/>
        <v>0.10104545022363295</v>
      </c>
      <c r="BE520" s="7">
        <f t="shared" ca="1" si="1049"/>
        <v>0.10311513799074529</v>
      </c>
      <c r="BF520" s="7">
        <f t="shared" ca="1" si="1049"/>
        <v>9.6260283308911329E-2</v>
      </c>
      <c r="BG520" s="7">
        <f t="shared" ca="1" si="1049"/>
        <v>8.4986149373616718E-2</v>
      </c>
      <c r="BH520" s="7">
        <f t="shared" ca="1" si="1049"/>
        <v>9.0766384376380113E-2</v>
      </c>
      <c r="BI520" s="7">
        <f t="shared" ca="1" si="1049"/>
        <v>9.8001172784588031E-2</v>
      </c>
      <c r="BJ520" s="7">
        <f t="shared" ca="1" si="1049"/>
        <v>9.0895248430408415E-2</v>
      </c>
      <c r="BK520" s="7">
        <f t="shared" ca="1" si="1049"/>
        <v>8.8681189770586047E-2</v>
      </c>
      <c r="BL520" s="7">
        <f t="shared" ca="1" si="1049"/>
        <v>9.3733476138020896E-2</v>
      </c>
      <c r="BM520" s="7">
        <f t="shared" ca="1" si="1049"/>
        <v>9.7996632524391655E-2</v>
      </c>
      <c r="BN520" s="7">
        <f t="shared" ca="1" si="1049"/>
        <v>9.8392401704849239E-2</v>
      </c>
    </row>
    <row r="521" spans="2:66">
      <c r="B521" s="3">
        <v>509</v>
      </c>
      <c r="C521" s="3">
        <f t="shared" ca="1" si="926"/>
        <v>0.94031227439267184</v>
      </c>
      <c r="D521" s="3">
        <f t="shared" ca="1" si="927"/>
        <v>0.82685848329515199</v>
      </c>
      <c r="E521" s="3">
        <f t="shared" ca="1" si="928"/>
        <v>0.74880407180709241</v>
      </c>
      <c r="F521" s="7">
        <f t="shared" si="929"/>
        <v>0.05</v>
      </c>
      <c r="G521" s="7">
        <f t="shared" ref="G521:AL521" ca="1" si="1050">F521+k*(theta-F521)*dt+vol*SQRT(dt)*_xlfn.NORM.S.INV(RAND())</f>
        <v>5.4110707320960037E-2</v>
      </c>
      <c r="H521" s="7">
        <f t="shared" ca="1" si="1050"/>
        <v>5.9933712373271907E-2</v>
      </c>
      <c r="I521" s="7">
        <f t="shared" ca="1" si="1050"/>
        <v>6.5153954353053586E-2</v>
      </c>
      <c r="J521" s="7">
        <f t="shared" ca="1" si="1050"/>
        <v>6.2401067005806096E-2</v>
      </c>
      <c r="K521" s="7">
        <f t="shared" ca="1" si="1050"/>
        <v>6.09927901672421E-2</v>
      </c>
      <c r="L521" s="7">
        <f t="shared" ca="1" si="1050"/>
        <v>5.7851817744647344E-2</v>
      </c>
      <c r="M521" s="7">
        <f t="shared" ca="1" si="1050"/>
        <v>6.073561304574749E-2</v>
      </c>
      <c r="N521" s="7">
        <f t="shared" ca="1" si="1050"/>
        <v>5.5404450414718531E-2</v>
      </c>
      <c r="O521" s="7">
        <f t="shared" ca="1" si="1050"/>
        <v>6.9229159751801023E-2</v>
      </c>
      <c r="P521" s="7">
        <f t="shared" ca="1" si="1050"/>
        <v>7.6547092380928744E-2</v>
      </c>
      <c r="Q521" s="7">
        <f t="shared" ca="1" si="1050"/>
        <v>6.6158660471832303E-2</v>
      </c>
      <c r="R521" s="7">
        <f t="shared" ca="1" si="1050"/>
        <v>6.0173498342196666E-2</v>
      </c>
      <c r="S521" s="7">
        <f t="shared" ca="1" si="1050"/>
        <v>6.2458766614228903E-2</v>
      </c>
      <c r="T521" s="7">
        <f t="shared" ca="1" si="1050"/>
        <v>5.4974076802741523E-2</v>
      </c>
      <c r="U521" s="7">
        <f t="shared" ca="1" si="1050"/>
        <v>6.2015514079075851E-2</v>
      </c>
      <c r="V521" s="7">
        <f t="shared" ca="1" si="1050"/>
        <v>6.2154121638792748E-2</v>
      </c>
      <c r="W521" s="7">
        <f t="shared" ca="1" si="1050"/>
        <v>6.9159498764670924E-2</v>
      </c>
      <c r="X521" s="7">
        <f t="shared" ca="1" si="1050"/>
        <v>6.7557942464434736E-2</v>
      </c>
      <c r="Y521" s="7">
        <f t="shared" ca="1" si="1050"/>
        <v>6.4985623357503047E-2</v>
      </c>
      <c r="Z521" s="7">
        <f t="shared" ca="1" si="1050"/>
        <v>6.4970065933935159E-2</v>
      </c>
      <c r="AA521" s="7">
        <f t="shared" ca="1" si="1050"/>
        <v>6.7405465114416446E-2</v>
      </c>
      <c r="AB521" s="7">
        <f t="shared" ca="1" si="1050"/>
        <v>6.472256660700075E-2</v>
      </c>
      <c r="AC521" s="7">
        <f t="shared" ca="1" si="1050"/>
        <v>7.2822984385168724E-2</v>
      </c>
      <c r="AD521" s="7">
        <f t="shared" ca="1" si="1050"/>
        <v>7.1382853531477455E-2</v>
      </c>
      <c r="AE521" s="7">
        <f t="shared" ca="1" si="1050"/>
        <v>6.6403582345284956E-2</v>
      </c>
      <c r="AF521" s="7">
        <f t="shared" ca="1" si="1050"/>
        <v>7.494485841416243E-2</v>
      </c>
      <c r="AG521" s="7">
        <f t="shared" ca="1" si="1050"/>
        <v>7.2721495140854908E-2</v>
      </c>
      <c r="AH521" s="7">
        <f t="shared" ca="1" si="1050"/>
        <v>6.7616905889504628E-2</v>
      </c>
      <c r="AI521" s="7">
        <f t="shared" ca="1" si="1050"/>
        <v>6.2069644503820798E-2</v>
      </c>
      <c r="AJ521" s="7">
        <f t="shared" ca="1" si="1050"/>
        <v>6.9335236124685048E-2</v>
      </c>
      <c r="AK521" s="7">
        <f t="shared" ca="1" si="1050"/>
        <v>6.3215627766812832E-2</v>
      </c>
      <c r="AL521" s="7">
        <f t="shared" ca="1" si="1050"/>
        <v>6.049329392345966E-2</v>
      </c>
      <c r="AM521" s="7">
        <f t="shared" ref="AM521:BN521" ca="1" si="1051">AL521+k*(theta-AL521)*dt+vol*SQRT(dt)*_xlfn.NORM.S.INV(RAND())</f>
        <v>6.3278652702449062E-2</v>
      </c>
      <c r="AN521" s="7">
        <f t="shared" ca="1" si="1051"/>
        <v>5.1933006996284545E-2</v>
      </c>
      <c r="AO521" s="7">
        <f t="shared" ca="1" si="1051"/>
        <v>4.614632348697803E-2</v>
      </c>
      <c r="AP521" s="7">
        <f t="shared" ca="1" si="1051"/>
        <v>4.767745407530237E-2</v>
      </c>
      <c r="AQ521" s="7">
        <f t="shared" ca="1" si="1051"/>
        <v>3.9777139315260709E-2</v>
      </c>
      <c r="AR521" s="7">
        <f t="shared" ca="1" si="1051"/>
        <v>4.2990091268785453E-2</v>
      </c>
      <c r="AS521" s="7">
        <f t="shared" ca="1" si="1051"/>
        <v>4.2454198740821271E-2</v>
      </c>
      <c r="AT521" s="7">
        <f t="shared" ca="1" si="1051"/>
        <v>3.9418309787981061E-2</v>
      </c>
      <c r="AU521" s="7">
        <f t="shared" ca="1" si="1051"/>
        <v>3.6973698397004574E-2</v>
      </c>
      <c r="AV521" s="7">
        <f t="shared" ca="1" si="1051"/>
        <v>3.8546676752903984E-2</v>
      </c>
      <c r="AW521" s="7">
        <f t="shared" ca="1" si="1051"/>
        <v>4.0825403890118947E-2</v>
      </c>
      <c r="AX521" s="7">
        <f t="shared" ca="1" si="1051"/>
        <v>4.3789719249432243E-2</v>
      </c>
      <c r="AY521" s="7">
        <f t="shared" ca="1" si="1051"/>
        <v>4.3248513589040846E-2</v>
      </c>
      <c r="AZ521" s="7">
        <f t="shared" ca="1" si="1051"/>
        <v>4.0492070875034883E-2</v>
      </c>
      <c r="BA521" s="7">
        <f t="shared" ca="1" si="1051"/>
        <v>4.2657536637914273E-2</v>
      </c>
      <c r="BB521" s="7">
        <f t="shared" ca="1" si="1051"/>
        <v>4.4077639897240735E-2</v>
      </c>
      <c r="BC521" s="7">
        <f t="shared" ca="1" si="1051"/>
        <v>4.3032857013591157E-2</v>
      </c>
      <c r="BD521" s="7">
        <f t="shared" ca="1" si="1051"/>
        <v>4.6205426718225015E-2</v>
      </c>
      <c r="BE521" s="7">
        <f t="shared" ca="1" si="1051"/>
        <v>4.2014871725003206E-2</v>
      </c>
      <c r="BF521" s="7">
        <f t="shared" ca="1" si="1051"/>
        <v>4.1173500182532873E-2</v>
      </c>
      <c r="BG521" s="7">
        <f t="shared" ca="1" si="1051"/>
        <v>5.0201753841415765E-2</v>
      </c>
      <c r="BH521" s="7">
        <f t="shared" ca="1" si="1051"/>
        <v>6.1218082549382484E-2</v>
      </c>
      <c r="BI521" s="7">
        <f t="shared" ca="1" si="1051"/>
        <v>7.1017720750798582E-2</v>
      </c>
      <c r="BJ521" s="7">
        <f t="shared" ca="1" si="1051"/>
        <v>7.6791876242759002E-2</v>
      </c>
      <c r="BK521" s="7">
        <f t="shared" ca="1" si="1051"/>
        <v>7.0572057410303674E-2</v>
      </c>
      <c r="BL521" s="7">
        <f t="shared" ca="1" si="1051"/>
        <v>7.3062321143817568E-2</v>
      </c>
      <c r="BM521" s="7">
        <f t="shared" ca="1" si="1051"/>
        <v>7.165544266906583E-2</v>
      </c>
      <c r="BN521" s="7">
        <f t="shared" ca="1" si="1051"/>
        <v>8.0380952267138414E-2</v>
      </c>
    </row>
    <row r="522" spans="2:66">
      <c r="B522" s="3">
        <v>510</v>
      </c>
      <c r="C522" s="3">
        <f t="shared" ca="1" si="926"/>
        <v>0.94535517293594318</v>
      </c>
      <c r="D522" s="3">
        <f t="shared" ca="1" si="927"/>
        <v>0.8327682359332873</v>
      </c>
      <c r="E522" s="3">
        <f t="shared" ca="1" si="928"/>
        <v>0.68456521169949203</v>
      </c>
      <c r="F522" s="7">
        <f t="shared" si="929"/>
        <v>0.05</v>
      </c>
      <c r="G522" s="7">
        <f t="shared" ref="G522:AL522" ca="1" si="1052">F522+k*(theta-F522)*dt+vol*SQRT(dt)*_xlfn.NORM.S.INV(RAND())</f>
        <v>4.7554988272900264E-2</v>
      </c>
      <c r="H522" s="7">
        <f t="shared" ca="1" si="1052"/>
        <v>4.2721796261061387E-2</v>
      </c>
      <c r="I522" s="7">
        <f t="shared" ca="1" si="1052"/>
        <v>4.0523963597123791E-2</v>
      </c>
      <c r="J522" s="7">
        <f t="shared" ca="1" si="1052"/>
        <v>4.498378986509903E-2</v>
      </c>
      <c r="K522" s="7">
        <f t="shared" ca="1" si="1052"/>
        <v>5.4449054415745088E-2</v>
      </c>
      <c r="L522" s="7">
        <f t="shared" ca="1" si="1052"/>
        <v>6.3436981015061816E-2</v>
      </c>
      <c r="M522" s="7">
        <f t="shared" ca="1" si="1052"/>
        <v>6.6611407693719149E-2</v>
      </c>
      <c r="N522" s="7">
        <f t="shared" ca="1" si="1052"/>
        <v>6.7111421110326613E-2</v>
      </c>
      <c r="O522" s="7">
        <f t="shared" ca="1" si="1052"/>
        <v>6.5772429755109552E-2</v>
      </c>
      <c r="P522" s="7">
        <f t="shared" ca="1" si="1052"/>
        <v>6.0501956686832149E-2</v>
      </c>
      <c r="Q522" s="7">
        <f t="shared" ca="1" si="1052"/>
        <v>7.0667144009506966E-2</v>
      </c>
      <c r="R522" s="7">
        <f t="shared" ca="1" si="1052"/>
        <v>6.7510573985273201E-2</v>
      </c>
      <c r="S522" s="7">
        <f t="shared" ca="1" si="1052"/>
        <v>7.4762542369562146E-2</v>
      </c>
      <c r="T522" s="7">
        <f t="shared" ca="1" si="1052"/>
        <v>8.1198904065828317E-2</v>
      </c>
      <c r="U522" s="7">
        <f t="shared" ca="1" si="1052"/>
        <v>7.8876069659308476E-2</v>
      </c>
      <c r="V522" s="7">
        <f t="shared" ca="1" si="1052"/>
        <v>7.7854612950102375E-2</v>
      </c>
      <c r="W522" s="7">
        <f t="shared" ca="1" si="1052"/>
        <v>7.7341819753120142E-2</v>
      </c>
      <c r="X522" s="7">
        <f t="shared" ca="1" si="1052"/>
        <v>7.0958648070773706E-2</v>
      </c>
      <c r="Y522" s="7">
        <f t="shared" ca="1" si="1052"/>
        <v>6.4531627634775671E-2</v>
      </c>
      <c r="Z522" s="7">
        <f t="shared" ca="1" si="1052"/>
        <v>6.2902986482981496E-2</v>
      </c>
      <c r="AA522" s="7">
        <f t="shared" ca="1" si="1052"/>
        <v>6.2138277290429603E-2</v>
      </c>
      <c r="AB522" s="7">
        <f t="shared" ca="1" si="1052"/>
        <v>6.8729648918146022E-2</v>
      </c>
      <c r="AC522" s="7">
        <f t="shared" ca="1" si="1052"/>
        <v>6.7551473565117551E-2</v>
      </c>
      <c r="AD522" s="7">
        <f t="shared" ca="1" si="1052"/>
        <v>5.7322856954840545E-2</v>
      </c>
      <c r="AE522" s="7">
        <f t="shared" ca="1" si="1052"/>
        <v>4.85745243615981E-2</v>
      </c>
      <c r="AF522" s="7">
        <f t="shared" ca="1" si="1052"/>
        <v>5.8432247518607622E-2</v>
      </c>
      <c r="AG522" s="7">
        <f t="shared" ca="1" si="1052"/>
        <v>5.2552267450347849E-2</v>
      </c>
      <c r="AH522" s="7">
        <f t="shared" ca="1" si="1052"/>
        <v>4.8250211988860287E-2</v>
      </c>
      <c r="AI522" s="7">
        <f t="shared" ca="1" si="1052"/>
        <v>4.4627060088261498E-2</v>
      </c>
      <c r="AJ522" s="7">
        <f t="shared" ca="1" si="1052"/>
        <v>4.5103383269363667E-2</v>
      </c>
      <c r="AK522" s="7">
        <f t="shared" ca="1" si="1052"/>
        <v>5.5476965069890118E-2</v>
      </c>
      <c r="AL522" s="7">
        <f t="shared" ca="1" si="1052"/>
        <v>6.1563769985112392E-2</v>
      </c>
      <c r="AM522" s="7">
        <f t="shared" ref="AM522:BN522" ca="1" si="1053">AL522+k*(theta-AL522)*dt+vol*SQRT(dt)*_xlfn.NORM.S.INV(RAND())</f>
        <v>6.4451404975579191E-2</v>
      </c>
      <c r="AN522" s="7">
        <f t="shared" ca="1" si="1053"/>
        <v>6.259358294173778E-2</v>
      </c>
      <c r="AO522" s="7">
        <f t="shared" ca="1" si="1053"/>
        <v>6.8358452358975655E-2</v>
      </c>
      <c r="AP522" s="7">
        <f t="shared" ca="1" si="1053"/>
        <v>6.7582004872398488E-2</v>
      </c>
      <c r="AQ522" s="7">
        <f t="shared" ca="1" si="1053"/>
        <v>7.1269263383462456E-2</v>
      </c>
      <c r="AR522" s="7">
        <f t="shared" ca="1" si="1053"/>
        <v>7.5337593551107779E-2</v>
      </c>
      <c r="AS522" s="7">
        <f t="shared" ca="1" si="1053"/>
        <v>6.6989400567687291E-2</v>
      </c>
      <c r="AT522" s="7">
        <f t="shared" ca="1" si="1053"/>
        <v>7.3903452249366994E-2</v>
      </c>
      <c r="AU522" s="7">
        <f t="shared" ca="1" si="1053"/>
        <v>8.1177455200344389E-2</v>
      </c>
      <c r="AV522" s="7">
        <f t="shared" ca="1" si="1053"/>
        <v>7.9388174544364837E-2</v>
      </c>
      <c r="AW522" s="7">
        <f t="shared" ca="1" si="1053"/>
        <v>8.9252143334287021E-2</v>
      </c>
      <c r="AX522" s="7">
        <f t="shared" ca="1" si="1053"/>
        <v>9.1761676945869758E-2</v>
      </c>
      <c r="AY522" s="7">
        <f t="shared" ca="1" si="1053"/>
        <v>9.4028722498957426E-2</v>
      </c>
      <c r="AZ522" s="7">
        <f t="shared" ca="1" si="1053"/>
        <v>9.9981977751579618E-2</v>
      </c>
      <c r="BA522" s="7">
        <f t="shared" ca="1" si="1053"/>
        <v>0.10044767192706028</v>
      </c>
      <c r="BB522" s="7">
        <f t="shared" ca="1" si="1053"/>
        <v>0.10918193443616513</v>
      </c>
      <c r="BC522" s="7">
        <f t="shared" ca="1" si="1053"/>
        <v>0.11064203813006848</v>
      </c>
      <c r="BD522" s="7">
        <f t="shared" ca="1" si="1053"/>
        <v>0.11752782844427749</v>
      </c>
      <c r="BE522" s="7">
        <f t="shared" ca="1" si="1053"/>
        <v>0.11752598237815888</v>
      </c>
      <c r="BF522" s="7">
        <f t="shared" ca="1" si="1053"/>
        <v>0.11770088677341756</v>
      </c>
      <c r="BG522" s="7">
        <f t="shared" ca="1" si="1053"/>
        <v>0.11798160620229363</v>
      </c>
      <c r="BH522" s="7">
        <f t="shared" ca="1" si="1053"/>
        <v>0.11268826226254269</v>
      </c>
      <c r="BI522" s="7">
        <f t="shared" ca="1" si="1053"/>
        <v>0.11055400206584473</v>
      </c>
      <c r="BJ522" s="7">
        <f t="shared" ca="1" si="1053"/>
        <v>0.11644519650222439</v>
      </c>
      <c r="BK522" s="7">
        <f t="shared" ca="1" si="1053"/>
        <v>0.11180009153204849</v>
      </c>
      <c r="BL522" s="7">
        <f t="shared" ca="1" si="1053"/>
        <v>0.10827942605183266</v>
      </c>
      <c r="BM522" s="7">
        <f t="shared" ca="1" si="1053"/>
        <v>0.11021080029141253</v>
      </c>
      <c r="BN522" s="7">
        <f t="shared" ca="1" si="1053"/>
        <v>0.11022162213990561</v>
      </c>
    </row>
    <row r="523" spans="2:66">
      <c r="B523" s="3">
        <v>511</v>
      </c>
      <c r="C523" s="3">
        <f t="shared" ca="1" si="926"/>
        <v>0.93916851486830888</v>
      </c>
      <c r="D523" s="3">
        <f t="shared" ca="1" si="927"/>
        <v>0.80212191457214077</v>
      </c>
      <c r="E523" s="3">
        <f t="shared" ca="1" si="928"/>
        <v>0.74787672657373261</v>
      </c>
      <c r="F523" s="7">
        <f t="shared" si="929"/>
        <v>0.05</v>
      </c>
      <c r="G523" s="7">
        <f t="shared" ref="G523:AL523" ca="1" si="1054">F523+k*(theta-F523)*dt+vol*SQRT(dt)*_xlfn.NORM.S.INV(RAND())</f>
        <v>5.1416917701719349E-2</v>
      </c>
      <c r="H523" s="7">
        <f t="shared" ca="1" si="1054"/>
        <v>5.8438056400853283E-2</v>
      </c>
      <c r="I523" s="7">
        <f t="shared" ca="1" si="1054"/>
        <v>5.7493794775217065E-2</v>
      </c>
      <c r="J523" s="7">
        <f t="shared" ca="1" si="1054"/>
        <v>5.52227932712787E-2</v>
      </c>
      <c r="K523" s="7">
        <f t="shared" ca="1" si="1054"/>
        <v>5.4848610540631518E-2</v>
      </c>
      <c r="L523" s="7">
        <f t="shared" ca="1" si="1054"/>
        <v>6.5394538720685541E-2</v>
      </c>
      <c r="M523" s="7">
        <f t="shared" ca="1" si="1054"/>
        <v>7.2583334742858246E-2</v>
      </c>
      <c r="N523" s="7">
        <f t="shared" ca="1" si="1054"/>
        <v>7.4883726691328964E-2</v>
      </c>
      <c r="O523" s="7">
        <f t="shared" ca="1" si="1054"/>
        <v>7.3503539473521382E-2</v>
      </c>
      <c r="P523" s="7">
        <f t="shared" ca="1" si="1054"/>
        <v>7.405911012424865E-2</v>
      </c>
      <c r="Q523" s="7">
        <f t="shared" ca="1" si="1054"/>
        <v>6.5279823417877206E-2</v>
      </c>
      <c r="R523" s="7">
        <f t="shared" ca="1" si="1054"/>
        <v>6.8113380564134768E-2</v>
      </c>
      <c r="S523" s="7">
        <f t="shared" ca="1" si="1054"/>
        <v>7.7929283364761542E-2</v>
      </c>
      <c r="T523" s="7">
        <f t="shared" ca="1" si="1054"/>
        <v>6.7900154119334311E-2</v>
      </c>
      <c r="U523" s="7">
        <f t="shared" ca="1" si="1054"/>
        <v>7.962618971895831E-2</v>
      </c>
      <c r="V523" s="7">
        <f t="shared" ca="1" si="1054"/>
        <v>8.6840219830483498E-2</v>
      </c>
      <c r="W523" s="7">
        <f t="shared" ca="1" si="1054"/>
        <v>8.1292055255134568E-2</v>
      </c>
      <c r="X523" s="7">
        <f t="shared" ca="1" si="1054"/>
        <v>7.4458823722712814E-2</v>
      </c>
      <c r="Y523" s="7">
        <f t="shared" ca="1" si="1054"/>
        <v>7.5358853005539572E-2</v>
      </c>
      <c r="Z523" s="7">
        <f t="shared" ca="1" si="1054"/>
        <v>8.1656385169331713E-2</v>
      </c>
      <c r="AA523" s="7">
        <f t="shared" ca="1" si="1054"/>
        <v>7.9794329559691207E-2</v>
      </c>
      <c r="AB523" s="7">
        <f t="shared" ca="1" si="1054"/>
        <v>7.8927203751129743E-2</v>
      </c>
      <c r="AC523" s="7">
        <f t="shared" ca="1" si="1054"/>
        <v>7.5800166631878177E-2</v>
      </c>
      <c r="AD523" s="7">
        <f t="shared" ca="1" si="1054"/>
        <v>9.2006701712043421E-2</v>
      </c>
      <c r="AE523" s="7">
        <f t="shared" ca="1" si="1054"/>
        <v>9.14252451459589E-2</v>
      </c>
      <c r="AF523" s="7">
        <f t="shared" ca="1" si="1054"/>
        <v>9.6208242239112451E-2</v>
      </c>
      <c r="AG523" s="7">
        <f t="shared" ca="1" si="1054"/>
        <v>8.3601155564877266E-2</v>
      </c>
      <c r="AH523" s="7">
        <f t="shared" ca="1" si="1054"/>
        <v>8.0001797464360161E-2</v>
      </c>
      <c r="AI523" s="7">
        <f t="shared" ca="1" si="1054"/>
        <v>8.2257448524184304E-2</v>
      </c>
      <c r="AJ523" s="7">
        <f t="shared" ca="1" si="1054"/>
        <v>8.530723671913569E-2</v>
      </c>
      <c r="AK523" s="7">
        <f t="shared" ca="1" si="1054"/>
        <v>8.4709164223129491E-2</v>
      </c>
      <c r="AL523" s="7">
        <f t="shared" ca="1" si="1054"/>
        <v>7.8504050336651171E-2</v>
      </c>
      <c r="AM523" s="7">
        <f t="shared" ref="AM523:BN523" ca="1" si="1055">AL523+k*(theta-AL523)*dt+vol*SQRT(dt)*_xlfn.NORM.S.INV(RAND())</f>
        <v>6.8851666271597625E-2</v>
      </c>
      <c r="AN523" s="7">
        <f t="shared" ca="1" si="1055"/>
        <v>6.1343817741159629E-2</v>
      </c>
      <c r="AO523" s="7">
        <f t="shared" ca="1" si="1055"/>
        <v>6.0898217339302424E-2</v>
      </c>
      <c r="AP523" s="7">
        <f t="shared" ca="1" si="1055"/>
        <v>6.2780667340068971E-2</v>
      </c>
      <c r="AQ523" s="7">
        <f t="shared" ca="1" si="1055"/>
        <v>5.2189670280895079E-2</v>
      </c>
      <c r="AR523" s="7">
        <f t="shared" ca="1" si="1055"/>
        <v>4.2218722043469339E-2</v>
      </c>
      <c r="AS523" s="7">
        <f t="shared" ca="1" si="1055"/>
        <v>3.8640774402197528E-2</v>
      </c>
      <c r="AT523" s="7">
        <f t="shared" ca="1" si="1055"/>
        <v>4.0247448433692844E-2</v>
      </c>
      <c r="AU523" s="7">
        <f t="shared" ca="1" si="1055"/>
        <v>3.830029372609061E-2</v>
      </c>
      <c r="AV523" s="7">
        <f t="shared" ca="1" si="1055"/>
        <v>3.8045168529319641E-2</v>
      </c>
      <c r="AW523" s="7">
        <f t="shared" ca="1" si="1055"/>
        <v>4.3681869983793448E-2</v>
      </c>
      <c r="AX523" s="7">
        <f t="shared" ca="1" si="1055"/>
        <v>3.92720892805054E-2</v>
      </c>
      <c r="AY523" s="7">
        <f t="shared" ca="1" si="1055"/>
        <v>4.1926343382474855E-2</v>
      </c>
      <c r="AZ523" s="7">
        <f t="shared" ca="1" si="1055"/>
        <v>4.2170300782229088E-2</v>
      </c>
      <c r="BA523" s="7">
        <f t="shared" ca="1" si="1055"/>
        <v>3.5275319573713763E-2</v>
      </c>
      <c r="BB523" s="7">
        <f t="shared" ca="1" si="1055"/>
        <v>4.0210197483541217E-2</v>
      </c>
      <c r="BC523" s="7">
        <f t="shared" ca="1" si="1055"/>
        <v>3.6755928007940558E-2</v>
      </c>
      <c r="BD523" s="7">
        <f t="shared" ca="1" si="1055"/>
        <v>3.5080741420842589E-2</v>
      </c>
      <c r="BE523" s="7">
        <f t="shared" ca="1" si="1055"/>
        <v>2.8324316846961049E-2</v>
      </c>
      <c r="BF523" s="7">
        <f t="shared" ca="1" si="1055"/>
        <v>2.7889192153426261E-2</v>
      </c>
      <c r="BG523" s="7">
        <f t="shared" ca="1" si="1055"/>
        <v>3.7165366333793484E-2</v>
      </c>
      <c r="BH523" s="7">
        <f t="shared" ca="1" si="1055"/>
        <v>2.7749561165071934E-2</v>
      </c>
      <c r="BI523" s="7">
        <f t="shared" ca="1" si="1055"/>
        <v>2.873672330149378E-2</v>
      </c>
      <c r="BJ523" s="7">
        <f t="shared" ca="1" si="1055"/>
        <v>2.9622536205162166E-2</v>
      </c>
      <c r="BK523" s="7">
        <f t="shared" ca="1" si="1055"/>
        <v>1.4881072868773108E-2</v>
      </c>
      <c r="BL523" s="7">
        <f t="shared" ca="1" si="1055"/>
        <v>1.580072005438285E-2</v>
      </c>
      <c r="BM523" s="7">
        <f t="shared" ca="1" si="1055"/>
        <v>3.3043661871483727E-3</v>
      </c>
      <c r="BN523" s="7">
        <f t="shared" ca="1" si="1055"/>
        <v>-3.3385189400809848E-3</v>
      </c>
    </row>
    <row r="524" spans="2:66">
      <c r="B524" s="3">
        <v>512</v>
      </c>
      <c r="C524" s="3">
        <f t="shared" ca="1" si="926"/>
        <v>0.95786390667278032</v>
      </c>
      <c r="D524" s="3">
        <f t="shared" ca="1" si="927"/>
        <v>0.88011614211705824</v>
      </c>
      <c r="E524" s="3">
        <f t="shared" ca="1" si="928"/>
        <v>0.76739562631940139</v>
      </c>
      <c r="F524" s="7">
        <f t="shared" si="929"/>
        <v>0.05</v>
      </c>
      <c r="G524" s="7">
        <f t="shared" ref="G524:AL524" ca="1" si="1056">F524+k*(theta-F524)*dt+vol*SQRT(dt)*_xlfn.NORM.S.INV(RAND())</f>
        <v>5.108171896359856E-2</v>
      </c>
      <c r="H524" s="7">
        <f t="shared" ca="1" si="1056"/>
        <v>4.5422009848061905E-2</v>
      </c>
      <c r="I524" s="7">
        <f t="shared" ca="1" si="1056"/>
        <v>4.222583829671623E-2</v>
      </c>
      <c r="J524" s="7">
        <f t="shared" ca="1" si="1056"/>
        <v>3.6369093130456179E-2</v>
      </c>
      <c r="K524" s="7">
        <f t="shared" ca="1" si="1056"/>
        <v>4.2313007113284763E-2</v>
      </c>
      <c r="L524" s="7">
        <f t="shared" ca="1" si="1056"/>
        <v>4.2962413376876042E-2</v>
      </c>
      <c r="M524" s="7">
        <f t="shared" ca="1" si="1056"/>
        <v>5.0216809258455411E-2</v>
      </c>
      <c r="N524" s="7">
        <f t="shared" ca="1" si="1056"/>
        <v>4.181547496723817E-2</v>
      </c>
      <c r="O524" s="7">
        <f t="shared" ca="1" si="1056"/>
        <v>4.2847864558346535E-2</v>
      </c>
      <c r="P524" s="7">
        <f t="shared" ca="1" si="1056"/>
        <v>3.6017437772291695E-2</v>
      </c>
      <c r="Q524" s="7">
        <f t="shared" ca="1" si="1056"/>
        <v>3.5323184033710361E-2</v>
      </c>
      <c r="R524" s="7">
        <f t="shared" ca="1" si="1056"/>
        <v>3.7791652054280152E-2</v>
      </c>
      <c r="S524" s="7">
        <f t="shared" ca="1" si="1056"/>
        <v>3.7396669075188509E-2</v>
      </c>
      <c r="T524" s="7">
        <f t="shared" ca="1" si="1056"/>
        <v>4.65997605763388E-2</v>
      </c>
      <c r="U524" s="7">
        <f t="shared" ca="1" si="1056"/>
        <v>4.9456449951167936E-2</v>
      </c>
      <c r="V524" s="7">
        <f t="shared" ca="1" si="1056"/>
        <v>4.7856557021364467E-2</v>
      </c>
      <c r="W524" s="7">
        <f t="shared" ca="1" si="1056"/>
        <v>3.4720728949780427E-2</v>
      </c>
      <c r="X524" s="7">
        <f t="shared" ca="1" si="1056"/>
        <v>3.2775697197710077E-2</v>
      </c>
      <c r="Y524" s="7">
        <f t="shared" ca="1" si="1056"/>
        <v>3.770727984719921E-2</v>
      </c>
      <c r="Z524" s="7">
        <f t="shared" ca="1" si="1056"/>
        <v>4.0909974298654728E-2</v>
      </c>
      <c r="AA524" s="7">
        <f t="shared" ca="1" si="1056"/>
        <v>3.653469199582153E-2</v>
      </c>
      <c r="AB524" s="7">
        <f t="shared" ca="1" si="1056"/>
        <v>3.8491915713164682E-2</v>
      </c>
      <c r="AC524" s="7">
        <f t="shared" ca="1" si="1056"/>
        <v>4.7879090096838432E-2</v>
      </c>
      <c r="AD524" s="7">
        <f t="shared" ca="1" si="1056"/>
        <v>4.1646166074088213E-2</v>
      </c>
      <c r="AE524" s="7">
        <f t="shared" ca="1" si="1056"/>
        <v>4.1573162679652616E-2</v>
      </c>
      <c r="AF524" s="7">
        <f t="shared" ca="1" si="1056"/>
        <v>3.9298377547493872E-2</v>
      </c>
      <c r="AG524" s="7">
        <f t="shared" ca="1" si="1056"/>
        <v>3.4845566963131937E-2</v>
      </c>
      <c r="AH524" s="7">
        <f t="shared" ca="1" si="1056"/>
        <v>3.8009623024582571E-2</v>
      </c>
      <c r="AI524" s="7">
        <f t="shared" ca="1" si="1056"/>
        <v>4.2588824093236416E-2</v>
      </c>
      <c r="AJ524" s="7">
        <f t="shared" ca="1" si="1056"/>
        <v>4.3003007686211812E-2</v>
      </c>
      <c r="AK524" s="7">
        <f t="shared" ca="1" si="1056"/>
        <v>4.028683961504307E-2</v>
      </c>
      <c r="AL524" s="7">
        <f t="shared" ca="1" si="1056"/>
        <v>5.2818546433930469E-2</v>
      </c>
      <c r="AM524" s="7">
        <f t="shared" ref="AM524:BN524" ca="1" si="1057">AL524+k*(theta-AL524)*dt+vol*SQRT(dt)*_xlfn.NORM.S.INV(RAND())</f>
        <v>5.4815753825910384E-2</v>
      </c>
      <c r="AN524" s="7">
        <f t="shared" ca="1" si="1057"/>
        <v>5.1842481060574021E-2</v>
      </c>
      <c r="AO524" s="7">
        <f t="shared" ca="1" si="1057"/>
        <v>4.6973139379133548E-2</v>
      </c>
      <c r="AP524" s="7">
        <f t="shared" ca="1" si="1057"/>
        <v>5.8909644991684752E-2</v>
      </c>
      <c r="AQ524" s="7">
        <f t="shared" ca="1" si="1057"/>
        <v>6.6064690981218047E-2</v>
      </c>
      <c r="AR524" s="7">
        <f t="shared" ca="1" si="1057"/>
        <v>7.0444812446070454E-2</v>
      </c>
      <c r="AS524" s="7">
        <f t="shared" ca="1" si="1057"/>
        <v>6.5700425540635057E-2</v>
      </c>
      <c r="AT524" s="7">
        <f t="shared" ca="1" si="1057"/>
        <v>6.7767605230957789E-2</v>
      </c>
      <c r="AU524" s="7">
        <f t="shared" ca="1" si="1057"/>
        <v>7.7647548641027159E-2</v>
      </c>
      <c r="AV524" s="7">
        <f t="shared" ca="1" si="1057"/>
        <v>7.0183128121311292E-2</v>
      </c>
      <c r="AW524" s="7">
        <f t="shared" ca="1" si="1057"/>
        <v>7.3625101924348596E-2</v>
      </c>
      <c r="AX524" s="7">
        <f t="shared" ca="1" si="1057"/>
        <v>7.4549601399975934E-2</v>
      </c>
      <c r="AY524" s="7">
        <f t="shared" ca="1" si="1057"/>
        <v>7.4438179601793567E-2</v>
      </c>
      <c r="AZ524" s="7">
        <f t="shared" ca="1" si="1057"/>
        <v>7.1825920428905704E-2</v>
      </c>
      <c r="BA524" s="7">
        <f t="shared" ca="1" si="1057"/>
        <v>7.5685113806813059E-2</v>
      </c>
      <c r="BB524" s="7">
        <f t="shared" ca="1" si="1057"/>
        <v>7.335510259573938E-2</v>
      </c>
      <c r="BC524" s="7">
        <f t="shared" ca="1" si="1057"/>
        <v>7.3816885910950106E-2</v>
      </c>
      <c r="BD524" s="7">
        <f t="shared" ca="1" si="1057"/>
        <v>6.6696196125339072E-2</v>
      </c>
      <c r="BE524" s="7">
        <f t="shared" ca="1" si="1057"/>
        <v>5.8768076234586131E-2</v>
      </c>
      <c r="BF524" s="7">
        <f t="shared" ca="1" si="1057"/>
        <v>6.2072729684027453E-2</v>
      </c>
      <c r="BG524" s="7">
        <f t="shared" ca="1" si="1057"/>
        <v>6.3712439445441069E-2</v>
      </c>
      <c r="BH524" s="7">
        <f t="shared" ca="1" si="1057"/>
        <v>6.6521341508940512E-2</v>
      </c>
      <c r="BI524" s="7">
        <f t="shared" ca="1" si="1057"/>
        <v>7.340581812356109E-2</v>
      </c>
      <c r="BJ524" s="7">
        <f t="shared" ca="1" si="1057"/>
        <v>7.2777883661875792E-2</v>
      </c>
      <c r="BK524" s="7">
        <f t="shared" ca="1" si="1057"/>
        <v>6.6859006881532734E-2</v>
      </c>
      <c r="BL524" s="7">
        <f t="shared" ca="1" si="1057"/>
        <v>6.3116728727652727E-2</v>
      </c>
      <c r="BM524" s="7">
        <f t="shared" ca="1" si="1057"/>
        <v>5.667281792314717E-2</v>
      </c>
      <c r="BN524" s="7">
        <f t="shared" ca="1" si="1057"/>
        <v>6.2137551539388415E-2</v>
      </c>
    </row>
    <row r="525" spans="2:66">
      <c r="B525" s="3">
        <v>513</v>
      </c>
      <c r="C525" s="3">
        <f t="shared" ref="C525:C588" ca="1" si="1058">EXP(-dt*SUM(F525:Q525))</f>
        <v>0.96577663611604692</v>
      </c>
      <c r="D525" s="3">
        <f t="shared" ref="D525:D588" ca="1" si="1059">EXP(-dt*SUM(F525:AO525))</f>
        <v>0.89804480817321164</v>
      </c>
      <c r="E525" s="3">
        <f t="shared" ref="E525:E588" ca="1" si="1060">EXP(-dt*SUM(F525:BM525))</f>
        <v>0.79228250066031036</v>
      </c>
      <c r="F525" s="7">
        <f t="shared" ref="F525:F588" si="1061">r0</f>
        <v>0.05</v>
      </c>
      <c r="G525" s="7">
        <f t="shared" ref="G525:AL525" ca="1" si="1062">F525+k*(theta-F525)*dt+vol*SQRT(dt)*_xlfn.NORM.S.INV(RAND())</f>
        <v>4.3994093040151956E-2</v>
      </c>
      <c r="H525" s="7">
        <f t="shared" ca="1" si="1062"/>
        <v>4.4608634411066175E-2</v>
      </c>
      <c r="I525" s="7">
        <f t="shared" ca="1" si="1062"/>
        <v>3.9819530068081255E-2</v>
      </c>
      <c r="J525" s="7">
        <f t="shared" ca="1" si="1062"/>
        <v>3.0785276330425191E-2</v>
      </c>
      <c r="K525" s="7">
        <f t="shared" ca="1" si="1062"/>
        <v>2.2269921386616695E-2</v>
      </c>
      <c r="L525" s="7">
        <f t="shared" ca="1" si="1062"/>
        <v>2.0204499893576314E-2</v>
      </c>
      <c r="M525" s="7">
        <f t="shared" ca="1" si="1062"/>
        <v>2.6069427883255801E-2</v>
      </c>
      <c r="N525" s="7">
        <f t="shared" ca="1" si="1062"/>
        <v>3.1843173165342492E-2</v>
      </c>
      <c r="O525" s="7">
        <f t="shared" ca="1" si="1062"/>
        <v>3.671121574009608E-2</v>
      </c>
      <c r="P525" s="7">
        <f t="shared" ca="1" si="1062"/>
        <v>3.7736974159331318E-2</v>
      </c>
      <c r="Q525" s="7">
        <f t="shared" ca="1" si="1062"/>
        <v>3.3829618631438532E-2</v>
      </c>
      <c r="R525" s="7">
        <f t="shared" ca="1" si="1062"/>
        <v>3.2053536183400802E-2</v>
      </c>
      <c r="S525" s="7">
        <f t="shared" ca="1" si="1062"/>
        <v>3.0404065940888726E-2</v>
      </c>
      <c r="T525" s="7">
        <f t="shared" ca="1" si="1062"/>
        <v>2.004395454260019E-2</v>
      </c>
      <c r="U525" s="7">
        <f t="shared" ca="1" si="1062"/>
        <v>1.8709471995609388E-2</v>
      </c>
      <c r="V525" s="7">
        <f t="shared" ca="1" si="1062"/>
        <v>1.5670542974434418E-2</v>
      </c>
      <c r="W525" s="7">
        <f t="shared" ca="1" si="1062"/>
        <v>2.3756811329981722E-2</v>
      </c>
      <c r="X525" s="7">
        <f t="shared" ca="1" si="1062"/>
        <v>2.5774039446034062E-2</v>
      </c>
      <c r="Y525" s="7">
        <f t="shared" ca="1" si="1062"/>
        <v>2.3297135655919426E-2</v>
      </c>
      <c r="Z525" s="7">
        <f t="shared" ca="1" si="1062"/>
        <v>3.2823326296435772E-2</v>
      </c>
      <c r="AA525" s="7">
        <f t="shared" ca="1" si="1062"/>
        <v>3.6669275635558329E-2</v>
      </c>
      <c r="AB525" s="7">
        <f t="shared" ca="1" si="1062"/>
        <v>2.7851829825986048E-2</v>
      </c>
      <c r="AC525" s="7">
        <f t="shared" ca="1" si="1062"/>
        <v>3.0093839239270444E-2</v>
      </c>
      <c r="AD525" s="7">
        <f t="shared" ca="1" si="1062"/>
        <v>2.2215671059688795E-2</v>
      </c>
      <c r="AE525" s="7">
        <f t="shared" ca="1" si="1062"/>
        <v>3.0162422758064689E-2</v>
      </c>
      <c r="AF525" s="7">
        <f t="shared" ca="1" si="1062"/>
        <v>3.3114770520605991E-2</v>
      </c>
      <c r="AG525" s="7">
        <f t="shared" ca="1" si="1062"/>
        <v>4.6553755693148235E-2</v>
      </c>
      <c r="AH525" s="7">
        <f t="shared" ca="1" si="1062"/>
        <v>4.8229823644205687E-2</v>
      </c>
      <c r="AI525" s="7">
        <f t="shared" ca="1" si="1062"/>
        <v>4.692986624575797E-2</v>
      </c>
      <c r="AJ525" s="7">
        <f t="shared" ca="1" si="1062"/>
        <v>4.825550605479275E-2</v>
      </c>
      <c r="AK525" s="7">
        <f t="shared" ca="1" si="1062"/>
        <v>5.6164886703314668E-2</v>
      </c>
      <c r="AL525" s="7">
        <f t="shared" ca="1" si="1062"/>
        <v>6.1014927036671163E-2</v>
      </c>
      <c r="AM525" s="7">
        <f t="shared" ref="AM525:BN525" ca="1" si="1063">AL525+k*(theta-AL525)*dt+vol*SQRT(dt)*_xlfn.NORM.S.INV(RAND())</f>
        <v>5.0944625711285989E-2</v>
      </c>
      <c r="AN525" s="7">
        <f t="shared" ca="1" si="1063"/>
        <v>5.7295687632330797E-2</v>
      </c>
      <c r="AO525" s="7">
        <f t="shared" ca="1" si="1063"/>
        <v>5.4521633346124455E-2</v>
      </c>
      <c r="AP525" s="7">
        <f t="shared" ca="1" si="1063"/>
        <v>5.4716383118918008E-2</v>
      </c>
      <c r="AQ525" s="7">
        <f t="shared" ca="1" si="1063"/>
        <v>5.0357849796230023E-2</v>
      </c>
      <c r="AR525" s="7">
        <f t="shared" ca="1" si="1063"/>
        <v>5.1367770983231358E-2</v>
      </c>
      <c r="AS525" s="7">
        <f t="shared" ca="1" si="1063"/>
        <v>6.1277178830979259E-2</v>
      </c>
      <c r="AT525" s="7">
        <f t="shared" ca="1" si="1063"/>
        <v>5.3037224755361892E-2</v>
      </c>
      <c r="AU525" s="7">
        <f t="shared" ca="1" si="1063"/>
        <v>5.254733198997448E-2</v>
      </c>
      <c r="AV525" s="7">
        <f t="shared" ca="1" si="1063"/>
        <v>5.9229314765098143E-2</v>
      </c>
      <c r="AW525" s="7">
        <f t="shared" ca="1" si="1063"/>
        <v>4.8817947875698299E-2</v>
      </c>
      <c r="AX525" s="7">
        <f t="shared" ca="1" si="1063"/>
        <v>5.2260306683657436E-2</v>
      </c>
      <c r="AY525" s="7">
        <f t="shared" ca="1" si="1063"/>
        <v>6.5972345920602082E-2</v>
      </c>
      <c r="AZ525" s="7">
        <f t="shared" ca="1" si="1063"/>
        <v>6.0564322442960665E-2</v>
      </c>
      <c r="BA525" s="7">
        <f t="shared" ca="1" si="1063"/>
        <v>6.9596477514465807E-2</v>
      </c>
      <c r="BB525" s="7">
        <f t="shared" ca="1" si="1063"/>
        <v>7.3010595682422588E-2</v>
      </c>
      <c r="BC525" s="7">
        <f t="shared" ca="1" si="1063"/>
        <v>7.6535079098455111E-2</v>
      </c>
      <c r="BD525" s="7">
        <f t="shared" ca="1" si="1063"/>
        <v>6.9075866595985413E-2</v>
      </c>
      <c r="BE525" s="7">
        <f t="shared" ca="1" si="1063"/>
        <v>6.5684125896458223E-2</v>
      </c>
      <c r="BF525" s="7">
        <f t="shared" ca="1" si="1063"/>
        <v>6.4519329354492755E-2</v>
      </c>
      <c r="BG525" s="7">
        <f t="shared" ca="1" si="1063"/>
        <v>5.7894795643693306E-2</v>
      </c>
      <c r="BH525" s="7">
        <f t="shared" ca="1" si="1063"/>
        <v>6.0621754646388103E-2</v>
      </c>
      <c r="BI525" s="7">
        <f t="shared" ca="1" si="1063"/>
        <v>6.3171693417105781E-2</v>
      </c>
      <c r="BJ525" s="7">
        <f t="shared" ca="1" si="1063"/>
        <v>6.6303396059430753E-2</v>
      </c>
      <c r="BK525" s="7">
        <f t="shared" ca="1" si="1063"/>
        <v>6.6295273852365555E-2</v>
      </c>
      <c r="BL525" s="7">
        <f t="shared" ca="1" si="1063"/>
        <v>7.5302617685500714E-2</v>
      </c>
      <c r="BM525" s="7">
        <f t="shared" ca="1" si="1063"/>
        <v>8.5464343383403349E-2</v>
      </c>
      <c r="BN525" s="7">
        <f t="shared" ca="1" si="1063"/>
        <v>7.9896694888444156E-2</v>
      </c>
    </row>
    <row r="526" spans="2:66">
      <c r="B526" s="3">
        <v>514</v>
      </c>
      <c r="C526" s="3">
        <f t="shared" ca="1" si="1058"/>
        <v>0.95621624483938372</v>
      </c>
      <c r="D526" s="3">
        <f t="shared" ca="1" si="1059"/>
        <v>0.81339133284144627</v>
      </c>
      <c r="E526" s="3">
        <f t="shared" ca="1" si="1060"/>
        <v>0.65579003855336593</v>
      </c>
      <c r="F526" s="7">
        <f t="shared" si="1061"/>
        <v>0.05</v>
      </c>
      <c r="G526" s="7">
        <f t="shared" ref="G526:AL526" ca="1" si="1064">F526+k*(theta-F526)*dt+vol*SQRT(dt)*_xlfn.NORM.S.INV(RAND())</f>
        <v>4.6968895370093355E-2</v>
      </c>
      <c r="H526" s="7">
        <f t="shared" ca="1" si="1064"/>
        <v>3.7740695913060826E-2</v>
      </c>
      <c r="I526" s="7">
        <f t="shared" ca="1" si="1064"/>
        <v>4.2433841230842595E-2</v>
      </c>
      <c r="J526" s="7">
        <f t="shared" ca="1" si="1064"/>
        <v>4.6587160327290558E-2</v>
      </c>
      <c r="K526" s="7">
        <f t="shared" ca="1" si="1064"/>
        <v>4.8185336408358592E-2</v>
      </c>
      <c r="L526" s="7">
        <f t="shared" ca="1" si="1064"/>
        <v>4.4411423114226668E-2</v>
      </c>
      <c r="M526" s="7">
        <f t="shared" ca="1" si="1064"/>
        <v>4.523563720148098E-2</v>
      </c>
      <c r="N526" s="7">
        <f t="shared" ca="1" si="1064"/>
        <v>4.4518649789039008E-2</v>
      </c>
      <c r="O526" s="7">
        <f t="shared" ca="1" si="1064"/>
        <v>3.7454058311442925E-2</v>
      </c>
      <c r="P526" s="7">
        <f t="shared" ca="1" si="1064"/>
        <v>3.9888166829901379E-2</v>
      </c>
      <c r="Q526" s="7">
        <f t="shared" ca="1" si="1064"/>
        <v>5.3830463249909956E-2</v>
      </c>
      <c r="R526" s="7">
        <f t="shared" ca="1" si="1064"/>
        <v>5.6587709330188848E-2</v>
      </c>
      <c r="S526" s="7">
        <f t="shared" ca="1" si="1064"/>
        <v>6.143197221071639E-2</v>
      </c>
      <c r="T526" s="7">
        <f t="shared" ca="1" si="1064"/>
        <v>5.424037683716168E-2</v>
      </c>
      <c r="U526" s="7">
        <f t="shared" ca="1" si="1064"/>
        <v>5.7622396122022135E-2</v>
      </c>
      <c r="V526" s="7">
        <f t="shared" ca="1" si="1064"/>
        <v>6.307522857882733E-2</v>
      </c>
      <c r="W526" s="7">
        <f t="shared" ca="1" si="1064"/>
        <v>6.1306233584751256E-2</v>
      </c>
      <c r="X526" s="7">
        <f t="shared" ca="1" si="1064"/>
        <v>6.6697318626008195E-2</v>
      </c>
      <c r="Y526" s="7">
        <f t="shared" ca="1" si="1064"/>
        <v>6.837087198834399E-2</v>
      </c>
      <c r="Z526" s="7">
        <f t="shared" ca="1" si="1064"/>
        <v>6.2237256917109511E-2</v>
      </c>
      <c r="AA526" s="7">
        <f t="shared" ca="1" si="1064"/>
        <v>6.3814167327444896E-2</v>
      </c>
      <c r="AB526" s="7">
        <f t="shared" ca="1" si="1064"/>
        <v>6.8491095909270952E-2</v>
      </c>
      <c r="AC526" s="7">
        <f t="shared" ca="1" si="1064"/>
        <v>7.1114074722766998E-2</v>
      </c>
      <c r="AD526" s="7">
        <f t="shared" ca="1" si="1064"/>
        <v>7.3360428015755264E-2</v>
      </c>
      <c r="AE526" s="7">
        <f t="shared" ca="1" si="1064"/>
        <v>8.3072587974115264E-2</v>
      </c>
      <c r="AF526" s="7">
        <f t="shared" ca="1" si="1064"/>
        <v>9.4474172682134983E-2</v>
      </c>
      <c r="AG526" s="7">
        <f t="shared" ca="1" si="1064"/>
        <v>9.226525043598624E-2</v>
      </c>
      <c r="AH526" s="7">
        <f t="shared" ca="1" si="1064"/>
        <v>9.8076667244603066E-2</v>
      </c>
      <c r="AI526" s="7">
        <f t="shared" ca="1" si="1064"/>
        <v>0.10425762473979966</v>
      </c>
      <c r="AJ526" s="7">
        <f t="shared" ca="1" si="1064"/>
        <v>0.10892383327653354</v>
      </c>
      <c r="AK526" s="7">
        <f t="shared" ca="1" si="1064"/>
        <v>0.10784508415232612</v>
      </c>
      <c r="AL526" s="7">
        <f t="shared" ca="1" si="1064"/>
        <v>0.10682953751203599</v>
      </c>
      <c r="AM526" s="7">
        <f t="shared" ref="AM526:BN526" ca="1" si="1065">AL526+k*(theta-AL526)*dt+vol*SQRT(dt)*_xlfn.NORM.S.INV(RAND())</f>
        <v>0.10278086124053719</v>
      </c>
      <c r="AN526" s="7">
        <f t="shared" ca="1" si="1065"/>
        <v>0.10702308873372986</v>
      </c>
      <c r="AO526" s="7">
        <f t="shared" ca="1" si="1065"/>
        <v>0.107363126510597</v>
      </c>
      <c r="AP526" s="7">
        <f t="shared" ca="1" si="1065"/>
        <v>0.10660387607909852</v>
      </c>
      <c r="AQ526" s="7">
        <f t="shared" ca="1" si="1065"/>
        <v>0.10483477461426789</v>
      </c>
      <c r="AR526" s="7">
        <f t="shared" ca="1" si="1065"/>
        <v>0.10959250588528693</v>
      </c>
      <c r="AS526" s="7">
        <f t="shared" ca="1" si="1065"/>
        <v>0.10193652561635994</v>
      </c>
      <c r="AT526" s="7">
        <f t="shared" ca="1" si="1065"/>
        <v>9.9673240681060926E-2</v>
      </c>
      <c r="AU526" s="7">
        <f t="shared" ca="1" si="1065"/>
        <v>0.11488985147091119</v>
      </c>
      <c r="AV526" s="7">
        <f t="shared" ca="1" si="1065"/>
        <v>0.11583975747916901</v>
      </c>
      <c r="AW526" s="7">
        <f t="shared" ca="1" si="1065"/>
        <v>0.11424795854545063</v>
      </c>
      <c r="AX526" s="7">
        <f t="shared" ca="1" si="1065"/>
        <v>0.11937033697000979</v>
      </c>
      <c r="AY526" s="7">
        <f t="shared" ca="1" si="1065"/>
        <v>0.12205858725732555</v>
      </c>
      <c r="AZ526" s="7">
        <f t="shared" ca="1" si="1065"/>
        <v>0.12507940485956429</v>
      </c>
      <c r="BA526" s="7">
        <f t="shared" ca="1" si="1065"/>
        <v>0.12448801429221897</v>
      </c>
      <c r="BB526" s="7">
        <f t="shared" ca="1" si="1065"/>
        <v>0.11589426185132941</v>
      </c>
      <c r="BC526" s="7">
        <f t="shared" ca="1" si="1065"/>
        <v>0.10568900334299514</v>
      </c>
      <c r="BD526" s="7">
        <f t="shared" ca="1" si="1065"/>
        <v>9.7395965834968318E-2</v>
      </c>
      <c r="BE526" s="7">
        <f t="shared" ca="1" si="1065"/>
        <v>9.5437899224300626E-2</v>
      </c>
      <c r="BF526" s="7">
        <f t="shared" ca="1" si="1065"/>
        <v>9.6905588866068329E-2</v>
      </c>
      <c r="BG526" s="7">
        <f t="shared" ca="1" si="1065"/>
        <v>0.10421781966242545</v>
      </c>
      <c r="BH526" s="7">
        <f t="shared" ca="1" si="1065"/>
        <v>9.8856654484017592E-2</v>
      </c>
      <c r="BI526" s="7">
        <f t="shared" ca="1" si="1065"/>
        <v>0.10419176944798109</v>
      </c>
      <c r="BJ526" s="7">
        <f t="shared" ca="1" si="1065"/>
        <v>0.10423293450301591</v>
      </c>
      <c r="BK526" s="7">
        <f t="shared" ca="1" si="1065"/>
        <v>0.10368145870131852</v>
      </c>
      <c r="BL526" s="7">
        <f t="shared" ca="1" si="1065"/>
        <v>0.10150561405287127</v>
      </c>
      <c r="BM526" s="7">
        <f t="shared" ca="1" si="1065"/>
        <v>9.7836157260103113E-2</v>
      </c>
      <c r="BN526" s="7">
        <f t="shared" ca="1" si="1065"/>
        <v>9.4174432849963338E-2</v>
      </c>
    </row>
    <row r="527" spans="2:66">
      <c r="B527" s="3">
        <v>515</v>
      </c>
      <c r="C527" s="3">
        <f t="shared" ca="1" si="1058"/>
        <v>0.96592459589754232</v>
      </c>
      <c r="D527" s="3">
        <f t="shared" ca="1" si="1059"/>
        <v>0.93730948066205444</v>
      </c>
      <c r="E527" s="3">
        <f t="shared" ca="1" si="1060"/>
        <v>0.93064697645748906</v>
      </c>
      <c r="F527" s="7">
        <f t="shared" si="1061"/>
        <v>0.05</v>
      </c>
      <c r="G527" s="7">
        <f t="shared" ref="G527:AL527" ca="1" si="1066">F527+k*(theta-F527)*dt+vol*SQRT(dt)*_xlfn.NORM.S.INV(RAND())</f>
        <v>3.388908533242127E-2</v>
      </c>
      <c r="H527" s="7">
        <f t="shared" ca="1" si="1066"/>
        <v>3.9703486598260104E-2</v>
      </c>
      <c r="I527" s="7">
        <f t="shared" ca="1" si="1066"/>
        <v>3.6462491665223119E-2</v>
      </c>
      <c r="J527" s="7">
        <f t="shared" ca="1" si="1066"/>
        <v>3.7883138815565841E-2</v>
      </c>
      <c r="K527" s="7">
        <f t="shared" ca="1" si="1066"/>
        <v>3.0771295198044214E-2</v>
      </c>
      <c r="L527" s="7">
        <f t="shared" ca="1" si="1066"/>
        <v>3.0842033591301408E-2</v>
      </c>
      <c r="M527" s="7">
        <f t="shared" ca="1" si="1066"/>
        <v>2.7586347435683525E-2</v>
      </c>
      <c r="N527" s="7">
        <f t="shared" ca="1" si="1066"/>
        <v>3.1023818822392142E-2</v>
      </c>
      <c r="O527" s="7">
        <f t="shared" ca="1" si="1066"/>
        <v>3.1734634350713713E-2</v>
      </c>
      <c r="P527" s="7">
        <f t="shared" ca="1" si="1066"/>
        <v>3.4040833570507613E-2</v>
      </c>
      <c r="Q527" s="7">
        <f t="shared" ca="1" si="1066"/>
        <v>3.2096905340538842E-2</v>
      </c>
      <c r="R527" s="7">
        <f t="shared" ca="1" si="1066"/>
        <v>4.057668145477198E-2</v>
      </c>
      <c r="S527" s="7">
        <f t="shared" ca="1" si="1066"/>
        <v>3.2941490397788112E-2</v>
      </c>
      <c r="T527" s="7">
        <f t="shared" ca="1" si="1066"/>
        <v>1.7069237624953548E-2</v>
      </c>
      <c r="U527" s="7">
        <f t="shared" ca="1" si="1066"/>
        <v>2.0794832448917146E-2</v>
      </c>
      <c r="V527" s="7">
        <f t="shared" ca="1" si="1066"/>
        <v>2.352257278244298E-2</v>
      </c>
      <c r="W527" s="7">
        <f t="shared" ca="1" si="1066"/>
        <v>3.0820425655780477E-2</v>
      </c>
      <c r="X527" s="7">
        <f t="shared" ca="1" si="1066"/>
        <v>2.7783698728114127E-2</v>
      </c>
      <c r="Y527" s="7">
        <f t="shared" ca="1" si="1066"/>
        <v>2.762310062504577E-2</v>
      </c>
      <c r="Z527" s="7">
        <f t="shared" ca="1" si="1066"/>
        <v>3.0151097066669602E-2</v>
      </c>
      <c r="AA527" s="7">
        <f t="shared" ca="1" si="1066"/>
        <v>2.0298551571559152E-2</v>
      </c>
      <c r="AB527" s="7">
        <f t="shared" ca="1" si="1066"/>
        <v>1.0604402908863296E-2</v>
      </c>
      <c r="AC527" s="7">
        <f t="shared" ca="1" si="1066"/>
        <v>1.8772567171169222E-3</v>
      </c>
      <c r="AD527" s="7">
        <f t="shared" ca="1" si="1066"/>
        <v>-1.0652177449875816E-2</v>
      </c>
      <c r="AE527" s="7">
        <f t="shared" ca="1" si="1066"/>
        <v>-3.3861186272257544E-3</v>
      </c>
      <c r="AF527" s="7">
        <f t="shared" ca="1" si="1066"/>
        <v>2.2233736476164399E-3</v>
      </c>
      <c r="AG527" s="7">
        <f t="shared" ca="1" si="1066"/>
        <v>-2.0607033207996122E-3</v>
      </c>
      <c r="AH527" s="7">
        <f t="shared" ca="1" si="1066"/>
        <v>-7.7835002480348544E-3</v>
      </c>
      <c r="AI527" s="7">
        <f t="shared" ca="1" si="1066"/>
        <v>-1.0166483052690134E-3</v>
      </c>
      <c r="AJ527" s="7">
        <f t="shared" ca="1" si="1066"/>
        <v>4.4048836123048718E-3</v>
      </c>
      <c r="AK527" s="7">
        <f t="shared" ca="1" si="1066"/>
        <v>1.2271298792862251E-2</v>
      </c>
      <c r="AL527" s="7">
        <f t="shared" ca="1" si="1066"/>
        <v>2.0456759376748235E-2</v>
      </c>
      <c r="AM527" s="7">
        <f t="shared" ref="AM527:BN527" ca="1" si="1067">AL527+k*(theta-AL527)*dt+vol*SQRT(dt)*_xlfn.NORM.S.INV(RAND())</f>
        <v>2.1202674488283318E-2</v>
      </c>
      <c r="AN527" s="7">
        <f t="shared" ca="1" si="1067"/>
        <v>2.0293102004618955E-2</v>
      </c>
      <c r="AO527" s="7">
        <f t="shared" ca="1" si="1067"/>
        <v>2.0850786327969304E-2</v>
      </c>
      <c r="AP527" s="7">
        <f t="shared" ca="1" si="1067"/>
        <v>2.0735332573970536E-2</v>
      </c>
      <c r="AQ527" s="7">
        <f t="shared" ca="1" si="1067"/>
        <v>1.3135560785297073E-2</v>
      </c>
      <c r="AR527" s="7">
        <f t="shared" ca="1" si="1067"/>
        <v>7.7312587764649925E-3</v>
      </c>
      <c r="AS527" s="7">
        <f t="shared" ca="1" si="1067"/>
        <v>4.5129171340949244E-4</v>
      </c>
      <c r="AT527" s="7">
        <f t="shared" ca="1" si="1067"/>
        <v>1.0097807999114226E-2</v>
      </c>
      <c r="AU527" s="7">
        <f t="shared" ca="1" si="1067"/>
        <v>5.830261155812355E-3</v>
      </c>
      <c r="AV527" s="7">
        <f t="shared" ca="1" si="1067"/>
        <v>-2.6503373597484888E-3</v>
      </c>
      <c r="AW527" s="7">
        <f t="shared" ca="1" si="1067"/>
        <v>-2.413882476483168E-3</v>
      </c>
      <c r="AX527" s="7">
        <f t="shared" ca="1" si="1067"/>
        <v>-1.4153241522793181E-2</v>
      </c>
      <c r="AY527" s="7">
        <f t="shared" ca="1" si="1067"/>
        <v>-1.1346855227306038E-2</v>
      </c>
      <c r="AZ527" s="7">
        <f t="shared" ca="1" si="1067"/>
        <v>-6.9129519289253911E-3</v>
      </c>
      <c r="BA527" s="7">
        <f t="shared" ca="1" si="1067"/>
        <v>-6.1684957965919066E-3</v>
      </c>
      <c r="BB527" s="7">
        <f t="shared" ca="1" si="1067"/>
        <v>3.668909636548685E-4</v>
      </c>
      <c r="BC527" s="7">
        <f t="shared" ca="1" si="1067"/>
        <v>-3.152094644801309E-4</v>
      </c>
      <c r="BD527" s="7">
        <f t="shared" ca="1" si="1067"/>
        <v>-7.2084827458141799E-3</v>
      </c>
      <c r="BE527" s="7">
        <f t="shared" ca="1" si="1067"/>
        <v>8.0266110537851286E-3</v>
      </c>
      <c r="BF527" s="7">
        <f t="shared" ca="1" si="1067"/>
        <v>1.2777415864493241E-2</v>
      </c>
      <c r="BG527" s="7">
        <f t="shared" ca="1" si="1067"/>
        <v>1.403010724808478E-2</v>
      </c>
      <c r="BH527" s="7">
        <f t="shared" ca="1" si="1067"/>
        <v>1.082612063455448E-2</v>
      </c>
      <c r="BI527" s="7">
        <f t="shared" ca="1" si="1067"/>
        <v>7.9380646179216183E-3</v>
      </c>
      <c r="BJ527" s="7">
        <f t="shared" ca="1" si="1067"/>
        <v>1.2331355409422855E-2</v>
      </c>
      <c r="BK527" s="7">
        <f t="shared" ca="1" si="1067"/>
        <v>1.2619226833740262E-2</v>
      </c>
      <c r="BL527" s="7">
        <f t="shared" ca="1" si="1067"/>
        <v>3.9161426821777007E-3</v>
      </c>
      <c r="BM527" s="7">
        <f t="shared" ca="1" si="1067"/>
        <v>-4.0420076714318019E-3</v>
      </c>
      <c r="BN527" s="7">
        <f t="shared" ca="1" si="1067"/>
        <v>2.2523843136302776E-3</v>
      </c>
    </row>
    <row r="528" spans="2:66">
      <c r="B528" s="3">
        <v>516</v>
      </c>
      <c r="C528" s="3">
        <f t="shared" ca="1" si="1058"/>
        <v>0.95247320405768943</v>
      </c>
      <c r="D528" s="3">
        <f t="shared" ca="1" si="1059"/>
        <v>0.81777472744205149</v>
      </c>
      <c r="E528" s="3">
        <f t="shared" ca="1" si="1060"/>
        <v>0.67575461278913074</v>
      </c>
      <c r="F528" s="7">
        <f t="shared" si="1061"/>
        <v>0.05</v>
      </c>
      <c r="G528" s="7">
        <f t="shared" ref="G528:AL528" ca="1" si="1068">F528+k*(theta-F528)*dt+vol*SQRT(dt)*_xlfn.NORM.S.INV(RAND())</f>
        <v>4.7348298584125946E-2</v>
      </c>
      <c r="H528" s="7">
        <f t="shared" ca="1" si="1068"/>
        <v>4.127957916577548E-2</v>
      </c>
      <c r="I528" s="7">
        <f t="shared" ca="1" si="1068"/>
        <v>4.2103142367093838E-2</v>
      </c>
      <c r="J528" s="7">
        <f t="shared" ca="1" si="1068"/>
        <v>5.0374389310247965E-2</v>
      </c>
      <c r="K528" s="7">
        <f t="shared" ca="1" si="1068"/>
        <v>5.017776254858302E-2</v>
      </c>
      <c r="L528" s="7">
        <f t="shared" ca="1" si="1068"/>
        <v>4.4260036421235889E-2</v>
      </c>
      <c r="M528" s="7">
        <f t="shared" ca="1" si="1068"/>
        <v>4.2698882464966982E-2</v>
      </c>
      <c r="N528" s="7">
        <f t="shared" ca="1" si="1068"/>
        <v>4.6458786970205869E-2</v>
      </c>
      <c r="O528" s="7">
        <f t="shared" ca="1" si="1068"/>
        <v>4.8977575522507491E-2</v>
      </c>
      <c r="P528" s="7">
        <f t="shared" ca="1" si="1068"/>
        <v>5.6975825242022687E-2</v>
      </c>
      <c r="Q528" s="7">
        <f t="shared" ca="1" si="1068"/>
        <v>6.3665376602006454E-2</v>
      </c>
      <c r="R528" s="7">
        <f t="shared" ca="1" si="1068"/>
        <v>6.1767839494023827E-2</v>
      </c>
      <c r="S528" s="7">
        <f t="shared" ca="1" si="1068"/>
        <v>6.5268339433832354E-2</v>
      </c>
      <c r="T528" s="7">
        <f t="shared" ca="1" si="1068"/>
        <v>6.0738218194695923E-2</v>
      </c>
      <c r="U528" s="7">
        <f t="shared" ca="1" si="1068"/>
        <v>7.1313891401792659E-2</v>
      </c>
      <c r="V528" s="7">
        <f t="shared" ca="1" si="1068"/>
        <v>7.478967079179473E-2</v>
      </c>
      <c r="W528" s="7">
        <f t="shared" ca="1" si="1068"/>
        <v>7.324120964451214E-2</v>
      </c>
      <c r="X528" s="7">
        <f t="shared" ca="1" si="1068"/>
        <v>7.8228164617542589E-2</v>
      </c>
      <c r="Y528" s="7">
        <f t="shared" ca="1" si="1068"/>
        <v>7.9231145942069689E-2</v>
      </c>
      <c r="Z528" s="7">
        <f t="shared" ca="1" si="1068"/>
        <v>7.4869635157673753E-2</v>
      </c>
      <c r="AA528" s="7">
        <f t="shared" ca="1" si="1068"/>
        <v>7.2860339038407426E-2</v>
      </c>
      <c r="AB528" s="7">
        <f t="shared" ca="1" si="1068"/>
        <v>7.5018368786746614E-2</v>
      </c>
      <c r="AC528" s="7">
        <f t="shared" ca="1" si="1068"/>
        <v>7.9111700928205256E-2</v>
      </c>
      <c r="AD528" s="7">
        <f t="shared" ca="1" si="1068"/>
        <v>7.9422782794426439E-2</v>
      </c>
      <c r="AE528" s="7">
        <f t="shared" ca="1" si="1068"/>
        <v>7.6443272251341052E-2</v>
      </c>
      <c r="AF528" s="7">
        <f t="shared" ca="1" si="1068"/>
        <v>8.1021799583447435E-2</v>
      </c>
      <c r="AG528" s="7">
        <f t="shared" ca="1" si="1068"/>
        <v>8.8710200715749726E-2</v>
      </c>
      <c r="AH528" s="7">
        <f t="shared" ca="1" si="1068"/>
        <v>7.8448445603869849E-2</v>
      </c>
      <c r="AI528" s="7">
        <f t="shared" ca="1" si="1068"/>
        <v>7.6520497233577997E-2</v>
      </c>
      <c r="AJ528" s="7">
        <f t="shared" ca="1" si="1068"/>
        <v>8.2177423766004537E-2</v>
      </c>
      <c r="AK528" s="7">
        <f t="shared" ca="1" si="1068"/>
        <v>8.4033237038779005E-2</v>
      </c>
      <c r="AL528" s="7">
        <f t="shared" ca="1" si="1068"/>
        <v>7.987957489246586E-2</v>
      </c>
      <c r="AM528" s="7">
        <f t="shared" ref="AM528:BN528" ca="1" si="1069">AL528+k*(theta-AL528)*dt+vol*SQRT(dt)*_xlfn.NORM.S.INV(RAND())</f>
        <v>7.9268784619756144E-2</v>
      </c>
      <c r="AN528" s="7">
        <f t="shared" ca="1" si="1069"/>
        <v>7.6733152983956457E-2</v>
      </c>
      <c r="AO528" s="7">
        <f t="shared" ca="1" si="1069"/>
        <v>8.0603145476451227E-2</v>
      </c>
      <c r="AP528" s="7">
        <f t="shared" ca="1" si="1069"/>
        <v>8.4023971681357376E-2</v>
      </c>
      <c r="AQ528" s="7">
        <f t="shared" ca="1" si="1069"/>
        <v>8.7022431399214117E-2</v>
      </c>
      <c r="AR528" s="7">
        <f t="shared" ca="1" si="1069"/>
        <v>8.7515040453385151E-2</v>
      </c>
      <c r="AS528" s="7">
        <f t="shared" ca="1" si="1069"/>
        <v>9.0748165761543265E-2</v>
      </c>
      <c r="AT528" s="7">
        <f t="shared" ca="1" si="1069"/>
        <v>9.2554378891068906E-2</v>
      </c>
      <c r="AU528" s="7">
        <f t="shared" ca="1" si="1069"/>
        <v>8.9380675501403023E-2</v>
      </c>
      <c r="AV528" s="7">
        <f t="shared" ca="1" si="1069"/>
        <v>9.0070121197149688E-2</v>
      </c>
      <c r="AW528" s="7">
        <f t="shared" ca="1" si="1069"/>
        <v>9.7933778233222857E-2</v>
      </c>
      <c r="AX528" s="7">
        <f t="shared" ca="1" si="1069"/>
        <v>0.10305358394007251</v>
      </c>
      <c r="AY528" s="7">
        <f t="shared" ca="1" si="1069"/>
        <v>9.6239706799780139E-2</v>
      </c>
      <c r="AZ528" s="7">
        <f t="shared" ca="1" si="1069"/>
        <v>0.10322988401870059</v>
      </c>
      <c r="BA528" s="7">
        <f t="shared" ca="1" si="1069"/>
        <v>9.9006450467360216E-2</v>
      </c>
      <c r="BB528" s="7">
        <f t="shared" ca="1" si="1069"/>
        <v>0.10323202693320989</v>
      </c>
      <c r="BC528" s="7">
        <f t="shared" ca="1" si="1069"/>
        <v>9.197097801723346E-2</v>
      </c>
      <c r="BD528" s="7">
        <f t="shared" ca="1" si="1069"/>
        <v>8.4085924610401999E-2</v>
      </c>
      <c r="BE528" s="7">
        <f t="shared" ca="1" si="1069"/>
        <v>8.4383088435689091E-2</v>
      </c>
      <c r="BF528" s="7">
        <f t="shared" ca="1" si="1069"/>
        <v>9.2075330406645492E-2</v>
      </c>
      <c r="BG528" s="7">
        <f t="shared" ca="1" si="1069"/>
        <v>9.433646843753131E-2</v>
      </c>
      <c r="BH528" s="7">
        <f t="shared" ca="1" si="1069"/>
        <v>9.2218511740587886E-2</v>
      </c>
      <c r="BI528" s="7">
        <f t="shared" ca="1" si="1069"/>
        <v>0.10301111393274882</v>
      </c>
      <c r="BJ528" s="7">
        <f t="shared" ca="1" si="1069"/>
        <v>9.7661653950563615E-2</v>
      </c>
      <c r="BK528" s="7">
        <f t="shared" ca="1" si="1069"/>
        <v>0.10204945504726541</v>
      </c>
      <c r="BL528" s="7">
        <f t="shared" ca="1" si="1069"/>
        <v>0.10873737010491336</v>
      </c>
      <c r="BM528" s="7">
        <f t="shared" ca="1" si="1069"/>
        <v>0.1145426065111885</v>
      </c>
      <c r="BN528" s="7">
        <f t="shared" ca="1" si="1069"/>
        <v>0.11303916778921488</v>
      </c>
    </row>
    <row r="529" spans="2:66">
      <c r="B529" s="3">
        <v>517</v>
      </c>
      <c r="C529" s="3">
        <f t="shared" ca="1" si="1058"/>
        <v>0.95368605671665074</v>
      </c>
      <c r="D529" s="3">
        <f t="shared" ca="1" si="1059"/>
        <v>0.87109903327376959</v>
      </c>
      <c r="E529" s="3">
        <f t="shared" ca="1" si="1060"/>
        <v>0.77962296995710101</v>
      </c>
      <c r="F529" s="7">
        <f t="shared" si="1061"/>
        <v>0.05</v>
      </c>
      <c r="G529" s="7">
        <f t="shared" ref="G529:AL529" ca="1" si="1070">F529+k*(theta-F529)*dt+vol*SQRT(dt)*_xlfn.NORM.S.INV(RAND())</f>
        <v>4.9676105602762817E-2</v>
      </c>
      <c r="H529" s="7">
        <f t="shared" ca="1" si="1070"/>
        <v>5.4116544674529012E-2</v>
      </c>
      <c r="I529" s="7">
        <f t="shared" ca="1" si="1070"/>
        <v>5.6128158738312346E-2</v>
      </c>
      <c r="J529" s="7">
        <f t="shared" ca="1" si="1070"/>
        <v>5.8884386758751309E-2</v>
      </c>
      <c r="K529" s="7">
        <f t="shared" ca="1" si="1070"/>
        <v>6.1597166161918973E-2</v>
      </c>
      <c r="L529" s="7">
        <f t="shared" ca="1" si="1070"/>
        <v>5.1489073114703368E-2</v>
      </c>
      <c r="M529" s="7">
        <f t="shared" ca="1" si="1070"/>
        <v>4.4319624737504254E-2</v>
      </c>
      <c r="N529" s="7">
        <f t="shared" ca="1" si="1070"/>
        <v>3.7966269446731392E-2</v>
      </c>
      <c r="O529" s="7">
        <f t="shared" ca="1" si="1070"/>
        <v>3.3255498990876639E-2</v>
      </c>
      <c r="P529" s="7">
        <f t="shared" ca="1" si="1070"/>
        <v>3.2060646474062704E-2</v>
      </c>
      <c r="Q529" s="7">
        <f t="shared" ca="1" si="1070"/>
        <v>3.955543773210541E-2</v>
      </c>
      <c r="R529" s="7">
        <f t="shared" ca="1" si="1070"/>
        <v>3.9781012748579765E-2</v>
      </c>
      <c r="S529" s="7">
        <f t="shared" ca="1" si="1070"/>
        <v>3.6003342817317055E-2</v>
      </c>
      <c r="T529" s="7">
        <f t="shared" ca="1" si="1070"/>
        <v>3.175494476005819E-2</v>
      </c>
      <c r="U529" s="7">
        <f t="shared" ca="1" si="1070"/>
        <v>2.8463017766113076E-2</v>
      </c>
      <c r="V529" s="7">
        <f t="shared" ca="1" si="1070"/>
        <v>3.2036033305437361E-2</v>
      </c>
      <c r="W529" s="7">
        <f t="shared" ca="1" si="1070"/>
        <v>3.7832787391430138E-2</v>
      </c>
      <c r="X529" s="7">
        <f t="shared" ca="1" si="1070"/>
        <v>3.6680754863196677E-2</v>
      </c>
      <c r="Y529" s="7">
        <f t="shared" ca="1" si="1070"/>
        <v>3.9917046809923473E-2</v>
      </c>
      <c r="Z529" s="7">
        <f t="shared" ca="1" si="1070"/>
        <v>4.0722917044397476E-2</v>
      </c>
      <c r="AA529" s="7">
        <f t="shared" ca="1" si="1070"/>
        <v>4.4478762935968093E-2</v>
      </c>
      <c r="AB529" s="7">
        <f t="shared" ca="1" si="1070"/>
        <v>4.4770748489860221E-2</v>
      </c>
      <c r="AC529" s="7">
        <f t="shared" ca="1" si="1070"/>
        <v>4.9012480341414096E-2</v>
      </c>
      <c r="AD529" s="7">
        <f t="shared" ca="1" si="1070"/>
        <v>4.6546292527905618E-2</v>
      </c>
      <c r="AE529" s="7">
        <f t="shared" ca="1" si="1070"/>
        <v>5.6475255546447584E-2</v>
      </c>
      <c r="AF529" s="7">
        <f t="shared" ca="1" si="1070"/>
        <v>5.7453187761808376E-2</v>
      </c>
      <c r="AG529" s="7">
        <f t="shared" ca="1" si="1070"/>
        <v>4.9554453001375585E-2</v>
      </c>
      <c r="AH529" s="7">
        <f t="shared" ca="1" si="1070"/>
        <v>5.2140429526204096E-2</v>
      </c>
      <c r="AI529" s="7">
        <f t="shared" ca="1" si="1070"/>
        <v>4.9728313344537263E-2</v>
      </c>
      <c r="AJ529" s="7">
        <f t="shared" ca="1" si="1070"/>
        <v>4.8098435040324621E-2</v>
      </c>
      <c r="AK529" s="7">
        <f t="shared" ca="1" si="1070"/>
        <v>4.9127304305673081E-2</v>
      </c>
      <c r="AL529" s="7">
        <f t="shared" ca="1" si="1070"/>
        <v>4.7317551550467074E-2</v>
      </c>
      <c r="AM529" s="7">
        <f t="shared" ref="AM529:BN529" ca="1" si="1071">AL529+k*(theta-AL529)*dt+vol*SQRT(dt)*_xlfn.NORM.S.INV(RAND())</f>
        <v>5.5294875942850562E-2</v>
      </c>
      <c r="AN529" s="7">
        <f t="shared" ca="1" si="1071"/>
        <v>5.6462248769714896E-2</v>
      </c>
      <c r="AO529" s="7">
        <f t="shared" ca="1" si="1071"/>
        <v>5.729418618853193E-2</v>
      </c>
      <c r="AP529" s="7">
        <f t="shared" ca="1" si="1071"/>
        <v>5.5228219096633217E-2</v>
      </c>
      <c r="AQ529" s="7">
        <f t="shared" ca="1" si="1071"/>
        <v>5.113130751344834E-2</v>
      </c>
      <c r="AR529" s="7">
        <f t="shared" ca="1" si="1071"/>
        <v>5.3511017557991439E-2</v>
      </c>
      <c r="AS529" s="7">
        <f t="shared" ca="1" si="1071"/>
        <v>4.6714939059566064E-2</v>
      </c>
      <c r="AT529" s="7">
        <f t="shared" ca="1" si="1071"/>
        <v>4.8568925575414854E-2</v>
      </c>
      <c r="AU529" s="7">
        <f t="shared" ca="1" si="1071"/>
        <v>4.4792232151624457E-2</v>
      </c>
      <c r="AV529" s="7">
        <f t="shared" ca="1" si="1071"/>
        <v>4.24708439528588E-2</v>
      </c>
      <c r="AW529" s="7">
        <f t="shared" ca="1" si="1071"/>
        <v>5.2024750562162894E-2</v>
      </c>
      <c r="AX529" s="7">
        <f t="shared" ca="1" si="1071"/>
        <v>4.6222798205010976E-2</v>
      </c>
      <c r="AY529" s="7">
        <f t="shared" ca="1" si="1071"/>
        <v>4.5157887728524165E-2</v>
      </c>
      <c r="AZ529" s="7">
        <f t="shared" ca="1" si="1071"/>
        <v>5.2959807989690008E-2</v>
      </c>
      <c r="BA529" s="7">
        <f t="shared" ca="1" si="1071"/>
        <v>4.8757830310045137E-2</v>
      </c>
      <c r="BB529" s="7">
        <f t="shared" ca="1" si="1071"/>
        <v>5.278668291042353E-2</v>
      </c>
      <c r="BC529" s="7">
        <f t="shared" ca="1" si="1071"/>
        <v>4.9216796736290237E-2</v>
      </c>
      <c r="BD529" s="7">
        <f t="shared" ca="1" si="1071"/>
        <v>5.5669394630909426E-2</v>
      </c>
      <c r="BE529" s="7">
        <f t="shared" ca="1" si="1071"/>
        <v>6.4941045460783817E-2</v>
      </c>
      <c r="BF529" s="7">
        <f t="shared" ca="1" si="1071"/>
        <v>5.7889528466770306E-2</v>
      </c>
      <c r="BG529" s="7">
        <f t="shared" ca="1" si="1071"/>
        <v>6.7076324961031913E-2</v>
      </c>
      <c r="BH529" s="7">
        <f t="shared" ca="1" si="1071"/>
        <v>5.8612398613910613E-2</v>
      </c>
      <c r="BI529" s="7">
        <f t="shared" ca="1" si="1071"/>
        <v>6.313077403385034E-2</v>
      </c>
      <c r="BJ529" s="7">
        <f t="shared" ca="1" si="1071"/>
        <v>6.8367771481257944E-2</v>
      </c>
      <c r="BK529" s="7">
        <f t="shared" ca="1" si="1071"/>
        <v>6.5985545278629043E-2</v>
      </c>
      <c r="BL529" s="7">
        <f t="shared" ca="1" si="1071"/>
        <v>7.1502278309537606E-2</v>
      </c>
      <c r="BM529" s="7">
        <f t="shared" ca="1" si="1071"/>
        <v>6.8623780324274547E-2</v>
      </c>
      <c r="BN529" s="7">
        <f t="shared" ca="1" si="1071"/>
        <v>7.8664232761890496E-2</v>
      </c>
    </row>
    <row r="530" spans="2:66">
      <c r="B530" s="3">
        <v>518</v>
      </c>
      <c r="C530" s="3">
        <f t="shared" ca="1" si="1058"/>
        <v>0.9433898889165615</v>
      </c>
      <c r="D530" s="3">
        <f t="shared" ca="1" si="1059"/>
        <v>0.81105075679609795</v>
      </c>
      <c r="E530" s="3">
        <f t="shared" ca="1" si="1060"/>
        <v>0.75488624942747007</v>
      </c>
      <c r="F530" s="7">
        <f t="shared" si="1061"/>
        <v>0.05</v>
      </c>
      <c r="G530" s="7">
        <f t="shared" ref="G530:AL530" ca="1" si="1072">F530+k*(theta-F530)*dt+vol*SQRT(dt)*_xlfn.NORM.S.INV(RAND())</f>
        <v>5.91711724150802E-2</v>
      </c>
      <c r="H530" s="7">
        <f t="shared" ca="1" si="1072"/>
        <v>6.3086903438390976E-2</v>
      </c>
      <c r="I530" s="7">
        <f t="shared" ca="1" si="1072"/>
        <v>6.2039143501932383E-2</v>
      </c>
      <c r="J530" s="7">
        <f t="shared" ca="1" si="1072"/>
        <v>5.8701261888945026E-2</v>
      </c>
      <c r="K530" s="7">
        <f t="shared" ca="1" si="1072"/>
        <v>5.6053159439545058E-2</v>
      </c>
      <c r="L530" s="7">
        <f t="shared" ca="1" si="1072"/>
        <v>5.7391876087612079E-2</v>
      </c>
      <c r="M530" s="7">
        <f t="shared" ca="1" si="1072"/>
        <v>6.4524291928416924E-2</v>
      </c>
      <c r="N530" s="7">
        <f t="shared" ca="1" si="1072"/>
        <v>5.8873842767553065E-2</v>
      </c>
      <c r="O530" s="7">
        <f t="shared" ca="1" si="1072"/>
        <v>4.9028699747801219E-2</v>
      </c>
      <c r="P530" s="7">
        <f t="shared" ca="1" si="1072"/>
        <v>5.8967877610835731E-2</v>
      </c>
      <c r="Q530" s="7">
        <f t="shared" ca="1" si="1072"/>
        <v>6.1469281913704543E-2</v>
      </c>
      <c r="R530" s="7">
        <f t="shared" ca="1" si="1072"/>
        <v>6.4735235272206662E-2</v>
      </c>
      <c r="S530" s="7">
        <f t="shared" ca="1" si="1072"/>
        <v>5.7197301252882318E-2</v>
      </c>
      <c r="T530" s="7">
        <f t="shared" ca="1" si="1072"/>
        <v>6.5994840735825233E-2</v>
      </c>
      <c r="U530" s="7">
        <f t="shared" ca="1" si="1072"/>
        <v>7.7339008550607671E-2</v>
      </c>
      <c r="V530" s="7">
        <f t="shared" ca="1" si="1072"/>
        <v>7.9927813898598196E-2</v>
      </c>
      <c r="W530" s="7">
        <f t="shared" ca="1" si="1072"/>
        <v>8.7800375491905364E-2</v>
      </c>
      <c r="X530" s="7">
        <f t="shared" ca="1" si="1072"/>
        <v>7.6869316795260989E-2</v>
      </c>
      <c r="Y530" s="7">
        <f t="shared" ca="1" si="1072"/>
        <v>8.6161683847542941E-2</v>
      </c>
      <c r="Z530" s="7">
        <f t="shared" ca="1" si="1072"/>
        <v>8.3477908266901005E-2</v>
      </c>
      <c r="AA530" s="7">
        <f t="shared" ca="1" si="1072"/>
        <v>8.9298122830235721E-2</v>
      </c>
      <c r="AB530" s="7">
        <f t="shared" ca="1" si="1072"/>
        <v>9.5605980904939297E-2</v>
      </c>
      <c r="AC530" s="7">
        <f t="shared" ca="1" si="1072"/>
        <v>9.4933444319883847E-2</v>
      </c>
      <c r="AD530" s="7">
        <f t="shared" ca="1" si="1072"/>
        <v>8.9901917968059825E-2</v>
      </c>
      <c r="AE530" s="7">
        <f t="shared" ca="1" si="1072"/>
        <v>8.325170684371147E-2</v>
      </c>
      <c r="AF530" s="7">
        <f t="shared" ca="1" si="1072"/>
        <v>7.9736300038312946E-2</v>
      </c>
      <c r="AG530" s="7">
        <f t="shared" ca="1" si="1072"/>
        <v>8.3110037647280227E-2</v>
      </c>
      <c r="AH530" s="7">
        <f t="shared" ca="1" si="1072"/>
        <v>8.3822760766278911E-2</v>
      </c>
      <c r="AI530" s="7">
        <f t="shared" ca="1" si="1072"/>
        <v>8.1036571796113288E-2</v>
      </c>
      <c r="AJ530" s="7">
        <f t="shared" ca="1" si="1072"/>
        <v>8.2137596581973352E-2</v>
      </c>
      <c r="AK530" s="7">
        <f t="shared" ca="1" si="1072"/>
        <v>7.3303395046234815E-2</v>
      </c>
      <c r="AL530" s="7">
        <f t="shared" ca="1" si="1072"/>
        <v>5.7235351651350685E-2</v>
      </c>
      <c r="AM530" s="7">
        <f t="shared" ref="AM530:BN530" ca="1" si="1073">AL530+k*(theta-AL530)*dt+vol*SQRT(dt)*_xlfn.NORM.S.INV(RAND())</f>
        <v>4.3712716315371256E-2</v>
      </c>
      <c r="AN530" s="7">
        <f t="shared" ca="1" si="1073"/>
        <v>4.9619013884962516E-2</v>
      </c>
      <c r="AO530" s="7">
        <f t="shared" ca="1" si="1073"/>
        <v>4.7579785112077687E-2</v>
      </c>
      <c r="AP530" s="7">
        <f t="shared" ca="1" si="1073"/>
        <v>5.9223990498118932E-2</v>
      </c>
      <c r="AQ530" s="7">
        <f t="shared" ca="1" si="1073"/>
        <v>5.1592780158470519E-2</v>
      </c>
      <c r="AR530" s="7">
        <f t="shared" ca="1" si="1073"/>
        <v>5.1306857543540044E-2</v>
      </c>
      <c r="AS530" s="7">
        <f t="shared" ca="1" si="1073"/>
        <v>3.9990166278787716E-2</v>
      </c>
      <c r="AT530" s="7">
        <f t="shared" ca="1" si="1073"/>
        <v>3.7734671259751336E-2</v>
      </c>
      <c r="AU530" s="7">
        <f t="shared" ca="1" si="1073"/>
        <v>3.9266625053149325E-2</v>
      </c>
      <c r="AV530" s="7">
        <f t="shared" ca="1" si="1073"/>
        <v>4.2725173962727819E-2</v>
      </c>
      <c r="AW530" s="7">
        <f t="shared" ca="1" si="1073"/>
        <v>3.1457061033651645E-2</v>
      </c>
      <c r="AX530" s="7">
        <f t="shared" ca="1" si="1073"/>
        <v>3.810786445991321E-2</v>
      </c>
      <c r="AY530" s="7">
        <f t="shared" ca="1" si="1073"/>
        <v>3.8756653543030581E-2</v>
      </c>
      <c r="AZ530" s="7">
        <f t="shared" ca="1" si="1073"/>
        <v>4.2030374924940418E-2</v>
      </c>
      <c r="BA530" s="7">
        <f t="shared" ca="1" si="1073"/>
        <v>3.379967264103248E-2</v>
      </c>
      <c r="BB530" s="7">
        <f t="shared" ca="1" si="1073"/>
        <v>3.0029193474833998E-2</v>
      </c>
      <c r="BC530" s="7">
        <f t="shared" ca="1" si="1073"/>
        <v>2.2883293381659228E-2</v>
      </c>
      <c r="BD530" s="7">
        <f t="shared" ca="1" si="1073"/>
        <v>1.8729495776764877E-2</v>
      </c>
      <c r="BE530" s="7">
        <f t="shared" ca="1" si="1073"/>
        <v>2.4936457978508735E-2</v>
      </c>
      <c r="BF530" s="7">
        <f t="shared" ca="1" si="1073"/>
        <v>1.6555626773630826E-2</v>
      </c>
      <c r="BG530" s="7">
        <f t="shared" ca="1" si="1073"/>
        <v>1.9957308872860804E-2</v>
      </c>
      <c r="BH530" s="7">
        <f t="shared" ca="1" si="1073"/>
        <v>3.1343191092368224E-2</v>
      </c>
      <c r="BI530" s="7">
        <f t="shared" ca="1" si="1073"/>
        <v>4.1562816688974658E-2</v>
      </c>
      <c r="BJ530" s="7">
        <f t="shared" ca="1" si="1073"/>
        <v>4.187345750327074E-2</v>
      </c>
      <c r="BK530" s="7">
        <f t="shared" ca="1" si="1073"/>
        <v>3.9393789618068192E-2</v>
      </c>
      <c r="BL530" s="7">
        <f t="shared" ca="1" si="1073"/>
        <v>3.1673703087197594E-2</v>
      </c>
      <c r="BM530" s="7">
        <f t="shared" ca="1" si="1073"/>
        <v>3.6232526963182271E-2</v>
      </c>
      <c r="BN530" s="7">
        <f t="shared" ca="1" si="1073"/>
        <v>3.3693505779259184E-2</v>
      </c>
    </row>
    <row r="531" spans="2:66">
      <c r="B531" s="3">
        <v>519</v>
      </c>
      <c r="C531" s="3">
        <f t="shared" ca="1" si="1058"/>
        <v>0.94623184643556135</v>
      </c>
      <c r="D531" s="3">
        <f t="shared" ca="1" si="1059"/>
        <v>0.81635627352507478</v>
      </c>
      <c r="E531" s="3">
        <f t="shared" ca="1" si="1060"/>
        <v>0.68957994204518347</v>
      </c>
      <c r="F531" s="7">
        <f t="shared" si="1061"/>
        <v>0.05</v>
      </c>
      <c r="G531" s="7">
        <f t="shared" ref="G531:AL531" ca="1" si="1074">F531+k*(theta-F531)*dt+vol*SQRT(dt)*_xlfn.NORM.S.INV(RAND())</f>
        <v>5.1445992437285377E-2</v>
      </c>
      <c r="H531" s="7">
        <f t="shared" ca="1" si="1074"/>
        <v>5.4749922907461265E-2</v>
      </c>
      <c r="I531" s="7">
        <f t="shared" ca="1" si="1074"/>
        <v>5.7213217112736081E-2</v>
      </c>
      <c r="J531" s="7">
        <f t="shared" ca="1" si="1074"/>
        <v>5.9271365277315968E-2</v>
      </c>
      <c r="K531" s="7">
        <f t="shared" ca="1" si="1074"/>
        <v>6.052525331744725E-2</v>
      </c>
      <c r="L531" s="7">
        <f t="shared" ca="1" si="1074"/>
        <v>6.2921078694761587E-2</v>
      </c>
      <c r="M531" s="7">
        <f t="shared" ca="1" si="1074"/>
        <v>5.5830165495730957E-2</v>
      </c>
      <c r="N531" s="7">
        <f t="shared" ca="1" si="1074"/>
        <v>5.4924040386124376E-2</v>
      </c>
      <c r="O531" s="7">
        <f t="shared" ca="1" si="1074"/>
        <v>5.2268290187168075E-2</v>
      </c>
      <c r="P531" s="7">
        <f t="shared" ca="1" si="1074"/>
        <v>5.4294574756848568E-2</v>
      </c>
      <c r="Q531" s="7">
        <f t="shared" ca="1" si="1074"/>
        <v>4.976800933465321E-2</v>
      </c>
      <c r="R531" s="7">
        <f t="shared" ca="1" si="1074"/>
        <v>5.5594740063082453E-2</v>
      </c>
      <c r="S531" s="7">
        <f t="shared" ca="1" si="1074"/>
        <v>5.5131775818049115E-2</v>
      </c>
      <c r="T531" s="7">
        <f t="shared" ca="1" si="1074"/>
        <v>5.7097857702159006E-2</v>
      </c>
      <c r="U531" s="7">
        <f t="shared" ca="1" si="1074"/>
        <v>5.9101779234077327E-2</v>
      </c>
      <c r="V531" s="7">
        <f t="shared" ca="1" si="1074"/>
        <v>5.5523785515797258E-2</v>
      </c>
      <c r="W531" s="7">
        <f t="shared" ca="1" si="1074"/>
        <v>7.368506948209573E-2</v>
      </c>
      <c r="X531" s="7">
        <f t="shared" ca="1" si="1074"/>
        <v>7.8169541522408098E-2</v>
      </c>
      <c r="Y531" s="7">
        <f t="shared" ca="1" si="1074"/>
        <v>8.0149898715068668E-2</v>
      </c>
      <c r="Z531" s="7">
        <f t="shared" ca="1" si="1074"/>
        <v>7.7166548827874687E-2</v>
      </c>
      <c r="AA531" s="7">
        <f t="shared" ca="1" si="1074"/>
        <v>8.2031646330990471E-2</v>
      </c>
      <c r="AB531" s="7">
        <f t="shared" ca="1" si="1074"/>
        <v>7.7215714538203251E-2</v>
      </c>
      <c r="AC531" s="7">
        <f t="shared" ca="1" si="1074"/>
        <v>7.7175672049880462E-2</v>
      </c>
      <c r="AD531" s="7">
        <f t="shared" ca="1" si="1074"/>
        <v>6.7365314961039841E-2</v>
      </c>
      <c r="AE531" s="7">
        <f t="shared" ca="1" si="1074"/>
        <v>7.0769942704941538E-2</v>
      </c>
      <c r="AF531" s="7">
        <f t="shared" ca="1" si="1074"/>
        <v>6.8238096569216131E-2</v>
      </c>
      <c r="AG531" s="7">
        <f t="shared" ca="1" si="1074"/>
        <v>7.3727713204612466E-2</v>
      </c>
      <c r="AH531" s="7">
        <f t="shared" ca="1" si="1074"/>
        <v>7.9360611310067275E-2</v>
      </c>
      <c r="AI531" s="7">
        <f t="shared" ca="1" si="1074"/>
        <v>8.7263440949353732E-2</v>
      </c>
      <c r="AJ531" s="7">
        <f t="shared" ca="1" si="1074"/>
        <v>9.0270121180714327E-2</v>
      </c>
      <c r="AK531" s="7">
        <f t="shared" ca="1" si="1074"/>
        <v>8.4162464424940173E-2</v>
      </c>
      <c r="AL531" s="7">
        <f t="shared" ca="1" si="1074"/>
        <v>8.2441616497937603E-2</v>
      </c>
      <c r="AM531" s="7">
        <f t="shared" ref="AM531:BN531" ca="1" si="1075">AL531+k*(theta-AL531)*dt+vol*SQRT(dt)*_xlfn.NORM.S.INV(RAND())</f>
        <v>7.7724174342497024E-2</v>
      </c>
      <c r="AN531" s="7">
        <f t="shared" ca="1" si="1075"/>
        <v>8.3558822830844787E-2</v>
      </c>
      <c r="AO531" s="7">
        <f t="shared" ca="1" si="1075"/>
        <v>7.8714656423191226E-2</v>
      </c>
      <c r="AP531" s="7">
        <f t="shared" ca="1" si="1075"/>
        <v>7.7923130608942154E-2</v>
      </c>
      <c r="AQ531" s="7">
        <f t="shared" ca="1" si="1075"/>
        <v>7.3273141693104962E-2</v>
      </c>
      <c r="AR531" s="7">
        <f t="shared" ca="1" si="1075"/>
        <v>8.0754135641680366E-2</v>
      </c>
      <c r="AS531" s="7">
        <f t="shared" ca="1" si="1075"/>
        <v>9.0293897722880836E-2</v>
      </c>
      <c r="AT531" s="7">
        <f t="shared" ca="1" si="1075"/>
        <v>8.7495771659850521E-2</v>
      </c>
      <c r="AU531" s="7">
        <f t="shared" ca="1" si="1075"/>
        <v>8.2449887650536208E-2</v>
      </c>
      <c r="AV531" s="7">
        <f t="shared" ca="1" si="1075"/>
        <v>9.0001882822110191E-2</v>
      </c>
      <c r="AW531" s="7">
        <f t="shared" ca="1" si="1075"/>
        <v>8.0536906838106451E-2</v>
      </c>
      <c r="AX531" s="7">
        <f t="shared" ca="1" si="1075"/>
        <v>8.1981170118115565E-2</v>
      </c>
      <c r="AY531" s="7">
        <f t="shared" ca="1" si="1075"/>
        <v>7.6489874243049982E-2</v>
      </c>
      <c r="AZ531" s="7">
        <f t="shared" ca="1" si="1075"/>
        <v>7.4082790609635657E-2</v>
      </c>
      <c r="BA531" s="7">
        <f t="shared" ca="1" si="1075"/>
        <v>7.9492764930417709E-2</v>
      </c>
      <c r="BB531" s="7">
        <f t="shared" ca="1" si="1075"/>
        <v>7.5223778705758623E-2</v>
      </c>
      <c r="BC531" s="7">
        <f t="shared" ca="1" si="1075"/>
        <v>7.8816732665771744E-2</v>
      </c>
      <c r="BD531" s="7">
        <f t="shared" ca="1" si="1075"/>
        <v>8.0505375733701035E-2</v>
      </c>
      <c r="BE531" s="7">
        <f t="shared" ca="1" si="1075"/>
        <v>8.4683337081222637E-2</v>
      </c>
      <c r="BF531" s="7">
        <f t="shared" ca="1" si="1075"/>
        <v>8.9608619368431855E-2</v>
      </c>
      <c r="BG531" s="7">
        <f t="shared" ca="1" si="1075"/>
        <v>9.0732118517377613E-2</v>
      </c>
      <c r="BH531" s="7">
        <f t="shared" ca="1" si="1075"/>
        <v>9.2054006118893403E-2</v>
      </c>
      <c r="BI531" s="7">
        <f t="shared" ca="1" si="1075"/>
        <v>9.4869803690536256E-2</v>
      </c>
      <c r="BJ531" s="7">
        <f t="shared" ca="1" si="1075"/>
        <v>9.2543596979363513E-2</v>
      </c>
      <c r="BK531" s="7">
        <f t="shared" ca="1" si="1075"/>
        <v>8.8246244216740433E-2</v>
      </c>
      <c r="BL531" s="7">
        <f t="shared" ca="1" si="1075"/>
        <v>8.9776610604281534E-2</v>
      </c>
      <c r="BM531" s="7">
        <f t="shared" ca="1" si="1075"/>
        <v>9.3383263677670747E-2</v>
      </c>
      <c r="BN531" s="7">
        <f t="shared" ca="1" si="1075"/>
        <v>8.8686673137685995E-2</v>
      </c>
    </row>
    <row r="532" spans="2:66">
      <c r="B532" s="3">
        <v>520</v>
      </c>
      <c r="C532" s="3">
        <f t="shared" ca="1" si="1058"/>
        <v>0.92941343517856989</v>
      </c>
      <c r="D532" s="3">
        <f t="shared" ca="1" si="1059"/>
        <v>0.76608187399710925</v>
      </c>
      <c r="E532" s="3">
        <f t="shared" ca="1" si="1060"/>
        <v>0.63450484259594253</v>
      </c>
      <c r="F532" s="7">
        <f t="shared" si="1061"/>
        <v>0.05</v>
      </c>
      <c r="G532" s="7">
        <f t="shared" ref="G532:AL532" ca="1" si="1076">F532+k*(theta-F532)*dt+vol*SQRT(dt)*_xlfn.NORM.S.INV(RAND())</f>
        <v>5.4208992126381694E-2</v>
      </c>
      <c r="H532" s="7">
        <f t="shared" ca="1" si="1076"/>
        <v>5.4020130352415097E-2</v>
      </c>
      <c r="I532" s="7">
        <f t="shared" ca="1" si="1076"/>
        <v>5.7430205020416333E-2</v>
      </c>
      <c r="J532" s="7">
        <f t="shared" ca="1" si="1076"/>
        <v>6.2248249875769643E-2</v>
      </c>
      <c r="K532" s="7">
        <f t="shared" ca="1" si="1076"/>
        <v>7.1137922695695174E-2</v>
      </c>
      <c r="L532" s="7">
        <f t="shared" ca="1" si="1076"/>
        <v>8.0285237470078194E-2</v>
      </c>
      <c r="M532" s="7">
        <f t="shared" ca="1" si="1076"/>
        <v>8.3777250907741282E-2</v>
      </c>
      <c r="N532" s="7">
        <f t="shared" ca="1" si="1076"/>
        <v>8.2502719911473718E-2</v>
      </c>
      <c r="O532" s="7">
        <f t="shared" ca="1" si="1076"/>
        <v>8.3989165636047261E-2</v>
      </c>
      <c r="P532" s="7">
        <f t="shared" ca="1" si="1076"/>
        <v>9.7252260036660626E-2</v>
      </c>
      <c r="Q532" s="7">
        <f t="shared" ca="1" si="1076"/>
        <v>0.10156714613787231</v>
      </c>
      <c r="R532" s="7">
        <f t="shared" ca="1" si="1076"/>
        <v>0.10272511796515728</v>
      </c>
      <c r="S532" s="7">
        <f t="shared" ca="1" si="1076"/>
        <v>0.10554216420567346</v>
      </c>
      <c r="T532" s="7">
        <f t="shared" ca="1" si="1076"/>
        <v>0.10342201842620738</v>
      </c>
      <c r="U532" s="7">
        <f t="shared" ca="1" si="1076"/>
        <v>0.10758984125018972</v>
      </c>
      <c r="V532" s="7">
        <f t="shared" ca="1" si="1076"/>
        <v>0.10469237161487185</v>
      </c>
      <c r="W532" s="7">
        <f t="shared" ca="1" si="1076"/>
        <v>0.10899359451317034</v>
      </c>
      <c r="X532" s="7">
        <f t="shared" ca="1" si="1076"/>
        <v>0.11101205107476837</v>
      </c>
      <c r="Y532" s="7">
        <f t="shared" ca="1" si="1076"/>
        <v>9.8944434419297206E-2</v>
      </c>
      <c r="Z532" s="7">
        <f t="shared" ca="1" si="1076"/>
        <v>9.7678982505220571E-2</v>
      </c>
      <c r="AA532" s="7">
        <f t="shared" ca="1" si="1076"/>
        <v>9.4938331284163041E-2</v>
      </c>
      <c r="AB532" s="7">
        <f t="shared" ca="1" si="1076"/>
        <v>9.5365512023360771E-2</v>
      </c>
      <c r="AC532" s="7">
        <f t="shared" ca="1" si="1076"/>
        <v>8.7994026228946948E-2</v>
      </c>
      <c r="AD532" s="7">
        <f t="shared" ca="1" si="1076"/>
        <v>8.9905431466238056E-2</v>
      </c>
      <c r="AE532" s="7">
        <f t="shared" ca="1" si="1076"/>
        <v>8.4086512380438364E-2</v>
      </c>
      <c r="AF532" s="7">
        <f t="shared" ca="1" si="1076"/>
        <v>8.0752283733746003E-2</v>
      </c>
      <c r="AG532" s="7">
        <f t="shared" ca="1" si="1076"/>
        <v>8.0951708775102271E-2</v>
      </c>
      <c r="AH532" s="7">
        <f t="shared" ca="1" si="1076"/>
        <v>8.0179566399351962E-2</v>
      </c>
      <c r="AI532" s="7">
        <f t="shared" ca="1" si="1076"/>
        <v>9.4696838937125646E-2</v>
      </c>
      <c r="AJ532" s="7">
        <f t="shared" ca="1" si="1076"/>
        <v>9.3817684978494811E-2</v>
      </c>
      <c r="AK532" s="7">
        <f t="shared" ca="1" si="1076"/>
        <v>9.3420584304903354E-2</v>
      </c>
      <c r="AL532" s="7">
        <f t="shared" ca="1" si="1076"/>
        <v>9.9290994917684644E-2</v>
      </c>
      <c r="AM532" s="7">
        <f t="shared" ref="AM532:BN532" ca="1" si="1077">AL532+k*(theta-AL532)*dt+vol*SQRT(dt)*_xlfn.NORM.S.INV(RAND())</f>
        <v>0.10107551727609754</v>
      </c>
      <c r="AN532" s="7">
        <f t="shared" ca="1" si="1077"/>
        <v>9.8686660198497214E-2</v>
      </c>
      <c r="AO532" s="7">
        <f t="shared" ca="1" si="1077"/>
        <v>0.10341324902633603</v>
      </c>
      <c r="AP532" s="7">
        <f t="shared" ca="1" si="1077"/>
        <v>0.10591953452227065</v>
      </c>
      <c r="AQ532" s="7">
        <f t="shared" ca="1" si="1077"/>
        <v>0.10314550501398066</v>
      </c>
      <c r="AR532" s="7">
        <f t="shared" ca="1" si="1077"/>
        <v>9.9475699032141138E-2</v>
      </c>
      <c r="AS532" s="7">
        <f t="shared" ca="1" si="1077"/>
        <v>9.6962490572625307E-2</v>
      </c>
      <c r="AT532" s="7">
        <f t="shared" ca="1" si="1077"/>
        <v>8.7270898589517837E-2</v>
      </c>
      <c r="AU532" s="7">
        <f t="shared" ca="1" si="1077"/>
        <v>7.6391674835280629E-2</v>
      </c>
      <c r="AV532" s="7">
        <f t="shared" ca="1" si="1077"/>
        <v>7.3971633584560978E-2</v>
      </c>
      <c r="AW532" s="7">
        <f t="shared" ca="1" si="1077"/>
        <v>8.1035406564868864E-2</v>
      </c>
      <c r="AX532" s="7">
        <f t="shared" ca="1" si="1077"/>
        <v>8.812751373380931E-2</v>
      </c>
      <c r="AY532" s="7">
        <f t="shared" ca="1" si="1077"/>
        <v>9.7084524322387261E-2</v>
      </c>
      <c r="AZ532" s="7">
        <f t="shared" ca="1" si="1077"/>
        <v>0.10350680678893448</v>
      </c>
      <c r="BA532" s="7">
        <f t="shared" ca="1" si="1077"/>
        <v>0.10051326947367126</v>
      </c>
      <c r="BB532" s="7">
        <f t="shared" ca="1" si="1077"/>
        <v>9.2310543374032494E-2</v>
      </c>
      <c r="BC532" s="7">
        <f t="shared" ca="1" si="1077"/>
        <v>0.10120855676199958</v>
      </c>
      <c r="BD532" s="7">
        <f t="shared" ca="1" si="1077"/>
        <v>9.509171724416654E-2</v>
      </c>
      <c r="BE532" s="7">
        <f t="shared" ca="1" si="1077"/>
        <v>9.4355959783353038E-2</v>
      </c>
      <c r="BF532" s="7">
        <f t="shared" ca="1" si="1077"/>
        <v>9.7432321715717085E-2</v>
      </c>
      <c r="BG532" s="7">
        <f t="shared" ca="1" si="1077"/>
        <v>8.7584671608546591E-2</v>
      </c>
      <c r="BH532" s="7">
        <f t="shared" ca="1" si="1077"/>
        <v>9.7693955056406309E-2</v>
      </c>
      <c r="BI532" s="7">
        <f t="shared" ca="1" si="1077"/>
        <v>0.10270930354357941</v>
      </c>
      <c r="BJ532" s="7">
        <f t="shared" ca="1" si="1077"/>
        <v>9.4691425640947527E-2</v>
      </c>
      <c r="BK532" s="7">
        <f t="shared" ca="1" si="1077"/>
        <v>9.4734826514421472E-2</v>
      </c>
      <c r="BL532" s="7">
        <f t="shared" ca="1" si="1077"/>
        <v>9.4756015983362959E-2</v>
      </c>
      <c r="BM532" s="7">
        <f t="shared" ca="1" si="1077"/>
        <v>9.535530420679339E-2</v>
      </c>
      <c r="BN532" s="7">
        <f t="shared" ca="1" si="1077"/>
        <v>0.10006002953340767</v>
      </c>
    </row>
    <row r="533" spans="2:66">
      <c r="B533" s="3">
        <v>521</v>
      </c>
      <c r="C533" s="3">
        <f t="shared" ca="1" si="1058"/>
        <v>0.9628200854351171</v>
      </c>
      <c r="D533" s="3">
        <f t="shared" ca="1" si="1059"/>
        <v>0.86373922072870013</v>
      </c>
      <c r="E533" s="3">
        <f t="shared" ca="1" si="1060"/>
        <v>0.73815124588829306</v>
      </c>
      <c r="F533" s="7">
        <f t="shared" si="1061"/>
        <v>0.05</v>
      </c>
      <c r="G533" s="7">
        <f t="shared" ref="G533:AL533" ca="1" si="1078">F533+k*(theta-F533)*dt+vol*SQRT(dt)*_xlfn.NORM.S.INV(RAND())</f>
        <v>5.1188958359710164E-2</v>
      </c>
      <c r="H533" s="7">
        <f t="shared" ca="1" si="1078"/>
        <v>4.8896206390838054E-2</v>
      </c>
      <c r="I533" s="7">
        <f t="shared" ca="1" si="1078"/>
        <v>4.5867092316566695E-2</v>
      </c>
      <c r="J533" s="7">
        <f t="shared" ca="1" si="1078"/>
        <v>3.6285728882568827E-2</v>
      </c>
      <c r="K533" s="7">
        <f t="shared" ca="1" si="1078"/>
        <v>3.2195269307298623E-2</v>
      </c>
      <c r="L533" s="7">
        <f t="shared" ca="1" si="1078"/>
        <v>3.4156960287506408E-2</v>
      </c>
      <c r="M533" s="7">
        <f t="shared" ca="1" si="1078"/>
        <v>2.3764256219729135E-2</v>
      </c>
      <c r="N533" s="7">
        <f t="shared" ca="1" si="1078"/>
        <v>2.8010945245055912E-2</v>
      </c>
      <c r="O533" s="7">
        <f t="shared" ca="1" si="1078"/>
        <v>2.8243967013576878E-2</v>
      </c>
      <c r="P533" s="7">
        <f t="shared" ca="1" si="1078"/>
        <v>3.517293208687676E-2</v>
      </c>
      <c r="Q533" s="7">
        <f t="shared" ca="1" si="1078"/>
        <v>4.088222559300142E-2</v>
      </c>
      <c r="R533" s="7">
        <f t="shared" ca="1" si="1078"/>
        <v>4.5296502634062166E-2</v>
      </c>
      <c r="S533" s="7">
        <f t="shared" ca="1" si="1078"/>
        <v>5.2775007303541989E-2</v>
      </c>
      <c r="T533" s="7">
        <f t="shared" ca="1" si="1078"/>
        <v>4.9965324990821069E-2</v>
      </c>
      <c r="U533" s="7">
        <f t="shared" ca="1" si="1078"/>
        <v>4.9871556742287493E-2</v>
      </c>
      <c r="V533" s="7">
        <f t="shared" ca="1" si="1078"/>
        <v>4.6645045774254199E-2</v>
      </c>
      <c r="W533" s="7">
        <f t="shared" ca="1" si="1078"/>
        <v>4.3975096627374838E-2</v>
      </c>
      <c r="X533" s="7">
        <f t="shared" ca="1" si="1078"/>
        <v>4.3973788499736099E-2</v>
      </c>
      <c r="Y533" s="7">
        <f t="shared" ca="1" si="1078"/>
        <v>4.928461858656507E-2</v>
      </c>
      <c r="Z533" s="7">
        <f t="shared" ca="1" si="1078"/>
        <v>4.5064215467588424E-2</v>
      </c>
      <c r="AA533" s="7">
        <f t="shared" ca="1" si="1078"/>
        <v>4.5162235191231609E-2</v>
      </c>
      <c r="AB533" s="7">
        <f t="shared" ca="1" si="1078"/>
        <v>4.8265318023631334E-2</v>
      </c>
      <c r="AC533" s="7">
        <f t="shared" ca="1" si="1078"/>
        <v>5.8637700363466071E-2</v>
      </c>
      <c r="AD533" s="7">
        <f t="shared" ca="1" si="1078"/>
        <v>5.5905216653631469E-2</v>
      </c>
      <c r="AE533" s="7">
        <f t="shared" ca="1" si="1078"/>
        <v>5.4948160372325111E-2</v>
      </c>
      <c r="AF533" s="7">
        <f t="shared" ca="1" si="1078"/>
        <v>5.8573107361928022E-2</v>
      </c>
      <c r="AG533" s="7">
        <f t="shared" ca="1" si="1078"/>
        <v>6.611696390954129E-2</v>
      </c>
      <c r="AH533" s="7">
        <f t="shared" ca="1" si="1078"/>
        <v>5.9517799175727609E-2</v>
      </c>
      <c r="AI533" s="7">
        <f t="shared" ca="1" si="1078"/>
        <v>5.6049178420764102E-2</v>
      </c>
      <c r="AJ533" s="7">
        <f t="shared" ca="1" si="1078"/>
        <v>5.5227883774208772E-2</v>
      </c>
      <c r="AK533" s="7">
        <f t="shared" ca="1" si="1078"/>
        <v>5.570039749256233E-2</v>
      </c>
      <c r="AL533" s="7">
        <f t="shared" ca="1" si="1078"/>
        <v>5.9394899253948225E-2</v>
      </c>
      <c r="AM533" s="7">
        <f t="shared" ref="AM533:BN533" ca="1" si="1079">AL533+k*(theta-AL533)*dt+vol*SQRT(dt)*_xlfn.NORM.S.INV(RAND())</f>
        <v>6.8913134950911628E-2</v>
      </c>
      <c r="AN533" s="7">
        <f t="shared" ca="1" si="1079"/>
        <v>6.7471649585853916E-2</v>
      </c>
      <c r="AO533" s="7">
        <f t="shared" ca="1" si="1079"/>
        <v>6.6413260312249089E-2</v>
      </c>
      <c r="AP533" s="7">
        <f t="shared" ca="1" si="1079"/>
        <v>6.7711462770049025E-2</v>
      </c>
      <c r="AQ533" s="7">
        <f t="shared" ca="1" si="1079"/>
        <v>6.6106717788131972E-2</v>
      </c>
      <c r="AR533" s="7">
        <f t="shared" ca="1" si="1079"/>
        <v>6.2435100853983447E-2</v>
      </c>
      <c r="AS533" s="7">
        <f t="shared" ca="1" si="1079"/>
        <v>7.3526114090737241E-2</v>
      </c>
      <c r="AT533" s="7">
        <f t="shared" ca="1" si="1079"/>
        <v>7.4594112995215803E-2</v>
      </c>
      <c r="AU533" s="7">
        <f t="shared" ca="1" si="1079"/>
        <v>7.4738369763925866E-2</v>
      </c>
      <c r="AV533" s="7">
        <f t="shared" ca="1" si="1079"/>
        <v>6.8967359280068155E-2</v>
      </c>
      <c r="AW533" s="7">
        <f t="shared" ca="1" si="1079"/>
        <v>6.5148523894770272E-2</v>
      </c>
      <c r="AX533" s="7">
        <f t="shared" ca="1" si="1079"/>
        <v>6.3146300396120403E-2</v>
      </c>
      <c r="AY533" s="7">
        <f t="shared" ca="1" si="1079"/>
        <v>7.2283543829411004E-2</v>
      </c>
      <c r="AZ533" s="7">
        <f t="shared" ca="1" si="1079"/>
        <v>6.880182401017737E-2</v>
      </c>
      <c r="BA533" s="7">
        <f t="shared" ca="1" si="1079"/>
        <v>5.8067687883049071E-2</v>
      </c>
      <c r="BB533" s="7">
        <f t="shared" ca="1" si="1079"/>
        <v>5.9645598748689813E-2</v>
      </c>
      <c r="BC533" s="7">
        <f t="shared" ca="1" si="1079"/>
        <v>6.4990779486375744E-2</v>
      </c>
      <c r="BD533" s="7">
        <f t="shared" ca="1" si="1079"/>
        <v>8.0756524694063747E-2</v>
      </c>
      <c r="BE533" s="7">
        <f t="shared" ca="1" si="1079"/>
        <v>9.1500673306364716E-2</v>
      </c>
      <c r="BF533" s="7">
        <f t="shared" ca="1" si="1079"/>
        <v>9.2149826208003924E-2</v>
      </c>
      <c r="BG533" s="7">
        <f t="shared" ca="1" si="1079"/>
        <v>8.9110197903670044E-2</v>
      </c>
      <c r="BH533" s="7">
        <f t="shared" ca="1" si="1079"/>
        <v>9.0386091260261522E-2</v>
      </c>
      <c r="BI533" s="7">
        <f t="shared" ca="1" si="1079"/>
        <v>9.9925724777584157E-2</v>
      </c>
      <c r="BJ533" s="7">
        <f t="shared" ca="1" si="1079"/>
        <v>0.10024544851661109</v>
      </c>
      <c r="BK533" s="7">
        <f t="shared" ca="1" si="1079"/>
        <v>9.9123951203712424E-2</v>
      </c>
      <c r="BL533" s="7">
        <f t="shared" ca="1" si="1079"/>
        <v>0.1006050482909715</v>
      </c>
      <c r="BM533" s="7">
        <f t="shared" ca="1" si="1079"/>
        <v>0.10149883668917037</v>
      </c>
      <c r="BN533" s="7">
        <f t="shared" ca="1" si="1079"/>
        <v>0.10426400826567846</v>
      </c>
    </row>
    <row r="534" spans="2:66">
      <c r="B534" s="3">
        <v>522</v>
      </c>
      <c r="C534" s="3">
        <f t="shared" ca="1" si="1058"/>
        <v>0.95593075251523252</v>
      </c>
      <c r="D534" s="3">
        <f t="shared" ca="1" si="1059"/>
        <v>0.85125607180536689</v>
      </c>
      <c r="E534" s="3">
        <f t="shared" ca="1" si="1060"/>
        <v>0.81097541140740159</v>
      </c>
      <c r="F534" s="7">
        <f t="shared" si="1061"/>
        <v>0.05</v>
      </c>
      <c r="G534" s="7">
        <f t="shared" ref="G534:AL534" ca="1" si="1080">F534+k*(theta-F534)*dt+vol*SQRT(dt)*_xlfn.NORM.S.INV(RAND())</f>
        <v>4.9400093576621056E-2</v>
      </c>
      <c r="H534" s="7">
        <f t="shared" ca="1" si="1080"/>
        <v>4.2691707291705773E-2</v>
      </c>
      <c r="I534" s="7">
        <f t="shared" ca="1" si="1080"/>
        <v>4.2384751288558883E-2</v>
      </c>
      <c r="J534" s="7">
        <f t="shared" ca="1" si="1080"/>
        <v>3.8256772484829532E-2</v>
      </c>
      <c r="K534" s="7">
        <f t="shared" ca="1" si="1080"/>
        <v>4.2992200780134167E-2</v>
      </c>
      <c r="L534" s="7">
        <f t="shared" ca="1" si="1080"/>
        <v>4.0447304034014371E-2</v>
      </c>
      <c r="M534" s="7">
        <f t="shared" ca="1" si="1080"/>
        <v>4.2291221110973568E-2</v>
      </c>
      <c r="N534" s="7">
        <f t="shared" ca="1" si="1080"/>
        <v>4.5878138850648197E-2</v>
      </c>
      <c r="O534" s="7">
        <f t="shared" ca="1" si="1080"/>
        <v>5.063842226816536E-2</v>
      </c>
      <c r="P534" s="7">
        <f t="shared" ca="1" si="1080"/>
        <v>5.1016154751492702E-2</v>
      </c>
      <c r="Q534" s="7">
        <f t="shared" ca="1" si="1080"/>
        <v>4.484087150380861E-2</v>
      </c>
      <c r="R534" s="7">
        <f t="shared" ca="1" si="1080"/>
        <v>5.4646982095435073E-2</v>
      </c>
      <c r="S534" s="7">
        <f t="shared" ca="1" si="1080"/>
        <v>5.662431497770417E-2</v>
      </c>
      <c r="T534" s="7">
        <f t="shared" ca="1" si="1080"/>
        <v>4.9313382172420504E-2</v>
      </c>
      <c r="U534" s="7">
        <f t="shared" ca="1" si="1080"/>
        <v>4.7435019560684119E-2</v>
      </c>
      <c r="V534" s="7">
        <f t="shared" ca="1" si="1080"/>
        <v>4.9796411986432268E-2</v>
      </c>
      <c r="W534" s="7">
        <f t="shared" ca="1" si="1080"/>
        <v>5.2755154155883659E-2</v>
      </c>
      <c r="X534" s="7">
        <f t="shared" ca="1" si="1080"/>
        <v>5.8332127996229728E-2</v>
      </c>
      <c r="Y534" s="7">
        <f t="shared" ca="1" si="1080"/>
        <v>6.1747114515589008E-2</v>
      </c>
      <c r="Z534" s="7">
        <f t="shared" ca="1" si="1080"/>
        <v>6.7041484573420823E-2</v>
      </c>
      <c r="AA534" s="7">
        <f t="shared" ca="1" si="1080"/>
        <v>6.0021798277075197E-2</v>
      </c>
      <c r="AB534" s="7">
        <f t="shared" ca="1" si="1080"/>
        <v>5.752698557096881E-2</v>
      </c>
      <c r="AC534" s="7">
        <f t="shared" ca="1" si="1080"/>
        <v>5.8045052750444144E-2</v>
      </c>
      <c r="AD534" s="7">
        <f t="shared" ca="1" si="1080"/>
        <v>6.416722472392819E-2</v>
      </c>
      <c r="AE534" s="7">
        <f t="shared" ca="1" si="1080"/>
        <v>6.2999278498030345E-2</v>
      </c>
      <c r="AF534" s="7">
        <f t="shared" ca="1" si="1080"/>
        <v>5.8054419733881299E-2</v>
      </c>
      <c r="AG534" s="7">
        <f t="shared" ca="1" si="1080"/>
        <v>6.0570063691058419E-2</v>
      </c>
      <c r="AH534" s="7">
        <f t="shared" ca="1" si="1080"/>
        <v>6.7214380912355695E-2</v>
      </c>
      <c r="AI534" s="7">
        <f t="shared" ca="1" si="1080"/>
        <v>6.7895887369033889E-2</v>
      </c>
      <c r="AJ534" s="7">
        <f t="shared" ca="1" si="1080"/>
        <v>6.0469604832175602E-2</v>
      </c>
      <c r="AK534" s="7">
        <f t="shared" ca="1" si="1080"/>
        <v>5.7439548891361429E-2</v>
      </c>
      <c r="AL534" s="7">
        <f t="shared" ca="1" si="1080"/>
        <v>5.5185488747968886E-2</v>
      </c>
      <c r="AM534" s="7">
        <f t="shared" ref="AM534:BN534" ca="1" si="1081">AL534+k*(theta-AL534)*dt+vol*SQRT(dt)*_xlfn.NORM.S.INV(RAND())</f>
        <v>5.4830895741449767E-2</v>
      </c>
      <c r="AN534" s="7">
        <f t="shared" ca="1" si="1081"/>
        <v>5.9416334484950345E-2</v>
      </c>
      <c r="AO534" s="7">
        <f t="shared" ca="1" si="1081"/>
        <v>5.014087059476266E-2</v>
      </c>
      <c r="AP534" s="7">
        <f t="shared" ca="1" si="1081"/>
        <v>5.050062125119445E-2</v>
      </c>
      <c r="AQ534" s="7">
        <f t="shared" ca="1" si="1081"/>
        <v>4.1011675814051129E-2</v>
      </c>
      <c r="AR534" s="7">
        <f t="shared" ca="1" si="1081"/>
        <v>3.442221725260694E-2</v>
      </c>
      <c r="AS534" s="7">
        <f t="shared" ca="1" si="1081"/>
        <v>3.7400913473423919E-2</v>
      </c>
      <c r="AT534" s="7">
        <f t="shared" ca="1" si="1081"/>
        <v>3.2212648981504007E-2</v>
      </c>
      <c r="AU534" s="7">
        <f t="shared" ca="1" si="1081"/>
        <v>3.2924199639479956E-2</v>
      </c>
      <c r="AV534" s="7">
        <f t="shared" ca="1" si="1081"/>
        <v>2.7077631293959178E-2</v>
      </c>
      <c r="AW534" s="7">
        <f t="shared" ca="1" si="1081"/>
        <v>3.2966667408287006E-2</v>
      </c>
      <c r="AX534" s="7">
        <f t="shared" ca="1" si="1081"/>
        <v>2.4791962254347176E-2</v>
      </c>
      <c r="AY534" s="7">
        <f t="shared" ca="1" si="1081"/>
        <v>2.057093554623915E-2</v>
      </c>
      <c r="AZ534" s="7">
        <f t="shared" ca="1" si="1081"/>
        <v>2.4508089999520831E-2</v>
      </c>
      <c r="BA534" s="7">
        <f t="shared" ca="1" si="1081"/>
        <v>2.8572975107933472E-2</v>
      </c>
      <c r="BB534" s="7">
        <f t="shared" ca="1" si="1081"/>
        <v>2.983489905725176E-2</v>
      </c>
      <c r="BC534" s="7">
        <f t="shared" ca="1" si="1081"/>
        <v>2.3195996135990018E-2</v>
      </c>
      <c r="BD534" s="7">
        <f t="shared" ca="1" si="1081"/>
        <v>2.1056400579558796E-2</v>
      </c>
      <c r="BE534" s="7">
        <f t="shared" ca="1" si="1081"/>
        <v>2.6467556626668245E-2</v>
      </c>
      <c r="BF534" s="7">
        <f t="shared" ca="1" si="1081"/>
        <v>1.6896479770675932E-2</v>
      </c>
      <c r="BG534" s="7">
        <f t="shared" ca="1" si="1081"/>
        <v>1.6969427954573981E-2</v>
      </c>
      <c r="BH534" s="7">
        <f t="shared" ca="1" si="1081"/>
        <v>5.1558974768630729E-3</v>
      </c>
      <c r="BI534" s="7">
        <f t="shared" ca="1" si="1081"/>
        <v>1.109787967806938E-2</v>
      </c>
      <c r="BJ534" s="7">
        <f t="shared" ca="1" si="1081"/>
        <v>6.6880539445776091E-3</v>
      </c>
      <c r="BK534" s="7">
        <f t="shared" ca="1" si="1081"/>
        <v>1.0911185343621904E-2</v>
      </c>
      <c r="BL534" s="7">
        <f t="shared" ca="1" si="1081"/>
        <v>9.1676244486504476E-3</v>
      </c>
      <c r="BM534" s="7">
        <f t="shared" ca="1" si="1081"/>
        <v>1.7301126360613782E-2</v>
      </c>
      <c r="BN534" s="7">
        <f t="shared" ca="1" si="1081"/>
        <v>1.7133003327386816E-2</v>
      </c>
    </row>
    <row r="535" spans="2:66">
      <c r="B535" s="3">
        <v>523</v>
      </c>
      <c r="C535" s="3">
        <f t="shared" ca="1" si="1058"/>
        <v>0.92940676794598776</v>
      </c>
      <c r="D535" s="3">
        <f t="shared" ca="1" si="1059"/>
        <v>0.76309874183463922</v>
      </c>
      <c r="E535" s="3">
        <f t="shared" ca="1" si="1060"/>
        <v>0.58181304103577136</v>
      </c>
      <c r="F535" s="7">
        <f t="shared" si="1061"/>
        <v>0.05</v>
      </c>
      <c r="G535" s="7">
        <f t="shared" ref="G535:AL535" ca="1" si="1082">F535+k*(theta-F535)*dt+vol*SQRT(dt)*_xlfn.NORM.S.INV(RAND())</f>
        <v>5.2372083405242506E-2</v>
      </c>
      <c r="H535" s="7">
        <f t="shared" ca="1" si="1082"/>
        <v>6.3571091921338391E-2</v>
      </c>
      <c r="I535" s="7">
        <f t="shared" ca="1" si="1082"/>
        <v>6.1473432915562981E-2</v>
      </c>
      <c r="J535" s="7">
        <f t="shared" ca="1" si="1082"/>
        <v>6.2966806822651059E-2</v>
      </c>
      <c r="K535" s="7">
        <f t="shared" ca="1" si="1082"/>
        <v>6.6824717376045215E-2</v>
      </c>
      <c r="L535" s="7">
        <f t="shared" ca="1" si="1082"/>
        <v>7.7544091635795662E-2</v>
      </c>
      <c r="M535" s="7">
        <f t="shared" ca="1" si="1082"/>
        <v>8.5637777441000068E-2</v>
      </c>
      <c r="N535" s="7">
        <f t="shared" ca="1" si="1082"/>
        <v>9.3673696098702713E-2</v>
      </c>
      <c r="O535" s="7">
        <f t="shared" ca="1" si="1082"/>
        <v>9.3444771768342122E-2</v>
      </c>
      <c r="P535" s="7">
        <f t="shared" ca="1" si="1082"/>
        <v>9.0186382588292147E-2</v>
      </c>
      <c r="Q535" s="7">
        <f t="shared" ca="1" si="1082"/>
        <v>8.0810511607745494E-2</v>
      </c>
      <c r="R535" s="7">
        <f t="shared" ca="1" si="1082"/>
        <v>7.795647866718422E-2</v>
      </c>
      <c r="S535" s="7">
        <f t="shared" ca="1" si="1082"/>
        <v>8.2272184787809691E-2</v>
      </c>
      <c r="T535" s="7">
        <f t="shared" ca="1" si="1082"/>
        <v>7.62922043528039E-2</v>
      </c>
      <c r="U535" s="7">
        <f t="shared" ca="1" si="1082"/>
        <v>8.4751864908546512E-2</v>
      </c>
      <c r="V535" s="7">
        <f t="shared" ca="1" si="1082"/>
        <v>9.2302171970880656E-2</v>
      </c>
      <c r="W535" s="7">
        <f t="shared" ca="1" si="1082"/>
        <v>9.8622539988705793E-2</v>
      </c>
      <c r="X535" s="7">
        <f t="shared" ca="1" si="1082"/>
        <v>0.1072683826861853</v>
      </c>
      <c r="Y535" s="7">
        <f t="shared" ca="1" si="1082"/>
        <v>9.9719929197766163E-2</v>
      </c>
      <c r="Z535" s="7">
        <f t="shared" ca="1" si="1082"/>
        <v>9.0572690414269214E-2</v>
      </c>
      <c r="AA535" s="7">
        <f t="shared" ca="1" si="1082"/>
        <v>8.8819547383224062E-2</v>
      </c>
      <c r="AB535" s="7">
        <f t="shared" ca="1" si="1082"/>
        <v>9.1286508800838342E-2</v>
      </c>
      <c r="AC535" s="7">
        <f t="shared" ca="1" si="1082"/>
        <v>9.9611600986971013E-2</v>
      </c>
      <c r="AD535" s="7">
        <f t="shared" ca="1" si="1082"/>
        <v>9.9780646102435908E-2</v>
      </c>
      <c r="AE535" s="7">
        <f t="shared" ca="1" si="1082"/>
        <v>9.7344923414851819E-2</v>
      </c>
      <c r="AF535" s="7">
        <f t="shared" ca="1" si="1082"/>
        <v>9.3162336830878378E-2</v>
      </c>
      <c r="AG535" s="7">
        <f t="shared" ca="1" si="1082"/>
        <v>9.4424193316565791E-2</v>
      </c>
      <c r="AH535" s="7">
        <f t="shared" ca="1" si="1082"/>
        <v>8.8410919609031677E-2</v>
      </c>
      <c r="AI535" s="7">
        <f t="shared" ca="1" si="1082"/>
        <v>0.10188541278902143</v>
      </c>
      <c r="AJ535" s="7">
        <f t="shared" ca="1" si="1082"/>
        <v>0.10118027393275743</v>
      </c>
      <c r="AK535" s="7">
        <f t="shared" ca="1" si="1082"/>
        <v>0.11085535231110118</v>
      </c>
      <c r="AL535" s="7">
        <f t="shared" ca="1" si="1082"/>
        <v>0.11796324365030872</v>
      </c>
      <c r="AM535" s="7">
        <f t="shared" ref="AM535:BN535" ca="1" si="1083">AL535+k*(theta-AL535)*dt+vol*SQRT(dt)*_xlfn.NORM.S.INV(RAND())</f>
        <v>0.12175062040525482</v>
      </c>
      <c r="AN535" s="7">
        <f t="shared" ca="1" si="1083"/>
        <v>0.12564097829108331</v>
      </c>
      <c r="AO535" s="7">
        <f t="shared" ca="1" si="1083"/>
        <v>0.12403375294232136</v>
      </c>
      <c r="AP535" s="7">
        <f t="shared" ca="1" si="1083"/>
        <v>0.11744148481391004</v>
      </c>
      <c r="AQ535" s="7">
        <f t="shared" ca="1" si="1083"/>
        <v>0.12638149638526266</v>
      </c>
      <c r="AR535" s="7">
        <f t="shared" ca="1" si="1083"/>
        <v>0.13103500751567748</v>
      </c>
      <c r="AS535" s="7">
        <f t="shared" ca="1" si="1083"/>
        <v>0.13868150487998165</v>
      </c>
      <c r="AT535" s="7">
        <f t="shared" ca="1" si="1083"/>
        <v>0.13178638720515543</v>
      </c>
      <c r="AU535" s="7">
        <f t="shared" ca="1" si="1083"/>
        <v>0.12672230062902021</v>
      </c>
      <c r="AV535" s="7">
        <f t="shared" ca="1" si="1083"/>
        <v>0.12908411445345991</v>
      </c>
      <c r="AW535" s="7">
        <f t="shared" ca="1" si="1083"/>
        <v>0.13105510550301219</v>
      </c>
      <c r="AX535" s="7">
        <f t="shared" ca="1" si="1083"/>
        <v>0.1311363869477023</v>
      </c>
      <c r="AY535" s="7">
        <f t="shared" ca="1" si="1083"/>
        <v>0.13467124180062681</v>
      </c>
      <c r="AZ535" s="7">
        <f t="shared" ca="1" si="1083"/>
        <v>0.1393709046716492</v>
      </c>
      <c r="BA535" s="7">
        <f t="shared" ca="1" si="1083"/>
        <v>0.13324008429762715</v>
      </c>
      <c r="BB535" s="7">
        <f t="shared" ca="1" si="1083"/>
        <v>0.14290800117186278</v>
      </c>
      <c r="BC535" s="7">
        <f t="shared" ca="1" si="1083"/>
        <v>0.14800021550416409</v>
      </c>
      <c r="BD535" s="7">
        <f t="shared" ca="1" si="1083"/>
        <v>0.148417386735572</v>
      </c>
      <c r="BE535" s="7">
        <f t="shared" ca="1" si="1083"/>
        <v>0.15321630486200222</v>
      </c>
      <c r="BF535" s="7">
        <f t="shared" ca="1" si="1083"/>
        <v>0.14887346633331708</v>
      </c>
      <c r="BG535" s="7">
        <f t="shared" ca="1" si="1083"/>
        <v>0.15014640445471222</v>
      </c>
      <c r="BH535" s="7">
        <f t="shared" ca="1" si="1083"/>
        <v>0.13351092879155044</v>
      </c>
      <c r="BI535" s="7">
        <f t="shared" ca="1" si="1083"/>
        <v>0.13964584611132402</v>
      </c>
      <c r="BJ535" s="7">
        <f t="shared" ca="1" si="1083"/>
        <v>0.14229876403416944</v>
      </c>
      <c r="BK535" s="7">
        <f t="shared" ca="1" si="1083"/>
        <v>0.12807758084929366</v>
      </c>
      <c r="BL535" s="7">
        <f t="shared" ca="1" si="1083"/>
        <v>0.12301680734515928</v>
      </c>
      <c r="BM535" s="7">
        <f t="shared" ca="1" si="1083"/>
        <v>0.12614157168084561</v>
      </c>
      <c r="BN535" s="7">
        <f t="shared" ca="1" si="1083"/>
        <v>0.12194056972036893</v>
      </c>
    </row>
    <row r="536" spans="2:66">
      <c r="B536" s="3">
        <v>524</v>
      </c>
      <c r="C536" s="3">
        <f t="shared" ca="1" si="1058"/>
        <v>0.95300714771725425</v>
      </c>
      <c r="D536" s="3">
        <f t="shared" ca="1" si="1059"/>
        <v>0.88168360743045038</v>
      </c>
      <c r="E536" s="3">
        <f t="shared" ca="1" si="1060"/>
        <v>0.79511676097590744</v>
      </c>
      <c r="F536" s="7">
        <f t="shared" si="1061"/>
        <v>0.05</v>
      </c>
      <c r="G536" s="7">
        <f t="shared" ref="G536:AL536" ca="1" si="1084">F536+k*(theta-F536)*dt+vol*SQRT(dt)*_xlfn.NORM.S.INV(RAND())</f>
        <v>4.5649141796569384E-2</v>
      </c>
      <c r="H536" s="7">
        <f t="shared" ca="1" si="1084"/>
        <v>5.0020359820581665E-2</v>
      </c>
      <c r="I536" s="7">
        <f t="shared" ca="1" si="1084"/>
        <v>4.8760114253821117E-2</v>
      </c>
      <c r="J536" s="7">
        <f t="shared" ca="1" si="1084"/>
        <v>4.1995710268451399E-2</v>
      </c>
      <c r="K536" s="7">
        <f t="shared" ca="1" si="1084"/>
        <v>3.6730889296318812E-2</v>
      </c>
      <c r="L536" s="7">
        <f t="shared" ca="1" si="1084"/>
        <v>4.2462297089233832E-2</v>
      </c>
      <c r="M536" s="7">
        <f t="shared" ca="1" si="1084"/>
        <v>5.4961522581865548E-2</v>
      </c>
      <c r="N536" s="7">
        <f t="shared" ca="1" si="1084"/>
        <v>5.4307654793036834E-2</v>
      </c>
      <c r="O536" s="7">
        <f t="shared" ca="1" si="1084"/>
        <v>4.9515978686584562E-2</v>
      </c>
      <c r="P536" s="7">
        <f t="shared" ca="1" si="1084"/>
        <v>5.4587222481124201E-2</v>
      </c>
      <c r="Q536" s="7">
        <f t="shared" ca="1" si="1084"/>
        <v>4.8603610469525785E-2</v>
      </c>
      <c r="R536" s="7">
        <f t="shared" ca="1" si="1084"/>
        <v>4.6275655303619226E-2</v>
      </c>
      <c r="S536" s="7">
        <f t="shared" ca="1" si="1084"/>
        <v>4.3055810861562106E-2</v>
      </c>
      <c r="T536" s="7">
        <f t="shared" ca="1" si="1084"/>
        <v>3.7027235264360178E-2</v>
      </c>
      <c r="U536" s="7">
        <f t="shared" ca="1" si="1084"/>
        <v>3.2786783895651823E-2</v>
      </c>
      <c r="V536" s="7">
        <f t="shared" ca="1" si="1084"/>
        <v>2.7086298281785506E-2</v>
      </c>
      <c r="W536" s="7">
        <f t="shared" ca="1" si="1084"/>
        <v>2.3024556962783688E-2</v>
      </c>
      <c r="X536" s="7">
        <f t="shared" ca="1" si="1084"/>
        <v>2.2639917517639961E-2</v>
      </c>
      <c r="Y536" s="7">
        <f t="shared" ca="1" si="1084"/>
        <v>2.6748002353651254E-2</v>
      </c>
      <c r="Z536" s="7">
        <f t="shared" ca="1" si="1084"/>
        <v>4.4508705820899289E-2</v>
      </c>
      <c r="AA536" s="7">
        <f t="shared" ca="1" si="1084"/>
        <v>4.7151703572314893E-2</v>
      </c>
      <c r="AB536" s="7">
        <f t="shared" ca="1" si="1084"/>
        <v>4.8111778623307122E-2</v>
      </c>
      <c r="AC536" s="7">
        <f t="shared" ca="1" si="1084"/>
        <v>4.8688348016151427E-2</v>
      </c>
      <c r="AD536" s="7">
        <f t="shared" ca="1" si="1084"/>
        <v>4.8110604253883603E-2</v>
      </c>
      <c r="AE536" s="7">
        <f t="shared" ca="1" si="1084"/>
        <v>4.8929097564910665E-2</v>
      </c>
      <c r="AF536" s="7">
        <f t="shared" ca="1" si="1084"/>
        <v>4.8424563598438143E-2</v>
      </c>
      <c r="AG536" s="7">
        <f t="shared" ca="1" si="1084"/>
        <v>4.3496157600524395E-2</v>
      </c>
      <c r="AH536" s="7">
        <f t="shared" ca="1" si="1084"/>
        <v>3.5942097603195888E-2</v>
      </c>
      <c r="AI536" s="7">
        <f t="shared" ca="1" si="1084"/>
        <v>3.6192560180083461E-2</v>
      </c>
      <c r="AJ536" s="7">
        <f t="shared" ca="1" si="1084"/>
        <v>3.8375634596873973E-2</v>
      </c>
      <c r="AK536" s="7">
        <f t="shared" ca="1" si="1084"/>
        <v>3.5621322779664746E-2</v>
      </c>
      <c r="AL536" s="7">
        <f t="shared" ca="1" si="1084"/>
        <v>3.441826030172656E-2</v>
      </c>
      <c r="AM536" s="7">
        <f t="shared" ref="AM536:BN536" ca="1" si="1085">AL536+k*(theta-AL536)*dt+vol*SQRT(dt)*_xlfn.NORM.S.INV(RAND())</f>
        <v>3.7912121340003525E-2</v>
      </c>
      <c r="AN536" s="7">
        <f t="shared" ca="1" si="1085"/>
        <v>3.7943949427696202E-2</v>
      </c>
      <c r="AO536" s="7">
        <f t="shared" ca="1" si="1085"/>
        <v>4.0998441528895091E-2</v>
      </c>
      <c r="AP536" s="7">
        <f t="shared" ca="1" si="1085"/>
        <v>4.5258014957486992E-2</v>
      </c>
      <c r="AQ536" s="7">
        <f t="shared" ca="1" si="1085"/>
        <v>4.7456580775254567E-2</v>
      </c>
      <c r="AR536" s="7">
        <f t="shared" ca="1" si="1085"/>
        <v>4.1864859592561851E-2</v>
      </c>
      <c r="AS536" s="7">
        <f t="shared" ca="1" si="1085"/>
        <v>4.2795877630433361E-2</v>
      </c>
      <c r="AT536" s="7">
        <f t="shared" ca="1" si="1085"/>
        <v>4.8791968553899771E-2</v>
      </c>
      <c r="AU536" s="7">
        <f t="shared" ca="1" si="1085"/>
        <v>5.0717749012222868E-2</v>
      </c>
      <c r="AV536" s="7">
        <f t="shared" ca="1" si="1085"/>
        <v>4.6502391376972138E-2</v>
      </c>
      <c r="AW536" s="7">
        <f t="shared" ca="1" si="1085"/>
        <v>5.0000841199099887E-2</v>
      </c>
      <c r="AX536" s="7">
        <f t="shared" ca="1" si="1085"/>
        <v>4.8224142286857431E-2</v>
      </c>
      <c r="AY536" s="7">
        <f t="shared" ca="1" si="1085"/>
        <v>5.741743331255738E-2</v>
      </c>
      <c r="AZ536" s="7">
        <f t="shared" ca="1" si="1085"/>
        <v>6.3135763968958855E-2</v>
      </c>
      <c r="BA536" s="7">
        <f t="shared" ca="1" si="1085"/>
        <v>5.8308851388062258E-2</v>
      </c>
      <c r="BB536" s="7">
        <f t="shared" ca="1" si="1085"/>
        <v>5.5066815458591004E-2</v>
      </c>
      <c r="BC536" s="7">
        <f t="shared" ca="1" si="1085"/>
        <v>4.4765639537699117E-2</v>
      </c>
      <c r="BD536" s="7">
        <f t="shared" ca="1" si="1085"/>
        <v>4.8448999962146064E-2</v>
      </c>
      <c r="BE536" s="7">
        <f t="shared" ca="1" si="1085"/>
        <v>4.9925131704421442E-2</v>
      </c>
      <c r="BF536" s="7">
        <f t="shared" ca="1" si="1085"/>
        <v>5.5176857970859153E-2</v>
      </c>
      <c r="BG536" s="7">
        <f t="shared" ca="1" si="1085"/>
        <v>5.3885950880533967E-2</v>
      </c>
      <c r="BH536" s="7">
        <f t="shared" ca="1" si="1085"/>
        <v>5.6248741507023518E-2</v>
      </c>
      <c r="BI536" s="7">
        <f t="shared" ca="1" si="1085"/>
        <v>5.1435019782453927E-2</v>
      </c>
      <c r="BJ536" s="7">
        <f t="shared" ca="1" si="1085"/>
        <v>5.6571469278024665E-2</v>
      </c>
      <c r="BK536" s="7">
        <f t="shared" ca="1" si="1085"/>
        <v>5.1630751755744636E-2</v>
      </c>
      <c r="BL536" s="7">
        <f t="shared" ca="1" si="1085"/>
        <v>5.5489639640021883E-2</v>
      </c>
      <c r="BM536" s="7">
        <f t="shared" ca="1" si="1085"/>
        <v>6.1012071200636932E-2</v>
      </c>
      <c r="BN536" s="7">
        <f t="shared" ca="1" si="1085"/>
        <v>6.4487478503855611E-2</v>
      </c>
    </row>
    <row r="537" spans="2:66">
      <c r="B537" s="3">
        <v>525</v>
      </c>
      <c r="C537" s="3">
        <f t="shared" ca="1" si="1058"/>
        <v>0.94821946098407162</v>
      </c>
      <c r="D537" s="3">
        <f t="shared" ca="1" si="1059"/>
        <v>0.88599659997929947</v>
      </c>
      <c r="E537" s="3">
        <f t="shared" ca="1" si="1060"/>
        <v>0.84266403566599135</v>
      </c>
      <c r="F537" s="7">
        <f t="shared" si="1061"/>
        <v>0.05</v>
      </c>
      <c r="G537" s="7">
        <f t="shared" ref="G537:AL537" ca="1" si="1086">F537+k*(theta-F537)*dt+vol*SQRT(dt)*_xlfn.NORM.S.INV(RAND())</f>
        <v>5.1293302993053881E-2</v>
      </c>
      <c r="H537" s="7">
        <f t="shared" ca="1" si="1086"/>
        <v>4.5646531476830517E-2</v>
      </c>
      <c r="I537" s="7">
        <f t="shared" ca="1" si="1086"/>
        <v>4.3855359136651575E-2</v>
      </c>
      <c r="J537" s="7">
        <f t="shared" ca="1" si="1086"/>
        <v>5.3262824382036368E-2</v>
      </c>
      <c r="K537" s="7">
        <f t="shared" ca="1" si="1086"/>
        <v>5.2930494625707161E-2</v>
      </c>
      <c r="L537" s="7">
        <f t="shared" ca="1" si="1086"/>
        <v>6.0883490501921912E-2</v>
      </c>
      <c r="M537" s="7">
        <f t="shared" ca="1" si="1086"/>
        <v>5.6374113313254842E-2</v>
      </c>
      <c r="N537" s="7">
        <f t="shared" ca="1" si="1086"/>
        <v>5.1427174278032721E-2</v>
      </c>
      <c r="O537" s="7">
        <f t="shared" ca="1" si="1086"/>
        <v>5.8928366249862738E-2</v>
      </c>
      <c r="P537" s="7">
        <f t="shared" ca="1" si="1086"/>
        <v>5.8217161977698953E-2</v>
      </c>
      <c r="Q537" s="7">
        <f t="shared" ca="1" si="1086"/>
        <v>5.5212836151090391E-2</v>
      </c>
      <c r="R537" s="7">
        <f t="shared" ca="1" si="1086"/>
        <v>6.1036484482374628E-2</v>
      </c>
      <c r="S537" s="7">
        <f t="shared" ca="1" si="1086"/>
        <v>5.3220374653912925E-2</v>
      </c>
      <c r="T537" s="7">
        <f t="shared" ca="1" si="1086"/>
        <v>5.6945063176658282E-2</v>
      </c>
      <c r="U537" s="7">
        <f t="shared" ca="1" si="1086"/>
        <v>5.0740908849929198E-2</v>
      </c>
      <c r="V537" s="7">
        <f t="shared" ca="1" si="1086"/>
        <v>6.0440682188026097E-2</v>
      </c>
      <c r="W537" s="7">
        <f t="shared" ca="1" si="1086"/>
        <v>5.9943692993543692E-2</v>
      </c>
      <c r="X537" s="7">
        <f t="shared" ca="1" si="1086"/>
        <v>5.3300573672745891E-2</v>
      </c>
      <c r="Y537" s="7">
        <f t="shared" ca="1" si="1086"/>
        <v>4.587232093893058E-2</v>
      </c>
      <c r="Z537" s="7">
        <f t="shared" ca="1" si="1086"/>
        <v>4.2786936035733122E-2</v>
      </c>
      <c r="AA537" s="7">
        <f t="shared" ca="1" si="1086"/>
        <v>3.4614229674587854E-2</v>
      </c>
      <c r="AB537" s="7">
        <f t="shared" ca="1" si="1086"/>
        <v>3.262159512236934E-2</v>
      </c>
      <c r="AC537" s="7">
        <f t="shared" ca="1" si="1086"/>
        <v>3.7650107088204203E-2</v>
      </c>
      <c r="AD537" s="7">
        <f t="shared" ca="1" si="1086"/>
        <v>3.8623295994146468E-2</v>
      </c>
      <c r="AE537" s="7">
        <f t="shared" ca="1" si="1086"/>
        <v>3.7648274114960419E-2</v>
      </c>
      <c r="AF537" s="7">
        <f t="shared" ca="1" si="1086"/>
        <v>2.7026038640588425E-2</v>
      </c>
      <c r="AG537" s="7">
        <f t="shared" ca="1" si="1086"/>
        <v>1.5238736932090121E-2</v>
      </c>
      <c r="AH537" s="7">
        <f t="shared" ca="1" si="1086"/>
        <v>9.5210479513642334E-3</v>
      </c>
      <c r="AI537" s="7">
        <f t="shared" ca="1" si="1086"/>
        <v>1.1750246782299674E-2</v>
      </c>
      <c r="AJ537" s="7">
        <f t="shared" ca="1" si="1086"/>
        <v>1.5615175205035903E-2</v>
      </c>
      <c r="AK537" s="7">
        <f t="shared" ca="1" si="1086"/>
        <v>1.5326141527659399E-2</v>
      </c>
      <c r="AL537" s="7">
        <f t="shared" ca="1" si="1086"/>
        <v>2.0539569661125245E-2</v>
      </c>
      <c r="AM537" s="7">
        <f t="shared" ref="AM537:BN537" ca="1" si="1087">AL537+k*(theta-AL537)*dt+vol*SQRT(dt)*_xlfn.NORM.S.INV(RAND())</f>
        <v>1.7366784479432653E-2</v>
      </c>
      <c r="AN537" s="7">
        <f t="shared" ca="1" si="1087"/>
        <v>7.2688261319862977E-3</v>
      </c>
      <c r="AO537" s="7">
        <f t="shared" ca="1" si="1087"/>
        <v>9.3772291709531205E-3</v>
      </c>
      <c r="AP537" s="7">
        <f t="shared" ca="1" si="1087"/>
        <v>2.2081987213185779E-2</v>
      </c>
      <c r="AQ537" s="7">
        <f t="shared" ca="1" si="1087"/>
        <v>2.9074574410903064E-2</v>
      </c>
      <c r="AR537" s="7">
        <f t="shared" ca="1" si="1087"/>
        <v>2.688594879417025E-2</v>
      </c>
      <c r="AS537" s="7">
        <f t="shared" ca="1" si="1087"/>
        <v>2.0555232164956978E-2</v>
      </c>
      <c r="AT537" s="7">
        <f t="shared" ca="1" si="1087"/>
        <v>2.547244695701311E-2</v>
      </c>
      <c r="AU537" s="7">
        <f t="shared" ca="1" si="1087"/>
        <v>3.0143213338535698E-2</v>
      </c>
      <c r="AV537" s="7">
        <f t="shared" ca="1" si="1087"/>
        <v>3.016031857581759E-2</v>
      </c>
      <c r="AW537" s="7">
        <f t="shared" ca="1" si="1087"/>
        <v>1.9396100873237912E-2</v>
      </c>
      <c r="AX537" s="7">
        <f t="shared" ca="1" si="1087"/>
        <v>1.6501060356265519E-2</v>
      </c>
      <c r="AY537" s="7">
        <f t="shared" ca="1" si="1087"/>
        <v>2.0877716836971441E-2</v>
      </c>
      <c r="AZ537" s="7">
        <f t="shared" ca="1" si="1087"/>
        <v>2.9612166793855702E-2</v>
      </c>
      <c r="BA537" s="7">
        <f t="shared" ca="1" si="1087"/>
        <v>2.4741784530142436E-2</v>
      </c>
      <c r="BB537" s="7">
        <f t="shared" ca="1" si="1087"/>
        <v>2.2554997189835974E-2</v>
      </c>
      <c r="BC537" s="7">
        <f t="shared" ca="1" si="1087"/>
        <v>2.1938580531219866E-2</v>
      </c>
      <c r="BD537" s="7">
        <f t="shared" ca="1" si="1087"/>
        <v>1.3829461891804416E-2</v>
      </c>
      <c r="BE537" s="7">
        <f t="shared" ca="1" si="1087"/>
        <v>6.0657157658453587E-3</v>
      </c>
      <c r="BF537" s="7">
        <f t="shared" ca="1" si="1087"/>
        <v>1.2543331203055976E-2</v>
      </c>
      <c r="BG537" s="7">
        <f t="shared" ca="1" si="1087"/>
        <v>1.5038671507676734E-2</v>
      </c>
      <c r="BH537" s="7">
        <f t="shared" ca="1" si="1087"/>
        <v>2.3142148475690766E-2</v>
      </c>
      <c r="BI537" s="7">
        <f t="shared" ca="1" si="1087"/>
        <v>3.3138892520307758E-2</v>
      </c>
      <c r="BJ537" s="7">
        <f t="shared" ca="1" si="1087"/>
        <v>3.5220003052369234E-2</v>
      </c>
      <c r="BK537" s="7">
        <f t="shared" ca="1" si="1087"/>
        <v>4.0738396975767831E-2</v>
      </c>
      <c r="BL537" s="7">
        <f t="shared" ca="1" si="1087"/>
        <v>4.2795279356448633E-2</v>
      </c>
      <c r="BM537" s="7">
        <f t="shared" ca="1" si="1087"/>
        <v>3.9229195572365178E-2</v>
      </c>
      <c r="BN537" s="7">
        <f t="shared" ca="1" si="1087"/>
        <v>3.790034149790112E-2</v>
      </c>
    </row>
    <row r="538" spans="2:66">
      <c r="B538" s="3">
        <v>526</v>
      </c>
      <c r="C538" s="3">
        <f t="shared" ca="1" si="1058"/>
        <v>0.93641086005057239</v>
      </c>
      <c r="D538" s="3">
        <f t="shared" ca="1" si="1059"/>
        <v>0.82390088827130803</v>
      </c>
      <c r="E538" s="3">
        <f t="shared" ca="1" si="1060"/>
        <v>0.72369119573056062</v>
      </c>
      <c r="F538" s="7">
        <f t="shared" si="1061"/>
        <v>0.05</v>
      </c>
      <c r="G538" s="7">
        <f t="shared" ref="G538:AL538" ca="1" si="1088">F538+k*(theta-F538)*dt+vol*SQRT(dt)*_xlfn.NORM.S.INV(RAND())</f>
        <v>6.7364021452722675E-2</v>
      </c>
      <c r="H538" s="7">
        <f t="shared" ca="1" si="1088"/>
        <v>6.6736219983941053E-2</v>
      </c>
      <c r="I538" s="7">
        <f t="shared" ca="1" si="1088"/>
        <v>5.97731969442893E-2</v>
      </c>
      <c r="J538" s="7">
        <f t="shared" ca="1" si="1088"/>
        <v>5.7449215402077362E-2</v>
      </c>
      <c r="K538" s="7">
        <f t="shared" ca="1" si="1088"/>
        <v>6.2319705576327225E-2</v>
      </c>
      <c r="L538" s="7">
        <f t="shared" ca="1" si="1088"/>
        <v>6.9709621305500111E-2</v>
      </c>
      <c r="M538" s="7">
        <f t="shared" ca="1" si="1088"/>
        <v>7.6638136881078206E-2</v>
      </c>
      <c r="N538" s="7">
        <f t="shared" ca="1" si="1088"/>
        <v>7.0797303855249502E-2</v>
      </c>
      <c r="O538" s="7">
        <f t="shared" ca="1" si="1088"/>
        <v>6.4933816910553818E-2</v>
      </c>
      <c r="P538" s="7">
        <f t="shared" ca="1" si="1088"/>
        <v>7.3497096785649516E-2</v>
      </c>
      <c r="Q538" s="7">
        <f t="shared" ca="1" si="1088"/>
        <v>6.9193014151809576E-2</v>
      </c>
      <c r="R538" s="7">
        <f t="shared" ca="1" si="1088"/>
        <v>7.4949137232226945E-2</v>
      </c>
      <c r="S538" s="7">
        <f t="shared" ca="1" si="1088"/>
        <v>6.9222329810455632E-2</v>
      </c>
      <c r="T538" s="7">
        <f t="shared" ca="1" si="1088"/>
        <v>6.450129696709922E-2</v>
      </c>
      <c r="U538" s="7">
        <f t="shared" ca="1" si="1088"/>
        <v>6.4989475661561782E-2</v>
      </c>
      <c r="V538" s="7">
        <f t="shared" ca="1" si="1088"/>
        <v>5.9676798374542823E-2</v>
      </c>
      <c r="W538" s="7">
        <f t="shared" ca="1" si="1088"/>
        <v>5.7810458932055019E-2</v>
      </c>
      <c r="X538" s="7">
        <f t="shared" ca="1" si="1088"/>
        <v>5.4783183096269887E-2</v>
      </c>
      <c r="Y538" s="7">
        <f t="shared" ca="1" si="1088"/>
        <v>5.734520641936014E-2</v>
      </c>
      <c r="Z538" s="7">
        <f t="shared" ca="1" si="1088"/>
        <v>5.4199297300412293E-2</v>
      </c>
      <c r="AA538" s="7">
        <f t="shared" ca="1" si="1088"/>
        <v>5.232881390734144E-2</v>
      </c>
      <c r="AB538" s="7">
        <f t="shared" ca="1" si="1088"/>
        <v>6.2187054628537908E-2</v>
      </c>
      <c r="AC538" s="7">
        <f t="shared" ca="1" si="1088"/>
        <v>5.7304247610854925E-2</v>
      </c>
      <c r="AD538" s="7">
        <f t="shared" ca="1" si="1088"/>
        <v>5.8831861130140342E-2</v>
      </c>
      <c r="AE538" s="7">
        <f t="shared" ca="1" si="1088"/>
        <v>6.1925769963328485E-2</v>
      </c>
      <c r="AF538" s="7">
        <f t="shared" ca="1" si="1088"/>
        <v>6.5884111799519404E-2</v>
      </c>
      <c r="AG538" s="7">
        <f t="shared" ca="1" si="1088"/>
        <v>6.2275225729104405E-2</v>
      </c>
      <c r="AH538" s="7">
        <f t="shared" ca="1" si="1088"/>
        <v>6.9493804345116511E-2</v>
      </c>
      <c r="AI538" s="7">
        <f t="shared" ca="1" si="1088"/>
        <v>7.3043041852347432E-2</v>
      </c>
      <c r="AJ538" s="7">
        <f t="shared" ca="1" si="1088"/>
        <v>6.9808710619832584E-2</v>
      </c>
      <c r="AK538" s="7">
        <f t="shared" ca="1" si="1088"/>
        <v>6.9759569861079937E-2</v>
      </c>
      <c r="AL538" s="7">
        <f t="shared" ca="1" si="1088"/>
        <v>6.8615021256675554E-2</v>
      </c>
      <c r="AM538" s="7">
        <f t="shared" ref="AM538:BN538" ca="1" si="1089">AL538+k*(theta-AL538)*dt+vol*SQRT(dt)*_xlfn.NORM.S.INV(RAND())</f>
        <v>6.967426816354462E-2</v>
      </c>
      <c r="AN538" s="7">
        <f t="shared" ca="1" si="1089"/>
        <v>6.6116130734241871E-2</v>
      </c>
      <c r="AO538" s="7">
        <f t="shared" ca="1" si="1089"/>
        <v>7.1324285729224932E-2</v>
      </c>
      <c r="AP538" s="7">
        <f t="shared" ca="1" si="1089"/>
        <v>7.990007117765642E-2</v>
      </c>
      <c r="AQ538" s="7">
        <f t="shared" ca="1" si="1089"/>
        <v>8.0702450694496039E-2</v>
      </c>
      <c r="AR538" s="7">
        <f t="shared" ca="1" si="1089"/>
        <v>6.8015699574412239E-2</v>
      </c>
      <c r="AS538" s="7">
        <f t="shared" ca="1" si="1089"/>
        <v>6.4060915528432572E-2</v>
      </c>
      <c r="AT538" s="7">
        <f t="shared" ca="1" si="1089"/>
        <v>5.6528172598491064E-2</v>
      </c>
      <c r="AU538" s="7">
        <f t="shared" ca="1" si="1089"/>
        <v>5.7422361182373892E-2</v>
      </c>
      <c r="AV538" s="7">
        <f t="shared" ca="1" si="1089"/>
        <v>5.7125291584484379E-2</v>
      </c>
      <c r="AW538" s="7">
        <f t="shared" ca="1" si="1089"/>
        <v>6.3382825913337146E-2</v>
      </c>
      <c r="AX538" s="7">
        <f t="shared" ca="1" si="1089"/>
        <v>6.7515276277933092E-2</v>
      </c>
      <c r="AY538" s="7">
        <f t="shared" ca="1" si="1089"/>
        <v>6.929045193260891E-2</v>
      </c>
      <c r="AZ538" s="7">
        <f t="shared" ca="1" si="1089"/>
        <v>7.2510993761552234E-2</v>
      </c>
      <c r="BA538" s="7">
        <f t="shared" ca="1" si="1089"/>
        <v>6.5728256192759141E-2</v>
      </c>
      <c r="BB538" s="7">
        <f t="shared" ca="1" si="1089"/>
        <v>6.2744879455943342E-2</v>
      </c>
      <c r="BC538" s="7">
        <f t="shared" ca="1" si="1089"/>
        <v>4.924727637159565E-2</v>
      </c>
      <c r="BD538" s="7">
        <f t="shared" ca="1" si="1089"/>
        <v>4.8238403898520611E-2</v>
      </c>
      <c r="BE538" s="7">
        <f t="shared" ca="1" si="1089"/>
        <v>5.3173451611455883E-2</v>
      </c>
      <c r="BF538" s="7">
        <f t="shared" ca="1" si="1089"/>
        <v>5.5758322515792907E-2</v>
      </c>
      <c r="BG538" s="7">
        <f t="shared" ca="1" si="1089"/>
        <v>5.7289106968293466E-2</v>
      </c>
      <c r="BH538" s="7">
        <f t="shared" ca="1" si="1089"/>
        <v>5.7169489027091715E-2</v>
      </c>
      <c r="BI538" s="7">
        <f t="shared" ca="1" si="1089"/>
        <v>6.8269194297903429E-2</v>
      </c>
      <c r="BJ538" s="7">
        <f t="shared" ca="1" si="1089"/>
        <v>6.519610716765678E-2</v>
      </c>
      <c r="BK538" s="7">
        <f t="shared" ca="1" si="1089"/>
        <v>7.4707679169069341E-2</v>
      </c>
      <c r="BL538" s="7">
        <f t="shared" ca="1" si="1089"/>
        <v>7.8010611496723781E-2</v>
      </c>
      <c r="BM538" s="7">
        <f t="shared" ca="1" si="1089"/>
        <v>8.4238295045911279E-2</v>
      </c>
      <c r="BN538" s="7">
        <f t="shared" ca="1" si="1089"/>
        <v>8.910846877891189E-2</v>
      </c>
    </row>
    <row r="539" spans="2:66">
      <c r="B539" s="3">
        <v>527</v>
      </c>
      <c r="C539" s="3">
        <f t="shared" ca="1" si="1058"/>
        <v>0.94783316303595522</v>
      </c>
      <c r="D539" s="3">
        <f t="shared" ca="1" si="1059"/>
        <v>0.83541944971157289</v>
      </c>
      <c r="E539" s="3">
        <f t="shared" ca="1" si="1060"/>
        <v>0.74714588129019932</v>
      </c>
      <c r="F539" s="7">
        <f t="shared" si="1061"/>
        <v>0.05</v>
      </c>
      <c r="G539" s="7">
        <f t="shared" ref="G539:AL539" ca="1" si="1090">F539+k*(theta-F539)*dt+vol*SQRT(dt)*_xlfn.NORM.S.INV(RAND())</f>
        <v>4.7370764765888126E-2</v>
      </c>
      <c r="H539" s="7">
        <f t="shared" ca="1" si="1090"/>
        <v>4.7072460903179826E-2</v>
      </c>
      <c r="I539" s="7">
        <f t="shared" ca="1" si="1090"/>
        <v>5.9765789748193424E-2</v>
      </c>
      <c r="J539" s="7">
        <f t="shared" ca="1" si="1090"/>
        <v>5.4949252840219766E-2</v>
      </c>
      <c r="K539" s="7">
        <f t="shared" ca="1" si="1090"/>
        <v>4.9848449642014382E-2</v>
      </c>
      <c r="L539" s="7">
        <f t="shared" ca="1" si="1090"/>
        <v>5.1295082545029992E-2</v>
      </c>
      <c r="M539" s="7">
        <f t="shared" ca="1" si="1090"/>
        <v>5.0960522107052417E-2</v>
      </c>
      <c r="N539" s="7">
        <f t="shared" ca="1" si="1090"/>
        <v>5.367729810049638E-2</v>
      </c>
      <c r="O539" s="7">
        <f t="shared" ca="1" si="1090"/>
        <v>5.4535286630633395E-2</v>
      </c>
      <c r="P539" s="7">
        <f t="shared" ca="1" si="1090"/>
        <v>5.8409847371732021E-2</v>
      </c>
      <c r="Q539" s="7">
        <f t="shared" ca="1" si="1090"/>
        <v>6.5036612228527746E-2</v>
      </c>
      <c r="R539" s="7">
        <f t="shared" ca="1" si="1090"/>
        <v>6.0663181474837617E-2</v>
      </c>
      <c r="S539" s="7">
        <f t="shared" ca="1" si="1090"/>
        <v>7.0398075067750379E-2</v>
      </c>
      <c r="T539" s="7">
        <f t="shared" ca="1" si="1090"/>
        <v>6.643841557008566E-2</v>
      </c>
      <c r="U539" s="7">
        <f t="shared" ca="1" si="1090"/>
        <v>6.4763621962929507E-2</v>
      </c>
      <c r="V539" s="7">
        <f t="shared" ca="1" si="1090"/>
        <v>6.7056479935202348E-2</v>
      </c>
      <c r="W539" s="7">
        <f t="shared" ca="1" si="1090"/>
        <v>6.5237785021187947E-2</v>
      </c>
      <c r="X539" s="7">
        <f t="shared" ca="1" si="1090"/>
        <v>6.9029569873265986E-2</v>
      </c>
      <c r="Y539" s="7">
        <f t="shared" ca="1" si="1090"/>
        <v>6.907838300534673E-2</v>
      </c>
      <c r="Z539" s="7">
        <f t="shared" ca="1" si="1090"/>
        <v>6.7917639941784388E-2</v>
      </c>
      <c r="AA539" s="7">
        <f t="shared" ca="1" si="1090"/>
        <v>6.5201834585569787E-2</v>
      </c>
      <c r="AB539" s="7">
        <f t="shared" ca="1" si="1090"/>
        <v>5.8534790439216208E-2</v>
      </c>
      <c r="AC539" s="7">
        <f t="shared" ca="1" si="1090"/>
        <v>6.0314381757771533E-2</v>
      </c>
      <c r="AD539" s="7">
        <f t="shared" ca="1" si="1090"/>
        <v>7.1468135221728082E-2</v>
      </c>
      <c r="AE539" s="7">
        <f t="shared" ca="1" si="1090"/>
        <v>5.721904568112092E-2</v>
      </c>
      <c r="AF539" s="7">
        <f t="shared" ca="1" si="1090"/>
        <v>4.9185852330305521E-2</v>
      </c>
      <c r="AG539" s="7">
        <f t="shared" ca="1" si="1090"/>
        <v>5.0236736833192977E-2</v>
      </c>
      <c r="AH539" s="7">
        <f t="shared" ca="1" si="1090"/>
        <v>5.6218963130718974E-2</v>
      </c>
      <c r="AI539" s="7">
        <f t="shared" ca="1" si="1090"/>
        <v>6.203110037431072E-2</v>
      </c>
      <c r="AJ539" s="7">
        <f t="shared" ca="1" si="1090"/>
        <v>6.6782323847133077E-2</v>
      </c>
      <c r="AK539" s="7">
        <f t="shared" ca="1" si="1090"/>
        <v>6.9926034849576837E-2</v>
      </c>
      <c r="AL539" s="7">
        <f t="shared" ca="1" si="1090"/>
        <v>6.6938589993167222E-2</v>
      </c>
      <c r="AM539" s="7">
        <f t="shared" ref="AM539:BN539" ca="1" si="1091">AL539+k*(theta-AL539)*dt+vol*SQRT(dt)*_xlfn.NORM.S.INV(RAND())</f>
        <v>6.5907448676326336E-2</v>
      </c>
      <c r="AN539" s="7">
        <f t="shared" ca="1" si="1091"/>
        <v>6.0593191266602814E-2</v>
      </c>
      <c r="AO539" s="7">
        <f t="shared" ca="1" si="1091"/>
        <v>5.3793195582012343E-2</v>
      </c>
      <c r="AP539" s="7">
        <f t="shared" ca="1" si="1091"/>
        <v>5.9883271905701939E-2</v>
      </c>
      <c r="AQ539" s="7">
        <f t="shared" ca="1" si="1091"/>
        <v>5.5270196668347558E-2</v>
      </c>
      <c r="AR539" s="7">
        <f t="shared" ca="1" si="1091"/>
        <v>6.4461869843152136E-2</v>
      </c>
      <c r="AS539" s="7">
        <f t="shared" ca="1" si="1091"/>
        <v>6.6308526506884055E-2</v>
      </c>
      <c r="AT539" s="7">
        <f t="shared" ca="1" si="1091"/>
        <v>6.4781368647716706E-2</v>
      </c>
      <c r="AU539" s="7">
        <f t="shared" ca="1" si="1091"/>
        <v>5.7861632884313279E-2</v>
      </c>
      <c r="AV539" s="7">
        <f t="shared" ca="1" si="1091"/>
        <v>5.3537409760661334E-2</v>
      </c>
      <c r="AW539" s="7">
        <f t="shared" ca="1" si="1091"/>
        <v>5.3086904922370372E-2</v>
      </c>
      <c r="AX539" s="7">
        <f t="shared" ca="1" si="1091"/>
        <v>5.0556146771176015E-2</v>
      </c>
      <c r="AY539" s="7">
        <f t="shared" ca="1" si="1091"/>
        <v>4.9002152281999667E-2</v>
      </c>
      <c r="AZ539" s="7">
        <f t="shared" ca="1" si="1091"/>
        <v>4.9929389359502557E-2</v>
      </c>
      <c r="BA539" s="7">
        <f t="shared" ca="1" si="1091"/>
        <v>4.7922739159746375E-2</v>
      </c>
      <c r="BB539" s="7">
        <f t="shared" ca="1" si="1091"/>
        <v>4.1953644241612312E-2</v>
      </c>
      <c r="BC539" s="7">
        <f t="shared" ca="1" si="1091"/>
        <v>3.7248333759112857E-2</v>
      </c>
      <c r="BD539" s="7">
        <f t="shared" ca="1" si="1091"/>
        <v>5.1403062980149183E-2</v>
      </c>
      <c r="BE539" s="7">
        <f t="shared" ca="1" si="1091"/>
        <v>6.1388709283247904E-2</v>
      </c>
      <c r="BF539" s="7">
        <f t="shared" ca="1" si="1091"/>
        <v>5.8456564186918115E-2</v>
      </c>
      <c r="BG539" s="7">
        <f t="shared" ca="1" si="1091"/>
        <v>5.82122330973813E-2</v>
      </c>
      <c r="BH539" s="7">
        <f t="shared" ca="1" si="1091"/>
        <v>5.304115364337092E-2</v>
      </c>
      <c r="BI539" s="7">
        <f t="shared" ca="1" si="1091"/>
        <v>5.2296203266557047E-2</v>
      </c>
      <c r="BJ539" s="7">
        <f t="shared" ca="1" si="1091"/>
        <v>5.9114527421879268E-2</v>
      </c>
      <c r="BK539" s="7">
        <f t="shared" ca="1" si="1091"/>
        <v>6.6091897555991722E-2</v>
      </c>
      <c r="BL539" s="7">
        <f t="shared" ca="1" si="1091"/>
        <v>6.9842986574249644E-2</v>
      </c>
      <c r="BM539" s="7">
        <f t="shared" ca="1" si="1091"/>
        <v>5.843081242257793E-2</v>
      </c>
      <c r="BN539" s="7">
        <f t="shared" ca="1" si="1091"/>
        <v>5.0724116960037223E-2</v>
      </c>
    </row>
    <row r="540" spans="2:66">
      <c r="B540" s="3">
        <v>528</v>
      </c>
      <c r="C540" s="3">
        <f t="shared" ca="1" si="1058"/>
        <v>0.94125314022045936</v>
      </c>
      <c r="D540" s="3">
        <f t="shared" ca="1" si="1059"/>
        <v>0.80312452172911231</v>
      </c>
      <c r="E540" s="3">
        <f t="shared" ca="1" si="1060"/>
        <v>0.63667940393006561</v>
      </c>
      <c r="F540" s="7">
        <f t="shared" si="1061"/>
        <v>0.05</v>
      </c>
      <c r="G540" s="7">
        <f t="shared" ref="G540:AL540" ca="1" si="1092">F540+k*(theta-F540)*dt+vol*SQRT(dt)*_xlfn.NORM.S.INV(RAND())</f>
        <v>5.7046717478560639E-2</v>
      </c>
      <c r="H540" s="7">
        <f t="shared" ca="1" si="1092"/>
        <v>6.5057162463266247E-2</v>
      </c>
      <c r="I540" s="7">
        <f t="shared" ca="1" si="1092"/>
        <v>6.1420197938205204E-2</v>
      </c>
      <c r="J540" s="7">
        <f t="shared" ca="1" si="1092"/>
        <v>6.6594258898820563E-2</v>
      </c>
      <c r="K540" s="7">
        <f t="shared" ca="1" si="1092"/>
        <v>6.4380322927796246E-2</v>
      </c>
      <c r="L540" s="7">
        <f t="shared" ca="1" si="1092"/>
        <v>5.8738635998658903E-2</v>
      </c>
      <c r="M540" s="7">
        <f t="shared" ca="1" si="1092"/>
        <v>5.7963772377512601E-2</v>
      </c>
      <c r="N540" s="7">
        <f t="shared" ca="1" si="1092"/>
        <v>7.2391571467890187E-2</v>
      </c>
      <c r="O540" s="7">
        <f t="shared" ca="1" si="1092"/>
        <v>6.7801623921205326E-2</v>
      </c>
      <c r="P540" s="7">
        <f t="shared" ca="1" si="1092"/>
        <v>5.6158605455481819E-2</v>
      </c>
      <c r="Q540" s="7">
        <f t="shared" ca="1" si="1092"/>
        <v>4.8965094872642063E-2</v>
      </c>
      <c r="R540" s="7">
        <f t="shared" ca="1" si="1092"/>
        <v>5.27158050202284E-2</v>
      </c>
      <c r="S540" s="7">
        <f t="shared" ca="1" si="1092"/>
        <v>5.6440194677950445E-2</v>
      </c>
      <c r="T540" s="7">
        <f t="shared" ca="1" si="1092"/>
        <v>6.3959936541429396E-2</v>
      </c>
      <c r="U540" s="7">
        <f t="shared" ca="1" si="1092"/>
        <v>7.3376474102421416E-2</v>
      </c>
      <c r="V540" s="7">
        <f t="shared" ca="1" si="1092"/>
        <v>8.0602370264712717E-2</v>
      </c>
      <c r="W540" s="7">
        <f t="shared" ca="1" si="1092"/>
        <v>7.805687115739364E-2</v>
      </c>
      <c r="X540" s="7">
        <f t="shared" ca="1" si="1092"/>
        <v>7.9349597504470959E-2</v>
      </c>
      <c r="Y540" s="7">
        <f t="shared" ca="1" si="1092"/>
        <v>8.0202471016728713E-2</v>
      </c>
      <c r="Z540" s="7">
        <f t="shared" ca="1" si="1092"/>
        <v>8.3395241422456107E-2</v>
      </c>
      <c r="AA540" s="7">
        <f t="shared" ca="1" si="1092"/>
        <v>8.4662780453490419E-2</v>
      </c>
      <c r="AB540" s="7">
        <f t="shared" ca="1" si="1092"/>
        <v>6.9952186002284075E-2</v>
      </c>
      <c r="AC540" s="7">
        <f t="shared" ca="1" si="1092"/>
        <v>7.0445537706203543E-2</v>
      </c>
      <c r="AD540" s="7">
        <f t="shared" ca="1" si="1092"/>
        <v>7.0432163722465607E-2</v>
      </c>
      <c r="AE540" s="7">
        <f t="shared" ca="1" si="1092"/>
        <v>7.1008068739331118E-2</v>
      </c>
      <c r="AF540" s="7">
        <f t="shared" ca="1" si="1092"/>
        <v>8.5847024910479991E-2</v>
      </c>
      <c r="AG540" s="7">
        <f t="shared" ca="1" si="1092"/>
        <v>8.4204107284862245E-2</v>
      </c>
      <c r="AH540" s="7">
        <f t="shared" ca="1" si="1092"/>
        <v>8.778409753930197E-2</v>
      </c>
      <c r="AI540" s="7">
        <f t="shared" ca="1" si="1092"/>
        <v>7.722935820832752E-2</v>
      </c>
      <c r="AJ540" s="7">
        <f t="shared" ca="1" si="1092"/>
        <v>8.3994959837839056E-2</v>
      </c>
      <c r="AK540" s="7">
        <f t="shared" ca="1" si="1092"/>
        <v>8.6608047964876131E-2</v>
      </c>
      <c r="AL540" s="7">
        <f t="shared" ca="1" si="1092"/>
        <v>8.7339334182741341E-2</v>
      </c>
      <c r="AM540" s="7">
        <f t="shared" ref="AM540:BN540" ca="1" si="1093">AL540+k*(theta-AL540)*dt+vol*SQRT(dt)*_xlfn.NORM.S.INV(RAND())</f>
        <v>9.2949419471733977E-2</v>
      </c>
      <c r="AN540" s="7">
        <f t="shared" ca="1" si="1093"/>
        <v>0.10098586303043455</v>
      </c>
      <c r="AO540" s="7">
        <f t="shared" ca="1" si="1093"/>
        <v>0.10288620237122602</v>
      </c>
      <c r="AP540" s="7">
        <f t="shared" ca="1" si="1093"/>
        <v>0.10766082083479335</v>
      </c>
      <c r="AQ540" s="7">
        <f t="shared" ca="1" si="1093"/>
        <v>0.11574181016555089</v>
      </c>
      <c r="AR540" s="7">
        <f t="shared" ca="1" si="1093"/>
        <v>0.10564284209192207</v>
      </c>
      <c r="AS540" s="7">
        <f t="shared" ca="1" si="1093"/>
        <v>0.10502158801488221</v>
      </c>
      <c r="AT540" s="7">
        <f t="shared" ca="1" si="1093"/>
        <v>0.10390145968596708</v>
      </c>
      <c r="AU540" s="7">
        <f t="shared" ca="1" si="1093"/>
        <v>0.11098432599983069</v>
      </c>
      <c r="AV540" s="7">
        <f t="shared" ca="1" si="1093"/>
        <v>0.11898353191301217</v>
      </c>
      <c r="AW540" s="7">
        <f t="shared" ca="1" si="1093"/>
        <v>0.11600550682976803</v>
      </c>
      <c r="AX540" s="7">
        <f t="shared" ca="1" si="1093"/>
        <v>0.12342776183035321</v>
      </c>
      <c r="AY540" s="7">
        <f t="shared" ca="1" si="1093"/>
        <v>0.12908862222670425</v>
      </c>
      <c r="AZ540" s="7">
        <f t="shared" ca="1" si="1093"/>
        <v>0.12503403364569646</v>
      </c>
      <c r="BA540" s="7">
        <f t="shared" ca="1" si="1093"/>
        <v>0.12280157282772156</v>
      </c>
      <c r="BB540" s="7">
        <f t="shared" ca="1" si="1093"/>
        <v>0.1254724554246569</v>
      </c>
      <c r="BC540" s="7">
        <f t="shared" ca="1" si="1093"/>
        <v>0.12781692232007802</v>
      </c>
      <c r="BD540" s="7">
        <f t="shared" ca="1" si="1093"/>
        <v>0.11911315784647486</v>
      </c>
      <c r="BE540" s="7">
        <f t="shared" ca="1" si="1093"/>
        <v>0.12383482926517438</v>
      </c>
      <c r="BF540" s="7">
        <f t="shared" ca="1" si="1093"/>
        <v>0.12235437488791155</v>
      </c>
      <c r="BG540" s="7">
        <f t="shared" ca="1" si="1093"/>
        <v>0.11447323190179308</v>
      </c>
      <c r="BH540" s="7">
        <f t="shared" ca="1" si="1093"/>
        <v>0.10550725207285638</v>
      </c>
      <c r="BI540" s="7">
        <f t="shared" ca="1" si="1093"/>
        <v>0.11245853731040925</v>
      </c>
      <c r="BJ540" s="7">
        <f t="shared" ca="1" si="1093"/>
        <v>0.11807417209102146</v>
      </c>
      <c r="BK540" s="7">
        <f t="shared" ca="1" si="1093"/>
        <v>0.11729031449984517</v>
      </c>
      <c r="BL540" s="7">
        <f t="shared" ca="1" si="1093"/>
        <v>0.10762825372183021</v>
      </c>
      <c r="BM540" s="7">
        <f t="shared" ca="1" si="1093"/>
        <v>0.1086050333000852</v>
      </c>
      <c r="BN540" s="7">
        <f t="shared" ca="1" si="1093"/>
        <v>0.1079456727461596</v>
      </c>
    </row>
    <row r="541" spans="2:66">
      <c r="B541" s="3">
        <v>529</v>
      </c>
      <c r="C541" s="3">
        <f t="shared" ca="1" si="1058"/>
        <v>0.93862190980671523</v>
      </c>
      <c r="D541" s="3">
        <f t="shared" ca="1" si="1059"/>
        <v>0.86133731007521119</v>
      </c>
      <c r="E541" s="3">
        <f t="shared" ca="1" si="1060"/>
        <v>0.77055373096325075</v>
      </c>
      <c r="F541" s="7">
        <f t="shared" si="1061"/>
        <v>0.05</v>
      </c>
      <c r="G541" s="7">
        <f t="shared" ref="G541:AL541" ca="1" si="1094">F541+k*(theta-F541)*dt+vol*SQRT(dt)*_xlfn.NORM.S.INV(RAND())</f>
        <v>5.1214868721420836E-2</v>
      </c>
      <c r="H541" s="7">
        <f t="shared" ca="1" si="1094"/>
        <v>4.9867735274077812E-2</v>
      </c>
      <c r="I541" s="7">
        <f t="shared" ca="1" si="1094"/>
        <v>6.1050577200920407E-2</v>
      </c>
      <c r="J541" s="7">
        <f t="shared" ca="1" si="1094"/>
        <v>5.9138119947400876E-2</v>
      </c>
      <c r="K541" s="7">
        <f t="shared" ca="1" si="1094"/>
        <v>6.5789654684501306E-2</v>
      </c>
      <c r="L541" s="7">
        <f t="shared" ca="1" si="1094"/>
        <v>5.8046850461631785E-2</v>
      </c>
      <c r="M541" s="7">
        <f t="shared" ca="1" si="1094"/>
        <v>6.2718696802068721E-2</v>
      </c>
      <c r="N541" s="7">
        <f t="shared" ca="1" si="1094"/>
        <v>7.0666962521437213E-2</v>
      </c>
      <c r="O541" s="7">
        <f t="shared" ca="1" si="1094"/>
        <v>7.5887618744987922E-2</v>
      </c>
      <c r="P541" s="7">
        <f t="shared" ca="1" si="1094"/>
        <v>7.893332555307378E-2</v>
      </c>
      <c r="Q541" s="7">
        <f t="shared" ca="1" si="1094"/>
        <v>7.6795983964148953E-2</v>
      </c>
      <c r="R541" s="7">
        <f t="shared" ca="1" si="1094"/>
        <v>7.2812303900894729E-2</v>
      </c>
      <c r="S541" s="7">
        <f t="shared" ca="1" si="1094"/>
        <v>7.5359416968103055E-2</v>
      </c>
      <c r="T541" s="7">
        <f t="shared" ca="1" si="1094"/>
        <v>6.845292696604223E-2</v>
      </c>
      <c r="U541" s="7">
        <f t="shared" ca="1" si="1094"/>
        <v>6.9671684500017941E-2</v>
      </c>
      <c r="V541" s="7">
        <f t="shared" ca="1" si="1094"/>
        <v>6.1915971839646575E-2</v>
      </c>
      <c r="W541" s="7">
        <f t="shared" ca="1" si="1094"/>
        <v>5.8682895518739571E-2</v>
      </c>
      <c r="X541" s="7">
        <f t="shared" ca="1" si="1094"/>
        <v>4.9142686478490176E-2</v>
      </c>
      <c r="Y541" s="7">
        <f t="shared" ca="1" si="1094"/>
        <v>3.4423164178355461E-2</v>
      </c>
      <c r="Z541" s="7">
        <f t="shared" ca="1" si="1094"/>
        <v>3.5204972461710012E-2</v>
      </c>
      <c r="AA541" s="7">
        <f t="shared" ca="1" si="1094"/>
        <v>4.1726990796784734E-2</v>
      </c>
      <c r="AB541" s="7">
        <f t="shared" ca="1" si="1094"/>
        <v>4.9967922228580736E-2</v>
      </c>
      <c r="AC541" s="7">
        <f t="shared" ca="1" si="1094"/>
        <v>4.5867889893874914E-2</v>
      </c>
      <c r="AD541" s="7">
        <f t="shared" ca="1" si="1094"/>
        <v>4.716630262192939E-2</v>
      </c>
      <c r="AE541" s="7">
        <f t="shared" ca="1" si="1094"/>
        <v>4.036234750404618E-2</v>
      </c>
      <c r="AF541" s="7">
        <f t="shared" ca="1" si="1094"/>
        <v>3.8295805708109865E-2</v>
      </c>
      <c r="AG541" s="7">
        <f t="shared" ca="1" si="1094"/>
        <v>3.7179471942758738E-2</v>
      </c>
      <c r="AH541" s="7">
        <f t="shared" ca="1" si="1094"/>
        <v>2.5271527501265705E-2</v>
      </c>
      <c r="AI541" s="7">
        <f t="shared" ca="1" si="1094"/>
        <v>2.9554173103047907E-2</v>
      </c>
      <c r="AJ541" s="7">
        <f t="shared" ca="1" si="1094"/>
        <v>2.0291358501621302E-2</v>
      </c>
      <c r="AK541" s="7">
        <f t="shared" ca="1" si="1094"/>
        <v>1.9253956572580999E-2</v>
      </c>
      <c r="AL541" s="7">
        <f t="shared" ca="1" si="1094"/>
        <v>2.4888091970026168E-2</v>
      </c>
      <c r="AM541" s="7">
        <f t="shared" ref="AM541:BN541" ca="1" si="1095">AL541+k*(theta-AL541)*dt+vol*SQRT(dt)*_xlfn.NORM.S.INV(RAND())</f>
        <v>2.9004022312448113E-2</v>
      </c>
      <c r="AN541" s="7">
        <f t="shared" ca="1" si="1095"/>
        <v>2.6443894744806035E-2</v>
      </c>
      <c r="AO541" s="7">
        <f t="shared" ca="1" si="1095"/>
        <v>3.017885748678497E-2</v>
      </c>
      <c r="AP541" s="7">
        <f t="shared" ca="1" si="1095"/>
        <v>2.4637859373734455E-2</v>
      </c>
      <c r="AQ541" s="7">
        <f t="shared" ca="1" si="1095"/>
        <v>3.0746056184422901E-2</v>
      </c>
      <c r="AR541" s="7">
        <f t="shared" ca="1" si="1095"/>
        <v>3.3295693691164779E-2</v>
      </c>
      <c r="AS541" s="7">
        <f t="shared" ca="1" si="1095"/>
        <v>3.4626845537288398E-2</v>
      </c>
      <c r="AT541" s="7">
        <f t="shared" ca="1" si="1095"/>
        <v>3.59950125682445E-2</v>
      </c>
      <c r="AU541" s="7">
        <f t="shared" ca="1" si="1095"/>
        <v>4.7526267919979062E-2</v>
      </c>
      <c r="AV541" s="7">
        <f t="shared" ca="1" si="1095"/>
        <v>4.9497225870796822E-2</v>
      </c>
      <c r="AW541" s="7">
        <f t="shared" ca="1" si="1095"/>
        <v>5.1914883335185791E-2</v>
      </c>
      <c r="AX541" s="7">
        <f t="shared" ca="1" si="1095"/>
        <v>4.8927717393885795E-2</v>
      </c>
      <c r="AY541" s="7">
        <f t="shared" ca="1" si="1095"/>
        <v>6.0379351282554623E-2</v>
      </c>
      <c r="AZ541" s="7">
        <f t="shared" ca="1" si="1095"/>
        <v>7.3679577430541959E-2</v>
      </c>
      <c r="BA541" s="7">
        <f t="shared" ca="1" si="1095"/>
        <v>6.9952865416998591E-2</v>
      </c>
      <c r="BB541" s="7">
        <f t="shared" ca="1" si="1095"/>
        <v>7.0156087268175502E-2</v>
      </c>
      <c r="BC541" s="7">
        <f t="shared" ca="1" si="1095"/>
        <v>7.8469575033657535E-2</v>
      </c>
      <c r="BD541" s="7">
        <f t="shared" ca="1" si="1095"/>
        <v>7.3458959274111738E-2</v>
      </c>
      <c r="BE541" s="7">
        <f t="shared" ca="1" si="1095"/>
        <v>5.949934787246855E-2</v>
      </c>
      <c r="BF541" s="7">
        <f t="shared" ca="1" si="1095"/>
        <v>6.1211196612806426E-2</v>
      </c>
      <c r="BG541" s="7">
        <f t="shared" ca="1" si="1095"/>
        <v>5.3030744629745399E-2</v>
      </c>
      <c r="BH541" s="7">
        <f t="shared" ca="1" si="1095"/>
        <v>5.978946987338013E-2</v>
      </c>
      <c r="BI541" s="7">
        <f t="shared" ca="1" si="1095"/>
        <v>5.9157744468264752E-2</v>
      </c>
      <c r="BJ541" s="7">
        <f t="shared" ca="1" si="1095"/>
        <v>6.340584982403219E-2</v>
      </c>
      <c r="BK541" s="7">
        <f t="shared" ca="1" si="1095"/>
        <v>6.8421364579426769E-2</v>
      </c>
      <c r="BL541" s="7">
        <f t="shared" ca="1" si="1095"/>
        <v>6.4556118186813796E-2</v>
      </c>
      <c r="BM541" s="7">
        <f t="shared" ca="1" si="1095"/>
        <v>6.4185854366239969E-2</v>
      </c>
      <c r="BN541" s="7">
        <f t="shared" ca="1" si="1095"/>
        <v>5.1005074684082392E-2</v>
      </c>
    </row>
    <row r="542" spans="2:66">
      <c r="B542" s="3">
        <v>530</v>
      </c>
      <c r="C542" s="3">
        <f t="shared" ca="1" si="1058"/>
        <v>0.95734914301432905</v>
      </c>
      <c r="D542" s="3">
        <f t="shared" ca="1" si="1059"/>
        <v>0.85592274797869616</v>
      </c>
      <c r="E542" s="3">
        <f t="shared" ca="1" si="1060"/>
        <v>0.79815306798427343</v>
      </c>
      <c r="F542" s="7">
        <f t="shared" si="1061"/>
        <v>0.05</v>
      </c>
      <c r="G542" s="7">
        <f t="shared" ref="G542:AL542" ca="1" si="1096">F542+k*(theta-F542)*dt+vol*SQRT(dt)*_xlfn.NORM.S.INV(RAND())</f>
        <v>4.9330873430596549E-2</v>
      </c>
      <c r="H542" s="7">
        <f t="shared" ca="1" si="1096"/>
        <v>4.6282453109211003E-2</v>
      </c>
      <c r="I542" s="7">
        <f t="shared" ca="1" si="1096"/>
        <v>4.3008905221765016E-2</v>
      </c>
      <c r="J542" s="7">
        <f t="shared" ca="1" si="1096"/>
        <v>4.5599556358126361E-2</v>
      </c>
      <c r="K542" s="7">
        <f t="shared" ca="1" si="1096"/>
        <v>4.3540404140822372E-2</v>
      </c>
      <c r="L542" s="7">
        <f t="shared" ca="1" si="1096"/>
        <v>4.454518615564345E-2</v>
      </c>
      <c r="M542" s="7">
        <f t="shared" ca="1" si="1096"/>
        <v>3.6648103347064087E-2</v>
      </c>
      <c r="N542" s="7">
        <f t="shared" ca="1" si="1096"/>
        <v>3.6757767071220256E-2</v>
      </c>
      <c r="O542" s="7">
        <f t="shared" ca="1" si="1096"/>
        <v>3.4921745424599679E-2</v>
      </c>
      <c r="P542" s="7">
        <f t="shared" ca="1" si="1096"/>
        <v>4.3581639140847894E-2</v>
      </c>
      <c r="Q542" s="7">
        <f t="shared" ca="1" si="1096"/>
        <v>4.8828846533195386E-2</v>
      </c>
      <c r="R542" s="7">
        <f t="shared" ca="1" si="1096"/>
        <v>5.037216320645467E-2</v>
      </c>
      <c r="S542" s="7">
        <f t="shared" ca="1" si="1096"/>
        <v>4.8590519763213019E-2</v>
      </c>
      <c r="T542" s="7">
        <f t="shared" ca="1" si="1096"/>
        <v>4.7832487842594258E-2</v>
      </c>
      <c r="U542" s="7">
        <f t="shared" ca="1" si="1096"/>
        <v>3.838438398223127E-2</v>
      </c>
      <c r="V542" s="7">
        <f t="shared" ca="1" si="1096"/>
        <v>4.8874993266468408E-2</v>
      </c>
      <c r="W542" s="7">
        <f t="shared" ca="1" si="1096"/>
        <v>3.7709006789643548E-2</v>
      </c>
      <c r="X542" s="7">
        <f t="shared" ca="1" si="1096"/>
        <v>4.161191395488114E-2</v>
      </c>
      <c r="Y542" s="7">
        <f t="shared" ca="1" si="1096"/>
        <v>3.8247808419774244E-2</v>
      </c>
      <c r="Z542" s="7">
        <f t="shared" ca="1" si="1096"/>
        <v>3.5357921417797006E-2</v>
      </c>
      <c r="AA542" s="7">
        <f t="shared" ca="1" si="1096"/>
        <v>3.0498029072745205E-2</v>
      </c>
      <c r="AB542" s="7">
        <f t="shared" ca="1" si="1096"/>
        <v>3.3222138448471029E-2</v>
      </c>
      <c r="AC542" s="7">
        <f t="shared" ca="1" si="1096"/>
        <v>5.3526333522857447E-2</v>
      </c>
      <c r="AD542" s="7">
        <f t="shared" ca="1" si="1096"/>
        <v>6.3035513279990324E-2</v>
      </c>
      <c r="AE542" s="7">
        <f t="shared" ca="1" si="1096"/>
        <v>6.5448386706328132E-2</v>
      </c>
      <c r="AF542" s="7">
        <f t="shared" ca="1" si="1096"/>
        <v>6.2059247530831162E-2</v>
      </c>
      <c r="AG542" s="7">
        <f t="shared" ca="1" si="1096"/>
        <v>6.4005942990711343E-2</v>
      </c>
      <c r="AH542" s="7">
        <f t="shared" ca="1" si="1096"/>
        <v>7.7746028438461429E-2</v>
      </c>
      <c r="AI542" s="7">
        <f t="shared" ca="1" si="1096"/>
        <v>7.4024681752513449E-2</v>
      </c>
      <c r="AJ542" s="7">
        <f t="shared" ca="1" si="1096"/>
        <v>7.3192689117092549E-2</v>
      </c>
      <c r="AK542" s="7">
        <f t="shared" ca="1" si="1096"/>
        <v>6.7260394043764868E-2</v>
      </c>
      <c r="AL542" s="7">
        <f t="shared" ca="1" si="1096"/>
        <v>6.8648359028260941E-2</v>
      </c>
      <c r="AM542" s="7">
        <f t="shared" ref="AM542:BN542" ca="1" si="1097">AL542+k*(theta-AL542)*dt+vol*SQRT(dt)*_xlfn.NORM.S.INV(RAND())</f>
        <v>7.4256996641823739E-2</v>
      </c>
      <c r="AN542" s="7">
        <f t="shared" ca="1" si="1097"/>
        <v>7.6187348652374295E-2</v>
      </c>
      <c r="AO542" s="7">
        <f t="shared" ca="1" si="1097"/>
        <v>7.3763087414444858E-2</v>
      </c>
      <c r="AP542" s="7">
        <f t="shared" ca="1" si="1097"/>
        <v>6.0180832213970609E-2</v>
      </c>
      <c r="AQ542" s="7">
        <f t="shared" ca="1" si="1097"/>
        <v>5.5234907132093558E-2</v>
      </c>
      <c r="AR542" s="7">
        <f t="shared" ca="1" si="1097"/>
        <v>5.3906161808394741E-2</v>
      </c>
      <c r="AS542" s="7">
        <f t="shared" ca="1" si="1097"/>
        <v>5.6601076713613911E-2</v>
      </c>
      <c r="AT542" s="7">
        <f t="shared" ca="1" si="1097"/>
        <v>4.5751870313524061E-2</v>
      </c>
      <c r="AU542" s="7">
        <f t="shared" ca="1" si="1097"/>
        <v>4.4007314336048729E-2</v>
      </c>
      <c r="AV542" s="7">
        <f t="shared" ca="1" si="1097"/>
        <v>3.4052455337912006E-2</v>
      </c>
      <c r="AW542" s="7">
        <f t="shared" ca="1" si="1097"/>
        <v>3.2206193582175982E-2</v>
      </c>
      <c r="AX542" s="7">
        <f t="shared" ca="1" si="1097"/>
        <v>2.8762573332523626E-2</v>
      </c>
      <c r="AY542" s="7">
        <f t="shared" ca="1" si="1097"/>
        <v>2.8718814265881857E-2</v>
      </c>
      <c r="AZ542" s="7">
        <f t="shared" ca="1" si="1097"/>
        <v>2.7129822641373442E-2</v>
      </c>
      <c r="BA542" s="7">
        <f t="shared" ca="1" si="1097"/>
        <v>2.7949584238387237E-2</v>
      </c>
      <c r="BB542" s="7">
        <f t="shared" ca="1" si="1097"/>
        <v>3.039008169234813E-2</v>
      </c>
      <c r="BC542" s="7">
        <f t="shared" ca="1" si="1097"/>
        <v>2.6509390017630325E-2</v>
      </c>
      <c r="BD542" s="7">
        <f t="shared" ca="1" si="1097"/>
        <v>3.0554875143148617E-2</v>
      </c>
      <c r="BE542" s="7">
        <f t="shared" ca="1" si="1097"/>
        <v>2.4811994638859622E-2</v>
      </c>
      <c r="BF542" s="7">
        <f t="shared" ca="1" si="1097"/>
        <v>2.5195443092034579E-2</v>
      </c>
      <c r="BG542" s="7">
        <f t="shared" ca="1" si="1097"/>
        <v>2.6849532990162739E-2</v>
      </c>
      <c r="BH542" s="7">
        <f t="shared" ca="1" si="1097"/>
        <v>3.2382719693024135E-2</v>
      </c>
      <c r="BI542" s="7">
        <f t="shared" ca="1" si="1097"/>
        <v>2.7933143190857341E-2</v>
      </c>
      <c r="BJ542" s="7">
        <f t="shared" ca="1" si="1097"/>
        <v>2.1619595190201662E-2</v>
      </c>
      <c r="BK542" s="7">
        <f t="shared" ca="1" si="1097"/>
        <v>3.1547822302864029E-2</v>
      </c>
      <c r="BL542" s="7">
        <f t="shared" ca="1" si="1097"/>
        <v>2.9463944763386384E-2</v>
      </c>
      <c r="BM542" s="7">
        <f t="shared" ca="1" si="1097"/>
        <v>3.679662106972801E-2</v>
      </c>
      <c r="BN542" s="7">
        <f t="shared" ca="1" si="1097"/>
        <v>4.241015781372981E-2</v>
      </c>
    </row>
    <row r="543" spans="2:66">
      <c r="B543" s="3">
        <v>531</v>
      </c>
      <c r="C543" s="3">
        <f t="shared" ca="1" si="1058"/>
        <v>0.9353333345162903</v>
      </c>
      <c r="D543" s="3">
        <f t="shared" ca="1" si="1059"/>
        <v>0.76520141722610402</v>
      </c>
      <c r="E543" s="3">
        <f t="shared" ca="1" si="1060"/>
        <v>0.6053985325961394</v>
      </c>
      <c r="F543" s="7">
        <f t="shared" si="1061"/>
        <v>0.05</v>
      </c>
      <c r="G543" s="7">
        <f t="shared" ref="G543:AL543" ca="1" si="1098">F543+k*(theta-F543)*dt+vol*SQRT(dt)*_xlfn.NORM.S.INV(RAND())</f>
        <v>4.5727009648736675E-2</v>
      </c>
      <c r="H543" s="7">
        <f t="shared" ca="1" si="1098"/>
        <v>5.4390349147708072E-2</v>
      </c>
      <c r="I543" s="7">
        <f t="shared" ca="1" si="1098"/>
        <v>5.6892964750972864E-2</v>
      </c>
      <c r="J543" s="7">
        <f t="shared" ca="1" si="1098"/>
        <v>6.3069281336061184E-2</v>
      </c>
      <c r="K543" s="7">
        <f t="shared" ca="1" si="1098"/>
        <v>5.9018051016175785E-2</v>
      </c>
      <c r="L543" s="7">
        <f t="shared" ca="1" si="1098"/>
        <v>6.5632929915858021E-2</v>
      </c>
      <c r="M543" s="7">
        <f t="shared" ca="1" si="1098"/>
        <v>6.6527501336715977E-2</v>
      </c>
      <c r="N543" s="7">
        <f t="shared" ca="1" si="1098"/>
        <v>8.3306324290043546E-2</v>
      </c>
      <c r="O543" s="7">
        <f t="shared" ca="1" si="1098"/>
        <v>8.37392255392298E-2</v>
      </c>
      <c r="P543" s="7">
        <f t="shared" ca="1" si="1098"/>
        <v>8.6369743695832446E-2</v>
      </c>
      <c r="Q543" s="7">
        <f t="shared" ca="1" si="1098"/>
        <v>8.7554287999826744E-2</v>
      </c>
      <c r="R543" s="7">
        <f t="shared" ca="1" si="1098"/>
        <v>8.7663188143884213E-2</v>
      </c>
      <c r="S543" s="7">
        <f t="shared" ca="1" si="1098"/>
        <v>9.3466533092897028E-2</v>
      </c>
      <c r="T543" s="7">
        <f t="shared" ca="1" si="1098"/>
        <v>9.5111156104328479E-2</v>
      </c>
      <c r="U543" s="7">
        <f t="shared" ca="1" si="1098"/>
        <v>9.1075352039742943E-2</v>
      </c>
      <c r="V543" s="7">
        <f t="shared" ca="1" si="1098"/>
        <v>9.0151444515347831E-2</v>
      </c>
      <c r="W543" s="7">
        <f t="shared" ca="1" si="1098"/>
        <v>0.10116852241482219</v>
      </c>
      <c r="X543" s="7">
        <f t="shared" ca="1" si="1098"/>
        <v>0.10225710606125883</v>
      </c>
      <c r="Y543" s="7">
        <f t="shared" ca="1" si="1098"/>
        <v>0.11430863086117603</v>
      </c>
      <c r="Z543" s="7">
        <f t="shared" ca="1" si="1098"/>
        <v>0.11767265393734658</v>
      </c>
      <c r="AA543" s="7">
        <f t="shared" ca="1" si="1098"/>
        <v>0.10856402430897906</v>
      </c>
      <c r="AB543" s="7">
        <f t="shared" ca="1" si="1098"/>
        <v>0.10139701405766433</v>
      </c>
      <c r="AC543" s="7">
        <f t="shared" ca="1" si="1098"/>
        <v>9.407876052460569E-2</v>
      </c>
      <c r="AD543" s="7">
        <f t="shared" ca="1" si="1098"/>
        <v>9.6270491693458124E-2</v>
      </c>
      <c r="AE543" s="7">
        <f t="shared" ca="1" si="1098"/>
        <v>9.2220938138264319E-2</v>
      </c>
      <c r="AF543" s="7">
        <f t="shared" ca="1" si="1098"/>
        <v>8.6151622122145138E-2</v>
      </c>
      <c r="AG543" s="7">
        <f t="shared" ca="1" si="1098"/>
        <v>9.1267668020918652E-2</v>
      </c>
      <c r="AH543" s="7">
        <f t="shared" ca="1" si="1098"/>
        <v>9.2100410693530227E-2</v>
      </c>
      <c r="AI543" s="7">
        <f t="shared" ca="1" si="1098"/>
        <v>9.2829041364894255E-2</v>
      </c>
      <c r="AJ543" s="7">
        <f t="shared" ca="1" si="1098"/>
        <v>9.9002114301575878E-2</v>
      </c>
      <c r="AK543" s="7">
        <f t="shared" ca="1" si="1098"/>
        <v>0.1065049209375183</v>
      </c>
      <c r="AL543" s="7">
        <f t="shared" ca="1" si="1098"/>
        <v>0.10039376919819268</v>
      </c>
      <c r="AM543" s="7">
        <f t="shared" ref="AM543:BN543" ca="1" si="1099">AL543+k*(theta-AL543)*dt+vol*SQRT(dt)*_xlfn.NORM.S.INV(RAND())</f>
        <v>0.1074372326592718</v>
      </c>
      <c r="AN543" s="7">
        <f t="shared" ca="1" si="1099"/>
        <v>0.11952030926647711</v>
      </c>
      <c r="AO543" s="7">
        <f t="shared" ca="1" si="1099"/>
        <v>0.12855369869038968</v>
      </c>
      <c r="AP543" s="7">
        <f t="shared" ca="1" si="1099"/>
        <v>0.12810775175096645</v>
      </c>
      <c r="AQ543" s="7">
        <f t="shared" ca="1" si="1099"/>
        <v>0.12348160396515599</v>
      </c>
      <c r="AR543" s="7">
        <f t="shared" ca="1" si="1099"/>
        <v>0.11811461619106356</v>
      </c>
      <c r="AS543" s="7">
        <f t="shared" ca="1" si="1099"/>
        <v>0.11319187455539698</v>
      </c>
      <c r="AT543" s="7">
        <f t="shared" ca="1" si="1099"/>
        <v>0.12503762485827352</v>
      </c>
      <c r="AU543" s="7">
        <f t="shared" ca="1" si="1099"/>
        <v>0.12118313543329952</v>
      </c>
      <c r="AV543" s="7">
        <f t="shared" ca="1" si="1099"/>
        <v>0.10578595271540725</v>
      </c>
      <c r="AW543" s="7">
        <f t="shared" ca="1" si="1099"/>
        <v>0.11196104303234632</v>
      </c>
      <c r="AX543" s="7">
        <f t="shared" ca="1" si="1099"/>
        <v>0.10778266818047205</v>
      </c>
      <c r="AY543" s="7">
        <f t="shared" ca="1" si="1099"/>
        <v>0.10996100189215796</v>
      </c>
      <c r="AZ543" s="7">
        <f t="shared" ca="1" si="1099"/>
        <v>0.10899165126489012</v>
      </c>
      <c r="BA543" s="7">
        <f t="shared" ca="1" si="1099"/>
        <v>0.10422084320355533</v>
      </c>
      <c r="BB543" s="7">
        <f t="shared" ca="1" si="1099"/>
        <v>0.10323144075520323</v>
      </c>
      <c r="BC543" s="7">
        <f t="shared" ca="1" si="1099"/>
        <v>0.10591860319863755</v>
      </c>
      <c r="BD543" s="7">
        <f t="shared" ca="1" si="1099"/>
        <v>0.10388916531856415</v>
      </c>
      <c r="BE543" s="7">
        <f t="shared" ca="1" si="1099"/>
        <v>0.10627865624959412</v>
      </c>
      <c r="BF543" s="7">
        <f t="shared" ca="1" si="1099"/>
        <v>0.10608223829182713</v>
      </c>
      <c r="BG543" s="7">
        <f t="shared" ca="1" si="1099"/>
        <v>0.1179572235306158</v>
      </c>
      <c r="BH543" s="7">
        <f t="shared" ca="1" si="1099"/>
        <v>0.12298806335951498</v>
      </c>
      <c r="BI543" s="7">
        <f t="shared" ca="1" si="1099"/>
        <v>0.12692655233411471</v>
      </c>
      <c r="BJ543" s="7">
        <f t="shared" ca="1" si="1099"/>
        <v>0.13917719836017109</v>
      </c>
      <c r="BK543" s="7">
        <f t="shared" ca="1" si="1099"/>
        <v>0.13385551630199605</v>
      </c>
      <c r="BL543" s="7">
        <f t="shared" ca="1" si="1099"/>
        <v>0.13556029351884627</v>
      </c>
      <c r="BM543" s="7">
        <f t="shared" ca="1" si="1099"/>
        <v>0.13134068498206278</v>
      </c>
      <c r="BN543" s="7">
        <f t="shared" ca="1" si="1099"/>
        <v>0.12514862743897309</v>
      </c>
    </row>
    <row r="544" spans="2:66">
      <c r="B544" s="3">
        <v>532</v>
      </c>
      <c r="C544" s="3">
        <f t="shared" ca="1" si="1058"/>
        <v>0.93468156182161732</v>
      </c>
      <c r="D544" s="3">
        <f t="shared" ca="1" si="1059"/>
        <v>0.78966630728906806</v>
      </c>
      <c r="E544" s="3">
        <f t="shared" ca="1" si="1060"/>
        <v>0.67478679408575049</v>
      </c>
      <c r="F544" s="7">
        <f t="shared" si="1061"/>
        <v>0.05</v>
      </c>
      <c r="G544" s="7">
        <f t="shared" ref="G544:AL544" ca="1" si="1100">F544+k*(theta-F544)*dt+vol*SQRT(dt)*_xlfn.NORM.S.INV(RAND())</f>
        <v>5.1159895609834527E-2</v>
      </c>
      <c r="H544" s="7">
        <f t="shared" ca="1" si="1100"/>
        <v>5.4106851714041955E-2</v>
      </c>
      <c r="I544" s="7">
        <f t="shared" ca="1" si="1100"/>
        <v>6.4795527382319709E-2</v>
      </c>
      <c r="J544" s="7">
        <f t="shared" ca="1" si="1100"/>
        <v>6.5970797072655935E-2</v>
      </c>
      <c r="K544" s="7">
        <f t="shared" ca="1" si="1100"/>
        <v>7.0849242529123488E-2</v>
      </c>
      <c r="L544" s="7">
        <f t="shared" ca="1" si="1100"/>
        <v>7.2540098000952277E-2</v>
      </c>
      <c r="M544" s="7">
        <f t="shared" ca="1" si="1100"/>
        <v>7.9130306625016536E-2</v>
      </c>
      <c r="N544" s="7">
        <f t="shared" ca="1" si="1100"/>
        <v>8.1491415585281016E-2</v>
      </c>
      <c r="O544" s="7">
        <f t="shared" ca="1" si="1100"/>
        <v>7.5682634586012015E-2</v>
      </c>
      <c r="P544" s="7">
        <f t="shared" ca="1" si="1100"/>
        <v>7.1798879940131816E-2</v>
      </c>
      <c r="Q544" s="7">
        <f t="shared" ca="1" si="1100"/>
        <v>7.306695048672826E-2</v>
      </c>
      <c r="R544" s="7">
        <f t="shared" ca="1" si="1100"/>
        <v>7.6043230020026248E-2</v>
      </c>
      <c r="S544" s="7">
        <f t="shared" ca="1" si="1100"/>
        <v>7.5399075242039301E-2</v>
      </c>
      <c r="T544" s="7">
        <f t="shared" ca="1" si="1100"/>
        <v>7.3127540041607528E-2</v>
      </c>
      <c r="U544" s="7">
        <f t="shared" ca="1" si="1100"/>
        <v>6.3153053968367678E-2</v>
      </c>
      <c r="V544" s="7">
        <f t="shared" ca="1" si="1100"/>
        <v>6.2574424216837302E-2</v>
      </c>
      <c r="W544" s="7">
        <f t="shared" ca="1" si="1100"/>
        <v>7.3167009477304035E-2</v>
      </c>
      <c r="X544" s="7">
        <f t="shared" ca="1" si="1100"/>
        <v>6.8918273128944066E-2</v>
      </c>
      <c r="Y544" s="7">
        <f t="shared" ca="1" si="1100"/>
        <v>7.5337914790779253E-2</v>
      </c>
      <c r="Z544" s="7">
        <f t="shared" ca="1" si="1100"/>
        <v>7.8709044367929068E-2</v>
      </c>
      <c r="AA544" s="7">
        <f t="shared" ca="1" si="1100"/>
        <v>8.2938823189689287E-2</v>
      </c>
      <c r="AB544" s="7">
        <f t="shared" ca="1" si="1100"/>
        <v>8.6426366656774792E-2</v>
      </c>
      <c r="AC544" s="7">
        <f t="shared" ca="1" si="1100"/>
        <v>9.0520140624019724E-2</v>
      </c>
      <c r="AD544" s="7">
        <f t="shared" ca="1" si="1100"/>
        <v>9.6903830003021163E-2</v>
      </c>
      <c r="AE544" s="7">
        <f t="shared" ca="1" si="1100"/>
        <v>9.5887349423414467E-2</v>
      </c>
      <c r="AF544" s="7">
        <f t="shared" ca="1" si="1100"/>
        <v>9.8709225373191697E-2</v>
      </c>
      <c r="AG544" s="7">
        <f t="shared" ca="1" si="1100"/>
        <v>0.10271537123632574</v>
      </c>
      <c r="AH544" s="7">
        <f t="shared" ca="1" si="1100"/>
        <v>0.10201297038701979</v>
      </c>
      <c r="AI544" s="7">
        <f t="shared" ca="1" si="1100"/>
        <v>0.10090308474610483</v>
      </c>
      <c r="AJ544" s="7">
        <f t="shared" ca="1" si="1100"/>
        <v>8.9493080040664655E-2</v>
      </c>
      <c r="AK544" s="7">
        <f t="shared" ca="1" si="1100"/>
        <v>8.736039549650805E-2</v>
      </c>
      <c r="AL544" s="7">
        <f t="shared" ca="1" si="1100"/>
        <v>8.3788316686583514E-2</v>
      </c>
      <c r="AM544" s="7">
        <f t="shared" ref="AM544:BN544" ca="1" si="1101">AL544+k*(theta-AL544)*dt+vol*SQRT(dt)*_xlfn.NORM.S.INV(RAND())</f>
        <v>7.7694606475715647E-2</v>
      </c>
      <c r="AN544" s="7">
        <f t="shared" ca="1" si="1101"/>
        <v>8.8934821966652519E-2</v>
      </c>
      <c r="AO544" s="7">
        <f t="shared" ca="1" si="1101"/>
        <v>9.2427276011696952E-2</v>
      </c>
      <c r="AP544" s="7">
        <f t="shared" ca="1" si="1101"/>
        <v>8.8895058255786877E-2</v>
      </c>
      <c r="AQ544" s="7">
        <f t="shared" ca="1" si="1101"/>
        <v>9.0928787308122233E-2</v>
      </c>
      <c r="AR544" s="7">
        <f t="shared" ca="1" si="1101"/>
        <v>8.020701055863437E-2</v>
      </c>
      <c r="AS544" s="7">
        <f t="shared" ca="1" si="1101"/>
        <v>7.5652173425321725E-2</v>
      </c>
      <c r="AT544" s="7">
        <f t="shared" ca="1" si="1101"/>
        <v>8.1948458187431281E-2</v>
      </c>
      <c r="AU544" s="7">
        <f t="shared" ca="1" si="1101"/>
        <v>8.3333708140260823E-2</v>
      </c>
      <c r="AV544" s="7">
        <f t="shared" ca="1" si="1101"/>
        <v>8.5213065851042422E-2</v>
      </c>
      <c r="AW544" s="7">
        <f t="shared" ca="1" si="1101"/>
        <v>8.5723242543269199E-2</v>
      </c>
      <c r="AX544" s="7">
        <f t="shared" ca="1" si="1101"/>
        <v>8.5008500166543835E-2</v>
      </c>
      <c r="AY544" s="7">
        <f t="shared" ca="1" si="1101"/>
        <v>8.9152335456305992E-2</v>
      </c>
      <c r="AZ544" s="7">
        <f t="shared" ca="1" si="1101"/>
        <v>8.243314974309901E-2</v>
      </c>
      <c r="BA544" s="7">
        <f t="shared" ca="1" si="1101"/>
        <v>8.9441154030238001E-2</v>
      </c>
      <c r="BB544" s="7">
        <f t="shared" ca="1" si="1101"/>
        <v>7.7128279207393624E-2</v>
      </c>
      <c r="BC544" s="7">
        <f t="shared" ca="1" si="1101"/>
        <v>7.5801547162213392E-2</v>
      </c>
      <c r="BD544" s="7">
        <f t="shared" ca="1" si="1101"/>
        <v>6.8945236487515604E-2</v>
      </c>
      <c r="BE544" s="7">
        <f t="shared" ca="1" si="1101"/>
        <v>7.0397358653542158E-2</v>
      </c>
      <c r="BF544" s="7">
        <f t="shared" ca="1" si="1101"/>
        <v>6.8448967856959586E-2</v>
      </c>
      <c r="BG544" s="7">
        <f t="shared" ca="1" si="1101"/>
        <v>6.4131189856651713E-2</v>
      </c>
      <c r="BH544" s="7">
        <f t="shared" ca="1" si="1101"/>
        <v>6.381233621004842E-2</v>
      </c>
      <c r="BI544" s="7">
        <f t="shared" ca="1" si="1101"/>
        <v>7.1418418199464762E-2</v>
      </c>
      <c r="BJ544" s="7">
        <f t="shared" ca="1" si="1101"/>
        <v>7.8589346724985229E-2</v>
      </c>
      <c r="BK544" s="7">
        <f t="shared" ca="1" si="1101"/>
        <v>7.7735413120319147E-2</v>
      </c>
      <c r="BL544" s="7">
        <f t="shared" ca="1" si="1101"/>
        <v>8.1088121359609827E-2</v>
      </c>
      <c r="BM544" s="7">
        <f t="shared" ca="1" si="1101"/>
        <v>7.1131301805291702E-2</v>
      </c>
      <c r="BN544" s="7">
        <f t="shared" ca="1" si="1101"/>
        <v>7.1118688047069598E-2</v>
      </c>
    </row>
    <row r="545" spans="2:66">
      <c r="B545" s="3">
        <v>533</v>
      </c>
      <c r="C545" s="3">
        <f t="shared" ca="1" si="1058"/>
        <v>0.96007183580507616</v>
      </c>
      <c r="D545" s="3">
        <f t="shared" ca="1" si="1059"/>
        <v>0.87090896223033365</v>
      </c>
      <c r="E545" s="3">
        <f t="shared" ca="1" si="1060"/>
        <v>0.79647104263390389</v>
      </c>
      <c r="F545" s="7">
        <f t="shared" si="1061"/>
        <v>0.05</v>
      </c>
      <c r="G545" s="7">
        <f t="shared" ref="G545:AL545" ca="1" si="1102">F545+k*(theta-F545)*dt+vol*SQRT(dt)*_xlfn.NORM.S.INV(RAND())</f>
        <v>4.8035557868457993E-2</v>
      </c>
      <c r="H545" s="7">
        <f t="shared" ca="1" si="1102"/>
        <v>3.7022198867271254E-2</v>
      </c>
      <c r="I545" s="7">
        <f t="shared" ca="1" si="1102"/>
        <v>3.4596753711236432E-2</v>
      </c>
      <c r="J545" s="7">
        <f t="shared" ca="1" si="1102"/>
        <v>3.2552855972370204E-2</v>
      </c>
      <c r="K545" s="7">
        <f t="shared" ca="1" si="1102"/>
        <v>3.6168741046794142E-2</v>
      </c>
      <c r="L545" s="7">
        <f t="shared" ca="1" si="1102"/>
        <v>3.8529008400655984E-2</v>
      </c>
      <c r="M545" s="7">
        <f t="shared" ca="1" si="1102"/>
        <v>4.4058855064497651E-2</v>
      </c>
      <c r="N545" s="7">
        <f t="shared" ca="1" si="1102"/>
        <v>3.1915128160802941E-2</v>
      </c>
      <c r="O545" s="7">
        <f t="shared" ca="1" si="1102"/>
        <v>4.3106635793726159E-2</v>
      </c>
      <c r="P545" s="7">
        <f t="shared" ca="1" si="1102"/>
        <v>4.5059531772897607E-2</v>
      </c>
      <c r="Q545" s="7">
        <f t="shared" ca="1" si="1102"/>
        <v>4.7920753615465633E-2</v>
      </c>
      <c r="R545" s="7">
        <f t="shared" ca="1" si="1102"/>
        <v>4.5764390392238542E-2</v>
      </c>
      <c r="S545" s="7">
        <f t="shared" ca="1" si="1102"/>
        <v>4.685445266990701E-2</v>
      </c>
      <c r="T545" s="7">
        <f t="shared" ca="1" si="1102"/>
        <v>4.0323545943367692E-2</v>
      </c>
      <c r="U545" s="7">
        <f t="shared" ca="1" si="1102"/>
        <v>4.3728971793174982E-2</v>
      </c>
      <c r="V545" s="7">
        <f t="shared" ca="1" si="1102"/>
        <v>4.4942801697250498E-2</v>
      </c>
      <c r="W545" s="7">
        <f t="shared" ca="1" si="1102"/>
        <v>5.6602884396218744E-2</v>
      </c>
      <c r="X545" s="7">
        <f t="shared" ca="1" si="1102"/>
        <v>5.5820362040665657E-2</v>
      </c>
      <c r="Y545" s="7">
        <f t="shared" ca="1" si="1102"/>
        <v>4.5878648075243472E-2</v>
      </c>
      <c r="Z545" s="7">
        <f t="shared" ca="1" si="1102"/>
        <v>4.4361318470887395E-2</v>
      </c>
      <c r="AA545" s="7">
        <f t="shared" ca="1" si="1102"/>
        <v>4.4989346919727093E-2</v>
      </c>
      <c r="AB545" s="7">
        <f t="shared" ca="1" si="1102"/>
        <v>4.721541460870541E-2</v>
      </c>
      <c r="AC545" s="7">
        <f t="shared" ca="1" si="1102"/>
        <v>4.3321985888195275E-2</v>
      </c>
      <c r="AD545" s="7">
        <f t="shared" ca="1" si="1102"/>
        <v>5.7383162626897508E-2</v>
      </c>
      <c r="AE545" s="7">
        <f t="shared" ca="1" si="1102"/>
        <v>5.4165261161591059E-2</v>
      </c>
      <c r="AF545" s="7">
        <f t="shared" ca="1" si="1102"/>
        <v>5.050536740303601E-2</v>
      </c>
      <c r="AG545" s="7">
        <f t="shared" ca="1" si="1102"/>
        <v>5.1284631814985944E-2</v>
      </c>
      <c r="AH545" s="7">
        <f t="shared" ca="1" si="1102"/>
        <v>4.7601256593339671E-2</v>
      </c>
      <c r="AI545" s="7">
        <f t="shared" ca="1" si="1102"/>
        <v>5.9386159922860615E-2</v>
      </c>
      <c r="AJ545" s="7">
        <f t="shared" ca="1" si="1102"/>
        <v>4.7556750961960853E-2</v>
      </c>
      <c r="AK545" s="7">
        <f t="shared" ca="1" si="1102"/>
        <v>4.9076003461142118E-2</v>
      </c>
      <c r="AL545" s="7">
        <f t="shared" ca="1" si="1102"/>
        <v>4.7396837295867716E-2</v>
      </c>
      <c r="AM545" s="7">
        <f t="shared" ref="AM545:BN545" ca="1" si="1103">AL545+k*(theta-AL545)*dt+vol*SQRT(dt)*_xlfn.NORM.S.INV(RAND())</f>
        <v>4.9642140461862598E-2</v>
      </c>
      <c r="AN545" s="7">
        <f t="shared" ca="1" si="1103"/>
        <v>4.5964068198755113E-2</v>
      </c>
      <c r="AO545" s="7">
        <f t="shared" ca="1" si="1103"/>
        <v>4.9882159742007881E-2</v>
      </c>
      <c r="AP545" s="7">
        <f t="shared" ca="1" si="1103"/>
        <v>4.4549897531505657E-2</v>
      </c>
      <c r="AQ545" s="7">
        <f t="shared" ca="1" si="1103"/>
        <v>3.7143634329109103E-2</v>
      </c>
      <c r="AR545" s="7">
        <f t="shared" ca="1" si="1103"/>
        <v>4.3099488130514771E-2</v>
      </c>
      <c r="AS545" s="7">
        <f t="shared" ca="1" si="1103"/>
        <v>5.2257867807785886E-2</v>
      </c>
      <c r="AT545" s="7">
        <f t="shared" ca="1" si="1103"/>
        <v>4.8314178362980728E-2</v>
      </c>
      <c r="AU545" s="7">
        <f t="shared" ca="1" si="1103"/>
        <v>5.2141886324117682E-2</v>
      </c>
      <c r="AV545" s="7">
        <f t="shared" ca="1" si="1103"/>
        <v>4.9966731909209139E-2</v>
      </c>
      <c r="AW545" s="7">
        <f t="shared" ca="1" si="1103"/>
        <v>3.5725133941611323E-2</v>
      </c>
      <c r="AX545" s="7">
        <f t="shared" ca="1" si="1103"/>
        <v>3.385419317349158E-2</v>
      </c>
      <c r="AY545" s="7">
        <f t="shared" ca="1" si="1103"/>
        <v>3.1970189203682386E-2</v>
      </c>
      <c r="AZ545" s="7">
        <f t="shared" ca="1" si="1103"/>
        <v>3.5251415131570332E-2</v>
      </c>
      <c r="BA545" s="7">
        <f t="shared" ca="1" si="1103"/>
        <v>3.4319778079210182E-2</v>
      </c>
      <c r="BB545" s="7">
        <f t="shared" ca="1" si="1103"/>
        <v>3.5700731391076497E-2</v>
      </c>
      <c r="BC545" s="7">
        <f t="shared" ca="1" si="1103"/>
        <v>3.4620460971361233E-2</v>
      </c>
      <c r="BD545" s="7">
        <f t="shared" ca="1" si="1103"/>
        <v>4.1942905250387193E-2</v>
      </c>
      <c r="BE545" s="7">
        <f t="shared" ca="1" si="1103"/>
        <v>4.6857544254289875E-2</v>
      </c>
      <c r="BF545" s="7">
        <f t="shared" ca="1" si="1103"/>
        <v>4.3851399109757494E-2</v>
      </c>
      <c r="BG545" s="7">
        <f t="shared" ca="1" si="1103"/>
        <v>4.7605131249252197E-2</v>
      </c>
      <c r="BH545" s="7">
        <f t="shared" ca="1" si="1103"/>
        <v>4.3817595175664477E-2</v>
      </c>
      <c r="BI545" s="7">
        <f t="shared" ca="1" si="1103"/>
        <v>5.0346358591713145E-2</v>
      </c>
      <c r="BJ545" s="7">
        <f t="shared" ca="1" si="1103"/>
        <v>5.4754054680636342E-2</v>
      </c>
      <c r="BK545" s="7">
        <f t="shared" ca="1" si="1103"/>
        <v>5.5456456518431875E-2</v>
      </c>
      <c r="BL545" s="7">
        <f t="shared" ca="1" si="1103"/>
        <v>5.4214566761394356E-2</v>
      </c>
      <c r="BM545" s="7">
        <f t="shared" ca="1" si="1103"/>
        <v>6.4398531991285382E-2</v>
      </c>
      <c r="BN545" s="7">
        <f t="shared" ca="1" si="1103"/>
        <v>6.1844065035516614E-2</v>
      </c>
    </row>
    <row r="546" spans="2:66">
      <c r="B546" s="3">
        <v>534</v>
      </c>
      <c r="C546" s="3">
        <f t="shared" ca="1" si="1058"/>
        <v>0.94497317096423483</v>
      </c>
      <c r="D546" s="3">
        <f t="shared" ca="1" si="1059"/>
        <v>0.81399867866123521</v>
      </c>
      <c r="E546" s="3">
        <f t="shared" ca="1" si="1060"/>
        <v>0.65963965770492095</v>
      </c>
      <c r="F546" s="7">
        <f t="shared" si="1061"/>
        <v>0.05</v>
      </c>
      <c r="G546" s="7">
        <f t="shared" ref="G546:AL546" ca="1" si="1104">F546+k*(theta-F546)*dt+vol*SQRT(dt)*_xlfn.NORM.S.INV(RAND())</f>
        <v>5.468131742665272E-2</v>
      </c>
      <c r="H546" s="7">
        <f t="shared" ca="1" si="1104"/>
        <v>6.0104340779894211E-2</v>
      </c>
      <c r="I546" s="7">
        <f t="shared" ca="1" si="1104"/>
        <v>4.8699138151538097E-2</v>
      </c>
      <c r="J546" s="7">
        <f t="shared" ca="1" si="1104"/>
        <v>5.0928596440279153E-2</v>
      </c>
      <c r="K546" s="7">
        <f t="shared" ca="1" si="1104"/>
        <v>5.0890572509509215E-2</v>
      </c>
      <c r="L546" s="7">
        <f t="shared" ca="1" si="1104"/>
        <v>6.0387852749671768E-2</v>
      </c>
      <c r="M546" s="7">
        <f t="shared" ca="1" si="1104"/>
        <v>5.9247065469756818E-2</v>
      </c>
      <c r="N546" s="7">
        <f t="shared" ca="1" si="1104"/>
        <v>6.1288179477124075E-2</v>
      </c>
      <c r="O546" s="7">
        <f t="shared" ca="1" si="1104"/>
        <v>5.9530966637122103E-2</v>
      </c>
      <c r="P546" s="7">
        <f t="shared" ca="1" si="1104"/>
        <v>6.4739259273550648E-2</v>
      </c>
      <c r="Q546" s="7">
        <f t="shared" ca="1" si="1104"/>
        <v>5.8687619950298461E-2</v>
      </c>
      <c r="R546" s="7">
        <f t="shared" ca="1" si="1104"/>
        <v>5.2634575785105747E-2</v>
      </c>
      <c r="S546" s="7">
        <f t="shared" ca="1" si="1104"/>
        <v>5.250145946623605E-2</v>
      </c>
      <c r="T546" s="7">
        <f t="shared" ca="1" si="1104"/>
        <v>4.8478592628517746E-2</v>
      </c>
      <c r="U546" s="7">
        <f t="shared" ca="1" si="1104"/>
        <v>3.7437141189161499E-2</v>
      </c>
      <c r="V546" s="7">
        <f t="shared" ca="1" si="1104"/>
        <v>4.4716549026102399E-2</v>
      </c>
      <c r="W546" s="7">
        <f t="shared" ca="1" si="1104"/>
        <v>4.569407534915898E-2</v>
      </c>
      <c r="X546" s="7">
        <f t="shared" ca="1" si="1104"/>
        <v>5.7444650180262943E-2</v>
      </c>
      <c r="Y546" s="7">
        <f t="shared" ca="1" si="1104"/>
        <v>6.59142124962349E-2</v>
      </c>
      <c r="Z546" s="7">
        <f t="shared" ca="1" si="1104"/>
        <v>6.6438949362194522E-2</v>
      </c>
      <c r="AA546" s="7">
        <f t="shared" ca="1" si="1104"/>
        <v>6.2181865756659065E-2</v>
      </c>
      <c r="AB546" s="7">
        <f t="shared" ca="1" si="1104"/>
        <v>5.7879195542200695E-2</v>
      </c>
      <c r="AC546" s="7">
        <f t="shared" ca="1" si="1104"/>
        <v>5.7945351843056409E-2</v>
      </c>
      <c r="AD546" s="7">
        <f t="shared" ca="1" si="1104"/>
        <v>5.8143346689097028E-2</v>
      </c>
      <c r="AE546" s="7">
        <f t="shared" ca="1" si="1104"/>
        <v>6.3507915938397524E-2</v>
      </c>
      <c r="AF546" s="7">
        <f t="shared" ca="1" si="1104"/>
        <v>7.4400380928262996E-2</v>
      </c>
      <c r="AG546" s="7">
        <f t="shared" ca="1" si="1104"/>
        <v>7.8623944165103876E-2</v>
      </c>
      <c r="AH546" s="7">
        <f t="shared" ca="1" si="1104"/>
        <v>9.2560823087514801E-2</v>
      </c>
      <c r="AI546" s="7">
        <f t="shared" ca="1" si="1104"/>
        <v>9.543334346488426E-2</v>
      </c>
      <c r="AJ546" s="7">
        <f t="shared" ca="1" si="1104"/>
        <v>0.10422390169018683</v>
      </c>
      <c r="AK546" s="7">
        <f t="shared" ca="1" si="1104"/>
        <v>0.10359725510807724</v>
      </c>
      <c r="AL546" s="7">
        <f t="shared" ca="1" si="1104"/>
        <v>0.10818164633048773</v>
      </c>
      <c r="AM546" s="7">
        <f t="shared" ref="AM546:BN546" ca="1" si="1105">AL546+k*(theta-AL546)*dt+vol*SQRT(dt)*_xlfn.NORM.S.INV(RAND())</f>
        <v>0.11505244674918383</v>
      </c>
      <c r="AN546" s="7">
        <f t="shared" ca="1" si="1105"/>
        <v>0.12163992656956067</v>
      </c>
      <c r="AO546" s="7">
        <f t="shared" ca="1" si="1105"/>
        <v>0.12574197675547577</v>
      </c>
      <c r="AP546" s="7">
        <f t="shared" ca="1" si="1105"/>
        <v>0.12793151326424115</v>
      </c>
      <c r="AQ546" s="7">
        <f t="shared" ca="1" si="1105"/>
        <v>0.12660713900421838</v>
      </c>
      <c r="AR546" s="7">
        <f t="shared" ca="1" si="1105"/>
        <v>0.12189057315673629</v>
      </c>
      <c r="AS546" s="7">
        <f t="shared" ca="1" si="1105"/>
        <v>0.12612629894332814</v>
      </c>
      <c r="AT546" s="7">
        <f t="shared" ca="1" si="1105"/>
        <v>0.12678992014134416</v>
      </c>
      <c r="AU546" s="7">
        <f t="shared" ca="1" si="1105"/>
        <v>0.12785368350890597</v>
      </c>
      <c r="AV546" s="7">
        <f t="shared" ca="1" si="1105"/>
        <v>0.11899444203008813</v>
      </c>
      <c r="AW546" s="7">
        <f t="shared" ca="1" si="1105"/>
        <v>0.11343356873996137</v>
      </c>
      <c r="AX546" s="7">
        <f t="shared" ca="1" si="1105"/>
        <v>0.10767583515393188</v>
      </c>
      <c r="AY546" s="7">
        <f t="shared" ca="1" si="1105"/>
        <v>0.10197248326984887</v>
      </c>
      <c r="AZ546" s="7">
        <f t="shared" ca="1" si="1105"/>
        <v>0.10819488428498658</v>
      </c>
      <c r="BA546" s="7">
        <f t="shared" ca="1" si="1105"/>
        <v>0.10536361077266446</v>
      </c>
      <c r="BB546" s="7">
        <f t="shared" ca="1" si="1105"/>
        <v>9.8112046429176078E-2</v>
      </c>
      <c r="BC546" s="7">
        <f t="shared" ca="1" si="1105"/>
        <v>9.9168261117804649E-2</v>
      </c>
      <c r="BD546" s="7">
        <f t="shared" ca="1" si="1105"/>
        <v>9.9606810000397242E-2</v>
      </c>
      <c r="BE546" s="7">
        <f t="shared" ca="1" si="1105"/>
        <v>9.7231235167601557E-2</v>
      </c>
      <c r="BF546" s="7">
        <f t="shared" ca="1" si="1105"/>
        <v>9.4785372156534625E-2</v>
      </c>
      <c r="BG546" s="7">
        <f t="shared" ca="1" si="1105"/>
        <v>9.3444703275108176E-2</v>
      </c>
      <c r="BH546" s="7">
        <f t="shared" ca="1" si="1105"/>
        <v>9.7326046595244881E-2</v>
      </c>
      <c r="BI546" s="7">
        <f t="shared" ca="1" si="1105"/>
        <v>9.4055574562817962E-2</v>
      </c>
      <c r="BJ546" s="7">
        <f t="shared" ca="1" si="1105"/>
        <v>8.6963323953302668E-2</v>
      </c>
      <c r="BK546" s="7">
        <f t="shared" ca="1" si="1105"/>
        <v>8.7616322486901363E-2</v>
      </c>
      <c r="BL546" s="7">
        <f t="shared" ca="1" si="1105"/>
        <v>7.9751773901612408E-2</v>
      </c>
      <c r="BM546" s="7">
        <f t="shared" ca="1" si="1105"/>
        <v>8.2284937920558771E-2</v>
      </c>
      <c r="BN546" s="7">
        <f t="shared" ca="1" si="1105"/>
        <v>7.7956476231607813E-2</v>
      </c>
    </row>
    <row r="547" spans="2:66">
      <c r="B547" s="3">
        <v>535</v>
      </c>
      <c r="C547" s="3">
        <f t="shared" ca="1" si="1058"/>
        <v>0.93755354360974008</v>
      </c>
      <c r="D547" s="3">
        <f t="shared" ca="1" si="1059"/>
        <v>0.81981216613504482</v>
      </c>
      <c r="E547" s="3">
        <f t="shared" ca="1" si="1060"/>
        <v>0.6878938247412747</v>
      </c>
      <c r="F547" s="7">
        <f t="shared" si="1061"/>
        <v>0.05</v>
      </c>
      <c r="G547" s="7">
        <f t="shared" ref="G547:AL547" ca="1" si="1106">F547+k*(theta-F547)*dt+vol*SQRT(dt)*_xlfn.NORM.S.INV(RAND())</f>
        <v>5.1628354834585319E-2</v>
      </c>
      <c r="H547" s="7">
        <f t="shared" ca="1" si="1106"/>
        <v>6.0163247701432519E-2</v>
      </c>
      <c r="I547" s="7">
        <f t="shared" ca="1" si="1106"/>
        <v>7.3928765794822049E-2</v>
      </c>
      <c r="J547" s="7">
        <f t="shared" ca="1" si="1106"/>
        <v>7.1971396052643244E-2</v>
      </c>
      <c r="K547" s="7">
        <f t="shared" ca="1" si="1106"/>
        <v>7.012787771252689E-2</v>
      </c>
      <c r="L547" s="7">
        <f t="shared" ca="1" si="1106"/>
        <v>6.76583298653297E-2</v>
      </c>
      <c r="M547" s="7">
        <f t="shared" ca="1" si="1106"/>
        <v>6.4858764411822992E-2</v>
      </c>
      <c r="N547" s="7">
        <f t="shared" ca="1" si="1106"/>
        <v>6.3648706292106422E-2</v>
      </c>
      <c r="O547" s="7">
        <f t="shared" ca="1" si="1106"/>
        <v>6.1251649901458899E-2</v>
      </c>
      <c r="P547" s="7">
        <f t="shared" ca="1" si="1106"/>
        <v>6.6301711523895385E-2</v>
      </c>
      <c r="Q547" s="7">
        <f t="shared" ca="1" si="1106"/>
        <v>7.2238110926307192E-2</v>
      </c>
      <c r="R547" s="7">
        <f t="shared" ca="1" si="1106"/>
        <v>7.1828920012983744E-2</v>
      </c>
      <c r="S547" s="7">
        <f t="shared" ca="1" si="1106"/>
        <v>7.1059294061603509E-2</v>
      </c>
      <c r="T547" s="7">
        <f t="shared" ca="1" si="1106"/>
        <v>7.9026358816419826E-2</v>
      </c>
      <c r="U547" s="7">
        <f t="shared" ca="1" si="1106"/>
        <v>7.6073101792445905E-2</v>
      </c>
      <c r="V547" s="7">
        <f t="shared" ca="1" si="1106"/>
        <v>6.6906752987909143E-2</v>
      </c>
      <c r="W547" s="7">
        <f t="shared" ca="1" si="1106"/>
        <v>6.6858535864143517E-2</v>
      </c>
      <c r="X547" s="7">
        <f t="shared" ca="1" si="1106"/>
        <v>6.1335899075766004E-2</v>
      </c>
      <c r="Y547" s="7">
        <f t="shared" ca="1" si="1106"/>
        <v>6.7292563592763088E-2</v>
      </c>
      <c r="Z547" s="7">
        <f t="shared" ca="1" si="1106"/>
        <v>6.9599278965630729E-2</v>
      </c>
      <c r="AA547" s="7">
        <f t="shared" ca="1" si="1106"/>
        <v>7.5223758484553094E-2</v>
      </c>
      <c r="AB547" s="7">
        <f t="shared" ca="1" si="1106"/>
        <v>7.0497939229910989E-2</v>
      </c>
      <c r="AC547" s="7">
        <f t="shared" ca="1" si="1106"/>
        <v>6.3738044581858791E-2</v>
      </c>
      <c r="AD547" s="7">
        <f t="shared" ca="1" si="1106"/>
        <v>6.2849726023218339E-2</v>
      </c>
      <c r="AE547" s="7">
        <f t="shared" ca="1" si="1106"/>
        <v>5.7563341125820934E-2</v>
      </c>
      <c r="AF547" s="7">
        <f t="shared" ca="1" si="1106"/>
        <v>5.5442816520340256E-2</v>
      </c>
      <c r="AG547" s="7">
        <f t="shared" ca="1" si="1106"/>
        <v>6.4431913536524762E-2</v>
      </c>
      <c r="AH547" s="7">
        <f t="shared" ca="1" si="1106"/>
        <v>6.4353902969583668E-2</v>
      </c>
      <c r="AI547" s="7">
        <f t="shared" ca="1" si="1106"/>
        <v>6.4657673443313607E-2</v>
      </c>
      <c r="AJ547" s="7">
        <f t="shared" ca="1" si="1106"/>
        <v>6.3209883526885072E-2</v>
      </c>
      <c r="AK547" s="7">
        <f t="shared" ca="1" si="1106"/>
        <v>6.5506764969509843E-2</v>
      </c>
      <c r="AL547" s="7">
        <f t="shared" ca="1" si="1106"/>
        <v>7.1196664263728587E-2</v>
      </c>
      <c r="AM547" s="7">
        <f t="shared" ref="AM547:BN547" ca="1" si="1107">AL547+k*(theta-AL547)*dt+vol*SQRT(dt)*_xlfn.NORM.S.INV(RAND())</f>
        <v>6.726754005498628E-2</v>
      </c>
      <c r="AN547" s="7">
        <f t="shared" ca="1" si="1107"/>
        <v>6.6735770489411733E-2</v>
      </c>
      <c r="AO547" s="7">
        <f t="shared" ca="1" si="1107"/>
        <v>6.7727008422078058E-2</v>
      </c>
      <c r="AP547" s="7">
        <f t="shared" ca="1" si="1107"/>
        <v>6.6322409978557734E-2</v>
      </c>
      <c r="AQ547" s="7">
        <f t="shared" ca="1" si="1107"/>
        <v>6.5861675490925295E-2</v>
      </c>
      <c r="AR547" s="7">
        <f t="shared" ca="1" si="1107"/>
        <v>6.8073261231193699E-2</v>
      </c>
      <c r="AS547" s="7">
        <f t="shared" ca="1" si="1107"/>
        <v>7.7293634463234881E-2</v>
      </c>
      <c r="AT547" s="7">
        <f t="shared" ca="1" si="1107"/>
        <v>8.4283285421912948E-2</v>
      </c>
      <c r="AU547" s="7">
        <f t="shared" ca="1" si="1107"/>
        <v>9.064195850050516E-2</v>
      </c>
      <c r="AV547" s="7">
        <f t="shared" ca="1" si="1107"/>
        <v>9.878351584742022E-2</v>
      </c>
      <c r="AW547" s="7">
        <f t="shared" ca="1" si="1107"/>
        <v>0.10194166454251784</v>
      </c>
      <c r="AX547" s="7">
        <f t="shared" ca="1" si="1107"/>
        <v>9.6622524103107885E-2</v>
      </c>
      <c r="AY547" s="7">
        <f t="shared" ca="1" si="1107"/>
        <v>9.5943549458627667E-2</v>
      </c>
      <c r="AZ547" s="7">
        <f t="shared" ca="1" si="1107"/>
        <v>9.4769052628715419E-2</v>
      </c>
      <c r="BA547" s="7">
        <f t="shared" ca="1" si="1107"/>
        <v>9.421254038831102E-2</v>
      </c>
      <c r="BB547" s="7">
        <f t="shared" ca="1" si="1107"/>
        <v>9.3917617482807303E-2</v>
      </c>
      <c r="BC547" s="7">
        <f t="shared" ca="1" si="1107"/>
        <v>9.1703831615984124E-2</v>
      </c>
      <c r="BD547" s="7">
        <f t="shared" ca="1" si="1107"/>
        <v>8.5938352299033252E-2</v>
      </c>
      <c r="BE547" s="7">
        <f t="shared" ca="1" si="1107"/>
        <v>7.6729989224070594E-2</v>
      </c>
      <c r="BF547" s="7">
        <f t="shared" ca="1" si="1107"/>
        <v>8.9455564086095493E-2</v>
      </c>
      <c r="BG547" s="7">
        <f t="shared" ca="1" si="1107"/>
        <v>8.2189776726267108E-2</v>
      </c>
      <c r="BH547" s="7">
        <f t="shared" ca="1" si="1107"/>
        <v>8.4982867255579991E-2</v>
      </c>
      <c r="BI547" s="7">
        <f t="shared" ca="1" si="1107"/>
        <v>8.5704489434939177E-2</v>
      </c>
      <c r="BJ547" s="7">
        <f t="shared" ca="1" si="1107"/>
        <v>8.8645774637192851E-2</v>
      </c>
      <c r="BK547" s="7">
        <f t="shared" ca="1" si="1107"/>
        <v>9.4709339920795194E-2</v>
      </c>
      <c r="BL547" s="7">
        <f t="shared" ca="1" si="1107"/>
        <v>0.10127663316464615</v>
      </c>
      <c r="BM547" s="7">
        <f t="shared" ca="1" si="1107"/>
        <v>9.5285653813310889E-2</v>
      </c>
      <c r="BN547" s="7">
        <f t="shared" ca="1" si="1107"/>
        <v>8.6419151246513351E-2</v>
      </c>
    </row>
    <row r="548" spans="2:66">
      <c r="B548" s="3">
        <v>536</v>
      </c>
      <c r="C548" s="3">
        <f t="shared" ca="1" si="1058"/>
        <v>0.94994394229327728</v>
      </c>
      <c r="D548" s="3">
        <f t="shared" ca="1" si="1059"/>
        <v>0.83841395045061773</v>
      </c>
      <c r="E548" s="3">
        <f t="shared" ca="1" si="1060"/>
        <v>0.76150032166534254</v>
      </c>
      <c r="F548" s="7">
        <f t="shared" si="1061"/>
        <v>0.05</v>
      </c>
      <c r="G548" s="7">
        <f t="shared" ref="G548:AL548" ca="1" si="1108">F548+k*(theta-F548)*dt+vol*SQRT(dt)*_xlfn.NORM.S.INV(RAND())</f>
        <v>6.0400228374469081E-2</v>
      </c>
      <c r="H548" s="7">
        <f t="shared" ca="1" si="1108"/>
        <v>6.0858484164216055E-2</v>
      </c>
      <c r="I548" s="7">
        <f t="shared" ca="1" si="1108"/>
        <v>4.1952836365015941E-2</v>
      </c>
      <c r="J548" s="7">
        <f t="shared" ca="1" si="1108"/>
        <v>3.9011452773559177E-2</v>
      </c>
      <c r="K548" s="7">
        <f t="shared" ca="1" si="1108"/>
        <v>4.1296312663363068E-2</v>
      </c>
      <c r="L548" s="7">
        <f t="shared" ca="1" si="1108"/>
        <v>5.5113457748567705E-2</v>
      </c>
      <c r="M548" s="7">
        <f t="shared" ca="1" si="1108"/>
        <v>4.6575335076814023E-2</v>
      </c>
      <c r="N548" s="7">
        <f t="shared" ca="1" si="1108"/>
        <v>6.0600950485583151E-2</v>
      </c>
      <c r="O548" s="7">
        <f t="shared" ca="1" si="1108"/>
        <v>5.3131529936246882E-2</v>
      </c>
      <c r="P548" s="7">
        <f t="shared" ca="1" si="1108"/>
        <v>5.7270354181885003E-2</v>
      </c>
      <c r="Q548" s="7">
        <f t="shared" ca="1" si="1108"/>
        <v>5.0016709121528273E-2</v>
      </c>
      <c r="R548" s="7">
        <f t="shared" ca="1" si="1108"/>
        <v>4.7897896402553139E-2</v>
      </c>
      <c r="S548" s="7">
        <f t="shared" ca="1" si="1108"/>
        <v>5.1107137514598784E-2</v>
      </c>
      <c r="T548" s="7">
        <f t="shared" ca="1" si="1108"/>
        <v>4.595641215634666E-2</v>
      </c>
      <c r="U548" s="7">
        <f t="shared" ca="1" si="1108"/>
        <v>4.2615724762188827E-2</v>
      </c>
      <c r="V548" s="7">
        <f t="shared" ca="1" si="1108"/>
        <v>4.3201497956092821E-2</v>
      </c>
      <c r="W548" s="7">
        <f t="shared" ca="1" si="1108"/>
        <v>5.4796209949913549E-2</v>
      </c>
      <c r="X548" s="7">
        <f t="shared" ca="1" si="1108"/>
        <v>5.8857686732568942E-2</v>
      </c>
      <c r="Y548" s="7">
        <f t="shared" ca="1" si="1108"/>
        <v>5.6836634493502819E-2</v>
      </c>
      <c r="Z548" s="7">
        <f t="shared" ca="1" si="1108"/>
        <v>6.2118220581623154E-2</v>
      </c>
      <c r="AA548" s="7">
        <f t="shared" ca="1" si="1108"/>
        <v>6.4055219566710841E-2</v>
      </c>
      <c r="AB548" s="7">
        <f t="shared" ca="1" si="1108"/>
        <v>6.2258728712522658E-2</v>
      </c>
      <c r="AC548" s="7">
        <f t="shared" ca="1" si="1108"/>
        <v>5.9974150964922993E-2</v>
      </c>
      <c r="AD548" s="7">
        <f t="shared" ca="1" si="1108"/>
        <v>6.3931096508718727E-2</v>
      </c>
      <c r="AE548" s="7">
        <f t="shared" ca="1" si="1108"/>
        <v>7.6945683116915575E-2</v>
      </c>
      <c r="AF548" s="7">
        <f t="shared" ca="1" si="1108"/>
        <v>7.8923535104905018E-2</v>
      </c>
      <c r="AG548" s="7">
        <f t="shared" ca="1" si="1108"/>
        <v>7.0962858734051074E-2</v>
      </c>
      <c r="AH548" s="7">
        <f t="shared" ca="1" si="1108"/>
        <v>7.2173847671063204E-2</v>
      </c>
      <c r="AI548" s="7">
        <f t="shared" ca="1" si="1108"/>
        <v>6.8098191057733085E-2</v>
      </c>
      <c r="AJ548" s="7">
        <f t="shared" ca="1" si="1108"/>
        <v>6.5193832386765016E-2</v>
      </c>
      <c r="AK548" s="7">
        <f t="shared" ca="1" si="1108"/>
        <v>6.4781338050946533E-2</v>
      </c>
      <c r="AL548" s="7">
        <f t="shared" ca="1" si="1108"/>
        <v>7.4353487746460958E-2</v>
      </c>
      <c r="AM548" s="7">
        <f t="shared" ref="AM548:BN548" ca="1" si="1109">AL548+k*(theta-AL548)*dt+vol*SQRT(dt)*_xlfn.NORM.S.INV(RAND())</f>
        <v>7.2155426744277371E-2</v>
      </c>
      <c r="AN548" s="7">
        <f t="shared" ca="1" si="1109"/>
        <v>7.2752254167186142E-2</v>
      </c>
      <c r="AO548" s="7">
        <f t="shared" ca="1" si="1109"/>
        <v>6.8745192191474777E-2</v>
      </c>
      <c r="AP548" s="7">
        <f t="shared" ca="1" si="1109"/>
        <v>6.581905974392542E-2</v>
      </c>
      <c r="AQ548" s="7">
        <f t="shared" ca="1" si="1109"/>
        <v>7.4040807660480976E-2</v>
      </c>
      <c r="AR548" s="7">
        <f t="shared" ca="1" si="1109"/>
        <v>8.1160083342428663E-2</v>
      </c>
      <c r="AS548" s="7">
        <f t="shared" ca="1" si="1109"/>
        <v>7.2817814731220495E-2</v>
      </c>
      <c r="AT548" s="7">
        <f t="shared" ca="1" si="1109"/>
        <v>6.2073580699967351E-2</v>
      </c>
      <c r="AU548" s="7">
        <f t="shared" ca="1" si="1109"/>
        <v>4.7479792954500874E-2</v>
      </c>
      <c r="AV548" s="7">
        <f t="shared" ca="1" si="1109"/>
        <v>4.6070208463184346E-2</v>
      </c>
      <c r="AW548" s="7">
        <f t="shared" ca="1" si="1109"/>
        <v>4.6212213814568963E-2</v>
      </c>
      <c r="AX548" s="7">
        <f t="shared" ca="1" si="1109"/>
        <v>4.5043499294524648E-2</v>
      </c>
      <c r="AY548" s="7">
        <f t="shared" ca="1" si="1109"/>
        <v>4.7715575570751165E-2</v>
      </c>
      <c r="AZ548" s="7">
        <f t="shared" ca="1" si="1109"/>
        <v>5.0296712130583093E-2</v>
      </c>
      <c r="BA548" s="7">
        <f t="shared" ca="1" si="1109"/>
        <v>5.0355129673354981E-2</v>
      </c>
      <c r="BB548" s="7">
        <f t="shared" ca="1" si="1109"/>
        <v>4.2484241377653068E-2</v>
      </c>
      <c r="BC548" s="7">
        <f t="shared" ca="1" si="1109"/>
        <v>3.2986584278781352E-2</v>
      </c>
      <c r="BD548" s="7">
        <f t="shared" ca="1" si="1109"/>
        <v>3.8418027089321807E-2</v>
      </c>
      <c r="BE548" s="7">
        <f t="shared" ca="1" si="1109"/>
        <v>3.9159874513044111E-2</v>
      </c>
      <c r="BF548" s="7">
        <f t="shared" ca="1" si="1109"/>
        <v>3.1084305064403375E-2</v>
      </c>
      <c r="BG548" s="7">
        <f t="shared" ca="1" si="1109"/>
        <v>3.5564059735267356E-2</v>
      </c>
      <c r="BH548" s="7">
        <f t="shared" ca="1" si="1109"/>
        <v>4.5331497391149514E-2</v>
      </c>
      <c r="BI548" s="7">
        <f t="shared" ca="1" si="1109"/>
        <v>4.8655937854777481E-2</v>
      </c>
      <c r="BJ548" s="7">
        <f t="shared" ca="1" si="1109"/>
        <v>4.5017225677157303E-2</v>
      </c>
      <c r="BK548" s="7">
        <f t="shared" ca="1" si="1109"/>
        <v>4.6782375826704387E-2</v>
      </c>
      <c r="BL548" s="7">
        <f t="shared" ca="1" si="1109"/>
        <v>3.1779352825721863E-2</v>
      </c>
      <c r="BM548" s="7">
        <f t="shared" ca="1" si="1109"/>
        <v>2.8308336963345032E-2</v>
      </c>
      <c r="BN548" s="7">
        <f t="shared" ca="1" si="1109"/>
        <v>3.0393452341293918E-2</v>
      </c>
    </row>
    <row r="549" spans="2:66">
      <c r="B549" s="3">
        <v>537</v>
      </c>
      <c r="C549" s="3">
        <f t="shared" ca="1" si="1058"/>
        <v>0.93789443285984708</v>
      </c>
      <c r="D549" s="3">
        <f t="shared" ca="1" si="1059"/>
        <v>0.83646205950187524</v>
      </c>
      <c r="E549" s="3">
        <f t="shared" ca="1" si="1060"/>
        <v>0.73860102478847167</v>
      </c>
      <c r="F549" s="7">
        <f t="shared" si="1061"/>
        <v>0.05</v>
      </c>
      <c r="G549" s="7">
        <f t="shared" ref="G549:AL549" ca="1" si="1110">F549+k*(theta-F549)*dt+vol*SQRT(dt)*_xlfn.NORM.S.INV(RAND())</f>
        <v>6.410677243490509E-2</v>
      </c>
      <c r="H549" s="7">
        <f t="shared" ca="1" si="1110"/>
        <v>6.0283047030897104E-2</v>
      </c>
      <c r="I549" s="7">
        <f t="shared" ca="1" si="1110"/>
        <v>5.9170698474045068E-2</v>
      </c>
      <c r="J549" s="7">
        <f t="shared" ca="1" si="1110"/>
        <v>6.4366086040750253E-2</v>
      </c>
      <c r="K549" s="7">
        <f t="shared" ca="1" si="1110"/>
        <v>7.7908422362472182E-2</v>
      </c>
      <c r="L549" s="7">
        <f t="shared" ca="1" si="1110"/>
        <v>6.6907616165648665E-2</v>
      </c>
      <c r="M549" s="7">
        <f t="shared" ca="1" si="1110"/>
        <v>7.1017461085912628E-2</v>
      </c>
      <c r="N549" s="7">
        <f t="shared" ca="1" si="1110"/>
        <v>7.2215978342273085E-2</v>
      </c>
      <c r="O549" s="7">
        <f t="shared" ca="1" si="1110"/>
        <v>6.2172839469879532E-2</v>
      </c>
      <c r="P549" s="7">
        <f t="shared" ca="1" si="1110"/>
        <v>6.2059460871188334E-2</v>
      </c>
      <c r="Q549" s="7">
        <f t="shared" ca="1" si="1110"/>
        <v>5.9206192543274257E-2</v>
      </c>
      <c r="R549" s="7">
        <f t="shared" ca="1" si="1110"/>
        <v>6.3397236375816568E-2</v>
      </c>
      <c r="S549" s="7">
        <f t="shared" ca="1" si="1110"/>
        <v>5.687396239285733E-2</v>
      </c>
      <c r="T549" s="7">
        <f t="shared" ca="1" si="1110"/>
        <v>5.9445785608407277E-2</v>
      </c>
      <c r="U549" s="7">
        <f t="shared" ca="1" si="1110"/>
        <v>5.9728796608946061E-2</v>
      </c>
      <c r="V549" s="7">
        <f t="shared" ca="1" si="1110"/>
        <v>6.6928842596472318E-2</v>
      </c>
      <c r="W549" s="7">
        <f t="shared" ca="1" si="1110"/>
        <v>6.6705952600356624E-2</v>
      </c>
      <c r="X549" s="7">
        <f t="shared" ca="1" si="1110"/>
        <v>6.0220520245086298E-2</v>
      </c>
      <c r="Y549" s="7">
        <f t="shared" ca="1" si="1110"/>
        <v>4.7673172450828472E-2</v>
      </c>
      <c r="Z549" s="7">
        <f t="shared" ca="1" si="1110"/>
        <v>5.441789327691126E-2</v>
      </c>
      <c r="AA549" s="7">
        <f t="shared" ca="1" si="1110"/>
        <v>5.6096332300104891E-2</v>
      </c>
      <c r="AB549" s="7">
        <f t="shared" ca="1" si="1110"/>
        <v>6.0349279648051049E-2</v>
      </c>
      <c r="AC549" s="7">
        <f t="shared" ca="1" si="1110"/>
        <v>5.8272886234934727E-2</v>
      </c>
      <c r="AD549" s="7">
        <f t="shared" ca="1" si="1110"/>
        <v>5.6490423890750055E-2</v>
      </c>
      <c r="AE549" s="7">
        <f t="shared" ca="1" si="1110"/>
        <v>5.2439462833000113E-2</v>
      </c>
      <c r="AF549" s="7">
        <f t="shared" ca="1" si="1110"/>
        <v>4.915061682637089E-2</v>
      </c>
      <c r="AG549" s="7">
        <f t="shared" ca="1" si="1110"/>
        <v>4.8996895861705358E-2</v>
      </c>
      <c r="AH549" s="7">
        <f t="shared" ca="1" si="1110"/>
        <v>4.7100879551748347E-2</v>
      </c>
      <c r="AI549" s="7">
        <f t="shared" ca="1" si="1110"/>
        <v>5.1798275979630277E-2</v>
      </c>
      <c r="AJ549" s="7">
        <f t="shared" ca="1" si="1110"/>
        <v>5.3192978693775671E-2</v>
      </c>
      <c r="AK549" s="7">
        <f t="shared" ca="1" si="1110"/>
        <v>5.8025108497540376E-2</v>
      </c>
      <c r="AL549" s="7">
        <f t="shared" ca="1" si="1110"/>
        <v>5.8015949829226261E-2</v>
      </c>
      <c r="AM549" s="7">
        <f t="shared" ref="AM549:BN549" ca="1" si="1111">AL549+k*(theta-AL549)*dt+vol*SQRT(dt)*_xlfn.NORM.S.INV(RAND())</f>
        <v>5.9410706647008746E-2</v>
      </c>
      <c r="AN549" s="7">
        <f t="shared" ca="1" si="1111"/>
        <v>6.1377247483153659E-2</v>
      </c>
      <c r="AO549" s="7">
        <f t="shared" ca="1" si="1111"/>
        <v>6.7365608680947237E-2</v>
      </c>
      <c r="AP549" s="7">
        <f t="shared" ca="1" si="1111"/>
        <v>6.5967771206018808E-2</v>
      </c>
      <c r="AQ549" s="7">
        <f t="shared" ca="1" si="1111"/>
        <v>5.8407010875663398E-2</v>
      </c>
      <c r="AR549" s="7">
        <f t="shared" ca="1" si="1111"/>
        <v>5.4554904664657726E-2</v>
      </c>
      <c r="AS549" s="7">
        <f t="shared" ca="1" si="1111"/>
        <v>5.2821796439145988E-2</v>
      </c>
      <c r="AT549" s="7">
        <f t="shared" ca="1" si="1111"/>
        <v>5.2895375232242817E-2</v>
      </c>
      <c r="AU549" s="7">
        <f t="shared" ca="1" si="1111"/>
        <v>5.4788709997496202E-2</v>
      </c>
      <c r="AV549" s="7">
        <f t="shared" ca="1" si="1111"/>
        <v>6.0199316872921182E-2</v>
      </c>
      <c r="AW549" s="7">
        <f t="shared" ca="1" si="1111"/>
        <v>5.8692397012120215E-2</v>
      </c>
      <c r="AX549" s="7">
        <f t="shared" ca="1" si="1111"/>
        <v>6.3395565662565975E-2</v>
      </c>
      <c r="AY549" s="7">
        <f t="shared" ca="1" si="1111"/>
        <v>5.3331060730146117E-2</v>
      </c>
      <c r="AZ549" s="7">
        <f t="shared" ca="1" si="1111"/>
        <v>5.3934782156956136E-2</v>
      </c>
      <c r="BA549" s="7">
        <f t="shared" ca="1" si="1111"/>
        <v>5.4427776531892971E-2</v>
      </c>
      <c r="BB549" s="7">
        <f t="shared" ca="1" si="1111"/>
        <v>5.3126287342270886E-2</v>
      </c>
      <c r="BC549" s="7">
        <f t="shared" ca="1" si="1111"/>
        <v>5.1580796816674358E-2</v>
      </c>
      <c r="BD549" s="7">
        <f t="shared" ca="1" si="1111"/>
        <v>5.2012124603275985E-2</v>
      </c>
      <c r="BE549" s="7">
        <f t="shared" ca="1" si="1111"/>
        <v>6.6165349570227627E-2</v>
      </c>
      <c r="BF549" s="7">
        <f t="shared" ca="1" si="1111"/>
        <v>7.0583217039223947E-2</v>
      </c>
      <c r="BG549" s="7">
        <f t="shared" ca="1" si="1111"/>
        <v>7.6245277062559749E-2</v>
      </c>
      <c r="BH549" s="7">
        <f t="shared" ca="1" si="1111"/>
        <v>6.944798588362168E-2</v>
      </c>
      <c r="BI549" s="7">
        <f t="shared" ca="1" si="1111"/>
        <v>7.8882599206850215E-2</v>
      </c>
      <c r="BJ549" s="7">
        <f t="shared" ca="1" si="1111"/>
        <v>7.1519349738238341E-2</v>
      </c>
      <c r="BK549" s="7">
        <f t="shared" ca="1" si="1111"/>
        <v>7.4075876384176509E-2</v>
      </c>
      <c r="BL549" s="7">
        <f t="shared" ca="1" si="1111"/>
        <v>7.4669711938983571E-2</v>
      </c>
      <c r="BM549" s="7">
        <f t="shared" ca="1" si="1111"/>
        <v>7.1354236181987038E-2</v>
      </c>
      <c r="BN549" s="7">
        <f t="shared" ca="1" si="1111"/>
        <v>8.0467295470574823E-2</v>
      </c>
    </row>
    <row r="550" spans="2:66">
      <c r="B550" s="3">
        <v>538</v>
      </c>
      <c r="C550" s="3">
        <f t="shared" ca="1" si="1058"/>
        <v>0.94573353270082861</v>
      </c>
      <c r="D550" s="3">
        <f t="shared" ca="1" si="1059"/>
        <v>0.82906106750570241</v>
      </c>
      <c r="E550" s="3">
        <f t="shared" ca="1" si="1060"/>
        <v>0.70242712652573225</v>
      </c>
      <c r="F550" s="7">
        <f t="shared" si="1061"/>
        <v>0.05</v>
      </c>
      <c r="G550" s="7">
        <f t="shared" ref="G550:AL550" ca="1" si="1112">F550+k*(theta-F550)*dt+vol*SQRT(dt)*_xlfn.NORM.S.INV(RAND())</f>
        <v>5.1356528301527156E-2</v>
      </c>
      <c r="H550" s="7">
        <f t="shared" ca="1" si="1112"/>
        <v>4.6344260790709219E-2</v>
      </c>
      <c r="I550" s="7">
        <f t="shared" ca="1" si="1112"/>
        <v>5.2456746985449332E-2</v>
      </c>
      <c r="J550" s="7">
        <f t="shared" ca="1" si="1112"/>
        <v>5.3870948813997135E-2</v>
      </c>
      <c r="K550" s="7">
        <f t="shared" ca="1" si="1112"/>
        <v>5.3938690922270723E-2</v>
      </c>
      <c r="L550" s="7">
        <f t="shared" ca="1" si="1112"/>
        <v>5.984447871254208E-2</v>
      </c>
      <c r="M550" s="7">
        <f t="shared" ca="1" si="1112"/>
        <v>5.9532129258244804E-2</v>
      </c>
      <c r="N550" s="7">
        <f t="shared" ca="1" si="1112"/>
        <v>5.9831242672678302E-2</v>
      </c>
      <c r="O550" s="7">
        <f t="shared" ca="1" si="1112"/>
        <v>6.1710140310240441E-2</v>
      </c>
      <c r="P550" s="7">
        <f t="shared" ca="1" si="1112"/>
        <v>5.8887557047993103E-2</v>
      </c>
      <c r="Q550" s="7">
        <f t="shared" ca="1" si="1112"/>
        <v>6.1760406364734732E-2</v>
      </c>
      <c r="R550" s="7">
        <f t="shared" ca="1" si="1112"/>
        <v>5.9383020095011237E-2</v>
      </c>
      <c r="S550" s="7">
        <f t="shared" ca="1" si="1112"/>
        <v>6.5192663272807663E-2</v>
      </c>
      <c r="T550" s="7">
        <f t="shared" ca="1" si="1112"/>
        <v>6.5930423764381615E-2</v>
      </c>
      <c r="U550" s="7">
        <f t="shared" ca="1" si="1112"/>
        <v>7.2215658803679222E-2</v>
      </c>
      <c r="V550" s="7">
        <f t="shared" ca="1" si="1112"/>
        <v>6.4477174536596307E-2</v>
      </c>
      <c r="W550" s="7">
        <f t="shared" ca="1" si="1112"/>
        <v>6.2633179426451691E-2</v>
      </c>
      <c r="X550" s="7">
        <f t="shared" ca="1" si="1112"/>
        <v>5.9872612971785838E-2</v>
      </c>
      <c r="Y550" s="7">
        <f t="shared" ca="1" si="1112"/>
        <v>6.2470381645752672E-2</v>
      </c>
      <c r="Z550" s="7">
        <f t="shared" ca="1" si="1112"/>
        <v>6.2978855686508822E-2</v>
      </c>
      <c r="AA550" s="7">
        <f t="shared" ca="1" si="1112"/>
        <v>6.521670282554097E-2</v>
      </c>
      <c r="AB550" s="7">
        <f t="shared" ca="1" si="1112"/>
        <v>7.2262635862304136E-2</v>
      </c>
      <c r="AC550" s="7">
        <f t="shared" ca="1" si="1112"/>
        <v>7.1026841338558633E-2</v>
      </c>
      <c r="AD550" s="7">
        <f t="shared" ca="1" si="1112"/>
        <v>6.7029397338090962E-2</v>
      </c>
      <c r="AE550" s="7">
        <f t="shared" ca="1" si="1112"/>
        <v>6.6393737172933981E-2</v>
      </c>
      <c r="AF550" s="7">
        <f t="shared" ca="1" si="1112"/>
        <v>6.5208177809644455E-2</v>
      </c>
      <c r="AG550" s="7">
        <f t="shared" ca="1" si="1112"/>
        <v>5.5799559956674176E-2</v>
      </c>
      <c r="AH550" s="7">
        <f t="shared" ca="1" si="1112"/>
        <v>5.6639497417103175E-2</v>
      </c>
      <c r="AI550" s="7">
        <f t="shared" ca="1" si="1112"/>
        <v>6.3445791058700587E-2</v>
      </c>
      <c r="AJ550" s="7">
        <f t="shared" ca="1" si="1112"/>
        <v>6.4794986529796858E-2</v>
      </c>
      <c r="AK550" s="7">
        <f t="shared" ca="1" si="1112"/>
        <v>7.9988100415815708E-2</v>
      </c>
      <c r="AL550" s="7">
        <f t="shared" ca="1" si="1112"/>
        <v>7.400665707831415E-2</v>
      </c>
      <c r="AM550" s="7">
        <f t="shared" ref="AM550:BN550" ca="1" si="1113">AL550+k*(theta-AL550)*dt+vol*SQRT(dt)*_xlfn.NORM.S.INV(RAND())</f>
        <v>6.6442937325024556E-2</v>
      </c>
      <c r="AN550" s="7">
        <f t="shared" ca="1" si="1113"/>
        <v>6.9952655248275458E-2</v>
      </c>
      <c r="AO550" s="7">
        <f t="shared" ca="1" si="1113"/>
        <v>6.6642772239272993E-2</v>
      </c>
      <c r="AP550" s="7">
        <f t="shared" ca="1" si="1113"/>
        <v>7.9848875035004041E-2</v>
      </c>
      <c r="AQ550" s="7">
        <f t="shared" ca="1" si="1113"/>
        <v>8.6806683833871329E-2</v>
      </c>
      <c r="AR550" s="7">
        <f t="shared" ca="1" si="1113"/>
        <v>8.3979909226002541E-2</v>
      </c>
      <c r="AS550" s="7">
        <f t="shared" ca="1" si="1113"/>
        <v>8.3298522250643312E-2</v>
      </c>
      <c r="AT550" s="7">
        <f t="shared" ca="1" si="1113"/>
        <v>8.2607493529510898E-2</v>
      </c>
      <c r="AU550" s="7">
        <f t="shared" ca="1" si="1113"/>
        <v>8.5488653697144978E-2</v>
      </c>
      <c r="AV550" s="7">
        <f t="shared" ca="1" si="1113"/>
        <v>7.5676459126292978E-2</v>
      </c>
      <c r="AW550" s="7">
        <f t="shared" ca="1" si="1113"/>
        <v>7.5293078213518203E-2</v>
      </c>
      <c r="AX550" s="7">
        <f t="shared" ca="1" si="1113"/>
        <v>7.0073595346393069E-2</v>
      </c>
      <c r="AY550" s="7">
        <f t="shared" ca="1" si="1113"/>
        <v>7.8355938890144264E-2</v>
      </c>
      <c r="AZ550" s="7">
        <f t="shared" ca="1" si="1113"/>
        <v>7.7824019533937791E-2</v>
      </c>
      <c r="BA550" s="7">
        <f t="shared" ca="1" si="1113"/>
        <v>8.3815063574103926E-2</v>
      </c>
      <c r="BB550" s="7">
        <f t="shared" ca="1" si="1113"/>
        <v>9.2599294659694131E-2</v>
      </c>
      <c r="BC550" s="7">
        <f t="shared" ca="1" si="1113"/>
        <v>8.0494222171534804E-2</v>
      </c>
      <c r="BD550" s="7">
        <f t="shared" ca="1" si="1113"/>
        <v>8.2209460330822229E-2</v>
      </c>
      <c r="BE550" s="7">
        <f t="shared" ca="1" si="1113"/>
        <v>8.4463085437465266E-2</v>
      </c>
      <c r="BF550" s="7">
        <f t="shared" ca="1" si="1113"/>
        <v>8.0561480018299242E-2</v>
      </c>
      <c r="BG550" s="7">
        <f t="shared" ca="1" si="1113"/>
        <v>8.0764895678654136E-2</v>
      </c>
      <c r="BH550" s="7">
        <f t="shared" ca="1" si="1113"/>
        <v>8.3142423797912604E-2</v>
      </c>
      <c r="BI550" s="7">
        <f t="shared" ca="1" si="1113"/>
        <v>8.1581543485668109E-2</v>
      </c>
      <c r="BJ550" s="7">
        <f t="shared" ca="1" si="1113"/>
        <v>8.3103597469445706E-2</v>
      </c>
      <c r="BK550" s="7">
        <f t="shared" ca="1" si="1113"/>
        <v>9.2015163777252593E-2</v>
      </c>
      <c r="BL550" s="7">
        <f t="shared" ca="1" si="1113"/>
        <v>9.652412066938186E-2</v>
      </c>
      <c r="BM550" s="7">
        <f t="shared" ca="1" si="1113"/>
        <v>8.8498281903569537E-2</v>
      </c>
      <c r="BN550" s="7">
        <f t="shared" ca="1" si="1113"/>
        <v>8.9378729410501956E-2</v>
      </c>
    </row>
    <row r="551" spans="2:66">
      <c r="B551" s="3">
        <v>539</v>
      </c>
      <c r="C551" s="3">
        <f t="shared" ca="1" si="1058"/>
        <v>0.9358512207355304</v>
      </c>
      <c r="D551" s="3">
        <f t="shared" ca="1" si="1059"/>
        <v>0.82756277137465983</v>
      </c>
      <c r="E551" s="3">
        <f t="shared" ca="1" si="1060"/>
        <v>0.70222752620381579</v>
      </c>
      <c r="F551" s="7">
        <f t="shared" si="1061"/>
        <v>0.05</v>
      </c>
      <c r="G551" s="7">
        <f t="shared" ref="G551:AL551" ca="1" si="1114">F551+k*(theta-F551)*dt+vol*SQRT(dt)*_xlfn.NORM.S.INV(RAND())</f>
        <v>6.3439962186709942E-2</v>
      </c>
      <c r="H551" s="7">
        <f t="shared" ca="1" si="1114"/>
        <v>7.512104502507988E-2</v>
      </c>
      <c r="I551" s="7">
        <f t="shared" ca="1" si="1114"/>
        <v>8.3994832876421899E-2</v>
      </c>
      <c r="J551" s="7">
        <f t="shared" ca="1" si="1114"/>
        <v>7.8453543481071988E-2</v>
      </c>
      <c r="K551" s="7">
        <f t="shared" ca="1" si="1114"/>
        <v>7.2318361234973982E-2</v>
      </c>
      <c r="L551" s="7">
        <f t="shared" ca="1" si="1114"/>
        <v>7.319869865839769E-2</v>
      </c>
      <c r="M551" s="7">
        <f t="shared" ca="1" si="1114"/>
        <v>7.1443463129515397E-2</v>
      </c>
      <c r="N551" s="7">
        <f t="shared" ca="1" si="1114"/>
        <v>6.7397852917125328E-2</v>
      </c>
      <c r="O551" s="7">
        <f t="shared" ca="1" si="1114"/>
        <v>6.0407654744653726E-2</v>
      </c>
      <c r="P551" s="7">
        <f t="shared" ca="1" si="1114"/>
        <v>5.4162028583819508E-2</v>
      </c>
      <c r="Q551" s="7">
        <f t="shared" ca="1" si="1114"/>
        <v>4.5647765295218599E-2</v>
      </c>
      <c r="R551" s="7">
        <f t="shared" ca="1" si="1114"/>
        <v>3.7347331993783275E-2</v>
      </c>
      <c r="S551" s="7">
        <f t="shared" ca="1" si="1114"/>
        <v>3.674583539826632E-2</v>
      </c>
      <c r="T551" s="7">
        <f t="shared" ca="1" si="1114"/>
        <v>5.1478310340436616E-2</v>
      </c>
      <c r="U551" s="7">
        <f t="shared" ca="1" si="1114"/>
        <v>5.3219252270088779E-2</v>
      </c>
      <c r="V551" s="7">
        <f t="shared" ca="1" si="1114"/>
        <v>5.6764663778718111E-2</v>
      </c>
      <c r="W551" s="7">
        <f t="shared" ca="1" si="1114"/>
        <v>5.0970330696187997E-2</v>
      </c>
      <c r="X551" s="7">
        <f t="shared" ca="1" si="1114"/>
        <v>4.5523575511568576E-2</v>
      </c>
      <c r="Y551" s="7">
        <f t="shared" ca="1" si="1114"/>
        <v>5.5048355168915909E-2</v>
      </c>
      <c r="Z551" s="7">
        <f t="shared" ca="1" si="1114"/>
        <v>5.7685674423451287E-2</v>
      </c>
      <c r="AA551" s="7">
        <f t="shared" ca="1" si="1114"/>
        <v>6.3709862853380594E-2</v>
      </c>
      <c r="AB551" s="7">
        <f t="shared" ca="1" si="1114"/>
        <v>5.9782458800824029E-2</v>
      </c>
      <c r="AC551" s="7">
        <f t="shared" ca="1" si="1114"/>
        <v>5.5715598155888661E-2</v>
      </c>
      <c r="AD551" s="7">
        <f t="shared" ca="1" si="1114"/>
        <v>6.2380146856167419E-2</v>
      </c>
      <c r="AE551" s="7">
        <f t="shared" ca="1" si="1114"/>
        <v>6.3853530938033684E-2</v>
      </c>
      <c r="AF551" s="7">
        <f t="shared" ca="1" si="1114"/>
        <v>6.7998187140685631E-2</v>
      </c>
      <c r="AG551" s="7">
        <f t="shared" ca="1" si="1114"/>
        <v>6.3721153950127188E-2</v>
      </c>
      <c r="AH551" s="7">
        <f t="shared" ca="1" si="1114"/>
        <v>6.675289172143041E-2</v>
      </c>
      <c r="AI551" s="7">
        <f t="shared" ca="1" si="1114"/>
        <v>6.8711849841899333E-2</v>
      </c>
      <c r="AJ551" s="7">
        <f t="shared" ca="1" si="1114"/>
        <v>7.2767886584475944E-2</v>
      </c>
      <c r="AK551" s="7">
        <f t="shared" ca="1" si="1114"/>
        <v>7.410322056766995E-2</v>
      </c>
      <c r="AL551" s="7">
        <f t="shared" ca="1" si="1114"/>
        <v>7.3961046408482237E-2</v>
      </c>
      <c r="AM551" s="7">
        <f t="shared" ref="AM551:BN551" ca="1" si="1115">AL551+k*(theta-AL551)*dt+vol*SQRT(dt)*_xlfn.NORM.S.INV(RAND())</f>
        <v>7.6862238263151833E-2</v>
      </c>
      <c r="AN551" s="7">
        <f t="shared" ca="1" si="1115"/>
        <v>8.0236946803689868E-2</v>
      </c>
      <c r="AO551" s="7">
        <f t="shared" ca="1" si="1115"/>
        <v>8.0318258940982545E-2</v>
      </c>
      <c r="AP551" s="7">
        <f t="shared" ca="1" si="1115"/>
        <v>8.5338976962256383E-2</v>
      </c>
      <c r="AQ551" s="7">
        <f t="shared" ca="1" si="1115"/>
        <v>7.6264431960697904E-2</v>
      </c>
      <c r="AR551" s="7">
        <f t="shared" ca="1" si="1115"/>
        <v>7.7288628766649561E-2</v>
      </c>
      <c r="AS551" s="7">
        <f t="shared" ca="1" si="1115"/>
        <v>7.4608150944630802E-2</v>
      </c>
      <c r="AT551" s="7">
        <f t="shared" ca="1" si="1115"/>
        <v>6.9450938028686113E-2</v>
      </c>
      <c r="AU551" s="7">
        <f t="shared" ca="1" si="1115"/>
        <v>6.4822660518187358E-2</v>
      </c>
      <c r="AV551" s="7">
        <f t="shared" ca="1" si="1115"/>
        <v>6.6627081811554689E-2</v>
      </c>
      <c r="AW551" s="7">
        <f t="shared" ca="1" si="1115"/>
        <v>7.1766742039566025E-2</v>
      </c>
      <c r="AX551" s="7">
        <f t="shared" ca="1" si="1115"/>
        <v>5.6721035276360771E-2</v>
      </c>
      <c r="AY551" s="7">
        <f t="shared" ca="1" si="1115"/>
        <v>6.0347028169321901E-2</v>
      </c>
      <c r="AZ551" s="7">
        <f t="shared" ca="1" si="1115"/>
        <v>7.6194997036546322E-2</v>
      </c>
      <c r="BA551" s="7">
        <f t="shared" ca="1" si="1115"/>
        <v>7.9944659987038702E-2</v>
      </c>
      <c r="BB551" s="7">
        <f t="shared" ca="1" si="1115"/>
        <v>9.7503562042244224E-2</v>
      </c>
      <c r="BC551" s="7">
        <f t="shared" ca="1" si="1115"/>
        <v>0.11020084378835379</v>
      </c>
      <c r="BD551" s="7">
        <f t="shared" ca="1" si="1115"/>
        <v>0.10101786785245302</v>
      </c>
      <c r="BE551" s="7">
        <f t="shared" ca="1" si="1115"/>
        <v>0.10249947173313995</v>
      </c>
      <c r="BF551" s="7">
        <f t="shared" ca="1" si="1115"/>
        <v>0.11015241131309526</v>
      </c>
      <c r="BG551" s="7">
        <f t="shared" ca="1" si="1115"/>
        <v>9.3971608246104177E-2</v>
      </c>
      <c r="BH551" s="7">
        <f t="shared" ca="1" si="1115"/>
        <v>9.0141005312531816E-2</v>
      </c>
      <c r="BI551" s="7">
        <f t="shared" ca="1" si="1115"/>
        <v>8.3056528016291736E-2</v>
      </c>
      <c r="BJ551" s="7">
        <f t="shared" ca="1" si="1115"/>
        <v>8.6009426420834256E-2</v>
      </c>
      <c r="BK551" s="7">
        <f t="shared" ca="1" si="1115"/>
        <v>8.3657192986612922E-2</v>
      </c>
      <c r="BL551" s="7">
        <f t="shared" ca="1" si="1115"/>
        <v>7.6774287514175657E-2</v>
      </c>
      <c r="BM551" s="7">
        <f t="shared" ca="1" si="1115"/>
        <v>7.6370440542967946E-2</v>
      </c>
      <c r="BN551" s="7">
        <f t="shared" ca="1" si="1115"/>
        <v>7.2151424865672151E-2</v>
      </c>
    </row>
    <row r="552" spans="2:66">
      <c r="B552" s="3">
        <v>540</v>
      </c>
      <c r="C552" s="3">
        <f t="shared" ca="1" si="1058"/>
        <v>0.95728800008322568</v>
      </c>
      <c r="D552" s="3">
        <f t="shared" ca="1" si="1059"/>
        <v>0.81335724255721653</v>
      </c>
      <c r="E552" s="3">
        <f t="shared" ca="1" si="1060"/>
        <v>0.68898706388977726</v>
      </c>
      <c r="F552" s="7">
        <f t="shared" si="1061"/>
        <v>0.05</v>
      </c>
      <c r="G552" s="7">
        <f t="shared" ref="G552:AL552" ca="1" si="1116">F552+k*(theta-F552)*dt+vol*SQRT(dt)*_xlfn.NORM.S.INV(RAND())</f>
        <v>4.2733322034439206E-2</v>
      </c>
      <c r="H552" s="7">
        <f t="shared" ca="1" si="1116"/>
        <v>3.7870566047116166E-2</v>
      </c>
      <c r="I552" s="7">
        <f t="shared" ca="1" si="1116"/>
        <v>4.0330732802275948E-2</v>
      </c>
      <c r="J552" s="7">
        <f t="shared" ca="1" si="1116"/>
        <v>4.1599042656720243E-2</v>
      </c>
      <c r="K552" s="7">
        <f t="shared" ca="1" si="1116"/>
        <v>3.4835936385093483E-2</v>
      </c>
      <c r="L552" s="7">
        <f t="shared" ca="1" si="1116"/>
        <v>2.8993659740992769E-2</v>
      </c>
      <c r="M552" s="7">
        <f t="shared" ca="1" si="1116"/>
        <v>4.2746264892342692E-2</v>
      </c>
      <c r="N552" s="7">
        <f t="shared" ca="1" si="1116"/>
        <v>4.859183840463141E-2</v>
      </c>
      <c r="O552" s="7">
        <f t="shared" ca="1" si="1116"/>
        <v>4.9068676155364969E-2</v>
      </c>
      <c r="P552" s="7">
        <f t="shared" ca="1" si="1116"/>
        <v>5.2727623587511215E-2</v>
      </c>
      <c r="Q552" s="7">
        <f t="shared" ca="1" si="1116"/>
        <v>5.4314244615871324E-2</v>
      </c>
      <c r="R552" s="7">
        <f t="shared" ca="1" si="1116"/>
        <v>6.872650027026396E-2</v>
      </c>
      <c r="S552" s="7">
        <f t="shared" ca="1" si="1116"/>
        <v>7.7604989565126251E-2</v>
      </c>
      <c r="T552" s="7">
        <f t="shared" ca="1" si="1116"/>
        <v>7.1514373732352435E-2</v>
      </c>
      <c r="U552" s="7">
        <f t="shared" ca="1" si="1116"/>
        <v>8.0806872208979461E-2</v>
      </c>
      <c r="V552" s="7">
        <f t="shared" ca="1" si="1116"/>
        <v>8.2852112534663291E-2</v>
      </c>
      <c r="W552" s="7">
        <f t="shared" ca="1" si="1116"/>
        <v>8.4323286078823445E-2</v>
      </c>
      <c r="X552" s="7">
        <f t="shared" ca="1" si="1116"/>
        <v>7.8975951314227272E-2</v>
      </c>
      <c r="Y552" s="7">
        <f t="shared" ca="1" si="1116"/>
        <v>8.1367749420293053E-2</v>
      </c>
      <c r="Z552" s="7">
        <f t="shared" ca="1" si="1116"/>
        <v>7.6291444971832947E-2</v>
      </c>
      <c r="AA552" s="7">
        <f t="shared" ca="1" si="1116"/>
        <v>7.6101120212302115E-2</v>
      </c>
      <c r="AB552" s="7">
        <f t="shared" ca="1" si="1116"/>
        <v>7.5270537384143077E-2</v>
      </c>
      <c r="AC552" s="7">
        <f t="shared" ca="1" si="1116"/>
        <v>7.7870334884891076E-2</v>
      </c>
      <c r="AD552" s="7">
        <f t="shared" ca="1" si="1116"/>
        <v>7.4698819320963714E-2</v>
      </c>
      <c r="AE552" s="7">
        <f t="shared" ca="1" si="1116"/>
        <v>6.3945061841269496E-2</v>
      </c>
      <c r="AF552" s="7">
        <f t="shared" ca="1" si="1116"/>
        <v>6.5384012518423407E-2</v>
      </c>
      <c r="AG552" s="7">
        <f t="shared" ca="1" si="1116"/>
        <v>7.7056382801830248E-2</v>
      </c>
      <c r="AH552" s="7">
        <f t="shared" ca="1" si="1116"/>
        <v>7.9528387392861569E-2</v>
      </c>
      <c r="AI552" s="7">
        <f t="shared" ca="1" si="1116"/>
        <v>9.0268755040175619E-2</v>
      </c>
      <c r="AJ552" s="7">
        <f t="shared" ca="1" si="1116"/>
        <v>9.1322793425062165E-2</v>
      </c>
      <c r="AK552" s="7">
        <f t="shared" ca="1" si="1116"/>
        <v>8.7393983665924282E-2</v>
      </c>
      <c r="AL552" s="7">
        <f t="shared" ca="1" si="1116"/>
        <v>0.10092599819455642</v>
      </c>
      <c r="AM552" s="7">
        <f t="shared" ref="AM552:BN552" ca="1" si="1117">AL552+k*(theta-AL552)*dt+vol*SQRT(dt)*_xlfn.NORM.S.INV(RAND())</f>
        <v>0.10371664707310418</v>
      </c>
      <c r="AN552" s="7">
        <f t="shared" ca="1" si="1117"/>
        <v>9.4994329360240937E-2</v>
      </c>
      <c r="AO552" s="7">
        <f t="shared" ca="1" si="1117"/>
        <v>9.426588796527452E-2</v>
      </c>
      <c r="AP552" s="7">
        <f t="shared" ca="1" si="1117"/>
        <v>9.5653110068015551E-2</v>
      </c>
      <c r="AQ552" s="7">
        <f t="shared" ca="1" si="1117"/>
        <v>9.7060429873395318E-2</v>
      </c>
      <c r="AR552" s="7">
        <f t="shared" ca="1" si="1117"/>
        <v>9.0585422003518254E-2</v>
      </c>
      <c r="AS552" s="7">
        <f t="shared" ca="1" si="1117"/>
        <v>8.0417280469673433E-2</v>
      </c>
      <c r="AT552" s="7">
        <f t="shared" ca="1" si="1117"/>
        <v>7.5041167289533112E-2</v>
      </c>
      <c r="AU552" s="7">
        <f t="shared" ca="1" si="1117"/>
        <v>7.6292104523067159E-2</v>
      </c>
      <c r="AV552" s="7">
        <f t="shared" ca="1" si="1117"/>
        <v>7.5524125082656282E-2</v>
      </c>
      <c r="AW552" s="7">
        <f t="shared" ca="1" si="1117"/>
        <v>7.802532026141723E-2</v>
      </c>
      <c r="AX552" s="7">
        <f t="shared" ca="1" si="1117"/>
        <v>7.9603357216840073E-2</v>
      </c>
      <c r="AY552" s="7">
        <f t="shared" ca="1" si="1117"/>
        <v>7.4352619469973111E-2</v>
      </c>
      <c r="AZ552" s="7">
        <f t="shared" ca="1" si="1117"/>
        <v>7.4517545443875899E-2</v>
      </c>
      <c r="BA552" s="7">
        <f t="shared" ca="1" si="1117"/>
        <v>7.3132493653605093E-2</v>
      </c>
      <c r="BB552" s="7">
        <f t="shared" ca="1" si="1117"/>
        <v>7.8531753973771753E-2</v>
      </c>
      <c r="BC552" s="7">
        <f t="shared" ca="1" si="1117"/>
        <v>8.0680843438070041E-2</v>
      </c>
      <c r="BD552" s="7">
        <f t="shared" ca="1" si="1117"/>
        <v>7.3801115487301644E-2</v>
      </c>
      <c r="BE552" s="7">
        <f t="shared" ca="1" si="1117"/>
        <v>6.8479448240476304E-2</v>
      </c>
      <c r="BF552" s="7">
        <f t="shared" ca="1" si="1117"/>
        <v>7.3367199003383135E-2</v>
      </c>
      <c r="BG552" s="7">
        <f t="shared" ca="1" si="1117"/>
        <v>8.6081527602239333E-2</v>
      </c>
      <c r="BH552" s="7">
        <f t="shared" ca="1" si="1117"/>
        <v>9.1657482036661436E-2</v>
      </c>
      <c r="BI552" s="7">
        <f t="shared" ca="1" si="1117"/>
        <v>9.2110953981095312E-2</v>
      </c>
      <c r="BJ552" s="7">
        <f t="shared" ca="1" si="1117"/>
        <v>0.10155785870724332</v>
      </c>
      <c r="BK552" s="7">
        <f t="shared" ca="1" si="1117"/>
        <v>9.0344423501670004E-2</v>
      </c>
      <c r="BL552" s="7">
        <f t="shared" ca="1" si="1117"/>
        <v>9.493677501049913E-2</v>
      </c>
      <c r="BM552" s="7">
        <f t="shared" ca="1" si="1117"/>
        <v>8.962080525400147E-2</v>
      </c>
      <c r="BN552" s="7">
        <f t="shared" ca="1" si="1117"/>
        <v>8.3299723432470801E-2</v>
      </c>
    </row>
    <row r="553" spans="2:66">
      <c r="B553" s="3">
        <v>541</v>
      </c>
      <c r="C553" s="3">
        <f t="shared" ca="1" si="1058"/>
        <v>0.9607783376860386</v>
      </c>
      <c r="D553" s="3">
        <f t="shared" ca="1" si="1059"/>
        <v>0.84955036601168465</v>
      </c>
      <c r="E553" s="3">
        <f t="shared" ca="1" si="1060"/>
        <v>0.69979173731658484</v>
      </c>
      <c r="F553" s="7">
        <f t="shared" si="1061"/>
        <v>0.05</v>
      </c>
      <c r="G553" s="7">
        <f t="shared" ref="G553:AL553" ca="1" si="1118">F553+k*(theta-F553)*dt+vol*SQRT(dt)*_xlfn.NORM.S.INV(RAND())</f>
        <v>5.2217819589247601E-2</v>
      </c>
      <c r="H553" s="7">
        <f t="shared" ca="1" si="1118"/>
        <v>5.3770909382739325E-2</v>
      </c>
      <c r="I553" s="7">
        <f t="shared" ca="1" si="1118"/>
        <v>4.8408835407416015E-2</v>
      </c>
      <c r="J553" s="7">
        <f t="shared" ca="1" si="1118"/>
        <v>4.8643265590401025E-2</v>
      </c>
      <c r="K553" s="7">
        <f t="shared" ca="1" si="1118"/>
        <v>4.23949364040676E-2</v>
      </c>
      <c r="L553" s="7">
        <f t="shared" ca="1" si="1118"/>
        <v>4.1694818298226549E-2</v>
      </c>
      <c r="M553" s="7">
        <f t="shared" ca="1" si="1118"/>
        <v>3.631734684842472E-2</v>
      </c>
      <c r="N553" s="7">
        <f t="shared" ca="1" si="1118"/>
        <v>2.6747547762813524E-2</v>
      </c>
      <c r="O553" s="7">
        <f t="shared" ca="1" si="1118"/>
        <v>2.5491777941148402E-2</v>
      </c>
      <c r="P553" s="7">
        <f t="shared" ca="1" si="1118"/>
        <v>2.6390611982237792E-2</v>
      </c>
      <c r="Q553" s="7">
        <f t="shared" ca="1" si="1118"/>
        <v>2.8060785902946844E-2</v>
      </c>
      <c r="R553" s="7">
        <f t="shared" ca="1" si="1118"/>
        <v>4.2076858855647381E-2</v>
      </c>
      <c r="S553" s="7">
        <f t="shared" ca="1" si="1118"/>
        <v>4.5701628965279184E-2</v>
      </c>
      <c r="T553" s="7">
        <f t="shared" ca="1" si="1118"/>
        <v>5.1918694011380169E-2</v>
      </c>
      <c r="U553" s="7">
        <f t="shared" ca="1" si="1118"/>
        <v>6.1985703002940346E-2</v>
      </c>
      <c r="V553" s="7">
        <f t="shared" ca="1" si="1118"/>
        <v>6.247827972473724E-2</v>
      </c>
      <c r="W553" s="7">
        <f t="shared" ca="1" si="1118"/>
        <v>6.5708212212955031E-2</v>
      </c>
      <c r="X553" s="7">
        <f t="shared" ca="1" si="1118"/>
        <v>5.8045002418369865E-2</v>
      </c>
      <c r="Y553" s="7">
        <f t="shared" ca="1" si="1118"/>
        <v>5.8313883207352799E-2</v>
      </c>
      <c r="Z553" s="7">
        <f t="shared" ca="1" si="1118"/>
        <v>5.7320417176365573E-2</v>
      </c>
      <c r="AA553" s="7">
        <f t="shared" ca="1" si="1118"/>
        <v>5.8351062919968374E-2</v>
      </c>
      <c r="AB553" s="7">
        <f t="shared" ca="1" si="1118"/>
        <v>5.7799567611290827E-2</v>
      </c>
      <c r="AC553" s="7">
        <f t="shared" ca="1" si="1118"/>
        <v>5.5111809318304721E-2</v>
      </c>
      <c r="AD553" s="7">
        <f t="shared" ca="1" si="1118"/>
        <v>5.8317785028410431E-2</v>
      </c>
      <c r="AE553" s="7">
        <f t="shared" ca="1" si="1118"/>
        <v>5.7669711555888112E-2</v>
      </c>
      <c r="AF553" s="7">
        <f t="shared" ca="1" si="1118"/>
        <v>5.3290751022303927E-2</v>
      </c>
      <c r="AG553" s="7">
        <f t="shared" ca="1" si="1118"/>
        <v>5.6524593671484734E-2</v>
      </c>
      <c r="AH553" s="7">
        <f t="shared" ca="1" si="1118"/>
        <v>6.1053750992173639E-2</v>
      </c>
      <c r="AI553" s="7">
        <f t="shared" ca="1" si="1118"/>
        <v>5.5033047213800632E-2</v>
      </c>
      <c r="AJ553" s="7">
        <f t="shared" ca="1" si="1118"/>
        <v>6.8593348412821067E-2</v>
      </c>
      <c r="AK553" s="7">
        <f t="shared" ca="1" si="1118"/>
        <v>7.4738007400358311E-2</v>
      </c>
      <c r="AL553" s="7">
        <f t="shared" ca="1" si="1118"/>
        <v>7.9287845411896291E-2</v>
      </c>
      <c r="AM553" s="7">
        <f t="shared" ref="AM553:BN553" ca="1" si="1119">AL553+k*(theta-AL553)*dt+vol*SQRT(dt)*_xlfn.NORM.S.INV(RAND())</f>
        <v>8.2538972183043652E-2</v>
      </c>
      <c r="AN553" s="7">
        <f t="shared" ca="1" si="1119"/>
        <v>7.803450252587274E-2</v>
      </c>
      <c r="AO553" s="7">
        <f t="shared" ca="1" si="1119"/>
        <v>7.6544517492409619E-2</v>
      </c>
      <c r="AP553" s="7">
        <f t="shared" ca="1" si="1119"/>
        <v>8.0650410811269946E-2</v>
      </c>
      <c r="AQ553" s="7">
        <f t="shared" ca="1" si="1119"/>
        <v>7.4958005776938272E-2</v>
      </c>
      <c r="AR553" s="7">
        <f t="shared" ca="1" si="1119"/>
        <v>8.5235722996992669E-2</v>
      </c>
      <c r="AS553" s="7">
        <f t="shared" ca="1" si="1119"/>
        <v>8.5054244886308611E-2</v>
      </c>
      <c r="AT553" s="7">
        <f t="shared" ca="1" si="1119"/>
        <v>8.1247099991752905E-2</v>
      </c>
      <c r="AU553" s="7">
        <f t="shared" ca="1" si="1119"/>
        <v>8.082699133168382E-2</v>
      </c>
      <c r="AV553" s="7">
        <f t="shared" ca="1" si="1119"/>
        <v>8.7770225564102244E-2</v>
      </c>
      <c r="AW553" s="7">
        <f t="shared" ca="1" si="1119"/>
        <v>9.9638481828823539E-2</v>
      </c>
      <c r="AX553" s="7">
        <f t="shared" ca="1" si="1119"/>
        <v>9.7930600612180854E-2</v>
      </c>
      <c r="AY553" s="7">
        <f t="shared" ca="1" si="1119"/>
        <v>0.10392147485700422</v>
      </c>
      <c r="AZ553" s="7">
        <f t="shared" ca="1" si="1119"/>
        <v>0.11110406634336298</v>
      </c>
      <c r="BA553" s="7">
        <f t="shared" ca="1" si="1119"/>
        <v>0.11135817610461467</v>
      </c>
      <c r="BB553" s="7">
        <f t="shared" ca="1" si="1119"/>
        <v>0.11174471794100399</v>
      </c>
      <c r="BC553" s="7">
        <f t="shared" ca="1" si="1119"/>
        <v>0.1066713132102637</v>
      </c>
      <c r="BD553" s="7">
        <f t="shared" ca="1" si="1119"/>
        <v>0.10351503861198071</v>
      </c>
      <c r="BE553" s="7">
        <f t="shared" ca="1" si="1119"/>
        <v>9.7504402818732697E-2</v>
      </c>
      <c r="BF553" s="7">
        <f t="shared" ca="1" si="1119"/>
        <v>9.7516770886981144E-2</v>
      </c>
      <c r="BG553" s="7">
        <f t="shared" ca="1" si="1119"/>
        <v>0.10210606441888369</v>
      </c>
      <c r="BH553" s="7">
        <f t="shared" ca="1" si="1119"/>
        <v>0.10128034741293723</v>
      </c>
      <c r="BI553" s="7">
        <f t="shared" ca="1" si="1119"/>
        <v>9.9301727340575546E-2</v>
      </c>
      <c r="BJ553" s="7">
        <f t="shared" ca="1" si="1119"/>
        <v>0.10222104292792632</v>
      </c>
      <c r="BK553" s="7">
        <f t="shared" ca="1" si="1119"/>
        <v>9.9717725823846415E-2</v>
      </c>
      <c r="BL553" s="7">
        <f t="shared" ca="1" si="1119"/>
        <v>0.10675349127023209</v>
      </c>
      <c r="BM553" s="7">
        <f t="shared" ca="1" si="1119"/>
        <v>9.9065324689195225E-2</v>
      </c>
      <c r="BN553" s="7">
        <f t="shared" ca="1" si="1119"/>
        <v>9.3744338834459123E-2</v>
      </c>
    </row>
    <row r="554" spans="2:66">
      <c r="B554" s="3">
        <v>542</v>
      </c>
      <c r="C554" s="3">
        <f t="shared" ca="1" si="1058"/>
        <v>0.94948666155647465</v>
      </c>
      <c r="D554" s="3">
        <f t="shared" ca="1" si="1059"/>
        <v>0.83965199856559991</v>
      </c>
      <c r="E554" s="3">
        <f t="shared" ca="1" si="1060"/>
        <v>0.70422778869827718</v>
      </c>
      <c r="F554" s="7">
        <f t="shared" si="1061"/>
        <v>0.05</v>
      </c>
      <c r="G554" s="7">
        <f t="shared" ref="G554:AL554" ca="1" si="1120">F554+k*(theta-F554)*dt+vol*SQRT(dt)*_xlfn.NORM.S.INV(RAND())</f>
        <v>4.5619881405614321E-2</v>
      </c>
      <c r="H554" s="7">
        <f t="shared" ca="1" si="1120"/>
        <v>5.1470999886634373E-2</v>
      </c>
      <c r="I554" s="7">
        <f t="shared" ca="1" si="1120"/>
        <v>4.6482305477135118E-2</v>
      </c>
      <c r="J554" s="7">
        <f t="shared" ca="1" si="1120"/>
        <v>4.2087449929917191E-2</v>
      </c>
      <c r="K554" s="7">
        <f t="shared" ca="1" si="1120"/>
        <v>5.1513999852747051E-2</v>
      </c>
      <c r="L554" s="7">
        <f t="shared" ca="1" si="1120"/>
        <v>5.758949551812613E-2</v>
      </c>
      <c r="M554" s="7">
        <f t="shared" ca="1" si="1120"/>
        <v>5.3454522936329185E-2</v>
      </c>
      <c r="N554" s="7">
        <f t="shared" ca="1" si="1120"/>
        <v>5.1641688364531813E-2</v>
      </c>
      <c r="O554" s="7">
        <f t="shared" ca="1" si="1120"/>
        <v>5.3349464381808896E-2</v>
      </c>
      <c r="P554" s="7">
        <f t="shared" ca="1" si="1120"/>
        <v>5.4947843552966814E-2</v>
      </c>
      <c r="Q554" s="7">
        <f t="shared" ca="1" si="1120"/>
        <v>6.3847908961566543E-2</v>
      </c>
      <c r="R554" s="7">
        <f t="shared" ca="1" si="1120"/>
        <v>6.4517697959777978E-2</v>
      </c>
      <c r="S554" s="7">
        <f t="shared" ca="1" si="1120"/>
        <v>6.3848368424932009E-2</v>
      </c>
      <c r="T554" s="7">
        <f t="shared" ca="1" si="1120"/>
        <v>6.3756475713043659E-2</v>
      </c>
      <c r="U554" s="7">
        <f t="shared" ca="1" si="1120"/>
        <v>6.0943923906933359E-2</v>
      </c>
      <c r="V554" s="7">
        <f t="shared" ca="1" si="1120"/>
        <v>5.8682895597665631E-2</v>
      </c>
      <c r="W554" s="7">
        <f t="shared" ca="1" si="1120"/>
        <v>6.0074051681596817E-2</v>
      </c>
      <c r="X554" s="7">
        <f t="shared" ca="1" si="1120"/>
        <v>6.2146965910393211E-2</v>
      </c>
      <c r="Y554" s="7">
        <f t="shared" ca="1" si="1120"/>
        <v>6.522478498958266E-2</v>
      </c>
      <c r="Z554" s="7">
        <f t="shared" ca="1" si="1120"/>
        <v>6.5366134393672101E-2</v>
      </c>
      <c r="AA554" s="7">
        <f t="shared" ca="1" si="1120"/>
        <v>6.2023375596659026E-2</v>
      </c>
      <c r="AB554" s="7">
        <f t="shared" ca="1" si="1120"/>
        <v>6.1648692683364578E-2</v>
      </c>
      <c r="AC554" s="7">
        <f t="shared" ca="1" si="1120"/>
        <v>5.894901225474837E-2</v>
      </c>
      <c r="AD554" s="7">
        <f t="shared" ca="1" si="1120"/>
        <v>6.2063617211635461E-2</v>
      </c>
      <c r="AE554" s="7">
        <f t="shared" ca="1" si="1120"/>
        <v>5.8596881638122419E-2</v>
      </c>
      <c r="AF554" s="7">
        <f t="shared" ca="1" si="1120"/>
        <v>5.6262887848258905E-2</v>
      </c>
      <c r="AG554" s="7">
        <f t="shared" ca="1" si="1120"/>
        <v>5.6297661680458265E-2</v>
      </c>
      <c r="AH554" s="7">
        <f t="shared" ca="1" si="1120"/>
        <v>5.6276652857138697E-2</v>
      </c>
      <c r="AI554" s="7">
        <f t="shared" ca="1" si="1120"/>
        <v>6.2343720665134952E-2</v>
      </c>
      <c r="AJ554" s="7">
        <f t="shared" ca="1" si="1120"/>
        <v>5.7884957904178878E-2</v>
      </c>
      <c r="AK554" s="7">
        <f t="shared" ca="1" si="1120"/>
        <v>5.6266212610934646E-2</v>
      </c>
      <c r="AL554" s="7">
        <f t="shared" ca="1" si="1120"/>
        <v>6.5324473520075879E-2</v>
      </c>
      <c r="AM554" s="7">
        <f t="shared" ref="AM554:BN554" ca="1" si="1121">AL554+k*(theta-AL554)*dt+vol*SQRT(dt)*_xlfn.NORM.S.INV(RAND())</f>
        <v>6.3552329006248742E-2</v>
      </c>
      <c r="AN554" s="7">
        <f t="shared" ca="1" si="1121"/>
        <v>6.483996484722486E-2</v>
      </c>
      <c r="AO554" s="7">
        <f t="shared" ca="1" si="1121"/>
        <v>6.831582571995222E-2</v>
      </c>
      <c r="AP554" s="7">
        <f t="shared" ca="1" si="1121"/>
        <v>7.0559736062494355E-2</v>
      </c>
      <c r="AQ554" s="7">
        <f t="shared" ca="1" si="1121"/>
        <v>7.2952347234634937E-2</v>
      </c>
      <c r="AR554" s="7">
        <f t="shared" ca="1" si="1121"/>
        <v>7.6034528107123592E-2</v>
      </c>
      <c r="AS554" s="7">
        <f t="shared" ca="1" si="1121"/>
        <v>7.3321906173772808E-2</v>
      </c>
      <c r="AT554" s="7">
        <f t="shared" ca="1" si="1121"/>
        <v>6.075089995849884E-2</v>
      </c>
      <c r="AU554" s="7">
        <f t="shared" ca="1" si="1121"/>
        <v>6.5037597544004358E-2</v>
      </c>
      <c r="AV554" s="7">
        <f t="shared" ca="1" si="1121"/>
        <v>6.9465939524495937E-2</v>
      </c>
      <c r="AW554" s="7">
        <f t="shared" ca="1" si="1121"/>
        <v>6.4929759980375978E-2</v>
      </c>
      <c r="AX554" s="7">
        <f t="shared" ca="1" si="1121"/>
        <v>7.5734223687827687E-2</v>
      </c>
      <c r="AY554" s="7">
        <f t="shared" ca="1" si="1121"/>
        <v>7.7998152422488642E-2</v>
      </c>
      <c r="AZ554" s="7">
        <f t="shared" ca="1" si="1121"/>
        <v>8.8507160402390109E-2</v>
      </c>
      <c r="BA554" s="7">
        <f t="shared" ca="1" si="1121"/>
        <v>0.10404453918984258</v>
      </c>
      <c r="BB554" s="7">
        <f t="shared" ca="1" si="1121"/>
        <v>0.10067669082085239</v>
      </c>
      <c r="BC554" s="7">
        <f t="shared" ca="1" si="1121"/>
        <v>9.8121335010223409E-2</v>
      </c>
      <c r="BD554" s="7">
        <f t="shared" ca="1" si="1121"/>
        <v>9.7911631304884283E-2</v>
      </c>
      <c r="BE554" s="7">
        <f t="shared" ca="1" si="1121"/>
        <v>0.10143371187702879</v>
      </c>
      <c r="BF554" s="7">
        <f t="shared" ca="1" si="1121"/>
        <v>9.4771670352301024E-2</v>
      </c>
      <c r="BG554" s="7">
        <f t="shared" ca="1" si="1121"/>
        <v>9.8795145124501799E-2</v>
      </c>
      <c r="BH554" s="7">
        <f t="shared" ca="1" si="1121"/>
        <v>0.10419129748328877</v>
      </c>
      <c r="BI554" s="7">
        <f t="shared" ca="1" si="1121"/>
        <v>0.10141054544985251</v>
      </c>
      <c r="BJ554" s="7">
        <f t="shared" ca="1" si="1121"/>
        <v>0.10359251233314062</v>
      </c>
      <c r="BK554" s="7">
        <f t="shared" ca="1" si="1121"/>
        <v>0.1043286802072342</v>
      </c>
      <c r="BL554" s="7">
        <f t="shared" ca="1" si="1121"/>
        <v>0.10278770996721212</v>
      </c>
      <c r="BM554" s="7">
        <f t="shared" ca="1" si="1121"/>
        <v>0.10327009490363712</v>
      </c>
      <c r="BN554" s="7">
        <f t="shared" ca="1" si="1121"/>
        <v>0.11625768305659261</v>
      </c>
    </row>
    <row r="555" spans="2:66">
      <c r="B555" s="3">
        <v>543</v>
      </c>
      <c r="C555" s="3">
        <f t="shared" ca="1" si="1058"/>
        <v>0.94850683517722223</v>
      </c>
      <c r="D555" s="3">
        <f t="shared" ca="1" si="1059"/>
        <v>0.81570554073458845</v>
      </c>
      <c r="E555" s="3">
        <f t="shared" ca="1" si="1060"/>
        <v>0.68905240434377146</v>
      </c>
      <c r="F555" s="7">
        <f t="shared" si="1061"/>
        <v>0.05</v>
      </c>
      <c r="G555" s="7">
        <f t="shared" ref="G555:AL555" ca="1" si="1122">F555+k*(theta-F555)*dt+vol*SQRT(dt)*_xlfn.NORM.S.INV(RAND())</f>
        <v>4.5803582770934756E-2</v>
      </c>
      <c r="H555" s="7">
        <f t="shared" ca="1" si="1122"/>
        <v>4.4179699234214338E-2</v>
      </c>
      <c r="I555" s="7">
        <f t="shared" ca="1" si="1122"/>
        <v>4.3919228727169454E-2</v>
      </c>
      <c r="J555" s="7">
        <f t="shared" ca="1" si="1122"/>
        <v>4.1517564224141379E-2</v>
      </c>
      <c r="K555" s="7">
        <f t="shared" ca="1" si="1122"/>
        <v>5.0978891109927628E-2</v>
      </c>
      <c r="L555" s="7">
        <f t="shared" ca="1" si="1122"/>
        <v>5.1502155420650994E-2</v>
      </c>
      <c r="M555" s="7">
        <f t="shared" ca="1" si="1122"/>
        <v>5.5683523647974027E-2</v>
      </c>
      <c r="N555" s="7">
        <f t="shared" ca="1" si="1122"/>
        <v>6.2677086480963137E-2</v>
      </c>
      <c r="O555" s="7">
        <f t="shared" ca="1" si="1122"/>
        <v>6.0584800158692928E-2</v>
      </c>
      <c r="P555" s="7">
        <f t="shared" ca="1" si="1122"/>
        <v>6.3812771601190199E-2</v>
      </c>
      <c r="Q555" s="7">
        <f t="shared" ca="1" si="1122"/>
        <v>6.3736096599386421E-2</v>
      </c>
      <c r="R555" s="7">
        <f t="shared" ca="1" si="1122"/>
        <v>7.1556847443442276E-2</v>
      </c>
      <c r="S555" s="7">
        <f t="shared" ca="1" si="1122"/>
        <v>7.4134205314121557E-2</v>
      </c>
      <c r="T555" s="7">
        <f t="shared" ca="1" si="1122"/>
        <v>7.7210681358574201E-2</v>
      </c>
      <c r="U555" s="7">
        <f t="shared" ca="1" si="1122"/>
        <v>7.0795370559990148E-2</v>
      </c>
      <c r="V555" s="7">
        <f t="shared" ca="1" si="1122"/>
        <v>7.0898187405100344E-2</v>
      </c>
      <c r="W555" s="7">
        <f t="shared" ca="1" si="1122"/>
        <v>7.9426747919184387E-2</v>
      </c>
      <c r="X555" s="7">
        <f t="shared" ca="1" si="1122"/>
        <v>8.2403668207437344E-2</v>
      </c>
      <c r="Y555" s="7">
        <f t="shared" ca="1" si="1122"/>
        <v>7.5290053085580788E-2</v>
      </c>
      <c r="Z555" s="7">
        <f t="shared" ca="1" si="1122"/>
        <v>6.7185331971880202E-2</v>
      </c>
      <c r="AA555" s="7">
        <f t="shared" ca="1" si="1122"/>
        <v>6.6115939240717431E-2</v>
      </c>
      <c r="AB555" s="7">
        <f t="shared" ca="1" si="1122"/>
        <v>6.8480158731657345E-2</v>
      </c>
      <c r="AC555" s="7">
        <f t="shared" ca="1" si="1122"/>
        <v>6.8075708590094972E-2</v>
      </c>
      <c r="AD555" s="7">
        <f t="shared" ca="1" si="1122"/>
        <v>7.1813877841237744E-2</v>
      </c>
      <c r="AE555" s="7">
        <f t="shared" ca="1" si="1122"/>
        <v>6.2219326517428501E-2</v>
      </c>
      <c r="AF555" s="7">
        <f t="shared" ca="1" si="1122"/>
        <v>6.9578332300628223E-2</v>
      </c>
      <c r="AG555" s="7">
        <f t="shared" ca="1" si="1122"/>
        <v>7.5093295327872442E-2</v>
      </c>
      <c r="AH555" s="7">
        <f t="shared" ca="1" si="1122"/>
        <v>7.7490568994063466E-2</v>
      </c>
      <c r="AI555" s="7">
        <f t="shared" ca="1" si="1122"/>
        <v>7.76206948335669E-2</v>
      </c>
      <c r="AJ555" s="7">
        <f t="shared" ca="1" si="1122"/>
        <v>7.6630864956774486E-2</v>
      </c>
      <c r="AK555" s="7">
        <f t="shared" ca="1" si="1122"/>
        <v>8.6423748447108428E-2</v>
      </c>
      <c r="AL555" s="7">
        <f t="shared" ca="1" si="1122"/>
        <v>8.7580801174968956E-2</v>
      </c>
      <c r="AM555" s="7">
        <f t="shared" ref="AM555:BN555" ca="1" si="1123">AL555+k*(theta-AL555)*dt+vol*SQRT(dt)*_xlfn.NORM.S.INV(RAND())</f>
        <v>8.3348811537896181E-2</v>
      </c>
      <c r="AN555" s="7">
        <f t="shared" ca="1" si="1123"/>
        <v>8.912341977630947E-2</v>
      </c>
      <c r="AO555" s="7">
        <f t="shared" ca="1" si="1123"/>
        <v>8.1530111514765247E-2</v>
      </c>
      <c r="AP555" s="7">
        <f t="shared" ca="1" si="1123"/>
        <v>8.4524412491755629E-2</v>
      </c>
      <c r="AQ555" s="7">
        <f t="shared" ca="1" si="1123"/>
        <v>7.929870216900714E-2</v>
      </c>
      <c r="AR555" s="7">
        <f t="shared" ca="1" si="1123"/>
        <v>8.3888033150811558E-2</v>
      </c>
      <c r="AS555" s="7">
        <f t="shared" ca="1" si="1123"/>
        <v>8.3673079878259671E-2</v>
      </c>
      <c r="AT555" s="7">
        <f t="shared" ca="1" si="1123"/>
        <v>7.6117189771691227E-2</v>
      </c>
      <c r="AU555" s="7">
        <f t="shared" ca="1" si="1123"/>
        <v>8.1521783238142173E-2</v>
      </c>
      <c r="AV555" s="7">
        <f t="shared" ca="1" si="1123"/>
        <v>8.3384556882149338E-2</v>
      </c>
      <c r="AW555" s="7">
        <f t="shared" ca="1" si="1123"/>
        <v>8.3938534490255082E-2</v>
      </c>
      <c r="AX555" s="7">
        <f t="shared" ca="1" si="1123"/>
        <v>8.33480050304376E-2</v>
      </c>
      <c r="AY555" s="7">
        <f t="shared" ca="1" si="1123"/>
        <v>8.0728256341700805E-2</v>
      </c>
      <c r="AZ555" s="7">
        <f t="shared" ca="1" si="1123"/>
        <v>7.8972315325477299E-2</v>
      </c>
      <c r="BA555" s="7">
        <f t="shared" ca="1" si="1123"/>
        <v>8.0434692938396349E-2</v>
      </c>
      <c r="BB555" s="7">
        <f t="shared" ca="1" si="1123"/>
        <v>8.0965132838007672E-2</v>
      </c>
      <c r="BC555" s="7">
        <f t="shared" ca="1" si="1123"/>
        <v>8.3522096694844589E-2</v>
      </c>
      <c r="BD555" s="7">
        <f t="shared" ca="1" si="1123"/>
        <v>8.6987101879555093E-2</v>
      </c>
      <c r="BE555" s="7">
        <f t="shared" ca="1" si="1123"/>
        <v>8.6747491327351253E-2</v>
      </c>
      <c r="BF555" s="7">
        <f t="shared" ca="1" si="1123"/>
        <v>8.27778335273745E-2</v>
      </c>
      <c r="BG555" s="7">
        <f t="shared" ca="1" si="1123"/>
        <v>7.6907464581103605E-2</v>
      </c>
      <c r="BH555" s="7">
        <f t="shared" ca="1" si="1123"/>
        <v>8.051956012243458E-2</v>
      </c>
      <c r="BI555" s="7">
        <f t="shared" ca="1" si="1123"/>
        <v>8.9156772332893722E-2</v>
      </c>
      <c r="BJ555" s="7">
        <f t="shared" ca="1" si="1123"/>
        <v>8.8047000425570746E-2</v>
      </c>
      <c r="BK555" s="7">
        <f t="shared" ca="1" si="1123"/>
        <v>9.4403583097929192E-2</v>
      </c>
      <c r="BL555" s="7">
        <f t="shared" ca="1" si="1123"/>
        <v>9.6024950197713566E-2</v>
      </c>
      <c r="BM555" s="7">
        <f t="shared" ca="1" si="1123"/>
        <v>9.8944725921756307E-2</v>
      </c>
      <c r="BN555" s="7">
        <f t="shared" ca="1" si="1123"/>
        <v>0.10738226525693502</v>
      </c>
    </row>
    <row r="556" spans="2:66">
      <c r="B556" s="3">
        <v>544</v>
      </c>
      <c r="C556" s="3">
        <f t="shared" ca="1" si="1058"/>
        <v>0.93972939622458096</v>
      </c>
      <c r="D556" s="3">
        <f t="shared" ca="1" si="1059"/>
        <v>0.81479509902866554</v>
      </c>
      <c r="E556" s="3">
        <f t="shared" ca="1" si="1060"/>
        <v>0.65846288143902332</v>
      </c>
      <c r="F556" s="7">
        <f t="shared" si="1061"/>
        <v>0.05</v>
      </c>
      <c r="G556" s="7">
        <f t="shared" ref="G556:AL556" ca="1" si="1124">F556+k*(theta-F556)*dt+vol*SQRT(dt)*_xlfn.NORM.S.INV(RAND())</f>
        <v>5.9803644013674252E-2</v>
      </c>
      <c r="H556" s="7">
        <f t="shared" ca="1" si="1124"/>
        <v>6.055337461457027E-2</v>
      </c>
      <c r="I556" s="7">
        <f t="shared" ca="1" si="1124"/>
        <v>6.1313041568616222E-2</v>
      </c>
      <c r="J556" s="7">
        <f t="shared" ca="1" si="1124"/>
        <v>5.8445115424526316E-2</v>
      </c>
      <c r="K556" s="7">
        <f t="shared" ca="1" si="1124"/>
        <v>5.9436421162966886E-2</v>
      </c>
      <c r="L556" s="7">
        <f t="shared" ca="1" si="1124"/>
        <v>6.2937007286732571E-2</v>
      </c>
      <c r="M556" s="7">
        <f t="shared" ca="1" si="1124"/>
        <v>6.3935963816697097E-2</v>
      </c>
      <c r="N556" s="7">
        <f t="shared" ca="1" si="1124"/>
        <v>6.1659022625144499E-2</v>
      </c>
      <c r="O556" s="7">
        <f t="shared" ca="1" si="1124"/>
        <v>6.1843501154958819E-2</v>
      </c>
      <c r="P556" s="7">
        <f t="shared" ca="1" si="1124"/>
        <v>7.3182956262638404E-2</v>
      </c>
      <c r="Q556" s="7">
        <f t="shared" ca="1" si="1124"/>
        <v>7.2849810300699105E-2</v>
      </c>
      <c r="R556" s="7">
        <f t="shared" ca="1" si="1124"/>
        <v>6.5074645411494478E-2</v>
      </c>
      <c r="S556" s="7">
        <f t="shared" ca="1" si="1124"/>
        <v>6.8446756021749114E-2</v>
      </c>
      <c r="T556" s="7">
        <f t="shared" ca="1" si="1124"/>
        <v>6.2874578623455926E-2</v>
      </c>
      <c r="U556" s="7">
        <f t="shared" ca="1" si="1124"/>
        <v>6.7878214092709499E-2</v>
      </c>
      <c r="V556" s="7">
        <f t="shared" ca="1" si="1124"/>
        <v>7.2783852358238879E-2</v>
      </c>
      <c r="W556" s="7">
        <f t="shared" ca="1" si="1124"/>
        <v>7.3957874376270341E-2</v>
      </c>
      <c r="X556" s="7">
        <f t="shared" ca="1" si="1124"/>
        <v>7.5260879992764804E-2</v>
      </c>
      <c r="Y556" s="7">
        <f t="shared" ca="1" si="1124"/>
        <v>7.4564034439994001E-2</v>
      </c>
      <c r="Z556" s="7">
        <f t="shared" ca="1" si="1124"/>
        <v>7.798258372865062E-2</v>
      </c>
      <c r="AA556" s="7">
        <f t="shared" ca="1" si="1124"/>
        <v>8.2105908441178044E-2</v>
      </c>
      <c r="AB556" s="7">
        <f t="shared" ca="1" si="1124"/>
        <v>7.8924340437235771E-2</v>
      </c>
      <c r="AC556" s="7">
        <f t="shared" ca="1" si="1124"/>
        <v>7.3699771096969929E-2</v>
      </c>
      <c r="AD556" s="7">
        <f t="shared" ca="1" si="1124"/>
        <v>8.0984572219517867E-2</v>
      </c>
      <c r="AE556" s="7">
        <f t="shared" ca="1" si="1124"/>
        <v>7.1104874459252676E-2</v>
      </c>
      <c r="AF556" s="7">
        <f t="shared" ca="1" si="1124"/>
        <v>7.3585698017065576E-2</v>
      </c>
      <c r="AG556" s="7">
        <f t="shared" ca="1" si="1124"/>
        <v>6.8415187432825889E-2</v>
      </c>
      <c r="AH556" s="7">
        <f t="shared" ca="1" si="1124"/>
        <v>6.322366433685063E-2</v>
      </c>
      <c r="AI556" s="7">
        <f t="shared" ca="1" si="1124"/>
        <v>6.0673073158943797E-2</v>
      </c>
      <c r="AJ556" s="7">
        <f t="shared" ca="1" si="1124"/>
        <v>5.8226156836875015E-2</v>
      </c>
      <c r="AK556" s="7">
        <f t="shared" ca="1" si="1124"/>
        <v>5.4832346570634342E-2</v>
      </c>
      <c r="AL556" s="7">
        <f t="shared" ca="1" si="1124"/>
        <v>6.9442092248405043E-2</v>
      </c>
      <c r="AM556" s="7">
        <f t="shared" ref="AM556:BN556" ca="1" si="1125">AL556+k*(theta-AL556)*dt+vol*SQRT(dt)*_xlfn.NORM.S.INV(RAND())</f>
        <v>7.1215683541860655E-2</v>
      </c>
      <c r="AN556" s="7">
        <f t="shared" ca="1" si="1125"/>
        <v>8.0597585618504122E-2</v>
      </c>
      <c r="AO556" s="7">
        <f t="shared" ca="1" si="1125"/>
        <v>8.6009083332063627E-2</v>
      </c>
      <c r="AP556" s="7">
        <f t="shared" ca="1" si="1125"/>
        <v>9.8785116694573627E-2</v>
      </c>
      <c r="AQ556" s="7">
        <f t="shared" ca="1" si="1125"/>
        <v>9.3917749367630032E-2</v>
      </c>
      <c r="AR556" s="7">
        <f t="shared" ca="1" si="1125"/>
        <v>8.5222525918651287E-2</v>
      </c>
      <c r="AS556" s="7">
        <f t="shared" ca="1" si="1125"/>
        <v>8.9737225418570973E-2</v>
      </c>
      <c r="AT556" s="7">
        <f t="shared" ca="1" si="1125"/>
        <v>8.5149407038000113E-2</v>
      </c>
      <c r="AU556" s="7">
        <f t="shared" ca="1" si="1125"/>
        <v>8.6897312020801878E-2</v>
      </c>
      <c r="AV556" s="7">
        <f t="shared" ca="1" si="1125"/>
        <v>8.8111064210828108E-2</v>
      </c>
      <c r="AW556" s="7">
        <f t="shared" ca="1" si="1125"/>
        <v>0.10344433950061158</v>
      </c>
      <c r="AX556" s="7">
        <f t="shared" ca="1" si="1125"/>
        <v>0.10022262149429302</v>
      </c>
      <c r="AY556" s="7">
        <f t="shared" ca="1" si="1125"/>
        <v>0.10101585949697479</v>
      </c>
      <c r="AZ556" s="7">
        <f t="shared" ca="1" si="1125"/>
        <v>0.10589158091533091</v>
      </c>
      <c r="BA556" s="7">
        <f t="shared" ca="1" si="1125"/>
        <v>0.11662590483822012</v>
      </c>
      <c r="BB556" s="7">
        <f t="shared" ca="1" si="1125"/>
        <v>0.11712288890852871</v>
      </c>
      <c r="BC556" s="7">
        <f t="shared" ca="1" si="1125"/>
        <v>0.11696992240496869</v>
      </c>
      <c r="BD556" s="7">
        <f t="shared" ca="1" si="1125"/>
        <v>0.11467906858068554</v>
      </c>
      <c r="BE556" s="7">
        <f t="shared" ca="1" si="1125"/>
        <v>0.11383666570597409</v>
      </c>
      <c r="BF556" s="7">
        <f t="shared" ca="1" si="1125"/>
        <v>0.12000272164985193</v>
      </c>
      <c r="BG556" s="7">
        <f t="shared" ca="1" si="1125"/>
        <v>0.1203607727195509</v>
      </c>
      <c r="BH556" s="7">
        <f t="shared" ca="1" si="1125"/>
        <v>0.11702246033519791</v>
      </c>
      <c r="BI556" s="7">
        <f t="shared" ca="1" si="1125"/>
        <v>0.10810195918517354</v>
      </c>
      <c r="BJ556" s="7">
        <f t="shared" ca="1" si="1125"/>
        <v>0.11329044488832549</v>
      </c>
      <c r="BK556" s="7">
        <f t="shared" ca="1" si="1125"/>
        <v>0.12257778478450072</v>
      </c>
      <c r="BL556" s="7">
        <f t="shared" ca="1" si="1125"/>
        <v>0.11711677137973894</v>
      </c>
      <c r="BM556" s="7">
        <f t="shared" ca="1" si="1125"/>
        <v>0.12024005041455131</v>
      </c>
      <c r="BN556" s="7">
        <f t="shared" ca="1" si="1125"/>
        <v>0.12229802331362187</v>
      </c>
    </row>
    <row r="557" spans="2:66">
      <c r="B557" s="3">
        <v>545</v>
      </c>
      <c r="C557" s="3">
        <f t="shared" ca="1" si="1058"/>
        <v>0.94390512046815478</v>
      </c>
      <c r="D557" s="3">
        <f t="shared" ca="1" si="1059"/>
        <v>0.80673029188546996</v>
      </c>
      <c r="E557" s="3">
        <f t="shared" ca="1" si="1060"/>
        <v>0.68293888491176513</v>
      </c>
      <c r="F557" s="7">
        <f t="shared" si="1061"/>
        <v>0.05</v>
      </c>
      <c r="G557" s="7">
        <f t="shared" ref="G557:AL557" ca="1" si="1126">F557+k*(theta-F557)*dt+vol*SQRT(dt)*_xlfn.NORM.S.INV(RAND())</f>
        <v>4.6737368177159809E-2</v>
      </c>
      <c r="H557" s="7">
        <f t="shared" ca="1" si="1126"/>
        <v>4.9883924036340878E-2</v>
      </c>
      <c r="I557" s="7">
        <f t="shared" ca="1" si="1126"/>
        <v>4.8176800458813389E-2</v>
      </c>
      <c r="J557" s="7">
        <f t="shared" ca="1" si="1126"/>
        <v>4.9358329535462528E-2</v>
      </c>
      <c r="K557" s="7">
        <f t="shared" ca="1" si="1126"/>
        <v>6.4633276539202228E-2</v>
      </c>
      <c r="L557" s="7">
        <f t="shared" ca="1" si="1126"/>
        <v>5.9451157300757049E-2</v>
      </c>
      <c r="M557" s="7">
        <f t="shared" ca="1" si="1126"/>
        <v>5.9990039139043244E-2</v>
      </c>
      <c r="N557" s="7">
        <f t="shared" ca="1" si="1126"/>
        <v>5.888265700051333E-2</v>
      </c>
      <c r="O557" s="7">
        <f t="shared" ca="1" si="1126"/>
        <v>6.3329718945809729E-2</v>
      </c>
      <c r="P557" s="7">
        <f t="shared" ca="1" si="1126"/>
        <v>6.987517312472756E-2</v>
      </c>
      <c r="Q557" s="7">
        <f t="shared" ca="1" si="1126"/>
        <v>7.2437066140786141E-2</v>
      </c>
      <c r="R557" s="7">
        <f t="shared" ca="1" si="1126"/>
        <v>7.3082772415833344E-2</v>
      </c>
      <c r="S557" s="7">
        <f t="shared" ca="1" si="1126"/>
        <v>7.3897111800205403E-2</v>
      </c>
      <c r="T557" s="7">
        <f t="shared" ca="1" si="1126"/>
        <v>7.5591562268683923E-2</v>
      </c>
      <c r="U557" s="7">
        <f t="shared" ca="1" si="1126"/>
        <v>8.1097422484751214E-2</v>
      </c>
      <c r="V557" s="7">
        <f t="shared" ca="1" si="1126"/>
        <v>7.718194648379606E-2</v>
      </c>
      <c r="W557" s="7">
        <f t="shared" ca="1" si="1126"/>
        <v>6.9907747001099432E-2</v>
      </c>
      <c r="X557" s="7">
        <f t="shared" ca="1" si="1126"/>
        <v>6.9635716565195821E-2</v>
      </c>
      <c r="Y557" s="7">
        <f t="shared" ca="1" si="1126"/>
        <v>7.5580007169372576E-2</v>
      </c>
      <c r="Z557" s="7">
        <f t="shared" ca="1" si="1126"/>
        <v>7.3263935638468683E-2</v>
      </c>
      <c r="AA557" s="7">
        <f t="shared" ca="1" si="1126"/>
        <v>7.7650430776432869E-2</v>
      </c>
      <c r="AB557" s="7">
        <f t="shared" ca="1" si="1126"/>
        <v>7.8573863722295328E-2</v>
      </c>
      <c r="AC557" s="7">
        <f t="shared" ca="1" si="1126"/>
        <v>7.9433196721717156E-2</v>
      </c>
      <c r="AD557" s="7">
        <f t="shared" ca="1" si="1126"/>
        <v>7.80066036938762E-2</v>
      </c>
      <c r="AE557" s="7">
        <f t="shared" ca="1" si="1126"/>
        <v>8.2966693015497195E-2</v>
      </c>
      <c r="AF557" s="7">
        <f t="shared" ca="1" si="1126"/>
        <v>7.9925406753110967E-2</v>
      </c>
      <c r="AG557" s="7">
        <f t="shared" ca="1" si="1126"/>
        <v>8.6483515228996874E-2</v>
      </c>
      <c r="AH557" s="7">
        <f t="shared" ca="1" si="1126"/>
        <v>8.3756165220101181E-2</v>
      </c>
      <c r="AI557" s="7">
        <f t="shared" ca="1" si="1126"/>
        <v>7.6759838026084853E-2</v>
      </c>
      <c r="AJ557" s="7">
        <f t="shared" ca="1" si="1126"/>
        <v>7.0636494801836813E-2</v>
      </c>
      <c r="AK557" s="7">
        <f t="shared" ca="1" si="1126"/>
        <v>7.9160955793572949E-2</v>
      </c>
      <c r="AL557" s="7">
        <f t="shared" ca="1" si="1126"/>
        <v>8.4263605364691754E-2</v>
      </c>
      <c r="AM557" s="7">
        <f t="shared" ref="AM557:BN557" ca="1" si="1127">AL557+k*(theta-AL557)*dt+vol*SQRT(dt)*_xlfn.NORM.S.INV(RAND())</f>
        <v>8.3343213155336757E-2</v>
      </c>
      <c r="AN557" s="7">
        <f t="shared" ca="1" si="1127"/>
        <v>8.5666009979234778E-2</v>
      </c>
      <c r="AO557" s="7">
        <f t="shared" ca="1" si="1127"/>
        <v>8.857080398204796E-2</v>
      </c>
      <c r="AP557" s="7">
        <f t="shared" ca="1" si="1127"/>
        <v>9.043908144897625E-2</v>
      </c>
      <c r="AQ557" s="7">
        <f t="shared" ca="1" si="1127"/>
        <v>8.8564448715273206E-2</v>
      </c>
      <c r="AR557" s="7">
        <f t="shared" ca="1" si="1127"/>
        <v>8.7941094462130359E-2</v>
      </c>
      <c r="AS557" s="7">
        <f t="shared" ca="1" si="1127"/>
        <v>7.9669869862408677E-2</v>
      </c>
      <c r="AT557" s="7">
        <f t="shared" ca="1" si="1127"/>
        <v>8.3218760121057125E-2</v>
      </c>
      <c r="AU557" s="7">
        <f t="shared" ca="1" si="1127"/>
        <v>8.7551298059111007E-2</v>
      </c>
      <c r="AV557" s="7">
        <f t="shared" ca="1" si="1127"/>
        <v>8.0657366571904823E-2</v>
      </c>
      <c r="AW557" s="7">
        <f t="shared" ca="1" si="1127"/>
        <v>7.7604098271967834E-2</v>
      </c>
      <c r="AX557" s="7">
        <f t="shared" ca="1" si="1127"/>
        <v>7.8583858691879088E-2</v>
      </c>
      <c r="AY557" s="7">
        <f t="shared" ca="1" si="1127"/>
        <v>7.7134817360181809E-2</v>
      </c>
      <c r="AZ557" s="7">
        <f t="shared" ca="1" si="1127"/>
        <v>8.1898817883883548E-2</v>
      </c>
      <c r="BA557" s="7">
        <f t="shared" ca="1" si="1127"/>
        <v>7.7588880243796468E-2</v>
      </c>
      <c r="BB557" s="7">
        <f t="shared" ca="1" si="1127"/>
        <v>6.9648493690253582E-2</v>
      </c>
      <c r="BC557" s="7">
        <f t="shared" ca="1" si="1127"/>
        <v>8.4574336544189097E-2</v>
      </c>
      <c r="BD557" s="7">
        <f t="shared" ca="1" si="1127"/>
        <v>8.8413010112163598E-2</v>
      </c>
      <c r="BE557" s="7">
        <f t="shared" ca="1" si="1127"/>
        <v>8.3334778006207158E-2</v>
      </c>
      <c r="BF557" s="7">
        <f t="shared" ca="1" si="1127"/>
        <v>8.5321972057984405E-2</v>
      </c>
      <c r="BG557" s="7">
        <f t="shared" ca="1" si="1127"/>
        <v>8.4785551105154178E-2</v>
      </c>
      <c r="BH557" s="7">
        <f t="shared" ca="1" si="1127"/>
        <v>8.9769669182888021E-2</v>
      </c>
      <c r="BI557" s="7">
        <f t="shared" ca="1" si="1127"/>
        <v>8.6140714206802874E-2</v>
      </c>
      <c r="BJ557" s="7">
        <f t="shared" ca="1" si="1127"/>
        <v>8.1877470452547313E-2</v>
      </c>
      <c r="BK557" s="7">
        <f t="shared" ca="1" si="1127"/>
        <v>7.6623210562098601E-2</v>
      </c>
      <c r="BL557" s="7">
        <f t="shared" ca="1" si="1127"/>
        <v>8.5784146722040364E-2</v>
      </c>
      <c r="BM557" s="7">
        <f t="shared" ca="1" si="1127"/>
        <v>9.1882572545061908E-2</v>
      </c>
      <c r="BN557" s="7">
        <f t="shared" ca="1" si="1127"/>
        <v>9.5858289420841722E-2</v>
      </c>
    </row>
    <row r="558" spans="2:66">
      <c r="B558" s="3">
        <v>546</v>
      </c>
      <c r="C558" s="3">
        <f t="shared" ca="1" si="1058"/>
        <v>0.93355358263219179</v>
      </c>
      <c r="D558" s="3">
        <f t="shared" ca="1" si="1059"/>
        <v>0.79781391971836468</v>
      </c>
      <c r="E558" s="3">
        <f t="shared" ca="1" si="1060"/>
        <v>0.69404931813347326</v>
      </c>
      <c r="F558" s="7">
        <f t="shared" si="1061"/>
        <v>0.05</v>
      </c>
      <c r="G558" s="7">
        <f t="shared" ref="G558:AL558" ca="1" si="1128">F558+k*(theta-F558)*dt+vol*SQRT(dt)*_xlfn.NORM.S.INV(RAND())</f>
        <v>6.0211359348160354E-2</v>
      </c>
      <c r="H558" s="7">
        <f t="shared" ca="1" si="1128"/>
        <v>6.4898992729603644E-2</v>
      </c>
      <c r="I558" s="7">
        <f t="shared" ca="1" si="1128"/>
        <v>6.5940461084339472E-2</v>
      </c>
      <c r="J558" s="7">
        <f t="shared" ca="1" si="1128"/>
        <v>6.8773001266426284E-2</v>
      </c>
      <c r="K558" s="7">
        <f t="shared" ca="1" si="1128"/>
        <v>6.9518626509681575E-2</v>
      </c>
      <c r="L558" s="7">
        <f t="shared" ca="1" si="1128"/>
        <v>7.1527622058791873E-2</v>
      </c>
      <c r="M558" s="7">
        <f t="shared" ca="1" si="1128"/>
        <v>7.2373999817700055E-2</v>
      </c>
      <c r="N558" s="7">
        <f t="shared" ca="1" si="1128"/>
        <v>6.6777358717114974E-2</v>
      </c>
      <c r="O558" s="7">
        <f t="shared" ca="1" si="1128"/>
        <v>7.6196519664959689E-2</v>
      </c>
      <c r="P558" s="7">
        <f t="shared" ca="1" si="1128"/>
        <v>8.0928209200946441E-2</v>
      </c>
      <c r="Q558" s="7">
        <f t="shared" ca="1" si="1128"/>
        <v>7.7936864816832735E-2</v>
      </c>
      <c r="R558" s="7">
        <f t="shared" ca="1" si="1128"/>
        <v>8.3346571158015179E-2</v>
      </c>
      <c r="S558" s="7">
        <f t="shared" ca="1" si="1128"/>
        <v>8.9098027079647799E-2</v>
      </c>
      <c r="T558" s="7">
        <f t="shared" ca="1" si="1128"/>
        <v>9.3200212012129011E-2</v>
      </c>
      <c r="U558" s="7">
        <f t="shared" ca="1" si="1128"/>
        <v>9.2881283412988125E-2</v>
      </c>
      <c r="V558" s="7">
        <f t="shared" ca="1" si="1128"/>
        <v>9.6360785292406728E-2</v>
      </c>
      <c r="W558" s="7">
        <f t="shared" ca="1" si="1128"/>
        <v>9.1322901624500588E-2</v>
      </c>
      <c r="X558" s="7">
        <f t="shared" ca="1" si="1128"/>
        <v>8.6607397247340095E-2</v>
      </c>
      <c r="Y558" s="7">
        <f t="shared" ca="1" si="1128"/>
        <v>8.0507823707819434E-2</v>
      </c>
      <c r="Z558" s="7">
        <f t="shared" ca="1" si="1128"/>
        <v>7.441009135082842E-2</v>
      </c>
      <c r="AA558" s="7">
        <f t="shared" ca="1" si="1128"/>
        <v>7.0805558492159429E-2</v>
      </c>
      <c r="AB558" s="7">
        <f t="shared" ca="1" si="1128"/>
        <v>6.655503519240337E-2</v>
      </c>
      <c r="AC558" s="7">
        <f t="shared" ca="1" si="1128"/>
        <v>7.2731343396074913E-2</v>
      </c>
      <c r="AD558" s="7">
        <f t="shared" ca="1" si="1128"/>
        <v>7.0187868919520655E-2</v>
      </c>
      <c r="AE558" s="7">
        <f t="shared" ca="1" si="1128"/>
        <v>6.6782993214947489E-2</v>
      </c>
      <c r="AF558" s="7">
        <f t="shared" ca="1" si="1128"/>
        <v>7.348820071356546E-2</v>
      </c>
      <c r="AG558" s="7">
        <f t="shared" ca="1" si="1128"/>
        <v>7.3397185909631082E-2</v>
      </c>
      <c r="AH558" s="7">
        <f t="shared" ca="1" si="1128"/>
        <v>8.204619356067841E-2</v>
      </c>
      <c r="AI558" s="7">
        <f t="shared" ca="1" si="1128"/>
        <v>7.5279573567980873E-2</v>
      </c>
      <c r="AJ558" s="7">
        <f t="shared" ca="1" si="1128"/>
        <v>7.8395700094249135E-2</v>
      </c>
      <c r="AK558" s="7">
        <f t="shared" ca="1" si="1128"/>
        <v>7.9115847587316893E-2</v>
      </c>
      <c r="AL558" s="7">
        <f t="shared" ca="1" si="1128"/>
        <v>6.792592294946774E-2</v>
      </c>
      <c r="AM558" s="7">
        <f t="shared" ref="AM558:BN558" ca="1" si="1129">AL558+k*(theta-AL558)*dt+vol*SQRT(dt)*_xlfn.NORM.S.INV(RAND())</f>
        <v>7.3901489616485072E-2</v>
      </c>
      <c r="AN558" s="7">
        <f t="shared" ca="1" si="1129"/>
        <v>7.4594273645468362E-2</v>
      </c>
      <c r="AO558" s="7">
        <f t="shared" ca="1" si="1129"/>
        <v>7.2533409449061545E-2</v>
      </c>
      <c r="AP558" s="7">
        <f t="shared" ca="1" si="1129"/>
        <v>7.9700940164691689E-2</v>
      </c>
      <c r="AQ558" s="7">
        <f t="shared" ca="1" si="1129"/>
        <v>7.735698164427543E-2</v>
      </c>
      <c r="AR558" s="7">
        <f t="shared" ca="1" si="1129"/>
        <v>8.818445212030912E-2</v>
      </c>
      <c r="AS558" s="7">
        <f t="shared" ca="1" si="1129"/>
        <v>8.2664794705854652E-2</v>
      </c>
      <c r="AT558" s="7">
        <f t="shared" ca="1" si="1129"/>
        <v>8.3675398056064318E-2</v>
      </c>
      <c r="AU558" s="7">
        <f t="shared" ca="1" si="1129"/>
        <v>8.7797717984541349E-2</v>
      </c>
      <c r="AV558" s="7">
        <f t="shared" ca="1" si="1129"/>
        <v>7.6163072643412322E-2</v>
      </c>
      <c r="AW558" s="7">
        <f t="shared" ca="1" si="1129"/>
        <v>6.4990195849928614E-2</v>
      </c>
      <c r="AX558" s="7">
        <f t="shared" ca="1" si="1129"/>
        <v>5.7469053523010023E-2</v>
      </c>
      <c r="AY558" s="7">
        <f t="shared" ca="1" si="1129"/>
        <v>4.8692171488994886E-2</v>
      </c>
      <c r="AZ558" s="7">
        <f t="shared" ca="1" si="1129"/>
        <v>4.7501250994312079E-2</v>
      </c>
      <c r="BA558" s="7">
        <f t="shared" ca="1" si="1129"/>
        <v>4.4467452669128063E-2</v>
      </c>
      <c r="BB558" s="7">
        <f t="shared" ca="1" si="1129"/>
        <v>4.9377815645569048E-2</v>
      </c>
      <c r="BC558" s="7">
        <f t="shared" ca="1" si="1129"/>
        <v>5.221730378310159E-2</v>
      </c>
      <c r="BD558" s="7">
        <f t="shared" ca="1" si="1129"/>
        <v>4.5652632677930828E-2</v>
      </c>
      <c r="BE558" s="7">
        <f t="shared" ca="1" si="1129"/>
        <v>4.8401059792693997E-2</v>
      </c>
      <c r="BF558" s="7">
        <f t="shared" ca="1" si="1129"/>
        <v>6.3178155287467341E-2</v>
      </c>
      <c r="BG558" s="7">
        <f t="shared" ca="1" si="1129"/>
        <v>6.9054591836883117E-2</v>
      </c>
      <c r="BH558" s="7">
        <f t="shared" ca="1" si="1129"/>
        <v>7.2004643941575769E-2</v>
      </c>
      <c r="BI558" s="7">
        <f t="shared" ca="1" si="1129"/>
        <v>7.7720439827018081E-2</v>
      </c>
      <c r="BJ558" s="7">
        <f t="shared" ca="1" si="1129"/>
        <v>9.0106324094648416E-2</v>
      </c>
      <c r="BK558" s="7">
        <f t="shared" ca="1" si="1129"/>
        <v>9.2781942529014005E-2</v>
      </c>
      <c r="BL558" s="7">
        <f t="shared" ca="1" si="1129"/>
        <v>8.6400536590234819E-2</v>
      </c>
      <c r="BM558" s="7">
        <f t="shared" ca="1" si="1129"/>
        <v>8.6429456628047574E-2</v>
      </c>
      <c r="BN558" s="7">
        <f t="shared" ca="1" si="1129"/>
        <v>8.6203337328489643E-2</v>
      </c>
    </row>
    <row r="559" spans="2:66">
      <c r="B559" s="3">
        <v>547</v>
      </c>
      <c r="C559" s="3">
        <f t="shared" ca="1" si="1058"/>
        <v>0.94388432258378874</v>
      </c>
      <c r="D559" s="3">
        <f t="shared" ca="1" si="1059"/>
        <v>0.87209820722512321</v>
      </c>
      <c r="E559" s="3">
        <f t="shared" ca="1" si="1060"/>
        <v>0.80805424143112581</v>
      </c>
      <c r="F559" s="7">
        <f t="shared" si="1061"/>
        <v>0.05</v>
      </c>
      <c r="G559" s="7">
        <f t="shared" ref="G559:AL559" ca="1" si="1130">F559+k*(theta-F559)*dt+vol*SQRT(dt)*_xlfn.NORM.S.INV(RAND())</f>
        <v>5.9013286581484352E-2</v>
      </c>
      <c r="H559" s="7">
        <f t="shared" ca="1" si="1130"/>
        <v>6.4476869185424071E-2</v>
      </c>
      <c r="I559" s="7">
        <f t="shared" ca="1" si="1130"/>
        <v>6.9893008964301562E-2</v>
      </c>
      <c r="J559" s="7">
        <f t="shared" ca="1" si="1130"/>
        <v>6.8199754463957707E-2</v>
      </c>
      <c r="K559" s="7">
        <f t="shared" ca="1" si="1130"/>
        <v>5.7189032115185889E-2</v>
      </c>
      <c r="L559" s="7">
        <f t="shared" ca="1" si="1130"/>
        <v>4.7319106975368466E-2</v>
      </c>
      <c r="M559" s="7">
        <f t="shared" ca="1" si="1130"/>
        <v>4.8639075334449056E-2</v>
      </c>
      <c r="N559" s="7">
        <f t="shared" ca="1" si="1130"/>
        <v>5.5868050838467499E-2</v>
      </c>
      <c r="O559" s="7">
        <f t="shared" ca="1" si="1130"/>
        <v>6.1144885527216537E-2</v>
      </c>
      <c r="P559" s="7">
        <f t="shared" ca="1" si="1130"/>
        <v>5.5063135657326082E-2</v>
      </c>
      <c r="Q559" s="7">
        <f t="shared" ca="1" si="1130"/>
        <v>5.6213714129394243E-2</v>
      </c>
      <c r="R559" s="7">
        <f t="shared" ca="1" si="1130"/>
        <v>5.2271560421628949E-2</v>
      </c>
      <c r="S559" s="7">
        <f t="shared" ca="1" si="1130"/>
        <v>5.3702340345837908E-2</v>
      </c>
      <c r="T559" s="7">
        <f t="shared" ca="1" si="1130"/>
        <v>5.0573392286190774E-2</v>
      </c>
      <c r="U559" s="7">
        <f t="shared" ca="1" si="1130"/>
        <v>4.9372279789373585E-2</v>
      </c>
      <c r="V559" s="7">
        <f t="shared" ca="1" si="1130"/>
        <v>3.8976694872525641E-2</v>
      </c>
      <c r="W559" s="7">
        <f t="shared" ca="1" si="1130"/>
        <v>3.8396105022342759E-2</v>
      </c>
      <c r="X559" s="7">
        <f t="shared" ca="1" si="1130"/>
        <v>3.023806155986624E-2</v>
      </c>
      <c r="Y559" s="7">
        <f t="shared" ca="1" si="1130"/>
        <v>3.8105906700435815E-2</v>
      </c>
      <c r="Z559" s="7">
        <f t="shared" ca="1" si="1130"/>
        <v>4.7275895041513319E-2</v>
      </c>
      <c r="AA559" s="7">
        <f t="shared" ca="1" si="1130"/>
        <v>4.5324415531853977E-2</v>
      </c>
      <c r="AB559" s="7">
        <f t="shared" ca="1" si="1130"/>
        <v>3.4078673622076679E-2</v>
      </c>
      <c r="AC559" s="7">
        <f t="shared" ca="1" si="1130"/>
        <v>3.6334080989505732E-2</v>
      </c>
      <c r="AD559" s="7">
        <f t="shared" ca="1" si="1130"/>
        <v>3.7636289658240035E-2</v>
      </c>
      <c r="AE559" s="7">
        <f t="shared" ca="1" si="1130"/>
        <v>3.1370256856673558E-2</v>
      </c>
      <c r="AF559" s="7">
        <f t="shared" ca="1" si="1130"/>
        <v>3.9613153037302173E-2</v>
      </c>
      <c r="AG559" s="7">
        <f t="shared" ca="1" si="1130"/>
        <v>3.8968949588920263E-2</v>
      </c>
      <c r="AH559" s="7">
        <f t="shared" ca="1" si="1130"/>
        <v>3.9192132865927973E-2</v>
      </c>
      <c r="AI559" s="7">
        <f t="shared" ca="1" si="1130"/>
        <v>3.3237884954764291E-2</v>
      </c>
      <c r="AJ559" s="7">
        <f t="shared" ca="1" si="1130"/>
        <v>3.9116099405609228E-2</v>
      </c>
      <c r="AK559" s="7">
        <f t="shared" ca="1" si="1130"/>
        <v>3.8738095906948641E-2</v>
      </c>
      <c r="AL559" s="7">
        <f t="shared" ca="1" si="1130"/>
        <v>3.7647415930519665E-2</v>
      </c>
      <c r="AM559" s="7">
        <f t="shared" ref="AM559:BN559" ca="1" si="1131">AL559+k*(theta-AL559)*dt+vol*SQRT(dt)*_xlfn.NORM.S.INV(RAND())</f>
        <v>3.2206982758392642E-2</v>
      </c>
      <c r="AN559" s="7">
        <f t="shared" ca="1" si="1131"/>
        <v>3.2317971112619442E-2</v>
      </c>
      <c r="AO559" s="7">
        <f t="shared" ca="1" si="1131"/>
        <v>3.4524303369034531E-2</v>
      </c>
      <c r="AP559" s="7">
        <f t="shared" ca="1" si="1131"/>
        <v>4.3723124863773506E-2</v>
      </c>
      <c r="AQ559" s="7">
        <f t="shared" ca="1" si="1131"/>
        <v>4.3536479834393453E-2</v>
      </c>
      <c r="AR559" s="7">
        <f t="shared" ca="1" si="1131"/>
        <v>4.3872145581842693E-2</v>
      </c>
      <c r="AS559" s="7">
        <f t="shared" ca="1" si="1131"/>
        <v>4.619177045129555E-2</v>
      </c>
      <c r="AT559" s="7">
        <f t="shared" ca="1" si="1131"/>
        <v>4.9363418197934814E-2</v>
      </c>
      <c r="AU559" s="7">
        <f t="shared" ca="1" si="1131"/>
        <v>4.4424529028652647E-2</v>
      </c>
      <c r="AV559" s="7">
        <f t="shared" ca="1" si="1131"/>
        <v>3.1591823796851159E-2</v>
      </c>
      <c r="AW559" s="7">
        <f t="shared" ca="1" si="1131"/>
        <v>3.3977963328052217E-2</v>
      </c>
      <c r="AX559" s="7">
        <f t="shared" ca="1" si="1131"/>
        <v>2.5584859446489625E-2</v>
      </c>
      <c r="AY559" s="7">
        <f t="shared" ca="1" si="1131"/>
        <v>2.5923936120578445E-2</v>
      </c>
      <c r="AZ559" s="7">
        <f t="shared" ca="1" si="1131"/>
        <v>2.8759787062847545E-2</v>
      </c>
      <c r="BA559" s="7">
        <f t="shared" ca="1" si="1131"/>
        <v>2.9360649702290031E-2</v>
      </c>
      <c r="BB559" s="7">
        <f t="shared" ca="1" si="1131"/>
        <v>1.85853099809246E-2</v>
      </c>
      <c r="BC559" s="7">
        <f t="shared" ca="1" si="1131"/>
        <v>2.4602903975409634E-2</v>
      </c>
      <c r="BD559" s="7">
        <f t="shared" ca="1" si="1131"/>
        <v>3.0509436268578896E-2</v>
      </c>
      <c r="BE559" s="7">
        <f t="shared" ca="1" si="1131"/>
        <v>4.01706234194237E-2</v>
      </c>
      <c r="BF559" s="7">
        <f t="shared" ca="1" si="1131"/>
        <v>3.4838269572476918E-2</v>
      </c>
      <c r="BG559" s="7">
        <f t="shared" ca="1" si="1131"/>
        <v>3.7575406294973024E-2</v>
      </c>
      <c r="BH559" s="7">
        <f t="shared" ca="1" si="1131"/>
        <v>3.9051803976818532E-2</v>
      </c>
      <c r="BI559" s="7">
        <f t="shared" ca="1" si="1131"/>
        <v>4.3971139545015019E-2</v>
      </c>
      <c r="BJ559" s="7">
        <f t="shared" ca="1" si="1131"/>
        <v>5.1288360026048453E-2</v>
      </c>
      <c r="BK559" s="7">
        <f t="shared" ca="1" si="1131"/>
        <v>5.2292269679262794E-2</v>
      </c>
      <c r="BL559" s="7">
        <f t="shared" ca="1" si="1131"/>
        <v>4.6902172796009084E-2</v>
      </c>
      <c r="BM559" s="7">
        <f t="shared" ca="1" si="1131"/>
        <v>4.9176062410879663E-2</v>
      </c>
      <c r="BN559" s="7">
        <f t="shared" ca="1" si="1131"/>
        <v>5.9833812240633388E-2</v>
      </c>
    </row>
    <row r="560" spans="2:66">
      <c r="B560" s="3">
        <v>548</v>
      </c>
      <c r="C560" s="3">
        <f t="shared" ca="1" si="1058"/>
        <v>0.95261019659737745</v>
      </c>
      <c r="D560" s="3">
        <f t="shared" ca="1" si="1059"/>
        <v>0.85795993178774432</v>
      </c>
      <c r="E560" s="3">
        <f t="shared" ca="1" si="1060"/>
        <v>0.76512197755473554</v>
      </c>
      <c r="F560" s="7">
        <f t="shared" si="1061"/>
        <v>0.05</v>
      </c>
      <c r="G560" s="7">
        <f t="shared" ref="G560:AL560" ca="1" si="1132">F560+k*(theta-F560)*dt+vol*SQRT(dt)*_xlfn.NORM.S.INV(RAND())</f>
        <v>5.3394988796443943E-2</v>
      </c>
      <c r="H560" s="7">
        <f t="shared" ca="1" si="1132"/>
        <v>6.3249566726422179E-2</v>
      </c>
      <c r="I560" s="7">
        <f t="shared" ca="1" si="1132"/>
        <v>5.3717954712446475E-2</v>
      </c>
      <c r="J560" s="7">
        <f t="shared" ca="1" si="1132"/>
        <v>5.5348809816364967E-2</v>
      </c>
      <c r="K560" s="7">
        <f t="shared" ca="1" si="1132"/>
        <v>4.6910492739351869E-2</v>
      </c>
      <c r="L560" s="7">
        <f t="shared" ca="1" si="1132"/>
        <v>4.0691585457431775E-2</v>
      </c>
      <c r="M560" s="7">
        <f t="shared" ca="1" si="1132"/>
        <v>3.523906975692459E-2</v>
      </c>
      <c r="N560" s="7">
        <f t="shared" ca="1" si="1132"/>
        <v>3.7895604209721725E-2</v>
      </c>
      <c r="O560" s="7">
        <f t="shared" ca="1" si="1132"/>
        <v>4.3233792778723058E-2</v>
      </c>
      <c r="P560" s="7">
        <f t="shared" ca="1" si="1132"/>
        <v>4.4575614439297306E-2</v>
      </c>
      <c r="Q560" s="7">
        <f t="shared" ca="1" si="1132"/>
        <v>5.8336361054829637E-2</v>
      </c>
      <c r="R560" s="7">
        <f t="shared" ca="1" si="1132"/>
        <v>5.9122367687700558E-2</v>
      </c>
      <c r="S560" s="7">
        <f t="shared" ca="1" si="1132"/>
        <v>4.8588903008717536E-2</v>
      </c>
      <c r="T560" s="7">
        <f t="shared" ca="1" si="1132"/>
        <v>5.4343432757511259E-2</v>
      </c>
      <c r="U560" s="7">
        <f t="shared" ca="1" si="1132"/>
        <v>5.9132723181261004E-2</v>
      </c>
      <c r="V560" s="7">
        <f t="shared" ca="1" si="1132"/>
        <v>6.0296823912140231E-2</v>
      </c>
      <c r="W560" s="7">
        <f t="shared" ca="1" si="1132"/>
        <v>5.839307943636745E-2</v>
      </c>
      <c r="X560" s="7">
        <f t="shared" ca="1" si="1132"/>
        <v>6.2493689245755803E-2</v>
      </c>
      <c r="Y560" s="7">
        <f t="shared" ca="1" si="1132"/>
        <v>6.2915052843341535E-2</v>
      </c>
      <c r="Z560" s="7">
        <f t="shared" ca="1" si="1132"/>
        <v>5.6975860367490555E-2</v>
      </c>
      <c r="AA560" s="7">
        <f t="shared" ca="1" si="1132"/>
        <v>4.9241594047562481E-2</v>
      </c>
      <c r="AB560" s="7">
        <f t="shared" ca="1" si="1132"/>
        <v>4.9721852396260126E-2</v>
      </c>
      <c r="AC560" s="7">
        <f t="shared" ca="1" si="1132"/>
        <v>4.8846930930312539E-2</v>
      </c>
      <c r="AD560" s="7">
        <f t="shared" ca="1" si="1132"/>
        <v>4.8278709044938362E-2</v>
      </c>
      <c r="AE560" s="7">
        <f t="shared" ca="1" si="1132"/>
        <v>4.8049440605357305E-2</v>
      </c>
      <c r="AF560" s="7">
        <f t="shared" ca="1" si="1132"/>
        <v>4.5379328857940021E-2</v>
      </c>
      <c r="AG560" s="7">
        <f t="shared" ca="1" si="1132"/>
        <v>4.3248489101542317E-2</v>
      </c>
      <c r="AH560" s="7">
        <f t="shared" ca="1" si="1132"/>
        <v>4.8866593612426838E-2</v>
      </c>
      <c r="AI560" s="7">
        <f t="shared" ca="1" si="1132"/>
        <v>4.9827933960614211E-2</v>
      </c>
      <c r="AJ560" s="7">
        <f t="shared" ca="1" si="1132"/>
        <v>5.3889649771602502E-2</v>
      </c>
      <c r="AK560" s="7">
        <f t="shared" ca="1" si="1132"/>
        <v>5.079266626757413E-2</v>
      </c>
      <c r="AL560" s="7">
        <f t="shared" ca="1" si="1132"/>
        <v>4.640642614281517E-2</v>
      </c>
      <c r="AM560" s="7">
        <f t="shared" ref="AM560:BN560" ca="1" si="1133">AL560+k*(theta-AL560)*dt+vol*SQRT(dt)*_xlfn.NORM.S.INV(RAND())</f>
        <v>5.0105252275331497E-2</v>
      </c>
      <c r="AN560" s="7">
        <f t="shared" ca="1" si="1133"/>
        <v>5.2773342969058709E-2</v>
      </c>
      <c r="AO560" s="7">
        <f t="shared" ca="1" si="1133"/>
        <v>4.8090578681013969E-2</v>
      </c>
      <c r="AP560" s="7">
        <f t="shared" ca="1" si="1133"/>
        <v>4.1288556747244999E-2</v>
      </c>
      <c r="AQ560" s="7">
        <f t="shared" ca="1" si="1133"/>
        <v>3.816158226059662E-2</v>
      </c>
      <c r="AR560" s="7">
        <f t="shared" ca="1" si="1133"/>
        <v>3.9934771492529428E-2</v>
      </c>
      <c r="AS560" s="7">
        <f t="shared" ca="1" si="1133"/>
        <v>4.8835580319002633E-2</v>
      </c>
      <c r="AT560" s="7">
        <f t="shared" ca="1" si="1133"/>
        <v>6.0195168602629891E-2</v>
      </c>
      <c r="AU560" s="7">
        <f t="shared" ca="1" si="1133"/>
        <v>6.2727671842781899E-2</v>
      </c>
      <c r="AV560" s="7">
        <f t="shared" ca="1" si="1133"/>
        <v>7.0187968994750355E-2</v>
      </c>
      <c r="AW560" s="7">
        <f t="shared" ca="1" si="1133"/>
        <v>7.184844779233919E-2</v>
      </c>
      <c r="AX560" s="7">
        <f t="shared" ca="1" si="1133"/>
        <v>6.9160082418497706E-2</v>
      </c>
      <c r="AY560" s="7">
        <f t="shared" ca="1" si="1133"/>
        <v>6.7694991146317537E-2</v>
      </c>
      <c r="AZ560" s="7">
        <f t="shared" ca="1" si="1133"/>
        <v>6.5839224096260321E-2</v>
      </c>
      <c r="BA560" s="7">
        <f t="shared" ca="1" si="1133"/>
        <v>5.2343958303038611E-2</v>
      </c>
      <c r="BB560" s="7">
        <f t="shared" ca="1" si="1133"/>
        <v>6.3612962652960237E-2</v>
      </c>
      <c r="BC560" s="7">
        <f t="shared" ca="1" si="1133"/>
        <v>6.2412915911583454E-2</v>
      </c>
      <c r="BD560" s="7">
        <f t="shared" ca="1" si="1133"/>
        <v>6.630277203451411E-2</v>
      </c>
      <c r="BE560" s="7">
        <f t="shared" ca="1" si="1133"/>
        <v>6.0634610674554362E-2</v>
      </c>
      <c r="BF560" s="7">
        <f t="shared" ca="1" si="1133"/>
        <v>5.9900109085735696E-2</v>
      </c>
      <c r="BG560" s="7">
        <f t="shared" ca="1" si="1133"/>
        <v>4.5423450305308366E-2</v>
      </c>
      <c r="BH560" s="7">
        <f t="shared" ca="1" si="1133"/>
        <v>4.5234383590889285E-2</v>
      </c>
      <c r="BI560" s="7">
        <f t="shared" ca="1" si="1133"/>
        <v>5.834047196995408E-2</v>
      </c>
      <c r="BJ560" s="7">
        <f t="shared" ca="1" si="1133"/>
        <v>6.0052891463164018E-2</v>
      </c>
      <c r="BK560" s="7">
        <f t="shared" ca="1" si="1133"/>
        <v>5.1154394455336837E-2</v>
      </c>
      <c r="BL560" s="7">
        <f t="shared" ca="1" si="1133"/>
        <v>5.4471113726509916E-2</v>
      </c>
      <c r="BM560" s="7">
        <f t="shared" ca="1" si="1133"/>
        <v>5.8507479505867294E-2</v>
      </c>
      <c r="BN560" s="7">
        <f t="shared" ca="1" si="1133"/>
        <v>5.462329083443726E-2</v>
      </c>
    </row>
    <row r="561" spans="2:66">
      <c r="B561" s="3">
        <v>549</v>
      </c>
      <c r="C561" s="3">
        <f t="shared" ca="1" si="1058"/>
        <v>0.94578289218553102</v>
      </c>
      <c r="D561" s="3">
        <f t="shared" ca="1" si="1059"/>
        <v>0.83712879507649218</v>
      </c>
      <c r="E561" s="3">
        <f t="shared" ca="1" si="1060"/>
        <v>0.75146002819371294</v>
      </c>
      <c r="F561" s="7">
        <f t="shared" si="1061"/>
        <v>0.05</v>
      </c>
      <c r="G561" s="7">
        <f t="shared" ref="G561:AL561" ca="1" si="1134">F561+k*(theta-F561)*dt+vol*SQRT(dt)*_xlfn.NORM.S.INV(RAND())</f>
        <v>4.9518014285391918E-2</v>
      </c>
      <c r="H561" s="7">
        <f t="shared" ca="1" si="1134"/>
        <v>5.4704648029196314E-2</v>
      </c>
      <c r="I561" s="7">
        <f t="shared" ca="1" si="1134"/>
        <v>5.7184997250365396E-2</v>
      </c>
      <c r="J561" s="7">
        <f t="shared" ca="1" si="1134"/>
        <v>6.3116095702448902E-2</v>
      </c>
      <c r="K561" s="7">
        <f t="shared" ca="1" si="1134"/>
        <v>6.0716238429562995E-2</v>
      </c>
      <c r="L561" s="7">
        <f t="shared" ca="1" si="1134"/>
        <v>5.3375047464403261E-2</v>
      </c>
      <c r="M561" s="7">
        <f t="shared" ca="1" si="1134"/>
        <v>4.8909076409336096E-2</v>
      </c>
      <c r="N561" s="7">
        <f t="shared" ca="1" si="1134"/>
        <v>4.6826613665560214E-2</v>
      </c>
      <c r="O561" s="7">
        <f t="shared" ca="1" si="1134"/>
        <v>5.5671254007127496E-2</v>
      </c>
      <c r="P561" s="7">
        <f t="shared" ca="1" si="1134"/>
        <v>6.5432634201291057E-2</v>
      </c>
      <c r="Q561" s="7">
        <f t="shared" ca="1" si="1134"/>
        <v>6.3452226122183097E-2</v>
      </c>
      <c r="R561" s="7">
        <f t="shared" ca="1" si="1134"/>
        <v>5.6059979115314462E-2</v>
      </c>
      <c r="S561" s="7">
        <f t="shared" ca="1" si="1134"/>
        <v>5.9729003614653602E-2</v>
      </c>
      <c r="T561" s="7">
        <f t="shared" ca="1" si="1134"/>
        <v>5.928891596328071E-2</v>
      </c>
      <c r="U561" s="7">
        <f t="shared" ca="1" si="1134"/>
        <v>6.3007462568032357E-2</v>
      </c>
      <c r="V561" s="7">
        <f t="shared" ca="1" si="1134"/>
        <v>5.7208882358566193E-2</v>
      </c>
      <c r="W561" s="7">
        <f t="shared" ca="1" si="1134"/>
        <v>6.3148950746169705E-2</v>
      </c>
      <c r="X561" s="7">
        <f t="shared" ca="1" si="1134"/>
        <v>6.5492988019568793E-2</v>
      </c>
      <c r="Y561" s="7">
        <f t="shared" ca="1" si="1134"/>
        <v>5.3769306911402026E-2</v>
      </c>
      <c r="Z561" s="7">
        <f t="shared" ca="1" si="1134"/>
        <v>6.3288480295569147E-2</v>
      </c>
      <c r="AA561" s="7">
        <f t="shared" ca="1" si="1134"/>
        <v>6.9274986823117168E-2</v>
      </c>
      <c r="AB561" s="7">
        <f t="shared" ca="1" si="1134"/>
        <v>7.1325171551061994E-2</v>
      </c>
      <c r="AC561" s="7">
        <f t="shared" ca="1" si="1134"/>
        <v>7.3113830389502629E-2</v>
      </c>
      <c r="AD561" s="7">
        <f t="shared" ca="1" si="1134"/>
        <v>6.901222181992675E-2</v>
      </c>
      <c r="AE561" s="7">
        <f t="shared" ca="1" si="1134"/>
        <v>7.1207277631834362E-2</v>
      </c>
      <c r="AF561" s="7">
        <f t="shared" ca="1" si="1134"/>
        <v>6.5599304651376283E-2</v>
      </c>
      <c r="AG561" s="7">
        <f t="shared" ca="1" si="1134"/>
        <v>6.4962500177777827E-2</v>
      </c>
      <c r="AH561" s="7">
        <f t="shared" ca="1" si="1134"/>
        <v>6.804034200394482E-2</v>
      </c>
      <c r="AI561" s="7">
        <f t="shared" ca="1" si="1134"/>
        <v>5.9982815984701746E-2</v>
      </c>
      <c r="AJ561" s="7">
        <f t="shared" ca="1" si="1134"/>
        <v>5.8090534914649078E-2</v>
      </c>
      <c r="AK561" s="7">
        <f t="shared" ca="1" si="1134"/>
        <v>5.8631637123403982E-2</v>
      </c>
      <c r="AL561" s="7">
        <f t="shared" ca="1" si="1134"/>
        <v>4.7138243675466512E-2</v>
      </c>
      <c r="AM561" s="7">
        <f t="shared" ref="AM561:BN561" ca="1" si="1135">AL561+k*(theta-AL561)*dt+vol*SQRT(dt)*_xlfn.NORM.S.INV(RAND())</f>
        <v>5.1434403052998463E-2</v>
      </c>
      <c r="AN561" s="7">
        <f t="shared" ca="1" si="1135"/>
        <v>4.9165335535185685E-2</v>
      </c>
      <c r="AO561" s="7">
        <f t="shared" ca="1" si="1135"/>
        <v>4.6448699077691821E-2</v>
      </c>
      <c r="AP561" s="7">
        <f t="shared" ca="1" si="1135"/>
        <v>5.8324405311838065E-2</v>
      </c>
      <c r="AQ561" s="7">
        <f t="shared" ca="1" si="1135"/>
        <v>7.3957208309556682E-2</v>
      </c>
      <c r="AR561" s="7">
        <f t="shared" ca="1" si="1135"/>
        <v>7.890029241359646E-2</v>
      </c>
      <c r="AS561" s="7">
        <f t="shared" ca="1" si="1135"/>
        <v>7.9920781200549157E-2</v>
      </c>
      <c r="AT561" s="7">
        <f t="shared" ca="1" si="1135"/>
        <v>8.0601049877029707E-2</v>
      </c>
      <c r="AU561" s="7">
        <f t="shared" ca="1" si="1135"/>
        <v>7.7101779026201397E-2</v>
      </c>
      <c r="AV561" s="7">
        <f t="shared" ca="1" si="1135"/>
        <v>7.4447139865856396E-2</v>
      </c>
      <c r="AW561" s="7">
        <f t="shared" ca="1" si="1135"/>
        <v>6.30789577459335E-2</v>
      </c>
      <c r="AX561" s="7">
        <f t="shared" ca="1" si="1135"/>
        <v>6.1369441572340026E-2</v>
      </c>
      <c r="AY561" s="7">
        <f t="shared" ca="1" si="1135"/>
        <v>6.3711763119564599E-2</v>
      </c>
      <c r="AZ561" s="7">
        <f t="shared" ca="1" si="1135"/>
        <v>6.0395353798210337E-2</v>
      </c>
      <c r="BA561" s="7">
        <f t="shared" ca="1" si="1135"/>
        <v>5.2835644526323972E-2</v>
      </c>
      <c r="BB561" s="7">
        <f t="shared" ca="1" si="1135"/>
        <v>5.1131782976302956E-2</v>
      </c>
      <c r="BC561" s="7">
        <f t="shared" ca="1" si="1135"/>
        <v>3.8518837756326849E-2</v>
      </c>
      <c r="BD561" s="7">
        <f t="shared" ca="1" si="1135"/>
        <v>4.0726967823803036E-2</v>
      </c>
      <c r="BE561" s="7">
        <f t="shared" ca="1" si="1135"/>
        <v>3.9031464264623804E-2</v>
      </c>
      <c r="BF561" s="7">
        <f t="shared" ca="1" si="1135"/>
        <v>4.2922299546292175E-2</v>
      </c>
      <c r="BG561" s="7">
        <f t="shared" ca="1" si="1135"/>
        <v>3.6489145265947931E-2</v>
      </c>
      <c r="BH561" s="7">
        <f t="shared" ca="1" si="1135"/>
        <v>3.5244953990994372E-2</v>
      </c>
      <c r="BI561" s="7">
        <f t="shared" ca="1" si="1135"/>
        <v>4.1083658531049339E-2</v>
      </c>
      <c r="BJ561" s="7">
        <f t="shared" ca="1" si="1135"/>
        <v>4.0816830525163855E-2</v>
      </c>
      <c r="BK561" s="7">
        <f t="shared" ca="1" si="1135"/>
        <v>3.9689824500196064E-2</v>
      </c>
      <c r="BL561" s="7">
        <f t="shared" ca="1" si="1135"/>
        <v>3.2579705643255033E-2</v>
      </c>
      <c r="BM561" s="7">
        <f t="shared" ca="1" si="1135"/>
        <v>3.2639719637408478E-2</v>
      </c>
      <c r="BN561" s="7">
        <f t="shared" ca="1" si="1135"/>
        <v>2.1159436891839224E-2</v>
      </c>
    </row>
    <row r="562" spans="2:66">
      <c r="B562" s="3">
        <v>550</v>
      </c>
      <c r="C562" s="3">
        <f t="shared" ca="1" si="1058"/>
        <v>0.94961457521746928</v>
      </c>
      <c r="D562" s="3">
        <f t="shared" ca="1" si="1059"/>
        <v>0.77644479280949141</v>
      </c>
      <c r="E562" s="3">
        <f t="shared" ca="1" si="1060"/>
        <v>0.6041636835172921</v>
      </c>
      <c r="F562" s="7">
        <f t="shared" si="1061"/>
        <v>0.05</v>
      </c>
      <c r="G562" s="7">
        <f t="shared" ref="G562:AL562" ca="1" si="1136">F562+k*(theta-F562)*dt+vol*SQRT(dt)*_xlfn.NORM.S.INV(RAND())</f>
        <v>5.2865801238767281E-2</v>
      </c>
      <c r="H562" s="7">
        <f t="shared" ca="1" si="1136"/>
        <v>5.0784555343466452E-2</v>
      </c>
      <c r="I562" s="7">
        <f t="shared" ca="1" si="1136"/>
        <v>4.8497689884104335E-2</v>
      </c>
      <c r="J562" s="7">
        <f t="shared" ca="1" si="1136"/>
        <v>4.4642925396625885E-2</v>
      </c>
      <c r="K562" s="7">
        <f t="shared" ca="1" si="1136"/>
        <v>4.3247003225872084E-2</v>
      </c>
      <c r="L562" s="7">
        <f t="shared" ca="1" si="1136"/>
        <v>4.7994050280964803E-2</v>
      </c>
      <c r="M562" s="7">
        <f t="shared" ca="1" si="1136"/>
        <v>5.0736611172152821E-2</v>
      </c>
      <c r="N562" s="7">
        <f t="shared" ca="1" si="1136"/>
        <v>5.00711820393396E-2</v>
      </c>
      <c r="O562" s="7">
        <f t="shared" ca="1" si="1136"/>
        <v>5.8725680304329717E-2</v>
      </c>
      <c r="P562" s="7">
        <f t="shared" ca="1" si="1136"/>
        <v>6.4504776767845454E-2</v>
      </c>
      <c r="Q562" s="7">
        <f t="shared" ca="1" si="1136"/>
        <v>5.8318768438222493E-2</v>
      </c>
      <c r="R562" s="7">
        <f t="shared" ca="1" si="1136"/>
        <v>6.4678458564424446E-2</v>
      </c>
      <c r="S562" s="7">
        <f t="shared" ca="1" si="1136"/>
        <v>6.7729588851205197E-2</v>
      </c>
      <c r="T562" s="7">
        <f t="shared" ca="1" si="1136"/>
        <v>7.2247313282381959E-2</v>
      </c>
      <c r="U562" s="7">
        <f t="shared" ca="1" si="1136"/>
        <v>7.8829164475682334E-2</v>
      </c>
      <c r="V562" s="7">
        <f t="shared" ca="1" si="1136"/>
        <v>9.2784166232613749E-2</v>
      </c>
      <c r="W562" s="7">
        <f t="shared" ca="1" si="1136"/>
        <v>9.2102240976623187E-2</v>
      </c>
      <c r="X562" s="7">
        <f t="shared" ca="1" si="1136"/>
        <v>9.3904281481247118E-2</v>
      </c>
      <c r="Y562" s="7">
        <f t="shared" ca="1" si="1136"/>
        <v>0.10638897391578522</v>
      </c>
      <c r="Z562" s="7">
        <f t="shared" ca="1" si="1136"/>
        <v>0.10919561793045662</v>
      </c>
      <c r="AA562" s="7">
        <f t="shared" ca="1" si="1136"/>
        <v>0.10852233602100173</v>
      </c>
      <c r="AB562" s="7">
        <f t="shared" ca="1" si="1136"/>
        <v>0.10255523263986455</v>
      </c>
      <c r="AC562" s="7">
        <f t="shared" ca="1" si="1136"/>
        <v>0.10167795791826718</v>
      </c>
      <c r="AD562" s="7">
        <f t="shared" ca="1" si="1136"/>
        <v>0.10556521565318669</v>
      </c>
      <c r="AE562" s="7">
        <f t="shared" ca="1" si="1136"/>
        <v>0.10926263342798044</v>
      </c>
      <c r="AF562" s="7">
        <f t="shared" ca="1" si="1136"/>
        <v>0.11140157345614292</v>
      </c>
      <c r="AG562" s="7">
        <f t="shared" ca="1" si="1136"/>
        <v>0.10301274616757156</v>
      </c>
      <c r="AH562" s="7">
        <f t="shared" ca="1" si="1136"/>
        <v>0.10018951893926022</v>
      </c>
      <c r="AI562" s="7">
        <f t="shared" ca="1" si="1136"/>
        <v>9.9598252405045565E-2</v>
      </c>
      <c r="AJ562" s="7">
        <f t="shared" ca="1" si="1136"/>
        <v>0.10763028610944819</v>
      </c>
      <c r="AK562" s="7">
        <f t="shared" ca="1" si="1136"/>
        <v>0.11693956502856619</v>
      </c>
      <c r="AL562" s="7">
        <f t="shared" ca="1" si="1136"/>
        <v>0.11066011757160978</v>
      </c>
      <c r="AM562" s="7">
        <f t="shared" ref="AM562:BN562" ca="1" si="1137">AL562+k*(theta-AL562)*dt+vol*SQRT(dt)*_xlfn.NORM.S.INV(RAND())</f>
        <v>0.12497687257367501</v>
      </c>
      <c r="AN562" s="7">
        <f t="shared" ca="1" si="1137"/>
        <v>0.12372273607118299</v>
      </c>
      <c r="AO562" s="7">
        <f t="shared" ca="1" si="1137"/>
        <v>0.11239294298447257</v>
      </c>
      <c r="AP562" s="7">
        <f t="shared" ca="1" si="1137"/>
        <v>0.11112021338772582</v>
      </c>
      <c r="AQ562" s="7">
        <f t="shared" ca="1" si="1137"/>
        <v>0.10937936944322904</v>
      </c>
      <c r="AR562" s="7">
        <f t="shared" ca="1" si="1137"/>
        <v>0.12511354439802735</v>
      </c>
      <c r="AS562" s="7">
        <f t="shared" ca="1" si="1137"/>
        <v>0.12946822685585899</v>
      </c>
      <c r="AT562" s="7">
        <f t="shared" ca="1" si="1137"/>
        <v>0.12497511806923253</v>
      </c>
      <c r="AU562" s="7">
        <f t="shared" ca="1" si="1137"/>
        <v>0.12306030899462633</v>
      </c>
      <c r="AV562" s="7">
        <f t="shared" ca="1" si="1137"/>
        <v>0.12158057767720289</v>
      </c>
      <c r="AW562" s="7">
        <f t="shared" ca="1" si="1137"/>
        <v>0.12096730813003313</v>
      </c>
      <c r="AX562" s="7">
        <f t="shared" ca="1" si="1137"/>
        <v>0.1336947332168627</v>
      </c>
      <c r="AY562" s="7">
        <f t="shared" ca="1" si="1137"/>
        <v>0.13133198700391302</v>
      </c>
      <c r="AZ562" s="7">
        <f t="shared" ca="1" si="1137"/>
        <v>0.13043909744118767</v>
      </c>
      <c r="BA562" s="7">
        <f t="shared" ca="1" si="1137"/>
        <v>0.12858820674291913</v>
      </c>
      <c r="BB562" s="7">
        <f t="shared" ca="1" si="1137"/>
        <v>0.12623752011617456</v>
      </c>
      <c r="BC562" s="7">
        <f t="shared" ca="1" si="1137"/>
        <v>0.12918075205088783</v>
      </c>
      <c r="BD562" s="7">
        <f t="shared" ca="1" si="1137"/>
        <v>0.1355935451190301</v>
      </c>
      <c r="BE562" s="7">
        <f t="shared" ca="1" si="1137"/>
        <v>0.1258331937469078</v>
      </c>
      <c r="BF562" s="7">
        <f t="shared" ca="1" si="1137"/>
        <v>0.13174916323330346</v>
      </c>
      <c r="BG562" s="7">
        <f t="shared" ca="1" si="1137"/>
        <v>0.13043854606586028</v>
      </c>
      <c r="BH562" s="7">
        <f t="shared" ca="1" si="1137"/>
        <v>0.12295938654628635</v>
      </c>
      <c r="BI562" s="7">
        <f t="shared" ca="1" si="1137"/>
        <v>0.11685531244806245</v>
      </c>
      <c r="BJ562" s="7">
        <f t="shared" ca="1" si="1137"/>
        <v>0.122054875491099</v>
      </c>
      <c r="BK562" s="7">
        <f t="shared" ca="1" si="1137"/>
        <v>0.12854904064613179</v>
      </c>
      <c r="BL562" s="7">
        <f t="shared" ca="1" si="1137"/>
        <v>0.13034372302959707</v>
      </c>
      <c r="BM562" s="7">
        <f t="shared" ca="1" si="1137"/>
        <v>0.12105083609835271</v>
      </c>
      <c r="BN562" s="7">
        <f t="shared" ca="1" si="1137"/>
        <v>0.12670695288986267</v>
      </c>
    </row>
    <row r="563" spans="2:66">
      <c r="B563" s="3">
        <v>551</v>
      </c>
      <c r="C563" s="3">
        <f t="shared" ca="1" si="1058"/>
        <v>0.94504451118889354</v>
      </c>
      <c r="D563" s="3">
        <f t="shared" ca="1" si="1059"/>
        <v>0.80765993338380715</v>
      </c>
      <c r="E563" s="3">
        <f t="shared" ca="1" si="1060"/>
        <v>0.717917202290557</v>
      </c>
      <c r="F563" s="7">
        <f t="shared" si="1061"/>
        <v>0.05</v>
      </c>
      <c r="G563" s="7">
        <f t="shared" ref="G563:AL563" ca="1" si="1138">F563+k*(theta-F563)*dt+vol*SQRT(dt)*_xlfn.NORM.S.INV(RAND())</f>
        <v>5.389897669770307E-2</v>
      </c>
      <c r="H563" s="7">
        <f t="shared" ca="1" si="1138"/>
        <v>5.4206197845981789E-2</v>
      </c>
      <c r="I563" s="7">
        <f t="shared" ca="1" si="1138"/>
        <v>5.3387594329113365E-2</v>
      </c>
      <c r="J563" s="7">
        <f t="shared" ca="1" si="1138"/>
        <v>5.5655417893446087E-2</v>
      </c>
      <c r="K563" s="7">
        <f t="shared" ca="1" si="1138"/>
        <v>5.6727073425277955E-2</v>
      </c>
      <c r="L563" s="7">
        <f t="shared" ca="1" si="1138"/>
        <v>6.9032167192071656E-2</v>
      </c>
      <c r="M563" s="7">
        <f t="shared" ca="1" si="1138"/>
        <v>6.9575502847828014E-2</v>
      </c>
      <c r="N563" s="7">
        <f t="shared" ca="1" si="1138"/>
        <v>5.5461344551755665E-2</v>
      </c>
      <c r="O563" s="7">
        <f t="shared" ca="1" si="1138"/>
        <v>5.5759198329636481E-2</v>
      </c>
      <c r="P563" s="7">
        <f t="shared" ca="1" si="1138"/>
        <v>5.1167734492675747E-2</v>
      </c>
      <c r="Q563" s="7">
        <f t="shared" ca="1" si="1138"/>
        <v>5.3407802120026777E-2</v>
      </c>
      <c r="R563" s="7">
        <f t="shared" ca="1" si="1138"/>
        <v>5.6434915794968933E-2</v>
      </c>
      <c r="S563" s="7">
        <f t="shared" ca="1" si="1138"/>
        <v>5.6147750207536547E-2</v>
      </c>
      <c r="T563" s="7">
        <f t="shared" ca="1" si="1138"/>
        <v>6.0478227332506768E-2</v>
      </c>
      <c r="U563" s="7">
        <f t="shared" ca="1" si="1138"/>
        <v>6.8205134566713052E-2</v>
      </c>
      <c r="V563" s="7">
        <f t="shared" ca="1" si="1138"/>
        <v>6.8274660693118661E-2</v>
      </c>
      <c r="W563" s="7">
        <f t="shared" ca="1" si="1138"/>
        <v>7.2461985619434274E-2</v>
      </c>
      <c r="X563" s="7">
        <f t="shared" ca="1" si="1138"/>
        <v>7.5643665953524175E-2</v>
      </c>
      <c r="Y563" s="7">
        <f t="shared" ca="1" si="1138"/>
        <v>7.4604703398576236E-2</v>
      </c>
      <c r="Z563" s="7">
        <f t="shared" ca="1" si="1138"/>
        <v>8.089217238170103E-2</v>
      </c>
      <c r="AA563" s="7">
        <f t="shared" ca="1" si="1138"/>
        <v>7.6828045987057197E-2</v>
      </c>
      <c r="AB563" s="7">
        <f t="shared" ca="1" si="1138"/>
        <v>7.4887710935869531E-2</v>
      </c>
      <c r="AC563" s="7">
        <f t="shared" ca="1" si="1138"/>
        <v>6.8766392482824651E-2</v>
      </c>
      <c r="AD563" s="7">
        <f t="shared" ca="1" si="1138"/>
        <v>7.4521061038529832E-2</v>
      </c>
      <c r="AE563" s="7">
        <f t="shared" ca="1" si="1138"/>
        <v>8.300374226203816E-2</v>
      </c>
      <c r="AF563" s="7">
        <f t="shared" ca="1" si="1138"/>
        <v>8.3571251776633382E-2</v>
      </c>
      <c r="AG563" s="7">
        <f t="shared" ca="1" si="1138"/>
        <v>8.8681253387548384E-2</v>
      </c>
      <c r="AH563" s="7">
        <f t="shared" ca="1" si="1138"/>
        <v>8.1995041529158472E-2</v>
      </c>
      <c r="AI563" s="7">
        <f t="shared" ca="1" si="1138"/>
        <v>8.7614760000952391E-2</v>
      </c>
      <c r="AJ563" s="7">
        <f t="shared" ca="1" si="1138"/>
        <v>8.9856627745060813E-2</v>
      </c>
      <c r="AK563" s="7">
        <f t="shared" ca="1" si="1138"/>
        <v>9.9943381667175674E-2</v>
      </c>
      <c r="AL563" s="7">
        <f t="shared" ca="1" si="1138"/>
        <v>9.5714104839475067E-2</v>
      </c>
      <c r="AM563" s="7">
        <f t="shared" ref="AM563:BN563" ca="1" si="1139">AL563+k*(theta-AL563)*dt+vol*SQRT(dt)*_xlfn.NORM.S.INV(RAND())</f>
        <v>9.136688381229674E-2</v>
      </c>
      <c r="AN563" s="7">
        <f t="shared" ca="1" si="1139"/>
        <v>9.05491985167651E-2</v>
      </c>
      <c r="AO563" s="7">
        <f t="shared" ca="1" si="1139"/>
        <v>8.4648521287907633E-2</v>
      </c>
      <c r="AP563" s="7">
        <f t="shared" ca="1" si="1139"/>
        <v>8.0586246114264848E-2</v>
      </c>
      <c r="AQ563" s="7">
        <f t="shared" ca="1" si="1139"/>
        <v>7.5318642647418735E-2</v>
      </c>
      <c r="AR563" s="7">
        <f t="shared" ca="1" si="1139"/>
        <v>6.8806170541479555E-2</v>
      </c>
      <c r="AS563" s="7">
        <f t="shared" ca="1" si="1139"/>
        <v>7.1049162903346008E-2</v>
      </c>
      <c r="AT563" s="7">
        <f t="shared" ca="1" si="1139"/>
        <v>7.1547331171705877E-2</v>
      </c>
      <c r="AU563" s="7">
        <f t="shared" ca="1" si="1139"/>
        <v>7.0926248068856362E-2</v>
      </c>
      <c r="AV563" s="7">
        <f t="shared" ca="1" si="1139"/>
        <v>6.845523045401973E-2</v>
      </c>
      <c r="AW563" s="7">
        <f t="shared" ca="1" si="1139"/>
        <v>6.7771782657171029E-2</v>
      </c>
      <c r="AX563" s="7">
        <f t="shared" ca="1" si="1139"/>
        <v>7.0607874895031231E-2</v>
      </c>
      <c r="AY563" s="7">
        <f t="shared" ca="1" si="1139"/>
        <v>6.5197459503684302E-2</v>
      </c>
      <c r="AZ563" s="7">
        <f t="shared" ca="1" si="1139"/>
        <v>5.807799374440227E-2</v>
      </c>
      <c r="BA563" s="7">
        <f t="shared" ca="1" si="1139"/>
        <v>5.7847606982319132E-2</v>
      </c>
      <c r="BB563" s="7">
        <f t="shared" ca="1" si="1139"/>
        <v>6.1451468229635348E-2</v>
      </c>
      <c r="BC563" s="7">
        <f t="shared" ca="1" si="1139"/>
        <v>5.532931420844598E-2</v>
      </c>
      <c r="BD563" s="7">
        <f t="shared" ca="1" si="1139"/>
        <v>5.4410284690586487E-2</v>
      </c>
      <c r="BE563" s="7">
        <f t="shared" ca="1" si="1139"/>
        <v>6.3871532983172954E-2</v>
      </c>
      <c r="BF563" s="7">
        <f t="shared" ca="1" si="1139"/>
        <v>5.5064652690986204E-2</v>
      </c>
      <c r="BG563" s="7">
        <f t="shared" ca="1" si="1139"/>
        <v>5.423137423803992E-2</v>
      </c>
      <c r="BH563" s="7">
        <f t="shared" ca="1" si="1139"/>
        <v>5.5760231023724502E-2</v>
      </c>
      <c r="BI563" s="7">
        <f t="shared" ca="1" si="1139"/>
        <v>5.1328521970675049E-2</v>
      </c>
      <c r="BJ563" s="7">
        <f t="shared" ca="1" si="1139"/>
        <v>4.4113015819042624E-2</v>
      </c>
      <c r="BK563" s="7">
        <f t="shared" ca="1" si="1139"/>
        <v>3.6036898630423607E-2</v>
      </c>
      <c r="BL563" s="7">
        <f t="shared" ca="1" si="1139"/>
        <v>3.5145676119273078E-2</v>
      </c>
      <c r="BM563" s="7">
        <f t="shared" ca="1" si="1139"/>
        <v>2.0507481499610791E-2</v>
      </c>
      <c r="BN563" s="7">
        <f t="shared" ca="1" si="1139"/>
        <v>1.1057644810703798E-2</v>
      </c>
    </row>
    <row r="564" spans="2:66">
      <c r="B564" s="3">
        <v>552</v>
      </c>
      <c r="C564" s="3">
        <f t="shared" ca="1" si="1058"/>
        <v>0.93770479938639839</v>
      </c>
      <c r="D564" s="3">
        <f t="shared" ca="1" si="1059"/>
        <v>0.82922860695003509</v>
      </c>
      <c r="E564" s="3">
        <f t="shared" ca="1" si="1060"/>
        <v>0.74394714351579361</v>
      </c>
      <c r="F564" s="7">
        <f t="shared" si="1061"/>
        <v>0.05</v>
      </c>
      <c r="G564" s="7">
        <f t="shared" ref="G564:AL564" ca="1" si="1140">F564+k*(theta-F564)*dt+vol*SQRT(dt)*_xlfn.NORM.S.INV(RAND())</f>
        <v>5.0875878608444974E-2</v>
      </c>
      <c r="H564" s="7">
        <f t="shared" ca="1" si="1140"/>
        <v>5.2017098209834044E-2</v>
      </c>
      <c r="I564" s="7">
        <f t="shared" ca="1" si="1140"/>
        <v>5.516655187262192E-2</v>
      </c>
      <c r="J564" s="7">
        <f t="shared" ca="1" si="1140"/>
        <v>5.448892647610229E-2</v>
      </c>
      <c r="K564" s="7">
        <f t="shared" ca="1" si="1140"/>
        <v>6.2486874539676128E-2</v>
      </c>
      <c r="L564" s="7">
        <f t="shared" ca="1" si="1140"/>
        <v>7.0361270321660008E-2</v>
      </c>
      <c r="M564" s="7">
        <f t="shared" ca="1" si="1140"/>
        <v>6.4944541949542633E-2</v>
      </c>
      <c r="N564" s="7">
        <f t="shared" ca="1" si="1140"/>
        <v>7.8544699406636595E-2</v>
      </c>
      <c r="O564" s="7">
        <f t="shared" ca="1" si="1140"/>
        <v>7.0091427212300994E-2</v>
      </c>
      <c r="P564" s="7">
        <f t="shared" ca="1" si="1140"/>
        <v>7.890420485611048E-2</v>
      </c>
      <c r="Q564" s="7">
        <f t="shared" ca="1" si="1140"/>
        <v>8.3959634339769829E-2</v>
      </c>
      <c r="R564" s="7">
        <f t="shared" ca="1" si="1140"/>
        <v>8.2137054120039049E-2</v>
      </c>
      <c r="S564" s="7">
        <f t="shared" ca="1" si="1140"/>
        <v>7.2966175032851632E-2</v>
      </c>
      <c r="T564" s="7">
        <f t="shared" ca="1" si="1140"/>
        <v>7.792122244174296E-2</v>
      </c>
      <c r="U564" s="7">
        <f t="shared" ca="1" si="1140"/>
        <v>7.4714330390737396E-2</v>
      </c>
      <c r="V564" s="7">
        <f t="shared" ca="1" si="1140"/>
        <v>6.6209784579803976E-2</v>
      </c>
      <c r="W564" s="7">
        <f t="shared" ca="1" si="1140"/>
        <v>6.6138214978352663E-2</v>
      </c>
      <c r="X564" s="7">
        <f t="shared" ca="1" si="1140"/>
        <v>5.4331092326556626E-2</v>
      </c>
      <c r="Y564" s="7">
        <f t="shared" ca="1" si="1140"/>
        <v>5.598177209289891E-2</v>
      </c>
      <c r="Z564" s="7">
        <f t="shared" ca="1" si="1140"/>
        <v>5.2395713313920886E-2</v>
      </c>
      <c r="AA564" s="7">
        <f t="shared" ca="1" si="1140"/>
        <v>5.3669076563897682E-2</v>
      </c>
      <c r="AB564" s="7">
        <f t="shared" ca="1" si="1140"/>
        <v>5.7645429208902241E-2</v>
      </c>
      <c r="AC564" s="7">
        <f t="shared" ca="1" si="1140"/>
        <v>5.1982258642693423E-2</v>
      </c>
      <c r="AD564" s="7">
        <f t="shared" ca="1" si="1140"/>
        <v>5.4721531278924811E-2</v>
      </c>
      <c r="AE564" s="7">
        <f t="shared" ca="1" si="1140"/>
        <v>6.1993716191289405E-2</v>
      </c>
      <c r="AF564" s="7">
        <f t="shared" ca="1" si="1140"/>
        <v>6.5007726924365308E-2</v>
      </c>
      <c r="AG564" s="7">
        <f t="shared" ca="1" si="1140"/>
        <v>5.9195579075250554E-2</v>
      </c>
      <c r="AH564" s="7">
        <f t="shared" ca="1" si="1140"/>
        <v>5.2525362516667007E-2</v>
      </c>
      <c r="AI564" s="7">
        <f t="shared" ca="1" si="1140"/>
        <v>4.9148658981538848E-2</v>
      </c>
      <c r="AJ564" s="7">
        <f t="shared" ca="1" si="1140"/>
        <v>5.7732285286111587E-2</v>
      </c>
      <c r="AK564" s="7">
        <f t="shared" ca="1" si="1140"/>
        <v>5.1213482167192785E-2</v>
      </c>
      <c r="AL564" s="7">
        <f t="shared" ca="1" si="1140"/>
        <v>4.8017843615075988E-2</v>
      </c>
      <c r="AM564" s="7">
        <f t="shared" ref="AM564:BN564" ca="1" si="1141">AL564+k*(theta-AL564)*dt+vol*SQRT(dt)*_xlfn.NORM.S.INV(RAND())</f>
        <v>6.0761332408498514E-2</v>
      </c>
      <c r="AN564" s="7">
        <f t="shared" ca="1" si="1141"/>
        <v>7.3355263013402311E-2</v>
      </c>
      <c r="AO564" s="7">
        <f t="shared" ca="1" si="1141"/>
        <v>7.550678175564085E-2</v>
      </c>
      <c r="AP564" s="7">
        <f t="shared" ca="1" si="1141"/>
        <v>6.6867455484771354E-2</v>
      </c>
      <c r="AQ564" s="7">
        <f t="shared" ca="1" si="1141"/>
        <v>7.2600090183128879E-2</v>
      </c>
      <c r="AR564" s="7">
        <f t="shared" ca="1" si="1141"/>
        <v>6.9890798392096581E-2</v>
      </c>
      <c r="AS564" s="7">
        <f t="shared" ca="1" si="1141"/>
        <v>5.6362001829772607E-2</v>
      </c>
      <c r="AT564" s="7">
        <f t="shared" ca="1" si="1141"/>
        <v>5.2368672450781188E-2</v>
      </c>
      <c r="AU564" s="7">
        <f t="shared" ca="1" si="1141"/>
        <v>4.9758921980438103E-2</v>
      </c>
      <c r="AV564" s="7">
        <f t="shared" ca="1" si="1141"/>
        <v>4.4671038161971779E-2</v>
      </c>
      <c r="AW564" s="7">
        <f t="shared" ca="1" si="1141"/>
        <v>4.4197102329077725E-2</v>
      </c>
      <c r="AX564" s="7">
        <f t="shared" ca="1" si="1141"/>
        <v>4.0625878502015898E-2</v>
      </c>
      <c r="AY564" s="7">
        <f t="shared" ca="1" si="1141"/>
        <v>4.2700342766842966E-2</v>
      </c>
      <c r="AZ564" s="7">
        <f t="shared" ca="1" si="1141"/>
        <v>4.2232325747306385E-2</v>
      </c>
      <c r="BA564" s="7">
        <f t="shared" ca="1" si="1141"/>
        <v>4.3954805017939108E-2</v>
      </c>
      <c r="BB564" s="7">
        <f t="shared" ca="1" si="1141"/>
        <v>4.859630394684801E-2</v>
      </c>
      <c r="BC564" s="7">
        <f t="shared" ca="1" si="1141"/>
        <v>5.1508640311259804E-2</v>
      </c>
      <c r="BD564" s="7">
        <f t="shared" ca="1" si="1141"/>
        <v>5.3465081021433318E-2</v>
      </c>
      <c r="BE564" s="7">
        <f t="shared" ca="1" si="1141"/>
        <v>4.6770580016304596E-2</v>
      </c>
      <c r="BF564" s="7">
        <f t="shared" ca="1" si="1141"/>
        <v>5.1774356067941327E-2</v>
      </c>
      <c r="BG564" s="7">
        <f t="shared" ca="1" si="1141"/>
        <v>5.7871185390299361E-2</v>
      </c>
      <c r="BH564" s="7">
        <f t="shared" ca="1" si="1141"/>
        <v>6.3726239333170551E-2</v>
      </c>
      <c r="BI564" s="7">
        <f t="shared" ca="1" si="1141"/>
        <v>6.4247171408416223E-2</v>
      </c>
      <c r="BJ564" s="7">
        <f t="shared" ca="1" si="1141"/>
        <v>5.9065874471698164E-2</v>
      </c>
      <c r="BK564" s="7">
        <f t="shared" ca="1" si="1141"/>
        <v>5.598046360578128E-2</v>
      </c>
      <c r="BL564" s="7">
        <f t="shared" ca="1" si="1141"/>
        <v>6.5453456712856989E-2</v>
      </c>
      <c r="BM564" s="7">
        <f t="shared" ca="1" si="1141"/>
        <v>5.762190418079368E-2</v>
      </c>
      <c r="BN564" s="7">
        <f t="shared" ca="1" si="1141"/>
        <v>5.6824986058843827E-2</v>
      </c>
    </row>
    <row r="565" spans="2:66">
      <c r="B565" s="3">
        <v>553</v>
      </c>
      <c r="C565" s="3">
        <f t="shared" ca="1" si="1058"/>
        <v>0.94817522871360183</v>
      </c>
      <c r="D565" s="3">
        <f t="shared" ca="1" si="1059"/>
        <v>0.83365233787792747</v>
      </c>
      <c r="E565" s="3">
        <f t="shared" ca="1" si="1060"/>
        <v>0.75423250130310437</v>
      </c>
      <c r="F565" s="7">
        <f t="shared" si="1061"/>
        <v>0.05</v>
      </c>
      <c r="G565" s="7">
        <f t="shared" ref="G565:AL565" ca="1" si="1142">F565+k*(theta-F565)*dt+vol*SQRT(dt)*_xlfn.NORM.S.INV(RAND())</f>
        <v>5.319105739053899E-2</v>
      </c>
      <c r="H565" s="7">
        <f t="shared" ca="1" si="1142"/>
        <v>6.1091735339234586E-2</v>
      </c>
      <c r="I565" s="7">
        <f t="shared" ca="1" si="1142"/>
        <v>5.3310017737107793E-2</v>
      </c>
      <c r="J565" s="7">
        <f t="shared" ca="1" si="1142"/>
        <v>5.0034122148963293E-2</v>
      </c>
      <c r="K565" s="7">
        <f t="shared" ca="1" si="1142"/>
        <v>4.6341763405192693E-2</v>
      </c>
      <c r="L565" s="7">
        <f t="shared" ca="1" si="1142"/>
        <v>4.3910174660098722E-2</v>
      </c>
      <c r="M565" s="7">
        <f t="shared" ca="1" si="1142"/>
        <v>4.8063298222844331E-2</v>
      </c>
      <c r="N565" s="7">
        <f t="shared" ca="1" si="1142"/>
        <v>5.0944558779618433E-2</v>
      </c>
      <c r="O565" s="7">
        <f t="shared" ca="1" si="1142"/>
        <v>5.7064191253775286E-2</v>
      </c>
      <c r="P565" s="7">
        <f t="shared" ca="1" si="1142"/>
        <v>6.0881395362400448E-2</v>
      </c>
      <c r="Q565" s="7">
        <f t="shared" ca="1" si="1142"/>
        <v>6.3759126413923867E-2</v>
      </c>
      <c r="R565" s="7">
        <f t="shared" ca="1" si="1142"/>
        <v>6.3483418753271514E-2</v>
      </c>
      <c r="S565" s="7">
        <f t="shared" ca="1" si="1142"/>
        <v>6.2740337728897699E-2</v>
      </c>
      <c r="T565" s="7">
        <f t="shared" ca="1" si="1142"/>
        <v>6.2668677822280985E-2</v>
      </c>
      <c r="U565" s="7">
        <f t="shared" ca="1" si="1142"/>
        <v>6.6908883787418244E-2</v>
      </c>
      <c r="V565" s="7">
        <f t="shared" ca="1" si="1142"/>
        <v>6.656949387680515E-2</v>
      </c>
      <c r="W565" s="7">
        <f t="shared" ca="1" si="1142"/>
        <v>6.1297354194978532E-2</v>
      </c>
      <c r="X565" s="7">
        <f t="shared" ca="1" si="1142"/>
        <v>5.9959823919632838E-2</v>
      </c>
      <c r="Y565" s="7">
        <f t="shared" ca="1" si="1142"/>
        <v>6.1105369532247107E-2</v>
      </c>
      <c r="Z565" s="7">
        <f t="shared" ca="1" si="1142"/>
        <v>7.1260449153912303E-2</v>
      </c>
      <c r="AA565" s="7">
        <f t="shared" ca="1" si="1142"/>
        <v>6.9102392119418599E-2</v>
      </c>
      <c r="AB565" s="7">
        <f t="shared" ca="1" si="1142"/>
        <v>6.7862064040358508E-2</v>
      </c>
      <c r="AC565" s="7">
        <f t="shared" ca="1" si="1142"/>
        <v>6.8472521043326642E-2</v>
      </c>
      <c r="AD565" s="7">
        <f t="shared" ca="1" si="1142"/>
        <v>7.1409242377592705E-2</v>
      </c>
      <c r="AE565" s="7">
        <f t="shared" ca="1" si="1142"/>
        <v>6.891804123052761E-2</v>
      </c>
      <c r="AF565" s="7">
        <f t="shared" ca="1" si="1142"/>
        <v>6.7736182842428425E-2</v>
      </c>
      <c r="AG565" s="7">
        <f t="shared" ca="1" si="1142"/>
        <v>6.2467179391261562E-2</v>
      </c>
      <c r="AH565" s="7">
        <f t="shared" ca="1" si="1142"/>
        <v>6.0940384088435086E-2</v>
      </c>
      <c r="AI565" s="7">
        <f t="shared" ca="1" si="1142"/>
        <v>6.1347537757056626E-2</v>
      </c>
      <c r="AJ565" s="7">
        <f t="shared" ca="1" si="1142"/>
        <v>5.7025321262410777E-2</v>
      </c>
      <c r="AK565" s="7">
        <f t="shared" ca="1" si="1142"/>
        <v>6.7508347241075628E-2</v>
      </c>
      <c r="AL565" s="7">
        <f t="shared" ca="1" si="1142"/>
        <v>6.6719599115445324E-2</v>
      </c>
      <c r="AM565" s="7">
        <f t="shared" ref="AM565:BN565" ca="1" si="1143">AL565+k*(theta-AL565)*dt+vol*SQRT(dt)*_xlfn.NORM.S.INV(RAND())</f>
        <v>6.0936572144969198E-2</v>
      </c>
      <c r="AN565" s="7">
        <f t="shared" ca="1" si="1143"/>
        <v>6.6609368346770934E-2</v>
      </c>
      <c r="AO565" s="7">
        <f t="shared" ca="1" si="1143"/>
        <v>5.1625892616850431E-2</v>
      </c>
      <c r="AP565" s="7">
        <f t="shared" ca="1" si="1143"/>
        <v>5.1940218780023868E-2</v>
      </c>
      <c r="AQ565" s="7">
        <f t="shared" ca="1" si="1143"/>
        <v>3.7869128474067829E-2</v>
      </c>
      <c r="AR565" s="7">
        <f t="shared" ca="1" si="1143"/>
        <v>3.8881223819698128E-2</v>
      </c>
      <c r="AS565" s="7">
        <f t="shared" ca="1" si="1143"/>
        <v>4.4700793924550251E-2</v>
      </c>
      <c r="AT565" s="7">
        <f t="shared" ca="1" si="1143"/>
        <v>4.2656748078410453E-2</v>
      </c>
      <c r="AU565" s="7">
        <f t="shared" ca="1" si="1143"/>
        <v>4.1549783412894281E-2</v>
      </c>
      <c r="AV565" s="7">
        <f t="shared" ca="1" si="1143"/>
        <v>4.0795767563684193E-2</v>
      </c>
      <c r="AW565" s="7">
        <f t="shared" ca="1" si="1143"/>
        <v>4.2944713986156312E-2</v>
      </c>
      <c r="AX565" s="7">
        <f t="shared" ca="1" si="1143"/>
        <v>4.7458817868000769E-2</v>
      </c>
      <c r="AY565" s="7">
        <f t="shared" ca="1" si="1143"/>
        <v>5.4681301711914307E-2</v>
      </c>
      <c r="AZ565" s="7">
        <f t="shared" ca="1" si="1143"/>
        <v>5.8786030491384304E-2</v>
      </c>
      <c r="BA565" s="7">
        <f t="shared" ca="1" si="1143"/>
        <v>5.4090309296979812E-2</v>
      </c>
      <c r="BB565" s="7">
        <f t="shared" ca="1" si="1143"/>
        <v>5.98510038531627E-2</v>
      </c>
      <c r="BC565" s="7">
        <f t="shared" ca="1" si="1143"/>
        <v>6.268422663258448E-2</v>
      </c>
      <c r="BD565" s="7">
        <f t="shared" ca="1" si="1143"/>
        <v>5.9839353496388886E-2</v>
      </c>
      <c r="BE565" s="7">
        <f t="shared" ca="1" si="1143"/>
        <v>5.71058505862065E-2</v>
      </c>
      <c r="BF565" s="7">
        <f t="shared" ca="1" si="1143"/>
        <v>5.4361560646395288E-2</v>
      </c>
      <c r="BG565" s="7">
        <f t="shared" ca="1" si="1143"/>
        <v>5.165784479966809E-2</v>
      </c>
      <c r="BH565" s="7">
        <f t="shared" ca="1" si="1143"/>
        <v>5.9725364821307719E-2</v>
      </c>
      <c r="BI565" s="7">
        <f t="shared" ca="1" si="1143"/>
        <v>5.7091729348691007E-2</v>
      </c>
      <c r="BJ565" s="7">
        <f t="shared" ca="1" si="1143"/>
        <v>5.3944373290807382E-2</v>
      </c>
      <c r="BK565" s="7">
        <f t="shared" ca="1" si="1143"/>
        <v>4.7150072686722222E-2</v>
      </c>
      <c r="BL565" s="7">
        <f t="shared" ca="1" si="1143"/>
        <v>3.9645318218496595E-2</v>
      </c>
      <c r="BM565" s="7">
        <f t="shared" ca="1" si="1143"/>
        <v>4.1977785197452419E-2</v>
      </c>
      <c r="BN565" s="7">
        <f t="shared" ca="1" si="1143"/>
        <v>5.3137371186566924E-2</v>
      </c>
    </row>
    <row r="566" spans="2:66">
      <c r="B566" s="3">
        <v>554</v>
      </c>
      <c r="C566" s="3">
        <f t="shared" ca="1" si="1058"/>
        <v>0.94441168963951583</v>
      </c>
      <c r="D566" s="3">
        <f t="shared" ca="1" si="1059"/>
        <v>0.79820123918544572</v>
      </c>
      <c r="E566" s="3">
        <f t="shared" ca="1" si="1060"/>
        <v>0.65840677582224028</v>
      </c>
      <c r="F566" s="7">
        <f t="shared" si="1061"/>
        <v>0.05</v>
      </c>
      <c r="G566" s="7">
        <f t="shared" ref="G566:AL566" ca="1" si="1144">F566+k*(theta-F566)*dt+vol*SQRT(dt)*_xlfn.NORM.S.INV(RAND())</f>
        <v>5.0526902397734233E-2</v>
      </c>
      <c r="H566" s="7">
        <f t="shared" ca="1" si="1144"/>
        <v>5.4936780795592201E-2</v>
      </c>
      <c r="I566" s="7">
        <f t="shared" ca="1" si="1144"/>
        <v>4.7616332506886697E-2</v>
      </c>
      <c r="J566" s="7">
        <f t="shared" ca="1" si="1144"/>
        <v>4.6287183688734398E-2</v>
      </c>
      <c r="K566" s="7">
        <f t="shared" ca="1" si="1144"/>
        <v>4.4361100533242492E-2</v>
      </c>
      <c r="L566" s="7">
        <f t="shared" ca="1" si="1144"/>
        <v>5.6510418451403935E-2</v>
      </c>
      <c r="M566" s="7">
        <f t="shared" ca="1" si="1144"/>
        <v>5.9782111301785491E-2</v>
      </c>
      <c r="N566" s="7">
        <f t="shared" ca="1" si="1144"/>
        <v>6.8060195068888982E-2</v>
      </c>
      <c r="O566" s="7">
        <f t="shared" ca="1" si="1144"/>
        <v>7.12060912179827E-2</v>
      </c>
      <c r="P566" s="7">
        <f t="shared" ca="1" si="1144"/>
        <v>6.9097347243710042E-2</v>
      </c>
      <c r="Q566" s="7">
        <f t="shared" ca="1" si="1144"/>
        <v>6.7932688788368917E-2</v>
      </c>
      <c r="R566" s="7">
        <f t="shared" ca="1" si="1144"/>
        <v>7.4190724763931098E-2</v>
      </c>
      <c r="S566" s="7">
        <f t="shared" ca="1" si="1144"/>
        <v>7.4363898097427564E-2</v>
      </c>
      <c r="T566" s="7">
        <f t="shared" ca="1" si="1144"/>
        <v>7.5278569587054867E-2</v>
      </c>
      <c r="U566" s="7">
        <f t="shared" ca="1" si="1144"/>
        <v>7.9468223287363568E-2</v>
      </c>
      <c r="V566" s="7">
        <f t="shared" ca="1" si="1144"/>
        <v>8.1517715262214213E-2</v>
      </c>
      <c r="W566" s="7">
        <f t="shared" ca="1" si="1144"/>
        <v>7.5877932770637355E-2</v>
      </c>
      <c r="X566" s="7">
        <f t="shared" ca="1" si="1144"/>
        <v>7.807907185341284E-2</v>
      </c>
      <c r="Y566" s="7">
        <f t="shared" ca="1" si="1144"/>
        <v>8.6832732752232633E-2</v>
      </c>
      <c r="Z566" s="7">
        <f t="shared" ca="1" si="1144"/>
        <v>8.5266342904260453E-2</v>
      </c>
      <c r="AA566" s="7">
        <f t="shared" ca="1" si="1144"/>
        <v>8.5424754861353494E-2</v>
      </c>
      <c r="AB566" s="7">
        <f t="shared" ca="1" si="1144"/>
        <v>8.582643104423468E-2</v>
      </c>
      <c r="AC566" s="7">
        <f t="shared" ca="1" si="1144"/>
        <v>8.403782542161238E-2</v>
      </c>
      <c r="AD566" s="7">
        <f t="shared" ca="1" si="1144"/>
        <v>9.0048495507342702E-2</v>
      </c>
      <c r="AE566" s="7">
        <f t="shared" ca="1" si="1144"/>
        <v>9.4484007965334224E-2</v>
      </c>
      <c r="AF566" s="7">
        <f t="shared" ca="1" si="1144"/>
        <v>8.8825416963520643E-2</v>
      </c>
      <c r="AG566" s="7">
        <f t="shared" ca="1" si="1144"/>
        <v>8.583115987028217E-2</v>
      </c>
      <c r="AH566" s="7">
        <f t="shared" ca="1" si="1144"/>
        <v>7.9721180767659189E-2</v>
      </c>
      <c r="AI566" s="7">
        <f t="shared" ca="1" si="1144"/>
        <v>8.9925287772232215E-2</v>
      </c>
      <c r="AJ566" s="7">
        <f t="shared" ca="1" si="1144"/>
        <v>9.6439126307821199E-2</v>
      </c>
      <c r="AK566" s="7">
        <f t="shared" ca="1" si="1144"/>
        <v>9.2032489569662271E-2</v>
      </c>
      <c r="AL566" s="7">
        <f t="shared" ca="1" si="1144"/>
        <v>9.3420889516352745E-2</v>
      </c>
      <c r="AM566" s="7">
        <f t="shared" ref="AM566:BN566" ca="1" si="1145">AL566+k*(theta-AL566)*dt+vol*SQRT(dt)*_xlfn.NORM.S.INV(RAND())</f>
        <v>8.5386691040109569E-2</v>
      </c>
      <c r="AN566" s="7">
        <f t="shared" ca="1" si="1145"/>
        <v>8.1580062943970147E-2</v>
      </c>
      <c r="AO566" s="7">
        <f t="shared" ca="1" si="1145"/>
        <v>7.4558223901643683E-2</v>
      </c>
      <c r="AP566" s="7">
        <f t="shared" ca="1" si="1145"/>
        <v>8.1397326037397952E-2</v>
      </c>
      <c r="AQ566" s="7">
        <f t="shared" ca="1" si="1145"/>
        <v>8.2612418397106605E-2</v>
      </c>
      <c r="AR566" s="7">
        <f t="shared" ca="1" si="1145"/>
        <v>8.5657729829284934E-2</v>
      </c>
      <c r="AS566" s="7">
        <f t="shared" ca="1" si="1145"/>
        <v>9.171272811747859E-2</v>
      </c>
      <c r="AT566" s="7">
        <f t="shared" ca="1" si="1145"/>
        <v>8.5312607151434336E-2</v>
      </c>
      <c r="AU566" s="7">
        <f t="shared" ca="1" si="1145"/>
        <v>9.6130045640572009E-2</v>
      </c>
      <c r="AV566" s="7">
        <f t="shared" ca="1" si="1145"/>
        <v>9.8948887693477358E-2</v>
      </c>
      <c r="AW566" s="7">
        <f t="shared" ca="1" si="1145"/>
        <v>9.0193786606408949E-2</v>
      </c>
      <c r="AX566" s="7">
        <f t="shared" ca="1" si="1145"/>
        <v>9.7007413345691962E-2</v>
      </c>
      <c r="AY566" s="7">
        <f t="shared" ca="1" si="1145"/>
        <v>9.6590326711830099E-2</v>
      </c>
      <c r="AZ566" s="7">
        <f t="shared" ca="1" si="1145"/>
        <v>9.8442733660444176E-2</v>
      </c>
      <c r="BA566" s="7">
        <f t="shared" ca="1" si="1145"/>
        <v>9.5983108995626926E-2</v>
      </c>
      <c r="BB566" s="7">
        <f t="shared" ca="1" si="1145"/>
        <v>9.5619039107920273E-2</v>
      </c>
      <c r="BC566" s="7">
        <f t="shared" ca="1" si="1145"/>
        <v>8.9928746366856799E-2</v>
      </c>
      <c r="BD566" s="7">
        <f t="shared" ca="1" si="1145"/>
        <v>8.8257922964045749E-2</v>
      </c>
      <c r="BE566" s="7">
        <f t="shared" ca="1" si="1145"/>
        <v>8.604719229690147E-2</v>
      </c>
      <c r="BF566" s="7">
        <f t="shared" ca="1" si="1145"/>
        <v>9.4960562284445368E-2</v>
      </c>
      <c r="BG566" s="7">
        <f t="shared" ca="1" si="1145"/>
        <v>9.9398088978597754E-2</v>
      </c>
      <c r="BH566" s="7">
        <f t="shared" ca="1" si="1145"/>
        <v>0.10321641092624423</v>
      </c>
      <c r="BI566" s="7">
        <f t="shared" ca="1" si="1145"/>
        <v>0.10581720347161297</v>
      </c>
      <c r="BJ566" s="7">
        <f t="shared" ca="1" si="1145"/>
        <v>0.10757145792259222</v>
      </c>
      <c r="BK566" s="7">
        <f t="shared" ca="1" si="1145"/>
        <v>0.10801390258460609</v>
      </c>
      <c r="BL566" s="7">
        <f t="shared" ca="1" si="1145"/>
        <v>0.12105299974550535</v>
      </c>
      <c r="BM566" s="7">
        <f t="shared" ca="1" si="1145"/>
        <v>0.11058101435209472</v>
      </c>
      <c r="BN566" s="7">
        <f t="shared" ca="1" si="1145"/>
        <v>0.10617443432057415</v>
      </c>
    </row>
    <row r="567" spans="2:66">
      <c r="B567" s="3">
        <v>555</v>
      </c>
      <c r="C567" s="3">
        <f t="shared" ca="1" si="1058"/>
        <v>0.94532684530966704</v>
      </c>
      <c r="D567" s="3">
        <f t="shared" ca="1" si="1059"/>
        <v>0.83381051835423536</v>
      </c>
      <c r="E567" s="3">
        <f t="shared" ca="1" si="1060"/>
        <v>0.67770124548866273</v>
      </c>
      <c r="F567" s="7">
        <f t="shared" si="1061"/>
        <v>0.05</v>
      </c>
      <c r="G567" s="7">
        <f t="shared" ref="G567:AL567" ca="1" si="1146">F567+k*(theta-F567)*dt+vol*SQRT(dt)*_xlfn.NORM.S.INV(RAND())</f>
        <v>5.0339828957304163E-2</v>
      </c>
      <c r="H567" s="7">
        <f t="shared" ca="1" si="1146"/>
        <v>5.3607889321516285E-2</v>
      </c>
      <c r="I567" s="7">
        <f t="shared" ca="1" si="1146"/>
        <v>4.7285648695445291E-2</v>
      </c>
      <c r="J567" s="7">
        <f t="shared" ca="1" si="1146"/>
        <v>4.7418815575732111E-2</v>
      </c>
      <c r="K567" s="7">
        <f t="shared" ca="1" si="1146"/>
        <v>5.2683978835400443E-2</v>
      </c>
      <c r="L567" s="7">
        <f t="shared" ca="1" si="1146"/>
        <v>5.934056215815884E-2</v>
      </c>
      <c r="M567" s="7">
        <f t="shared" ca="1" si="1146"/>
        <v>6.3216861570021668E-2</v>
      </c>
      <c r="N567" s="7">
        <f t="shared" ca="1" si="1146"/>
        <v>6.4630839933776232E-2</v>
      </c>
      <c r="O567" s="7">
        <f t="shared" ca="1" si="1146"/>
        <v>6.4699806424047768E-2</v>
      </c>
      <c r="P567" s="7">
        <f t="shared" ca="1" si="1146"/>
        <v>6.0523812877155685E-2</v>
      </c>
      <c r="Q567" s="7">
        <f t="shared" ca="1" si="1146"/>
        <v>6.0946474464284715E-2</v>
      </c>
      <c r="R567" s="7">
        <f t="shared" ca="1" si="1146"/>
        <v>5.5207687177453287E-2</v>
      </c>
      <c r="S567" s="7">
        <f t="shared" ca="1" si="1146"/>
        <v>4.6813533063176822E-2</v>
      </c>
      <c r="T567" s="7">
        <f t="shared" ca="1" si="1146"/>
        <v>4.3366997204807536E-2</v>
      </c>
      <c r="U567" s="7">
        <f t="shared" ca="1" si="1146"/>
        <v>4.6173120048637453E-2</v>
      </c>
      <c r="V567" s="7">
        <f t="shared" ca="1" si="1146"/>
        <v>4.7902317909013475E-2</v>
      </c>
      <c r="W567" s="7">
        <f t="shared" ca="1" si="1146"/>
        <v>4.9410765830953364E-2</v>
      </c>
      <c r="X567" s="7">
        <f t="shared" ca="1" si="1146"/>
        <v>6.0684322398664614E-2</v>
      </c>
      <c r="Y567" s="7">
        <f t="shared" ca="1" si="1146"/>
        <v>6.5339889557610387E-2</v>
      </c>
      <c r="Z567" s="7">
        <f t="shared" ca="1" si="1146"/>
        <v>5.9228716228447054E-2</v>
      </c>
      <c r="AA567" s="7">
        <f t="shared" ca="1" si="1146"/>
        <v>5.9560396785835072E-2</v>
      </c>
      <c r="AB567" s="7">
        <f t="shared" ca="1" si="1146"/>
        <v>5.7538906003632477E-2</v>
      </c>
      <c r="AC567" s="7">
        <f t="shared" ca="1" si="1146"/>
        <v>7.0649366850126044E-2</v>
      </c>
      <c r="AD567" s="7">
        <f t="shared" ca="1" si="1146"/>
        <v>7.7530920319487481E-2</v>
      </c>
      <c r="AE567" s="7">
        <f t="shared" ca="1" si="1146"/>
        <v>7.5422047948740148E-2</v>
      </c>
      <c r="AF567" s="7">
        <f t="shared" ca="1" si="1146"/>
        <v>6.7823052013539387E-2</v>
      </c>
      <c r="AG567" s="7">
        <f t="shared" ca="1" si="1146"/>
        <v>6.9162425847535389E-2</v>
      </c>
      <c r="AH567" s="7">
        <f t="shared" ca="1" si="1146"/>
        <v>6.4637179619828372E-2</v>
      </c>
      <c r="AI567" s="7">
        <f t="shared" ca="1" si="1146"/>
        <v>6.6482236263406158E-2</v>
      </c>
      <c r="AJ567" s="7">
        <f t="shared" ca="1" si="1146"/>
        <v>6.9861610635933852E-2</v>
      </c>
      <c r="AK567" s="7">
        <f t="shared" ca="1" si="1146"/>
        <v>6.3117294462176357E-2</v>
      </c>
      <c r="AL567" s="7">
        <f t="shared" ca="1" si="1146"/>
        <v>6.8309810101004786E-2</v>
      </c>
      <c r="AM567" s="7">
        <f t="shared" ref="AM567:BN567" ca="1" si="1147">AL567+k*(theta-AL567)*dt+vol*SQRT(dt)*_xlfn.NORM.S.INV(RAND())</f>
        <v>7.0570777082602523E-2</v>
      </c>
      <c r="AN567" s="7">
        <f t="shared" ca="1" si="1147"/>
        <v>7.8087018988025919E-2</v>
      </c>
      <c r="AO567" s="7">
        <f t="shared" ca="1" si="1147"/>
        <v>7.341427269816661E-2</v>
      </c>
      <c r="AP567" s="7">
        <f t="shared" ca="1" si="1147"/>
        <v>7.3949449230837433E-2</v>
      </c>
      <c r="AQ567" s="7">
        <f t="shared" ca="1" si="1147"/>
        <v>7.7561452904679931E-2</v>
      </c>
      <c r="AR567" s="7">
        <f t="shared" ca="1" si="1147"/>
        <v>7.4776991021530959E-2</v>
      </c>
      <c r="AS567" s="7">
        <f t="shared" ca="1" si="1147"/>
        <v>7.6604743270598852E-2</v>
      </c>
      <c r="AT567" s="7">
        <f t="shared" ca="1" si="1147"/>
        <v>8.489975564863389E-2</v>
      </c>
      <c r="AU567" s="7">
        <f t="shared" ca="1" si="1147"/>
        <v>8.7472489515139598E-2</v>
      </c>
      <c r="AV567" s="7">
        <f t="shared" ca="1" si="1147"/>
        <v>9.6402032984271191E-2</v>
      </c>
      <c r="AW567" s="7">
        <f t="shared" ca="1" si="1147"/>
        <v>0.10545272950895068</v>
      </c>
      <c r="AX567" s="7">
        <f t="shared" ca="1" si="1147"/>
        <v>0.11349795460770729</v>
      </c>
      <c r="AY567" s="7">
        <f t="shared" ca="1" si="1147"/>
        <v>0.11298598707660111</v>
      </c>
      <c r="AZ567" s="7">
        <f t="shared" ca="1" si="1147"/>
        <v>0.11340531286303263</v>
      </c>
      <c r="BA567" s="7">
        <f t="shared" ca="1" si="1147"/>
        <v>0.10891373992933916</v>
      </c>
      <c r="BB567" s="7">
        <f t="shared" ca="1" si="1147"/>
        <v>0.11165328097979593</v>
      </c>
      <c r="BC567" s="7">
        <f t="shared" ca="1" si="1147"/>
        <v>0.11731725880497934</v>
      </c>
      <c r="BD567" s="7">
        <f t="shared" ca="1" si="1147"/>
        <v>0.11190826095249733</v>
      </c>
      <c r="BE567" s="7">
        <f t="shared" ca="1" si="1147"/>
        <v>0.11366463733861527</v>
      </c>
      <c r="BF567" s="7">
        <f t="shared" ca="1" si="1147"/>
        <v>0.10973159560655604</v>
      </c>
      <c r="BG567" s="7">
        <f t="shared" ca="1" si="1147"/>
        <v>0.10263588398258323</v>
      </c>
      <c r="BH567" s="7">
        <f t="shared" ca="1" si="1147"/>
        <v>0.10550063392375787</v>
      </c>
      <c r="BI567" s="7">
        <f t="shared" ca="1" si="1147"/>
        <v>0.10733332270180122</v>
      </c>
      <c r="BJ567" s="7">
        <f t="shared" ca="1" si="1147"/>
        <v>0.11191305855489604</v>
      </c>
      <c r="BK567" s="7">
        <f t="shared" ca="1" si="1147"/>
        <v>0.12278147923137962</v>
      </c>
      <c r="BL567" s="7">
        <f t="shared" ca="1" si="1147"/>
        <v>0.11712570737539636</v>
      </c>
      <c r="BM567" s="7">
        <f t="shared" ca="1" si="1147"/>
        <v>0.13010780643042585</v>
      </c>
      <c r="BN567" s="7">
        <f t="shared" ca="1" si="1147"/>
        <v>0.12836128652496012</v>
      </c>
    </row>
    <row r="568" spans="2:66">
      <c r="B568" s="3">
        <v>556</v>
      </c>
      <c r="C568" s="3">
        <f t="shared" ca="1" si="1058"/>
        <v>0.94279015351067808</v>
      </c>
      <c r="D568" s="3">
        <f t="shared" ca="1" si="1059"/>
        <v>0.87050451430050957</v>
      </c>
      <c r="E568" s="3">
        <f t="shared" ca="1" si="1060"/>
        <v>0.77435698028011779</v>
      </c>
      <c r="F568" s="7">
        <f t="shared" si="1061"/>
        <v>0.05</v>
      </c>
      <c r="G568" s="7">
        <f t="shared" ref="G568:AL568" ca="1" si="1148">F568+k*(theta-F568)*dt+vol*SQRT(dt)*_xlfn.NORM.S.INV(RAND())</f>
        <v>6.0635269163808063E-2</v>
      </c>
      <c r="H568" s="7">
        <f t="shared" ca="1" si="1148"/>
        <v>6.991573060012185E-2</v>
      </c>
      <c r="I568" s="7">
        <f t="shared" ca="1" si="1148"/>
        <v>5.786420839014092E-2</v>
      </c>
      <c r="J568" s="7">
        <f t="shared" ca="1" si="1148"/>
        <v>5.4900098777423897E-2</v>
      </c>
      <c r="K568" s="7">
        <f t="shared" ca="1" si="1148"/>
        <v>6.5173557891184813E-2</v>
      </c>
      <c r="L568" s="7">
        <f t="shared" ca="1" si="1148"/>
        <v>6.5990363540704644E-2</v>
      </c>
      <c r="M568" s="7">
        <f t="shared" ca="1" si="1148"/>
        <v>5.2992829173208418E-2</v>
      </c>
      <c r="N568" s="7">
        <f t="shared" ca="1" si="1148"/>
        <v>5.9755889809640306E-2</v>
      </c>
      <c r="O568" s="7">
        <f t="shared" ca="1" si="1148"/>
        <v>5.769673691054357E-2</v>
      </c>
      <c r="P568" s="7">
        <f t="shared" ca="1" si="1148"/>
        <v>5.1758453693890809E-2</v>
      </c>
      <c r="Q568" s="7">
        <f t="shared" ca="1" si="1148"/>
        <v>6.025548429627145E-2</v>
      </c>
      <c r="R568" s="7">
        <f t="shared" ca="1" si="1148"/>
        <v>4.9199304285785797E-2</v>
      </c>
      <c r="S568" s="7">
        <f t="shared" ca="1" si="1148"/>
        <v>4.661598800941661E-2</v>
      </c>
      <c r="T568" s="7">
        <f t="shared" ca="1" si="1148"/>
        <v>5.7693807613401128E-2</v>
      </c>
      <c r="U568" s="7">
        <f t="shared" ca="1" si="1148"/>
        <v>5.4124430549108461E-2</v>
      </c>
      <c r="V568" s="7">
        <f t="shared" ca="1" si="1148"/>
        <v>5.0049465295141413E-2</v>
      </c>
      <c r="W568" s="7">
        <f t="shared" ca="1" si="1148"/>
        <v>5.0581039693824659E-2</v>
      </c>
      <c r="X568" s="7">
        <f t="shared" ca="1" si="1148"/>
        <v>4.8706021170410708E-2</v>
      </c>
      <c r="Y568" s="7">
        <f t="shared" ca="1" si="1148"/>
        <v>4.0965089811338014E-2</v>
      </c>
      <c r="Z568" s="7">
        <f t="shared" ca="1" si="1148"/>
        <v>3.5380372042371641E-2</v>
      </c>
      <c r="AA568" s="7">
        <f t="shared" ca="1" si="1148"/>
        <v>3.1352160151036076E-2</v>
      </c>
      <c r="AB568" s="7">
        <f t="shared" ca="1" si="1148"/>
        <v>4.0986754912620174E-2</v>
      </c>
      <c r="AC568" s="7">
        <f t="shared" ca="1" si="1148"/>
        <v>3.8165882935646572E-2</v>
      </c>
      <c r="AD568" s="7">
        <f t="shared" ca="1" si="1148"/>
        <v>2.9943697304410578E-2</v>
      </c>
      <c r="AE568" s="7">
        <f t="shared" ca="1" si="1148"/>
        <v>2.8233109651812232E-2</v>
      </c>
      <c r="AF568" s="7">
        <f t="shared" ca="1" si="1148"/>
        <v>2.7763079268756666E-2</v>
      </c>
      <c r="AG568" s="7">
        <f t="shared" ca="1" si="1148"/>
        <v>2.2194252164173554E-2</v>
      </c>
      <c r="AH568" s="7">
        <f t="shared" ca="1" si="1148"/>
        <v>2.409966039559891E-2</v>
      </c>
      <c r="AI568" s="7">
        <f t="shared" ca="1" si="1148"/>
        <v>3.2034927039931702E-2</v>
      </c>
      <c r="AJ568" s="7">
        <f t="shared" ca="1" si="1148"/>
        <v>3.173416757526893E-2</v>
      </c>
      <c r="AK568" s="7">
        <f t="shared" ca="1" si="1148"/>
        <v>3.4776000478965598E-2</v>
      </c>
      <c r="AL568" s="7">
        <f t="shared" ca="1" si="1148"/>
        <v>3.6496937901176855E-2</v>
      </c>
      <c r="AM568" s="7">
        <f t="shared" ref="AM568:BN568" ca="1" si="1149">AL568+k*(theta-AL568)*dt+vol*SQRT(dt)*_xlfn.NORM.S.INV(RAND())</f>
        <v>4.4805641259505452E-2</v>
      </c>
      <c r="AN568" s="7">
        <f t="shared" ca="1" si="1149"/>
        <v>4.7705647138542771E-2</v>
      </c>
      <c r="AO568" s="7">
        <f t="shared" ca="1" si="1149"/>
        <v>5.3641948103596515E-2</v>
      </c>
      <c r="AP568" s="7">
        <f t="shared" ca="1" si="1149"/>
        <v>4.4937301035505153E-2</v>
      </c>
      <c r="AQ568" s="7">
        <f t="shared" ca="1" si="1149"/>
        <v>4.897684745499549E-2</v>
      </c>
      <c r="AR568" s="7">
        <f t="shared" ca="1" si="1149"/>
        <v>5.0091611336717586E-2</v>
      </c>
      <c r="AS568" s="7">
        <f t="shared" ca="1" si="1149"/>
        <v>4.7954470211566839E-2</v>
      </c>
      <c r="AT568" s="7">
        <f t="shared" ca="1" si="1149"/>
        <v>5.3990023016191227E-2</v>
      </c>
      <c r="AU568" s="7">
        <f t="shared" ca="1" si="1149"/>
        <v>6.1404019829849874E-2</v>
      </c>
      <c r="AV568" s="7">
        <f t="shared" ca="1" si="1149"/>
        <v>6.3044532915914067E-2</v>
      </c>
      <c r="AW568" s="7">
        <f t="shared" ca="1" si="1149"/>
        <v>7.3132266878816424E-2</v>
      </c>
      <c r="AX568" s="7">
        <f t="shared" ca="1" si="1149"/>
        <v>7.3065562837876352E-2</v>
      </c>
      <c r="AY568" s="7">
        <f t="shared" ca="1" si="1149"/>
        <v>7.1444428895540965E-2</v>
      </c>
      <c r="AZ568" s="7">
        <f t="shared" ca="1" si="1149"/>
        <v>7.2335770651010517E-2</v>
      </c>
      <c r="BA568" s="7">
        <f t="shared" ca="1" si="1149"/>
        <v>6.9493951322635139E-2</v>
      </c>
      <c r="BB568" s="7">
        <f t="shared" ca="1" si="1149"/>
        <v>6.7458644293698716E-2</v>
      </c>
      <c r="BC568" s="7">
        <f t="shared" ca="1" si="1149"/>
        <v>6.5603610299813209E-2</v>
      </c>
      <c r="BD568" s="7">
        <f t="shared" ca="1" si="1149"/>
        <v>5.8504854848503852E-2</v>
      </c>
      <c r="BE568" s="7">
        <f t="shared" ca="1" si="1149"/>
        <v>5.4750387625295813E-2</v>
      </c>
      <c r="BF568" s="7">
        <f t="shared" ca="1" si="1149"/>
        <v>4.8926535127730167E-2</v>
      </c>
      <c r="BG568" s="7">
        <f t="shared" ca="1" si="1149"/>
        <v>5.3595063611410754E-2</v>
      </c>
      <c r="BH568" s="7">
        <f t="shared" ca="1" si="1149"/>
        <v>5.6995482947276209E-2</v>
      </c>
      <c r="BI568" s="7">
        <f t="shared" ca="1" si="1149"/>
        <v>5.9903994539922518E-2</v>
      </c>
      <c r="BJ568" s="7">
        <f t="shared" ca="1" si="1149"/>
        <v>5.910322727705393E-2</v>
      </c>
      <c r="BK568" s="7">
        <f t="shared" ca="1" si="1149"/>
        <v>5.5954821916824923E-2</v>
      </c>
      <c r="BL568" s="7">
        <f t="shared" ca="1" si="1149"/>
        <v>4.9553507249510631E-2</v>
      </c>
      <c r="BM568" s="7">
        <f t="shared" ca="1" si="1149"/>
        <v>4.4258639522583743E-2</v>
      </c>
      <c r="BN568" s="7">
        <f t="shared" ca="1" si="1149"/>
        <v>3.994923856391424E-2</v>
      </c>
    </row>
    <row r="569" spans="2:66">
      <c r="B569" s="3">
        <v>557</v>
      </c>
      <c r="C569" s="3">
        <f t="shared" ca="1" si="1058"/>
        <v>0.97286811678704155</v>
      </c>
      <c r="D569" s="3">
        <f t="shared" ca="1" si="1059"/>
        <v>0.93753239921436948</v>
      </c>
      <c r="E569" s="3">
        <f t="shared" ca="1" si="1060"/>
        <v>0.86653774457178245</v>
      </c>
      <c r="F569" s="7">
        <f t="shared" si="1061"/>
        <v>0.05</v>
      </c>
      <c r="G569" s="7">
        <f t="shared" ref="G569:AL569" ca="1" si="1150">F569+k*(theta-F569)*dt+vol*SQRT(dt)*_xlfn.NORM.S.INV(RAND())</f>
        <v>4.3790232632593989E-2</v>
      </c>
      <c r="H569" s="7">
        <f t="shared" ca="1" si="1150"/>
        <v>3.6951932387898991E-2</v>
      </c>
      <c r="I569" s="7">
        <f t="shared" ca="1" si="1150"/>
        <v>3.3150891557314266E-2</v>
      </c>
      <c r="J569" s="7">
        <f t="shared" ca="1" si="1150"/>
        <v>3.8275876035148246E-2</v>
      </c>
      <c r="K569" s="7">
        <f t="shared" ca="1" si="1150"/>
        <v>3.4755863305172441E-2</v>
      </c>
      <c r="L569" s="7">
        <f t="shared" ca="1" si="1150"/>
        <v>2.6174603155733823E-2</v>
      </c>
      <c r="M569" s="7">
        <f t="shared" ca="1" si="1150"/>
        <v>2.0900277830354502E-2</v>
      </c>
      <c r="N569" s="7">
        <f t="shared" ca="1" si="1150"/>
        <v>1.3689170302057227E-2</v>
      </c>
      <c r="O569" s="7">
        <f t="shared" ca="1" si="1150"/>
        <v>1.3519564167952535E-2</v>
      </c>
      <c r="P569" s="7">
        <f t="shared" ca="1" si="1150"/>
        <v>8.9198773306799675E-3</v>
      </c>
      <c r="Q569" s="7">
        <f t="shared" ca="1" si="1150"/>
        <v>9.9526975353887125E-3</v>
      </c>
      <c r="R569" s="7">
        <f t="shared" ca="1" si="1150"/>
        <v>1.6924501274642755E-2</v>
      </c>
      <c r="S569" s="7">
        <f t="shared" ca="1" si="1150"/>
        <v>2.2898723507529566E-2</v>
      </c>
      <c r="T569" s="7">
        <f t="shared" ca="1" si="1150"/>
        <v>1.8026822433055291E-2</v>
      </c>
      <c r="U569" s="7">
        <f t="shared" ca="1" si="1150"/>
        <v>2.8176403448170427E-2</v>
      </c>
      <c r="V569" s="7">
        <f t="shared" ca="1" si="1150"/>
        <v>2.8819326481010897E-2</v>
      </c>
      <c r="W569" s="7">
        <f t="shared" ca="1" si="1150"/>
        <v>3.6403190068823706E-2</v>
      </c>
      <c r="X569" s="7">
        <f t="shared" ca="1" si="1150"/>
        <v>2.917660485122707E-2</v>
      </c>
      <c r="Y569" s="7">
        <f t="shared" ca="1" si="1150"/>
        <v>2.1528508812743534E-2</v>
      </c>
      <c r="Z569" s="7">
        <f t="shared" ca="1" si="1150"/>
        <v>8.9112420796197897E-3</v>
      </c>
      <c r="AA569" s="7">
        <f t="shared" ca="1" si="1150"/>
        <v>9.8546241498964019E-3</v>
      </c>
      <c r="AB569" s="7">
        <f t="shared" ca="1" si="1150"/>
        <v>1.6421027611023438E-2</v>
      </c>
      <c r="AC569" s="7">
        <f t="shared" ca="1" si="1150"/>
        <v>6.8847856603826176E-3</v>
      </c>
      <c r="AD569" s="7">
        <f t="shared" ca="1" si="1150"/>
        <v>1.0104744171418529E-2</v>
      </c>
      <c r="AE569" s="7">
        <f t="shared" ca="1" si="1150"/>
        <v>5.0297816259791892E-4</v>
      </c>
      <c r="AF569" s="7">
        <f t="shared" ca="1" si="1150"/>
        <v>-6.1232183080583771E-3</v>
      </c>
      <c r="AG569" s="7">
        <f t="shared" ca="1" si="1150"/>
        <v>3.7601686488097814E-3</v>
      </c>
      <c r="AH569" s="7">
        <f t="shared" ca="1" si="1150"/>
        <v>6.5838428641510245E-3</v>
      </c>
      <c r="AI569" s="7">
        <f t="shared" ca="1" si="1150"/>
        <v>1.3809449283880844E-2</v>
      </c>
      <c r="AJ569" s="7">
        <f t="shared" ca="1" si="1150"/>
        <v>1.7302923718542165E-2</v>
      </c>
      <c r="AK569" s="7">
        <f t="shared" ca="1" si="1150"/>
        <v>2.4427728025092139E-2</v>
      </c>
      <c r="AL569" s="7">
        <f t="shared" ca="1" si="1150"/>
        <v>2.2922003054997947E-2</v>
      </c>
      <c r="AM569" s="7">
        <f t="shared" ref="AM569:BN569" ca="1" si="1151">AL569+k*(theta-AL569)*dt+vol*SQRT(dt)*_xlfn.NORM.S.INV(RAND())</f>
        <v>2.6342672505314725E-2</v>
      </c>
      <c r="AN569" s="7">
        <f t="shared" ca="1" si="1151"/>
        <v>3.6254058860569024E-2</v>
      </c>
      <c r="AO569" s="7">
        <f t="shared" ca="1" si="1151"/>
        <v>4.4053453267037537E-2</v>
      </c>
      <c r="AP569" s="7">
        <f t="shared" ca="1" si="1151"/>
        <v>4.0940057785783038E-2</v>
      </c>
      <c r="AQ569" s="7">
        <f t="shared" ca="1" si="1151"/>
        <v>4.4226626455098408E-2</v>
      </c>
      <c r="AR569" s="7">
        <f t="shared" ca="1" si="1151"/>
        <v>5.479791740419853E-2</v>
      </c>
      <c r="AS569" s="7">
        <f t="shared" ca="1" si="1151"/>
        <v>6.4117840124571057E-2</v>
      </c>
      <c r="AT569" s="7">
        <f t="shared" ca="1" si="1151"/>
        <v>6.2952268092900138E-2</v>
      </c>
      <c r="AU569" s="7">
        <f t="shared" ca="1" si="1151"/>
        <v>5.1806809046611668E-2</v>
      </c>
      <c r="AV569" s="7">
        <f t="shared" ca="1" si="1151"/>
        <v>5.4425325528228687E-2</v>
      </c>
      <c r="AW569" s="7">
        <f t="shared" ca="1" si="1151"/>
        <v>5.3511404251321858E-2</v>
      </c>
      <c r="AX569" s="7">
        <f t="shared" ca="1" si="1151"/>
        <v>4.8141270147244286E-2</v>
      </c>
      <c r="AY569" s="7">
        <f t="shared" ca="1" si="1151"/>
        <v>4.4687989109240399E-2</v>
      </c>
      <c r="AZ569" s="7">
        <f t="shared" ca="1" si="1151"/>
        <v>3.8061957932587473E-2</v>
      </c>
      <c r="BA569" s="7">
        <f t="shared" ca="1" si="1151"/>
        <v>4.0249197463779453E-2</v>
      </c>
      <c r="BB569" s="7">
        <f t="shared" ca="1" si="1151"/>
        <v>2.5956015374579006E-2</v>
      </c>
      <c r="BC569" s="7">
        <f t="shared" ca="1" si="1151"/>
        <v>2.8581217427313444E-2</v>
      </c>
      <c r="BD569" s="7">
        <f t="shared" ca="1" si="1151"/>
        <v>2.3525277486417469E-2</v>
      </c>
      <c r="BE569" s="7">
        <f t="shared" ca="1" si="1151"/>
        <v>1.9774256430052869E-2</v>
      </c>
      <c r="BF569" s="7">
        <f t="shared" ca="1" si="1151"/>
        <v>2.4230248770436089E-2</v>
      </c>
      <c r="BG569" s="7">
        <f t="shared" ca="1" si="1151"/>
        <v>3.457332099205012E-2</v>
      </c>
      <c r="BH569" s="7">
        <f t="shared" ca="1" si="1151"/>
        <v>3.0379271119246834E-2</v>
      </c>
      <c r="BI569" s="7">
        <f t="shared" ca="1" si="1151"/>
        <v>2.8016174929949331E-2</v>
      </c>
      <c r="BJ569" s="7">
        <f t="shared" ca="1" si="1151"/>
        <v>2.5554982986175041E-2</v>
      </c>
      <c r="BK569" s="7">
        <f t="shared" ca="1" si="1151"/>
        <v>3.5312949679141128E-2</v>
      </c>
      <c r="BL569" s="7">
        <f t="shared" ca="1" si="1151"/>
        <v>3.6327226188740756E-2</v>
      </c>
      <c r="BM569" s="7">
        <f t="shared" ca="1" si="1151"/>
        <v>3.4798176033298246E-2</v>
      </c>
      <c r="BN569" s="7">
        <f t="shared" ca="1" si="1151"/>
        <v>4.1303119412600724E-2</v>
      </c>
    </row>
    <row r="570" spans="2:66">
      <c r="B570" s="3">
        <v>558</v>
      </c>
      <c r="C570" s="3">
        <f t="shared" ca="1" si="1058"/>
        <v>0.96602183862729107</v>
      </c>
      <c r="D570" s="3">
        <f t="shared" ca="1" si="1059"/>
        <v>0.89413116607574561</v>
      </c>
      <c r="E570" s="3">
        <f t="shared" ca="1" si="1060"/>
        <v>0.79463882103051175</v>
      </c>
      <c r="F570" s="7">
        <f t="shared" si="1061"/>
        <v>0.05</v>
      </c>
      <c r="G570" s="7">
        <f t="shared" ref="G570:AL570" ca="1" si="1152">F570+k*(theta-F570)*dt+vol*SQRT(dt)*_xlfn.NORM.S.INV(RAND())</f>
        <v>4.5064050599741862E-2</v>
      </c>
      <c r="H570" s="7">
        <f t="shared" ca="1" si="1152"/>
        <v>4.494259376018192E-2</v>
      </c>
      <c r="I570" s="7">
        <f t="shared" ca="1" si="1152"/>
        <v>4.2905519014805868E-2</v>
      </c>
      <c r="J570" s="7">
        <f t="shared" ca="1" si="1152"/>
        <v>3.3642456217772905E-2</v>
      </c>
      <c r="K570" s="7">
        <f t="shared" ca="1" si="1152"/>
        <v>3.4877969551461323E-2</v>
      </c>
      <c r="L570" s="7">
        <f t="shared" ca="1" si="1152"/>
        <v>3.16979428917036E-2</v>
      </c>
      <c r="M570" s="7">
        <f t="shared" ca="1" si="1152"/>
        <v>3.0548352841107861E-2</v>
      </c>
      <c r="N570" s="7">
        <f t="shared" ca="1" si="1152"/>
        <v>1.9748261874088187E-2</v>
      </c>
      <c r="O570" s="7">
        <f t="shared" ca="1" si="1152"/>
        <v>1.9539451834531971E-2</v>
      </c>
      <c r="P570" s="7">
        <f t="shared" ca="1" si="1152"/>
        <v>2.5523750690707496E-2</v>
      </c>
      <c r="Q570" s="7">
        <f t="shared" ca="1" si="1152"/>
        <v>3.6335703730270952E-2</v>
      </c>
      <c r="R570" s="7">
        <f t="shared" ca="1" si="1152"/>
        <v>4.1065887339112053E-2</v>
      </c>
      <c r="S570" s="7">
        <f t="shared" ca="1" si="1152"/>
        <v>4.213782866880901E-2</v>
      </c>
      <c r="T570" s="7">
        <f t="shared" ca="1" si="1152"/>
        <v>5.3091989614439776E-2</v>
      </c>
      <c r="U570" s="7">
        <f t="shared" ca="1" si="1152"/>
        <v>4.4443984457176081E-2</v>
      </c>
      <c r="V570" s="7">
        <f t="shared" ca="1" si="1152"/>
        <v>4.3778360429964996E-2</v>
      </c>
      <c r="W570" s="7">
        <f t="shared" ca="1" si="1152"/>
        <v>4.3440717554860474E-2</v>
      </c>
      <c r="X570" s="7">
        <f t="shared" ca="1" si="1152"/>
        <v>3.5944203464268507E-2</v>
      </c>
      <c r="Y570" s="7">
        <f t="shared" ca="1" si="1152"/>
        <v>3.5582038695489253E-2</v>
      </c>
      <c r="Z570" s="7">
        <f t="shared" ca="1" si="1152"/>
        <v>3.0734232991941654E-2</v>
      </c>
      <c r="AA570" s="7">
        <f t="shared" ca="1" si="1152"/>
        <v>3.2657768423653213E-2</v>
      </c>
      <c r="AB570" s="7">
        <f t="shared" ca="1" si="1152"/>
        <v>3.7365516197274115E-2</v>
      </c>
      <c r="AC570" s="7">
        <f t="shared" ca="1" si="1152"/>
        <v>3.7552171806807789E-2</v>
      </c>
      <c r="AD570" s="7">
        <f t="shared" ca="1" si="1152"/>
        <v>3.541149404674028E-2</v>
      </c>
      <c r="AE570" s="7">
        <f t="shared" ca="1" si="1152"/>
        <v>2.8058258506229838E-2</v>
      </c>
      <c r="AF570" s="7">
        <f t="shared" ca="1" si="1152"/>
        <v>3.0780041725989495E-2</v>
      </c>
      <c r="AG570" s="7">
        <f t="shared" ca="1" si="1152"/>
        <v>2.167811013824647E-2</v>
      </c>
      <c r="AH570" s="7">
        <f t="shared" ca="1" si="1152"/>
        <v>4.2845681134556009E-2</v>
      </c>
      <c r="AI570" s="7">
        <f t="shared" ca="1" si="1152"/>
        <v>4.5333824166420976E-2</v>
      </c>
      <c r="AJ570" s="7">
        <f t="shared" ca="1" si="1152"/>
        <v>4.2774672503593521E-2</v>
      </c>
      <c r="AK570" s="7">
        <f t="shared" ca="1" si="1152"/>
        <v>4.1727111655629125E-2</v>
      </c>
      <c r="AL570" s="7">
        <f t="shared" ca="1" si="1152"/>
        <v>4.1372617482199989E-2</v>
      </c>
      <c r="AM570" s="7">
        <f t="shared" ref="AM570:BN570" ca="1" si="1153">AL570+k*(theta-AL570)*dt+vol*SQRT(dt)*_xlfn.NORM.S.INV(RAND())</f>
        <v>4.3425463020351475E-2</v>
      </c>
      <c r="AN570" s="7">
        <f t="shared" ca="1" si="1153"/>
        <v>3.6745701737578698E-2</v>
      </c>
      <c r="AO570" s="7">
        <f t="shared" ca="1" si="1153"/>
        <v>4.0059827614144013E-2</v>
      </c>
      <c r="AP570" s="7">
        <f t="shared" ca="1" si="1153"/>
        <v>4.1009500534146509E-2</v>
      </c>
      <c r="AQ570" s="7">
        <f t="shared" ca="1" si="1153"/>
        <v>4.1900094627549428E-2</v>
      </c>
      <c r="AR570" s="7">
        <f t="shared" ca="1" si="1153"/>
        <v>4.9524962497796012E-2</v>
      </c>
      <c r="AS570" s="7">
        <f t="shared" ca="1" si="1153"/>
        <v>5.5143060784905315E-2</v>
      </c>
      <c r="AT570" s="7">
        <f t="shared" ca="1" si="1153"/>
        <v>5.5124378143963822E-2</v>
      </c>
      <c r="AU570" s="7">
        <f t="shared" ca="1" si="1153"/>
        <v>5.4725788087868023E-2</v>
      </c>
      <c r="AV570" s="7">
        <f t="shared" ca="1" si="1153"/>
        <v>5.1616382032133284E-2</v>
      </c>
      <c r="AW570" s="7">
        <f t="shared" ca="1" si="1153"/>
        <v>5.2811473495971234E-2</v>
      </c>
      <c r="AX570" s="7">
        <f t="shared" ca="1" si="1153"/>
        <v>5.2802014240082983E-2</v>
      </c>
      <c r="AY570" s="7">
        <f t="shared" ca="1" si="1153"/>
        <v>5.448188674173237E-2</v>
      </c>
      <c r="AZ570" s="7">
        <f t="shared" ca="1" si="1153"/>
        <v>6.7136008667062583E-2</v>
      </c>
      <c r="BA570" s="7">
        <f t="shared" ca="1" si="1153"/>
        <v>6.4360311580268795E-2</v>
      </c>
      <c r="BB570" s="7">
        <f t="shared" ca="1" si="1153"/>
        <v>5.9408275436944283E-2</v>
      </c>
      <c r="BC570" s="7">
        <f t="shared" ca="1" si="1153"/>
        <v>5.8811012855203383E-2</v>
      </c>
      <c r="BD570" s="7">
        <f t="shared" ca="1" si="1153"/>
        <v>6.7137615846285012E-2</v>
      </c>
      <c r="BE570" s="7">
        <f t="shared" ca="1" si="1153"/>
        <v>6.5870087386143195E-2</v>
      </c>
      <c r="BF570" s="7">
        <f t="shared" ca="1" si="1153"/>
        <v>6.7278566799971795E-2</v>
      </c>
      <c r="BG570" s="7">
        <f t="shared" ca="1" si="1153"/>
        <v>6.1570027167069732E-2</v>
      </c>
      <c r="BH570" s="7">
        <f t="shared" ca="1" si="1153"/>
        <v>6.1863282377942655E-2</v>
      </c>
      <c r="BI570" s="7">
        <f t="shared" ca="1" si="1153"/>
        <v>6.5624432518159415E-2</v>
      </c>
      <c r="BJ570" s="7">
        <f t="shared" ca="1" si="1153"/>
        <v>6.600457236554301E-2</v>
      </c>
      <c r="BK570" s="7">
        <f t="shared" ca="1" si="1153"/>
        <v>6.5873469432659787E-2</v>
      </c>
      <c r="BL570" s="7">
        <f t="shared" ca="1" si="1153"/>
        <v>6.7666740417578558E-2</v>
      </c>
      <c r="BM570" s="7">
        <f t="shared" ca="1" si="1153"/>
        <v>6.7833468322784918E-2</v>
      </c>
      <c r="BN570" s="7">
        <f t="shared" ca="1" si="1153"/>
        <v>7.0721673668093704E-2</v>
      </c>
    </row>
    <row r="571" spans="2:66">
      <c r="B571" s="3">
        <v>559</v>
      </c>
      <c r="C571" s="3">
        <f t="shared" ca="1" si="1058"/>
        <v>0.95999601776173382</v>
      </c>
      <c r="D571" s="3">
        <f t="shared" ca="1" si="1059"/>
        <v>0.87270162603469337</v>
      </c>
      <c r="E571" s="3">
        <f t="shared" ca="1" si="1060"/>
        <v>0.78849759794309138</v>
      </c>
      <c r="F571" s="7">
        <f t="shared" si="1061"/>
        <v>0.05</v>
      </c>
      <c r="G571" s="7">
        <f t="shared" ref="G571:AL571" ca="1" si="1154">F571+k*(theta-F571)*dt+vol*SQRT(dt)*_xlfn.NORM.S.INV(RAND())</f>
        <v>4.4038569991278878E-2</v>
      </c>
      <c r="H571" s="7">
        <f t="shared" ca="1" si="1154"/>
        <v>4.5550109057303792E-2</v>
      </c>
      <c r="I571" s="7">
        <f t="shared" ca="1" si="1154"/>
        <v>3.9576747349774122E-2</v>
      </c>
      <c r="J571" s="7">
        <f t="shared" ca="1" si="1154"/>
        <v>3.8481681395398856E-2</v>
      </c>
      <c r="K571" s="7">
        <f t="shared" ca="1" si="1154"/>
        <v>3.7538407265180061E-2</v>
      </c>
      <c r="L571" s="7">
        <f t="shared" ca="1" si="1154"/>
        <v>3.8014264108641324E-2</v>
      </c>
      <c r="M571" s="7">
        <f t="shared" ca="1" si="1154"/>
        <v>3.8041600462397206E-2</v>
      </c>
      <c r="N571" s="7">
        <f t="shared" ca="1" si="1154"/>
        <v>3.8676894016848359E-2</v>
      </c>
      <c r="O571" s="7">
        <f t="shared" ca="1" si="1154"/>
        <v>3.3789992647752065E-2</v>
      </c>
      <c r="P571" s="7">
        <f t="shared" ca="1" si="1154"/>
        <v>4.2011575707305827E-2</v>
      </c>
      <c r="Q571" s="7">
        <f t="shared" ca="1" si="1154"/>
        <v>4.4193870322752196E-2</v>
      </c>
      <c r="R571" s="7">
        <f t="shared" ca="1" si="1154"/>
        <v>5.1003575042047597E-2</v>
      </c>
      <c r="S571" s="7">
        <f t="shared" ca="1" si="1154"/>
        <v>5.4972758034584221E-2</v>
      </c>
      <c r="T571" s="7">
        <f t="shared" ca="1" si="1154"/>
        <v>6.5576889960597046E-2</v>
      </c>
      <c r="U571" s="7">
        <f t="shared" ca="1" si="1154"/>
        <v>5.9761466505114554E-2</v>
      </c>
      <c r="V571" s="7">
        <f t="shared" ca="1" si="1154"/>
        <v>4.8274391830433881E-2</v>
      </c>
      <c r="W571" s="7">
        <f t="shared" ca="1" si="1154"/>
        <v>4.6405073767395687E-2</v>
      </c>
      <c r="X571" s="7">
        <f t="shared" ca="1" si="1154"/>
        <v>4.4928875914823765E-2</v>
      </c>
      <c r="Y571" s="7">
        <f t="shared" ca="1" si="1154"/>
        <v>4.9236959321999653E-2</v>
      </c>
      <c r="Z571" s="7">
        <f t="shared" ca="1" si="1154"/>
        <v>5.2551162537154361E-2</v>
      </c>
      <c r="AA571" s="7">
        <f t="shared" ca="1" si="1154"/>
        <v>4.7540003932091957E-2</v>
      </c>
      <c r="AB571" s="7">
        <f t="shared" ca="1" si="1154"/>
        <v>5.0578423418965554E-2</v>
      </c>
      <c r="AC571" s="7">
        <f t="shared" ca="1" si="1154"/>
        <v>4.2500714100353811E-2</v>
      </c>
      <c r="AD571" s="7">
        <f t="shared" ca="1" si="1154"/>
        <v>4.7494420898528816E-2</v>
      </c>
      <c r="AE571" s="7">
        <f t="shared" ca="1" si="1154"/>
        <v>5.194936312256325E-2</v>
      </c>
      <c r="AF571" s="7">
        <f t="shared" ca="1" si="1154"/>
        <v>4.9482626532460619E-2</v>
      </c>
      <c r="AG571" s="7">
        <f t="shared" ca="1" si="1154"/>
        <v>5.114269611814666E-2</v>
      </c>
      <c r="AH571" s="7">
        <f t="shared" ca="1" si="1154"/>
        <v>5.1509432644658737E-2</v>
      </c>
      <c r="AI571" s="7">
        <f t="shared" ca="1" si="1154"/>
        <v>4.9393185552583645E-2</v>
      </c>
      <c r="AJ571" s="7">
        <f t="shared" ca="1" si="1154"/>
        <v>3.9616849737853718E-2</v>
      </c>
      <c r="AK571" s="7">
        <f t="shared" ca="1" si="1154"/>
        <v>4.3513517799603663E-2</v>
      </c>
      <c r="AL571" s="7">
        <f t="shared" ca="1" si="1154"/>
        <v>3.3883789491573994E-2</v>
      </c>
      <c r="AM571" s="7">
        <f t="shared" ref="AM571:BN571" ca="1" si="1155">AL571+k*(theta-AL571)*dt+vol*SQRT(dt)*_xlfn.NORM.S.INV(RAND())</f>
        <v>3.9475750154426441E-2</v>
      </c>
      <c r="AN571" s="7">
        <f t="shared" ca="1" si="1155"/>
        <v>3.7477137858792538E-2</v>
      </c>
      <c r="AO571" s="7">
        <f t="shared" ca="1" si="1155"/>
        <v>3.5755962498156657E-2</v>
      </c>
      <c r="AP571" s="7">
        <f t="shared" ca="1" si="1155"/>
        <v>3.4168707395813271E-2</v>
      </c>
      <c r="AQ571" s="7">
        <f t="shared" ca="1" si="1155"/>
        <v>3.7893806831983463E-2</v>
      </c>
      <c r="AR571" s="7">
        <f t="shared" ca="1" si="1155"/>
        <v>2.9294818941516039E-2</v>
      </c>
      <c r="AS571" s="7">
        <f t="shared" ca="1" si="1155"/>
        <v>2.7082566657185503E-2</v>
      </c>
      <c r="AT571" s="7">
        <f t="shared" ca="1" si="1155"/>
        <v>3.9202320691821294E-2</v>
      </c>
      <c r="AU571" s="7">
        <f t="shared" ca="1" si="1155"/>
        <v>3.8587406953245959E-2</v>
      </c>
      <c r="AV571" s="7">
        <f t="shared" ca="1" si="1155"/>
        <v>3.9645658615491235E-2</v>
      </c>
      <c r="AW571" s="7">
        <f t="shared" ca="1" si="1155"/>
        <v>4.7014502743095536E-2</v>
      </c>
      <c r="AX571" s="7">
        <f t="shared" ca="1" si="1155"/>
        <v>5.0678422157968056E-2</v>
      </c>
      <c r="AY571" s="7">
        <f t="shared" ca="1" si="1155"/>
        <v>4.3481114134418006E-2</v>
      </c>
      <c r="AZ571" s="7">
        <f t="shared" ca="1" si="1155"/>
        <v>5.2976508021931872E-2</v>
      </c>
      <c r="BA571" s="7">
        <f t="shared" ca="1" si="1155"/>
        <v>5.0488447852906154E-2</v>
      </c>
      <c r="BB571" s="7">
        <f t="shared" ca="1" si="1155"/>
        <v>4.4446073765246973E-2</v>
      </c>
      <c r="BC571" s="7">
        <f t="shared" ca="1" si="1155"/>
        <v>4.6398498765921538E-2</v>
      </c>
      <c r="BD571" s="7">
        <f t="shared" ca="1" si="1155"/>
        <v>5.1904380998260023E-2</v>
      </c>
      <c r="BE571" s="7">
        <f t="shared" ca="1" si="1155"/>
        <v>4.9497364128446776E-2</v>
      </c>
      <c r="BF571" s="7">
        <f t="shared" ca="1" si="1155"/>
        <v>4.7148489587863496E-2</v>
      </c>
      <c r="BG571" s="7">
        <f t="shared" ca="1" si="1155"/>
        <v>5.5602297321668173E-2</v>
      </c>
      <c r="BH571" s="7">
        <f t="shared" ca="1" si="1155"/>
        <v>6.0050562743191087E-2</v>
      </c>
      <c r="BI571" s="7">
        <f t="shared" ca="1" si="1155"/>
        <v>6.6238736985061497E-2</v>
      </c>
      <c r="BJ571" s="7">
        <f t="shared" ca="1" si="1155"/>
        <v>7.027592001648178E-2</v>
      </c>
      <c r="BK571" s="7">
        <f t="shared" ca="1" si="1155"/>
        <v>7.2142402817259393E-2</v>
      </c>
      <c r="BL571" s="7">
        <f t="shared" ca="1" si="1155"/>
        <v>8.2210260579018729E-2</v>
      </c>
      <c r="BM571" s="7">
        <f t="shared" ca="1" si="1155"/>
        <v>8.1143019550048004E-2</v>
      </c>
      <c r="BN571" s="7">
        <f t="shared" ca="1" si="1155"/>
        <v>7.7502230749700821E-2</v>
      </c>
    </row>
    <row r="572" spans="2:66">
      <c r="B572" s="3">
        <v>560</v>
      </c>
      <c r="C572" s="3">
        <f t="shared" ca="1" si="1058"/>
        <v>0.94205535886797542</v>
      </c>
      <c r="D572" s="3">
        <f t="shared" ca="1" si="1059"/>
        <v>0.82882966842280403</v>
      </c>
      <c r="E572" s="3">
        <f t="shared" ca="1" si="1060"/>
        <v>0.69725052518821007</v>
      </c>
      <c r="F572" s="7">
        <f t="shared" si="1061"/>
        <v>0.05</v>
      </c>
      <c r="G572" s="7">
        <f t="shared" ref="G572:AL572" ca="1" si="1156">F572+k*(theta-F572)*dt+vol*SQRT(dt)*_xlfn.NORM.S.INV(RAND())</f>
        <v>4.2932390007847002E-2</v>
      </c>
      <c r="H572" s="7">
        <f t="shared" ca="1" si="1156"/>
        <v>5.2613504658618415E-2</v>
      </c>
      <c r="I572" s="7">
        <f t="shared" ca="1" si="1156"/>
        <v>4.8351190114422488E-2</v>
      </c>
      <c r="J572" s="7">
        <f t="shared" ca="1" si="1156"/>
        <v>5.6672502521464607E-2</v>
      </c>
      <c r="K572" s="7">
        <f t="shared" ca="1" si="1156"/>
        <v>5.6556550115477604E-2</v>
      </c>
      <c r="L572" s="7">
        <f t="shared" ca="1" si="1156"/>
        <v>6.0976926566169015E-2</v>
      </c>
      <c r="M572" s="7">
        <f t="shared" ca="1" si="1156"/>
        <v>6.4078332309512681E-2</v>
      </c>
      <c r="N572" s="7">
        <f t="shared" ca="1" si="1156"/>
        <v>7.1783090547575062E-2</v>
      </c>
      <c r="O572" s="7">
        <f t="shared" ca="1" si="1156"/>
        <v>7.3291460317817733E-2</v>
      </c>
      <c r="P572" s="7">
        <f t="shared" ca="1" si="1156"/>
        <v>7.0000018482553647E-2</v>
      </c>
      <c r="Q572" s="7">
        <f t="shared" ca="1" si="1156"/>
        <v>6.9038899439403695E-2</v>
      </c>
      <c r="R572" s="7">
        <f t="shared" ca="1" si="1156"/>
        <v>6.173553432218639E-2</v>
      </c>
      <c r="S572" s="7">
        <f t="shared" ca="1" si="1156"/>
        <v>6.5079429195405353E-2</v>
      </c>
      <c r="T572" s="7">
        <f t="shared" ca="1" si="1156"/>
        <v>6.4026467872821555E-2</v>
      </c>
      <c r="U572" s="7">
        <f t="shared" ca="1" si="1156"/>
        <v>7.0713076592891458E-2</v>
      </c>
      <c r="V572" s="7">
        <f t="shared" ca="1" si="1156"/>
        <v>7.6064096135199447E-2</v>
      </c>
      <c r="W572" s="7">
        <f t="shared" ca="1" si="1156"/>
        <v>7.3672596106190785E-2</v>
      </c>
      <c r="X572" s="7">
        <f t="shared" ca="1" si="1156"/>
        <v>7.5553589682513675E-2</v>
      </c>
      <c r="Y572" s="7">
        <f t="shared" ca="1" si="1156"/>
        <v>6.7944653815800171E-2</v>
      </c>
      <c r="Z572" s="7">
        <f t="shared" ca="1" si="1156"/>
        <v>6.5765107087493585E-2</v>
      </c>
      <c r="AA572" s="7">
        <f t="shared" ca="1" si="1156"/>
        <v>6.4954936710379482E-2</v>
      </c>
      <c r="AB572" s="7">
        <f t="shared" ca="1" si="1156"/>
        <v>6.6461430226925744E-2</v>
      </c>
      <c r="AC572" s="7">
        <f t="shared" ca="1" si="1156"/>
        <v>6.8287734622828583E-2</v>
      </c>
      <c r="AD572" s="7">
        <f t="shared" ca="1" si="1156"/>
        <v>6.8055466488771491E-2</v>
      </c>
      <c r="AE572" s="7">
        <f t="shared" ca="1" si="1156"/>
        <v>7.5575169761649824E-2</v>
      </c>
      <c r="AF572" s="7">
        <f t="shared" ca="1" si="1156"/>
        <v>7.1986419364022378E-2</v>
      </c>
      <c r="AG572" s="7">
        <f t="shared" ca="1" si="1156"/>
        <v>7.2223816394296564E-2</v>
      </c>
      <c r="AH572" s="7">
        <f t="shared" ca="1" si="1156"/>
        <v>6.1210174074740026E-2</v>
      </c>
      <c r="AI572" s="7">
        <f t="shared" ca="1" si="1156"/>
        <v>5.4131950566034627E-2</v>
      </c>
      <c r="AJ572" s="7">
        <f t="shared" ca="1" si="1156"/>
        <v>5.8773980957874408E-2</v>
      </c>
      <c r="AK572" s="7">
        <f t="shared" ca="1" si="1156"/>
        <v>5.8432758468918863E-2</v>
      </c>
      <c r="AL572" s="7">
        <f t="shared" ca="1" si="1156"/>
        <v>5.6673584074016577E-2</v>
      </c>
      <c r="AM572" s="7">
        <f t="shared" ref="AM572:BN572" ca="1" si="1157">AL572+k*(theta-AL572)*dt+vol*SQRT(dt)*_xlfn.NORM.S.INV(RAND())</f>
        <v>4.5473948499632183E-2</v>
      </c>
      <c r="AN572" s="7">
        <f t="shared" ca="1" si="1157"/>
        <v>4.3813797764986083E-2</v>
      </c>
      <c r="AO572" s="7">
        <f t="shared" ca="1" si="1157"/>
        <v>4.9982751438643516E-2</v>
      </c>
      <c r="AP572" s="7">
        <f t="shared" ca="1" si="1157"/>
        <v>5.1697568705674393E-2</v>
      </c>
      <c r="AQ572" s="7">
        <f t="shared" ca="1" si="1157"/>
        <v>5.8473281275609107E-2</v>
      </c>
      <c r="AR572" s="7">
        <f t="shared" ca="1" si="1157"/>
        <v>6.166862510090302E-2</v>
      </c>
      <c r="AS572" s="7">
        <f t="shared" ca="1" si="1157"/>
        <v>6.6450158543761614E-2</v>
      </c>
      <c r="AT572" s="7">
        <f t="shared" ca="1" si="1157"/>
        <v>6.8269190749258704E-2</v>
      </c>
      <c r="AU572" s="7">
        <f t="shared" ca="1" si="1157"/>
        <v>7.1898063954356162E-2</v>
      </c>
      <c r="AV572" s="7">
        <f t="shared" ca="1" si="1157"/>
        <v>7.349382703178281E-2</v>
      </c>
      <c r="AW572" s="7">
        <f t="shared" ca="1" si="1157"/>
        <v>7.7342625928860556E-2</v>
      </c>
      <c r="AX572" s="7">
        <f t="shared" ca="1" si="1157"/>
        <v>8.8668481946581612E-2</v>
      </c>
      <c r="AY572" s="7">
        <f t="shared" ca="1" si="1157"/>
        <v>8.6121213290070567E-2</v>
      </c>
      <c r="AZ572" s="7">
        <f t="shared" ca="1" si="1157"/>
        <v>9.9868862158005445E-2</v>
      </c>
      <c r="BA572" s="7">
        <f t="shared" ca="1" si="1157"/>
        <v>0.10195750627914206</v>
      </c>
      <c r="BB572" s="7">
        <f t="shared" ca="1" si="1157"/>
        <v>0.10062458412275348</v>
      </c>
      <c r="BC572" s="7">
        <f t="shared" ca="1" si="1157"/>
        <v>9.7531866168276748E-2</v>
      </c>
      <c r="BD572" s="7">
        <f t="shared" ca="1" si="1157"/>
        <v>9.9198069025078578E-2</v>
      </c>
      <c r="BE572" s="7">
        <f t="shared" ca="1" si="1157"/>
        <v>0.10232804292125489</v>
      </c>
      <c r="BF572" s="7">
        <f t="shared" ca="1" si="1157"/>
        <v>9.4694274568849685E-2</v>
      </c>
      <c r="BG572" s="7">
        <f t="shared" ca="1" si="1157"/>
        <v>9.9835095902433918E-2</v>
      </c>
      <c r="BH572" s="7">
        <f t="shared" ca="1" si="1157"/>
        <v>0.10244984934637869</v>
      </c>
      <c r="BI572" s="7">
        <f t="shared" ca="1" si="1157"/>
        <v>9.8275571421649638E-2</v>
      </c>
      <c r="BJ572" s="7">
        <f t="shared" ca="1" si="1157"/>
        <v>9.8965406090851762E-2</v>
      </c>
      <c r="BK572" s="7">
        <f t="shared" ca="1" si="1157"/>
        <v>9.4379458852022355E-2</v>
      </c>
      <c r="BL572" s="7">
        <f t="shared" ca="1" si="1157"/>
        <v>9.2187916730605501E-2</v>
      </c>
      <c r="BM572" s="7">
        <f t="shared" ca="1" si="1157"/>
        <v>8.8059115542846414E-2</v>
      </c>
      <c r="BN572" s="7">
        <f t="shared" ca="1" si="1157"/>
        <v>9.1478416230260928E-2</v>
      </c>
    </row>
    <row r="573" spans="2:66">
      <c r="B573" s="3">
        <v>561</v>
      </c>
      <c r="C573" s="3">
        <f t="shared" ca="1" si="1058"/>
        <v>0.96246939879173565</v>
      </c>
      <c r="D573" s="3">
        <f t="shared" ca="1" si="1059"/>
        <v>0.87884866482769997</v>
      </c>
      <c r="E573" s="3">
        <f t="shared" ca="1" si="1060"/>
        <v>0.79970766694645878</v>
      </c>
      <c r="F573" s="7">
        <f t="shared" si="1061"/>
        <v>0.05</v>
      </c>
      <c r="G573" s="7">
        <f t="shared" ref="G573:AL573" ca="1" si="1158">F573+k*(theta-F573)*dt+vol*SQRT(dt)*_xlfn.NORM.S.INV(RAND())</f>
        <v>3.924620144391433E-2</v>
      </c>
      <c r="H573" s="7">
        <f t="shared" ca="1" si="1158"/>
        <v>3.323901259854449E-2</v>
      </c>
      <c r="I573" s="7">
        <f t="shared" ca="1" si="1158"/>
        <v>3.3921832842509901E-2</v>
      </c>
      <c r="J573" s="7">
        <f t="shared" ca="1" si="1158"/>
        <v>3.1601574256773471E-2</v>
      </c>
      <c r="K573" s="7">
        <f t="shared" ca="1" si="1158"/>
        <v>3.0604987332063887E-2</v>
      </c>
      <c r="L573" s="7">
        <f t="shared" ca="1" si="1158"/>
        <v>2.9645378812153612E-2</v>
      </c>
      <c r="M573" s="7">
        <f t="shared" ca="1" si="1158"/>
        <v>3.5681368905835446E-2</v>
      </c>
      <c r="N573" s="7">
        <f t="shared" ca="1" si="1158"/>
        <v>5.3683685351981932E-2</v>
      </c>
      <c r="O573" s="7">
        <f t="shared" ca="1" si="1158"/>
        <v>3.6913698334526651E-2</v>
      </c>
      <c r="P573" s="7">
        <f t="shared" ca="1" si="1158"/>
        <v>4.1110495778478674E-2</v>
      </c>
      <c r="Q573" s="7">
        <f t="shared" ca="1" si="1158"/>
        <v>4.3387845808246124E-2</v>
      </c>
      <c r="R573" s="7">
        <f t="shared" ca="1" si="1158"/>
        <v>4.4935228137868412E-2</v>
      </c>
      <c r="S573" s="7">
        <f t="shared" ca="1" si="1158"/>
        <v>5.9172437159626126E-2</v>
      </c>
      <c r="T573" s="7">
        <f t="shared" ca="1" si="1158"/>
        <v>6.0679823684744547E-2</v>
      </c>
      <c r="U573" s="7">
        <f t="shared" ca="1" si="1158"/>
        <v>6.5892476625113702E-2</v>
      </c>
      <c r="V573" s="7">
        <f t="shared" ca="1" si="1158"/>
        <v>6.2853460713421419E-2</v>
      </c>
      <c r="W573" s="7">
        <f t="shared" ca="1" si="1158"/>
        <v>6.3909336725157931E-2</v>
      </c>
      <c r="X573" s="7">
        <f t="shared" ca="1" si="1158"/>
        <v>5.7322503645738584E-2</v>
      </c>
      <c r="Y573" s="7">
        <f t="shared" ca="1" si="1158"/>
        <v>4.0492800236472393E-2</v>
      </c>
      <c r="Z573" s="7">
        <f t="shared" ca="1" si="1158"/>
        <v>4.3184985878311863E-2</v>
      </c>
      <c r="AA573" s="7">
        <f t="shared" ca="1" si="1158"/>
        <v>3.9667877168892259E-2</v>
      </c>
      <c r="AB573" s="7">
        <f t="shared" ca="1" si="1158"/>
        <v>3.4467943131465138E-2</v>
      </c>
      <c r="AC573" s="7">
        <f t="shared" ca="1" si="1158"/>
        <v>3.698883673116015E-2</v>
      </c>
      <c r="AD573" s="7">
        <f t="shared" ca="1" si="1158"/>
        <v>4.0465671997407603E-2</v>
      </c>
      <c r="AE573" s="7">
        <f t="shared" ca="1" si="1158"/>
        <v>4.4451597321893514E-2</v>
      </c>
      <c r="AF573" s="7">
        <f t="shared" ca="1" si="1158"/>
        <v>4.0080466661300967E-2</v>
      </c>
      <c r="AG573" s="7">
        <f t="shared" ca="1" si="1158"/>
        <v>3.2132289070544467E-2</v>
      </c>
      <c r="AH573" s="7">
        <f t="shared" ca="1" si="1158"/>
        <v>4.0744242515186435E-2</v>
      </c>
      <c r="AI573" s="7">
        <f t="shared" ca="1" si="1158"/>
        <v>3.5947588616184745E-2</v>
      </c>
      <c r="AJ573" s="7">
        <f t="shared" ca="1" si="1158"/>
        <v>4.0216120946501531E-2</v>
      </c>
      <c r="AK573" s="7">
        <f t="shared" ca="1" si="1158"/>
        <v>4.285036172578454E-2</v>
      </c>
      <c r="AL573" s="7">
        <f t="shared" ca="1" si="1158"/>
        <v>3.9024622919219973E-2</v>
      </c>
      <c r="AM573" s="7">
        <f t="shared" ref="AM573:BN573" ca="1" si="1159">AL573+k*(theta-AL573)*dt+vol*SQRT(dt)*_xlfn.NORM.S.INV(RAND())</f>
        <v>4.3153972658619061E-2</v>
      </c>
      <c r="AN573" s="7">
        <f t="shared" ca="1" si="1159"/>
        <v>3.8869618452926413E-2</v>
      </c>
      <c r="AO573" s="7">
        <f t="shared" ca="1" si="1159"/>
        <v>4.3170418423270171E-2</v>
      </c>
      <c r="AP573" s="7">
        <f t="shared" ca="1" si="1159"/>
        <v>3.5677089498670281E-2</v>
      </c>
      <c r="AQ573" s="7">
        <f t="shared" ca="1" si="1159"/>
        <v>3.7184481060124508E-2</v>
      </c>
      <c r="AR573" s="7">
        <f t="shared" ca="1" si="1159"/>
        <v>4.0609622297857945E-2</v>
      </c>
      <c r="AS573" s="7">
        <f t="shared" ca="1" si="1159"/>
        <v>4.658167972335632E-2</v>
      </c>
      <c r="AT573" s="7">
        <f t="shared" ca="1" si="1159"/>
        <v>4.9164577036820575E-2</v>
      </c>
      <c r="AU573" s="7">
        <f t="shared" ca="1" si="1159"/>
        <v>4.7272621890338623E-2</v>
      </c>
      <c r="AV573" s="7">
        <f t="shared" ca="1" si="1159"/>
        <v>4.3971367823994613E-2</v>
      </c>
      <c r="AW573" s="7">
        <f t="shared" ca="1" si="1159"/>
        <v>4.9626402539580936E-2</v>
      </c>
      <c r="AX573" s="7">
        <f t="shared" ca="1" si="1159"/>
        <v>4.8766079030569849E-2</v>
      </c>
      <c r="AY573" s="7">
        <f t="shared" ca="1" si="1159"/>
        <v>4.8469314672405561E-2</v>
      </c>
      <c r="AZ573" s="7">
        <f t="shared" ca="1" si="1159"/>
        <v>4.4913532556179719E-2</v>
      </c>
      <c r="BA573" s="7">
        <f t="shared" ca="1" si="1159"/>
        <v>5.188349491682942E-2</v>
      </c>
      <c r="BB573" s="7">
        <f t="shared" ca="1" si="1159"/>
        <v>5.0812331822123358E-2</v>
      </c>
      <c r="BC573" s="7">
        <f t="shared" ca="1" si="1159"/>
        <v>4.8458279749045055E-2</v>
      </c>
      <c r="BD573" s="7">
        <f t="shared" ca="1" si="1159"/>
        <v>4.9002079127840395E-2</v>
      </c>
      <c r="BE573" s="7">
        <f t="shared" ca="1" si="1159"/>
        <v>5.8606829461092982E-2</v>
      </c>
      <c r="BF573" s="7">
        <f t="shared" ca="1" si="1159"/>
        <v>6.3284367993300505E-2</v>
      </c>
      <c r="BG573" s="7">
        <f t="shared" ca="1" si="1159"/>
        <v>5.1500348647923411E-2</v>
      </c>
      <c r="BH573" s="7">
        <f t="shared" ca="1" si="1159"/>
        <v>5.0399645206960428E-2</v>
      </c>
      <c r="BI573" s="7">
        <f t="shared" ca="1" si="1159"/>
        <v>4.6378303570328128E-2</v>
      </c>
      <c r="BJ573" s="7">
        <f t="shared" ca="1" si="1159"/>
        <v>4.4827095263529237E-2</v>
      </c>
      <c r="BK573" s="7">
        <f t="shared" ca="1" si="1159"/>
        <v>4.0039509517019733E-2</v>
      </c>
      <c r="BL573" s="7">
        <f t="shared" ca="1" si="1159"/>
        <v>4.7388246349600073E-2</v>
      </c>
      <c r="BM573" s="7">
        <f t="shared" ca="1" si="1159"/>
        <v>3.7580350576039791E-2</v>
      </c>
      <c r="BN573" s="7">
        <f t="shared" ca="1" si="1159"/>
        <v>4.4279473787257086E-2</v>
      </c>
    </row>
    <row r="574" spans="2:66">
      <c r="B574" s="3">
        <v>562</v>
      </c>
      <c r="C574" s="3">
        <f t="shared" ca="1" si="1058"/>
        <v>0.96212683819596234</v>
      </c>
      <c r="D574" s="3">
        <f t="shared" ca="1" si="1059"/>
        <v>0.83167652430115935</v>
      </c>
      <c r="E574" s="3">
        <f t="shared" ca="1" si="1060"/>
        <v>0.69135482787332325</v>
      </c>
      <c r="F574" s="7">
        <f t="shared" si="1061"/>
        <v>0.05</v>
      </c>
      <c r="G574" s="7">
        <f t="shared" ref="G574:AL574" ca="1" si="1160">F574+k*(theta-F574)*dt+vol*SQRT(dt)*_xlfn.NORM.S.INV(RAND())</f>
        <v>4.333850222357527E-2</v>
      </c>
      <c r="H574" s="7">
        <f t="shared" ca="1" si="1160"/>
        <v>3.5394577354316774E-2</v>
      </c>
      <c r="I574" s="7">
        <f t="shared" ca="1" si="1160"/>
        <v>3.4427200408898198E-2</v>
      </c>
      <c r="J574" s="7">
        <f t="shared" ca="1" si="1160"/>
        <v>3.1228342762076877E-2</v>
      </c>
      <c r="K574" s="7">
        <f t="shared" ca="1" si="1160"/>
        <v>3.2571928758123751E-2</v>
      </c>
      <c r="L574" s="7">
        <f t="shared" ca="1" si="1160"/>
        <v>2.7686387708976044E-2</v>
      </c>
      <c r="M574" s="7">
        <f t="shared" ca="1" si="1160"/>
        <v>3.1078538191162144E-2</v>
      </c>
      <c r="N574" s="7">
        <f t="shared" ca="1" si="1160"/>
        <v>3.3490614952541325E-2</v>
      </c>
      <c r="O574" s="7">
        <f t="shared" ca="1" si="1160"/>
        <v>4.3100778402864914E-2</v>
      </c>
      <c r="P574" s="7">
        <f t="shared" ca="1" si="1160"/>
        <v>4.9413137661168324E-2</v>
      </c>
      <c r="Q574" s="7">
        <f t="shared" ca="1" si="1160"/>
        <v>5.1577854429741984E-2</v>
      </c>
      <c r="R574" s="7">
        <f t="shared" ca="1" si="1160"/>
        <v>5.6207416962845785E-2</v>
      </c>
      <c r="S574" s="7">
        <f t="shared" ca="1" si="1160"/>
        <v>6.5584193174223926E-2</v>
      </c>
      <c r="T574" s="7">
        <f t="shared" ca="1" si="1160"/>
        <v>6.5029232903832779E-2</v>
      </c>
      <c r="U574" s="7">
        <f t="shared" ca="1" si="1160"/>
        <v>6.9836329280147449E-2</v>
      </c>
      <c r="V574" s="7">
        <f t="shared" ca="1" si="1160"/>
        <v>6.2013942482319909E-2</v>
      </c>
      <c r="W574" s="7">
        <f t="shared" ca="1" si="1160"/>
        <v>7.0702222281190344E-2</v>
      </c>
      <c r="X574" s="7">
        <f t="shared" ca="1" si="1160"/>
        <v>6.4977913643946464E-2</v>
      </c>
      <c r="Y574" s="7">
        <f t="shared" ca="1" si="1160"/>
        <v>6.2911616018090727E-2</v>
      </c>
      <c r="Z574" s="7">
        <f t="shared" ca="1" si="1160"/>
        <v>6.7856273330378955E-2</v>
      </c>
      <c r="AA574" s="7">
        <f t="shared" ca="1" si="1160"/>
        <v>6.5295483405318308E-2</v>
      </c>
      <c r="AB574" s="7">
        <f t="shared" ca="1" si="1160"/>
        <v>6.6262002106260348E-2</v>
      </c>
      <c r="AC574" s="7">
        <f t="shared" ca="1" si="1160"/>
        <v>5.8882902559663067E-2</v>
      </c>
      <c r="AD574" s="7">
        <f t="shared" ca="1" si="1160"/>
        <v>6.6685091498241741E-2</v>
      </c>
      <c r="AE574" s="7">
        <f t="shared" ca="1" si="1160"/>
        <v>7.3243164220631235E-2</v>
      </c>
      <c r="AF574" s="7">
        <f t="shared" ca="1" si="1160"/>
        <v>7.455239113875424E-2</v>
      </c>
      <c r="AG574" s="7">
        <f t="shared" ca="1" si="1160"/>
        <v>8.6225937141700237E-2</v>
      </c>
      <c r="AH574" s="7">
        <f t="shared" ca="1" si="1160"/>
        <v>8.4002381872931839E-2</v>
      </c>
      <c r="AI574" s="7">
        <f t="shared" ca="1" si="1160"/>
        <v>8.4805403070101051E-2</v>
      </c>
      <c r="AJ574" s="7">
        <f t="shared" ca="1" si="1160"/>
        <v>8.3674424113128421E-2</v>
      </c>
      <c r="AK574" s="7">
        <f t="shared" ca="1" si="1160"/>
        <v>8.5087851759091893E-2</v>
      </c>
      <c r="AL574" s="7">
        <f t="shared" ca="1" si="1160"/>
        <v>8.3945609643786626E-2</v>
      </c>
      <c r="AM574" s="7">
        <f t="shared" ref="AM574:BN574" ca="1" si="1161">AL574+k*(theta-AL574)*dt+vol*SQRT(dt)*_xlfn.NORM.S.INV(RAND())</f>
        <v>8.4883608167878516E-2</v>
      </c>
      <c r="AN574" s="7">
        <f t="shared" ca="1" si="1161"/>
        <v>8.7439729310627642E-2</v>
      </c>
      <c r="AO574" s="7">
        <f t="shared" ca="1" si="1161"/>
        <v>7.8327497074425392E-2</v>
      </c>
      <c r="AP574" s="7">
        <f t="shared" ca="1" si="1161"/>
        <v>8.3008057954891676E-2</v>
      </c>
      <c r="AQ574" s="7">
        <f t="shared" ca="1" si="1161"/>
        <v>9.4582089130849326E-2</v>
      </c>
      <c r="AR574" s="7">
        <f t="shared" ca="1" si="1161"/>
        <v>9.0897049144834846E-2</v>
      </c>
      <c r="AS574" s="7">
        <f t="shared" ca="1" si="1161"/>
        <v>9.7147889847741808E-2</v>
      </c>
      <c r="AT574" s="7">
        <f t="shared" ca="1" si="1161"/>
        <v>8.1468385801419504E-2</v>
      </c>
      <c r="AU574" s="7">
        <f t="shared" ca="1" si="1161"/>
        <v>8.2717945041278898E-2</v>
      </c>
      <c r="AV574" s="7">
        <f t="shared" ca="1" si="1161"/>
        <v>7.9491633246993862E-2</v>
      </c>
      <c r="AW574" s="7">
        <f t="shared" ca="1" si="1161"/>
        <v>8.3972525050728206E-2</v>
      </c>
      <c r="AX574" s="7">
        <f t="shared" ca="1" si="1161"/>
        <v>9.0262763889592465E-2</v>
      </c>
      <c r="AY574" s="7">
        <f t="shared" ca="1" si="1161"/>
        <v>8.1552743790125559E-2</v>
      </c>
      <c r="AZ574" s="7">
        <f t="shared" ca="1" si="1161"/>
        <v>9.2627853551068312E-2</v>
      </c>
      <c r="BA574" s="7">
        <f t="shared" ca="1" si="1161"/>
        <v>9.3971430773852976E-2</v>
      </c>
      <c r="BB574" s="7">
        <f t="shared" ca="1" si="1161"/>
        <v>9.2095346319221338E-2</v>
      </c>
      <c r="BC574" s="7">
        <f t="shared" ca="1" si="1161"/>
        <v>9.6078867835653559E-2</v>
      </c>
      <c r="BD574" s="7">
        <f t="shared" ca="1" si="1161"/>
        <v>9.5509249986127615E-2</v>
      </c>
      <c r="BE574" s="7">
        <f t="shared" ca="1" si="1161"/>
        <v>9.4981443138124941E-2</v>
      </c>
      <c r="BF574" s="7">
        <f t="shared" ca="1" si="1161"/>
        <v>0.10585517350768804</v>
      </c>
      <c r="BG574" s="7">
        <f t="shared" ca="1" si="1161"/>
        <v>9.9969642815916332E-2</v>
      </c>
      <c r="BH574" s="7">
        <f t="shared" ca="1" si="1161"/>
        <v>9.4272977659020388E-2</v>
      </c>
      <c r="BI574" s="7">
        <f t="shared" ca="1" si="1161"/>
        <v>9.062770312477321E-2</v>
      </c>
      <c r="BJ574" s="7">
        <f t="shared" ca="1" si="1161"/>
        <v>9.7493303748551197E-2</v>
      </c>
      <c r="BK574" s="7">
        <f t="shared" ca="1" si="1161"/>
        <v>9.9002505887672079E-2</v>
      </c>
      <c r="BL574" s="7">
        <f t="shared" ca="1" si="1161"/>
        <v>9.8584699695243708E-2</v>
      </c>
      <c r="BM574" s="7">
        <f t="shared" ca="1" si="1161"/>
        <v>0.10131329404874735</v>
      </c>
      <c r="BN574" s="7">
        <f t="shared" ca="1" si="1161"/>
        <v>0.10368654827749224</v>
      </c>
    </row>
    <row r="575" spans="2:66">
      <c r="B575" s="3">
        <v>563</v>
      </c>
      <c r="C575" s="3">
        <f t="shared" ca="1" si="1058"/>
        <v>0.93095732198204395</v>
      </c>
      <c r="D575" s="3">
        <f t="shared" ca="1" si="1059"/>
        <v>0.78740167139040584</v>
      </c>
      <c r="E575" s="3">
        <f t="shared" ca="1" si="1060"/>
        <v>0.71821709265733591</v>
      </c>
      <c r="F575" s="7">
        <f t="shared" si="1061"/>
        <v>0.05</v>
      </c>
      <c r="G575" s="7">
        <f t="shared" ref="G575:AL575" ca="1" si="1162">F575+k*(theta-F575)*dt+vol*SQRT(dt)*_xlfn.NORM.S.INV(RAND())</f>
        <v>5.8723773897777408E-2</v>
      </c>
      <c r="H575" s="7">
        <f t="shared" ca="1" si="1162"/>
        <v>5.4743152365766892E-2</v>
      </c>
      <c r="I575" s="7">
        <f t="shared" ca="1" si="1162"/>
        <v>5.8147140446182667E-2</v>
      </c>
      <c r="J575" s="7">
        <f t="shared" ca="1" si="1162"/>
        <v>6.4621939456840208E-2</v>
      </c>
      <c r="K575" s="7">
        <f t="shared" ca="1" si="1162"/>
        <v>6.9683375188797803E-2</v>
      </c>
      <c r="L575" s="7">
        <f t="shared" ca="1" si="1162"/>
        <v>7.4050863688518834E-2</v>
      </c>
      <c r="M575" s="7">
        <f t="shared" ca="1" si="1162"/>
        <v>7.8875122421025803E-2</v>
      </c>
      <c r="N575" s="7">
        <f t="shared" ca="1" si="1162"/>
        <v>8.723290188665668E-2</v>
      </c>
      <c r="O575" s="7">
        <f t="shared" ca="1" si="1162"/>
        <v>8.7955460857278761E-2</v>
      </c>
      <c r="P575" s="7">
        <f t="shared" ca="1" si="1162"/>
        <v>8.5484393042912846E-2</v>
      </c>
      <c r="Q575" s="7">
        <f t="shared" ca="1" si="1162"/>
        <v>8.8984002423112163E-2</v>
      </c>
      <c r="R575" s="7">
        <f t="shared" ca="1" si="1162"/>
        <v>8.8753408432291708E-2</v>
      </c>
      <c r="S575" s="7">
        <f t="shared" ca="1" si="1162"/>
        <v>8.0269817522103548E-2</v>
      </c>
      <c r="T575" s="7">
        <f t="shared" ca="1" si="1162"/>
        <v>8.3870606856153981E-2</v>
      </c>
      <c r="U575" s="7">
        <f t="shared" ca="1" si="1162"/>
        <v>8.3763144120152816E-2</v>
      </c>
      <c r="V575" s="7">
        <f t="shared" ca="1" si="1162"/>
        <v>8.2931158512628569E-2</v>
      </c>
      <c r="W575" s="7">
        <f t="shared" ca="1" si="1162"/>
        <v>8.1324625174334905E-2</v>
      </c>
      <c r="X575" s="7">
        <f t="shared" ca="1" si="1162"/>
        <v>8.3250102859958083E-2</v>
      </c>
      <c r="Y575" s="7">
        <f t="shared" ca="1" si="1162"/>
        <v>8.2123452688025386E-2</v>
      </c>
      <c r="Z575" s="7">
        <f t="shared" ca="1" si="1162"/>
        <v>7.7112563925988156E-2</v>
      </c>
      <c r="AA575" s="7">
        <f t="shared" ca="1" si="1162"/>
        <v>7.9339068649467409E-2</v>
      </c>
      <c r="AB575" s="7">
        <f t="shared" ca="1" si="1162"/>
        <v>8.3706465700478322E-2</v>
      </c>
      <c r="AC575" s="7">
        <f t="shared" ca="1" si="1162"/>
        <v>8.9333460016391808E-2</v>
      </c>
      <c r="AD575" s="7">
        <f t="shared" ca="1" si="1162"/>
        <v>8.5676655284037034E-2</v>
      </c>
      <c r="AE575" s="7">
        <f t="shared" ca="1" si="1162"/>
        <v>8.9604991234152762E-2</v>
      </c>
      <c r="AF575" s="7">
        <f t="shared" ca="1" si="1162"/>
        <v>8.4448206353326227E-2</v>
      </c>
      <c r="AG575" s="7">
        <f t="shared" ca="1" si="1162"/>
        <v>8.9621995595334444E-2</v>
      </c>
      <c r="AH575" s="7">
        <f t="shared" ca="1" si="1162"/>
        <v>8.8593827114374121E-2</v>
      </c>
      <c r="AI575" s="7">
        <f t="shared" ca="1" si="1162"/>
        <v>8.4100827048385396E-2</v>
      </c>
      <c r="AJ575" s="7">
        <f t="shared" ca="1" si="1162"/>
        <v>8.2253720974110961E-2</v>
      </c>
      <c r="AK575" s="7">
        <f t="shared" ca="1" si="1162"/>
        <v>8.1362431753592285E-2</v>
      </c>
      <c r="AL575" s="7">
        <f t="shared" ca="1" si="1162"/>
        <v>8.2245478049097001E-2</v>
      </c>
      <c r="AM575" s="7">
        <f t="shared" ref="AM575:BN575" ca="1" si="1163">AL575+k*(theta-AL575)*dt+vol*SQRT(dt)*_xlfn.NORM.S.INV(RAND())</f>
        <v>8.4427189179080167E-2</v>
      </c>
      <c r="AN575" s="7">
        <f t="shared" ca="1" si="1163"/>
        <v>8.3922139150238356E-2</v>
      </c>
      <c r="AO575" s="7">
        <f t="shared" ca="1" si="1163"/>
        <v>7.7663871787731778E-2</v>
      </c>
      <c r="AP575" s="7">
        <f t="shared" ca="1" si="1163"/>
        <v>7.496992346752171E-2</v>
      </c>
      <c r="AQ575" s="7">
        <f t="shared" ca="1" si="1163"/>
        <v>7.246036594214951E-2</v>
      </c>
      <c r="AR575" s="7">
        <f t="shared" ca="1" si="1163"/>
        <v>7.1512405790991454E-2</v>
      </c>
      <c r="AS575" s="7">
        <f t="shared" ca="1" si="1163"/>
        <v>7.2746628756703388E-2</v>
      </c>
      <c r="AT575" s="7">
        <f t="shared" ca="1" si="1163"/>
        <v>6.8042626826080754E-2</v>
      </c>
      <c r="AU575" s="7">
        <f t="shared" ca="1" si="1163"/>
        <v>6.4527053401102819E-2</v>
      </c>
      <c r="AV575" s="7">
        <f t="shared" ca="1" si="1163"/>
        <v>5.8033055017530637E-2</v>
      </c>
      <c r="AW575" s="7">
        <f t="shared" ca="1" si="1163"/>
        <v>5.7065715229183737E-2</v>
      </c>
      <c r="AX575" s="7">
        <f t="shared" ca="1" si="1163"/>
        <v>5.7629443133668419E-2</v>
      </c>
      <c r="AY575" s="7">
        <f t="shared" ca="1" si="1163"/>
        <v>5.5347639431586326E-2</v>
      </c>
      <c r="AZ575" s="7">
        <f t="shared" ca="1" si="1163"/>
        <v>4.6696178051930132E-2</v>
      </c>
      <c r="BA575" s="7">
        <f t="shared" ca="1" si="1163"/>
        <v>4.5985852264884192E-2</v>
      </c>
      <c r="BB575" s="7">
        <f t="shared" ca="1" si="1163"/>
        <v>4.9975781207513427E-2</v>
      </c>
      <c r="BC575" s="7">
        <f t="shared" ca="1" si="1163"/>
        <v>4.8055977254885827E-2</v>
      </c>
      <c r="BD575" s="7">
        <f t="shared" ca="1" si="1163"/>
        <v>4.0407739870129113E-2</v>
      </c>
      <c r="BE575" s="7">
        <f t="shared" ca="1" si="1163"/>
        <v>2.5707313375722386E-2</v>
      </c>
      <c r="BF575" s="7">
        <f t="shared" ca="1" si="1163"/>
        <v>2.5282028733175581E-2</v>
      </c>
      <c r="BG575" s="7">
        <f t="shared" ca="1" si="1163"/>
        <v>2.7559783545171062E-2</v>
      </c>
      <c r="BH575" s="7">
        <f t="shared" ca="1" si="1163"/>
        <v>2.6352039308668189E-2</v>
      </c>
      <c r="BI575" s="7">
        <f t="shared" ca="1" si="1163"/>
        <v>2.2547918175288513E-2</v>
      </c>
      <c r="BJ575" s="7">
        <f t="shared" ca="1" si="1163"/>
        <v>2.1474478847989129E-2</v>
      </c>
      <c r="BK575" s="7">
        <f t="shared" ca="1" si="1163"/>
        <v>2.7925228814620597E-2</v>
      </c>
      <c r="BL575" s="7">
        <f t="shared" ca="1" si="1163"/>
        <v>2.6108752778821749E-2</v>
      </c>
      <c r="BM575" s="7">
        <f t="shared" ca="1" si="1163"/>
        <v>1.7185515197349212E-2</v>
      </c>
      <c r="BN575" s="7">
        <f t="shared" ca="1" si="1163"/>
        <v>2.1085512222576711E-2</v>
      </c>
    </row>
    <row r="576" spans="2:66">
      <c r="B576" s="3">
        <v>564</v>
      </c>
      <c r="C576" s="3">
        <f t="shared" ca="1" si="1058"/>
        <v>0.95167411306522931</v>
      </c>
      <c r="D576" s="3">
        <f t="shared" ca="1" si="1059"/>
        <v>0.86170291666351173</v>
      </c>
      <c r="E576" s="3">
        <f t="shared" ca="1" si="1060"/>
        <v>0.79241643288836616</v>
      </c>
      <c r="F576" s="7">
        <f t="shared" si="1061"/>
        <v>0.05</v>
      </c>
      <c r="G576" s="7">
        <f t="shared" ref="G576:AL576" ca="1" si="1164">F576+k*(theta-F576)*dt+vol*SQRT(dt)*_xlfn.NORM.S.INV(RAND())</f>
        <v>5.6237940904714435E-2</v>
      </c>
      <c r="H576" s="7">
        <f t="shared" ca="1" si="1164"/>
        <v>6.3022181083703457E-2</v>
      </c>
      <c r="I576" s="7">
        <f t="shared" ca="1" si="1164"/>
        <v>5.399356332924625E-2</v>
      </c>
      <c r="J576" s="7">
        <f t="shared" ca="1" si="1164"/>
        <v>5.3370208706230854E-2</v>
      </c>
      <c r="K576" s="7">
        <f t="shared" ca="1" si="1164"/>
        <v>4.7365787258035502E-2</v>
      </c>
      <c r="L576" s="7">
        <f t="shared" ca="1" si="1164"/>
        <v>4.7775875740530847E-2</v>
      </c>
      <c r="M576" s="7">
        <f t="shared" ca="1" si="1164"/>
        <v>4.6875643127385749E-2</v>
      </c>
      <c r="N576" s="7">
        <f t="shared" ca="1" si="1164"/>
        <v>4.1152339618001244E-2</v>
      </c>
      <c r="O576" s="7">
        <f t="shared" ca="1" si="1164"/>
        <v>3.6637997316010452E-2</v>
      </c>
      <c r="P576" s="7">
        <f t="shared" ca="1" si="1164"/>
        <v>4.3993355436951168E-2</v>
      </c>
      <c r="Q576" s="7">
        <f t="shared" ca="1" si="1164"/>
        <v>5.3966559524995128E-2</v>
      </c>
      <c r="R576" s="7">
        <f t="shared" ca="1" si="1164"/>
        <v>5.2129813971560773E-2</v>
      </c>
      <c r="S576" s="7">
        <f t="shared" ca="1" si="1164"/>
        <v>3.9715006167853964E-2</v>
      </c>
      <c r="T576" s="7">
        <f t="shared" ca="1" si="1164"/>
        <v>3.6704621537598257E-2</v>
      </c>
      <c r="U576" s="7">
        <f t="shared" ca="1" si="1164"/>
        <v>3.6744520601749202E-2</v>
      </c>
      <c r="V576" s="7">
        <f t="shared" ca="1" si="1164"/>
        <v>4.305393997380258E-2</v>
      </c>
      <c r="W576" s="7">
        <f t="shared" ca="1" si="1164"/>
        <v>4.9984464358481293E-2</v>
      </c>
      <c r="X576" s="7">
        <f t="shared" ca="1" si="1164"/>
        <v>6.5734966526241029E-2</v>
      </c>
      <c r="Y576" s="7">
        <f t="shared" ca="1" si="1164"/>
        <v>7.7842550584620904E-2</v>
      </c>
      <c r="Z576" s="7">
        <f t="shared" ca="1" si="1164"/>
        <v>7.3617270924569114E-2</v>
      </c>
      <c r="AA576" s="7">
        <f t="shared" ca="1" si="1164"/>
        <v>7.0055675671305412E-2</v>
      </c>
      <c r="AB576" s="7">
        <f t="shared" ca="1" si="1164"/>
        <v>6.6299456414110128E-2</v>
      </c>
      <c r="AC576" s="7">
        <f t="shared" ca="1" si="1164"/>
        <v>4.984713019486621E-2</v>
      </c>
      <c r="AD576" s="7">
        <f t="shared" ca="1" si="1164"/>
        <v>4.8182959090794335E-2</v>
      </c>
      <c r="AE576" s="7">
        <f t="shared" ca="1" si="1164"/>
        <v>4.706614684099019E-2</v>
      </c>
      <c r="AF576" s="7">
        <f t="shared" ca="1" si="1164"/>
        <v>4.6498761882358963E-2</v>
      </c>
      <c r="AG576" s="7">
        <f t="shared" ca="1" si="1164"/>
        <v>4.8219602534008157E-2</v>
      </c>
      <c r="AH576" s="7">
        <f t="shared" ca="1" si="1164"/>
        <v>4.482785588877905E-2</v>
      </c>
      <c r="AI576" s="7">
        <f t="shared" ca="1" si="1164"/>
        <v>4.0742784859460951E-2</v>
      </c>
      <c r="AJ576" s="7">
        <f t="shared" ca="1" si="1164"/>
        <v>4.0244870244667906E-2</v>
      </c>
      <c r="AK576" s="7">
        <f t="shared" ca="1" si="1164"/>
        <v>4.7816505937922818E-2</v>
      </c>
      <c r="AL576" s="7">
        <f t="shared" ca="1" si="1164"/>
        <v>4.4685283673507839E-2</v>
      </c>
      <c r="AM576" s="7">
        <f t="shared" ref="AM576:BN576" ca="1" si="1165">AL576+k*(theta-AL576)*dt+vol*SQRT(dt)*_xlfn.NORM.S.INV(RAND())</f>
        <v>4.1916126976731333E-2</v>
      </c>
      <c r="AN576" s="7">
        <f t="shared" ca="1" si="1165"/>
        <v>3.9664533796082459E-2</v>
      </c>
      <c r="AO576" s="7">
        <f t="shared" ca="1" si="1165"/>
        <v>4.0150242867558535E-2</v>
      </c>
      <c r="AP576" s="7">
        <f t="shared" ca="1" si="1165"/>
        <v>3.7308548149373524E-2</v>
      </c>
      <c r="AQ576" s="7">
        <f t="shared" ca="1" si="1165"/>
        <v>3.3055182604513372E-2</v>
      </c>
      <c r="AR576" s="7">
        <f t="shared" ca="1" si="1165"/>
        <v>2.9496302181768894E-2</v>
      </c>
      <c r="AS576" s="7">
        <f t="shared" ca="1" si="1165"/>
        <v>3.1193531388062641E-2</v>
      </c>
      <c r="AT576" s="7">
        <f t="shared" ca="1" si="1165"/>
        <v>4.2448892103560412E-2</v>
      </c>
      <c r="AU576" s="7">
        <f t="shared" ca="1" si="1165"/>
        <v>3.7397276040235572E-2</v>
      </c>
      <c r="AV576" s="7">
        <f t="shared" ca="1" si="1165"/>
        <v>4.7253457939005331E-2</v>
      </c>
      <c r="AW576" s="7">
        <f t="shared" ca="1" si="1165"/>
        <v>4.58889413655151E-2</v>
      </c>
      <c r="AX576" s="7">
        <f t="shared" ca="1" si="1165"/>
        <v>4.5783722902098298E-2</v>
      </c>
      <c r="AY576" s="7">
        <f t="shared" ca="1" si="1165"/>
        <v>5.2303171536283957E-2</v>
      </c>
      <c r="AZ576" s="7">
        <f t="shared" ca="1" si="1165"/>
        <v>4.4533179076236981E-2</v>
      </c>
      <c r="BA576" s="7">
        <f t="shared" ca="1" si="1165"/>
        <v>4.3531943635976372E-2</v>
      </c>
      <c r="BB576" s="7">
        <f t="shared" ca="1" si="1165"/>
        <v>4.2397524395778312E-2</v>
      </c>
      <c r="BC576" s="7">
        <f t="shared" ca="1" si="1165"/>
        <v>4.8144881722226571E-2</v>
      </c>
      <c r="BD576" s="7">
        <f t="shared" ca="1" si="1165"/>
        <v>4.1705605106330396E-2</v>
      </c>
      <c r="BE576" s="7">
        <f t="shared" ca="1" si="1165"/>
        <v>4.1055120874749974E-2</v>
      </c>
      <c r="BF576" s="7">
        <f t="shared" ca="1" si="1165"/>
        <v>4.941251385087804E-2</v>
      </c>
      <c r="BG576" s="7">
        <f t="shared" ca="1" si="1165"/>
        <v>4.4938952077166798E-2</v>
      </c>
      <c r="BH576" s="7">
        <f t="shared" ca="1" si="1165"/>
        <v>4.033985920912099E-2</v>
      </c>
      <c r="BI576" s="7">
        <f t="shared" ca="1" si="1165"/>
        <v>4.3348413223180393E-2</v>
      </c>
      <c r="BJ576" s="7">
        <f t="shared" ca="1" si="1165"/>
        <v>4.9552515941076083E-2</v>
      </c>
      <c r="BK576" s="7">
        <f t="shared" ca="1" si="1165"/>
        <v>3.7505335276138203E-2</v>
      </c>
      <c r="BL576" s="7">
        <f t="shared" ca="1" si="1165"/>
        <v>3.757425708189404E-2</v>
      </c>
      <c r="BM576" s="7">
        <f t="shared" ca="1" si="1165"/>
        <v>3.9713043755208989E-2</v>
      </c>
      <c r="BN576" s="7">
        <f t="shared" ca="1" si="1165"/>
        <v>3.7102444197968432E-2</v>
      </c>
    </row>
    <row r="577" spans="2:66">
      <c r="B577" s="3">
        <v>565</v>
      </c>
      <c r="C577" s="3">
        <f t="shared" ca="1" si="1058"/>
        <v>0.96523053406565251</v>
      </c>
      <c r="D577" s="3">
        <f t="shared" ca="1" si="1059"/>
        <v>0.88939417579085434</v>
      </c>
      <c r="E577" s="3">
        <f t="shared" ca="1" si="1060"/>
        <v>0.82305416154853916</v>
      </c>
      <c r="F577" s="7">
        <f t="shared" si="1061"/>
        <v>0.05</v>
      </c>
      <c r="G577" s="7">
        <f t="shared" ref="G577:AL577" ca="1" si="1166">F577+k*(theta-F577)*dt+vol*SQRT(dt)*_xlfn.NORM.S.INV(RAND())</f>
        <v>5.085944831333352E-2</v>
      </c>
      <c r="H577" s="7">
        <f t="shared" ca="1" si="1166"/>
        <v>4.5967918284045499E-2</v>
      </c>
      <c r="I577" s="7">
        <f t="shared" ca="1" si="1166"/>
        <v>4.2444163005244256E-2</v>
      </c>
      <c r="J577" s="7">
        <f t="shared" ca="1" si="1166"/>
        <v>4.219656929443083E-2</v>
      </c>
      <c r="K577" s="7">
        <f t="shared" ca="1" si="1166"/>
        <v>3.7446530960537468E-2</v>
      </c>
      <c r="L577" s="7">
        <f t="shared" ca="1" si="1166"/>
        <v>3.1939508374788643E-2</v>
      </c>
      <c r="M577" s="7">
        <f t="shared" ca="1" si="1166"/>
        <v>2.469708359895454E-2</v>
      </c>
      <c r="N577" s="7">
        <f t="shared" ca="1" si="1166"/>
        <v>2.8656010063509364E-2</v>
      </c>
      <c r="O577" s="7">
        <f t="shared" ca="1" si="1166"/>
        <v>3.1438786575176951E-2</v>
      </c>
      <c r="P577" s="7">
        <f t="shared" ca="1" si="1166"/>
        <v>2.1883843303059904E-2</v>
      </c>
      <c r="Q577" s="7">
        <f t="shared" ca="1" si="1166"/>
        <v>1.712986745843792E-2</v>
      </c>
      <c r="R577" s="7">
        <f t="shared" ca="1" si="1166"/>
        <v>2.2138642909310204E-2</v>
      </c>
      <c r="S577" s="7">
        <f t="shared" ca="1" si="1166"/>
        <v>1.6573542072293522E-2</v>
      </c>
      <c r="T577" s="7">
        <f t="shared" ca="1" si="1166"/>
        <v>1.8927773614162442E-2</v>
      </c>
      <c r="U577" s="7">
        <f t="shared" ca="1" si="1166"/>
        <v>3.1616683831216269E-2</v>
      </c>
      <c r="V577" s="7">
        <f t="shared" ca="1" si="1166"/>
        <v>3.540072885529754E-2</v>
      </c>
      <c r="W577" s="7">
        <f t="shared" ca="1" si="1166"/>
        <v>3.5058410914169072E-2</v>
      </c>
      <c r="X577" s="7">
        <f t="shared" ca="1" si="1166"/>
        <v>4.2729702659547654E-2</v>
      </c>
      <c r="Y577" s="7">
        <f t="shared" ca="1" si="1166"/>
        <v>3.8018782518634768E-2</v>
      </c>
      <c r="Z577" s="7">
        <f t="shared" ca="1" si="1166"/>
        <v>4.6488327555721236E-2</v>
      </c>
      <c r="AA577" s="7">
        <f t="shared" ca="1" si="1166"/>
        <v>4.6784868645041298E-2</v>
      </c>
      <c r="AB577" s="7">
        <f t="shared" ca="1" si="1166"/>
        <v>5.4850753082156686E-2</v>
      </c>
      <c r="AC577" s="7">
        <f t="shared" ca="1" si="1166"/>
        <v>4.5238943179734328E-2</v>
      </c>
      <c r="AD577" s="7">
        <f t="shared" ca="1" si="1166"/>
        <v>4.9173947835640178E-2</v>
      </c>
      <c r="AE577" s="7">
        <f t="shared" ca="1" si="1166"/>
        <v>4.2295068857402786E-2</v>
      </c>
      <c r="AF577" s="7">
        <f t="shared" ca="1" si="1166"/>
        <v>3.5701185104108531E-2</v>
      </c>
      <c r="AG577" s="7">
        <f t="shared" ca="1" si="1166"/>
        <v>3.7117740237528229E-2</v>
      </c>
      <c r="AH577" s="7">
        <f t="shared" ca="1" si="1166"/>
        <v>4.1622200618727498E-2</v>
      </c>
      <c r="AI577" s="7">
        <f t="shared" ca="1" si="1166"/>
        <v>4.0505540962427457E-2</v>
      </c>
      <c r="AJ577" s="7">
        <f t="shared" ca="1" si="1166"/>
        <v>4.7239406499970542E-2</v>
      </c>
      <c r="AK577" s="7">
        <f t="shared" ca="1" si="1166"/>
        <v>5.2335537593115038E-2</v>
      </c>
      <c r="AL577" s="7">
        <f t="shared" ca="1" si="1166"/>
        <v>4.9859594780185458E-2</v>
      </c>
      <c r="AM577" s="7">
        <f t="shared" ref="AM577:BN577" ca="1" si="1167">AL577+k*(theta-AL577)*dt+vol*SQRT(dt)*_xlfn.NORM.S.INV(RAND())</f>
        <v>5.4056792296720953E-2</v>
      </c>
      <c r="AN577" s="7">
        <f t="shared" ca="1" si="1167"/>
        <v>4.9737731899801858E-2</v>
      </c>
      <c r="AO577" s="7">
        <f t="shared" ca="1" si="1167"/>
        <v>4.8445357008379035E-2</v>
      </c>
      <c r="AP577" s="7">
        <f t="shared" ca="1" si="1167"/>
        <v>4.1631001757547699E-2</v>
      </c>
      <c r="AQ577" s="7">
        <f t="shared" ca="1" si="1167"/>
        <v>3.4331785097975846E-2</v>
      </c>
      <c r="AR577" s="7">
        <f t="shared" ca="1" si="1167"/>
        <v>3.6671713387784008E-2</v>
      </c>
      <c r="AS577" s="7">
        <f t="shared" ca="1" si="1167"/>
        <v>3.8459467457159328E-2</v>
      </c>
      <c r="AT577" s="7">
        <f t="shared" ca="1" si="1167"/>
        <v>3.9054103811500117E-2</v>
      </c>
      <c r="AU577" s="7">
        <f t="shared" ca="1" si="1167"/>
        <v>4.0252847627954134E-2</v>
      </c>
      <c r="AV577" s="7">
        <f t="shared" ca="1" si="1167"/>
        <v>4.4686616598193167E-2</v>
      </c>
      <c r="AW577" s="7">
        <f t="shared" ca="1" si="1167"/>
        <v>4.7017622209023495E-2</v>
      </c>
      <c r="AX577" s="7">
        <f t="shared" ca="1" si="1167"/>
        <v>4.2034676428302116E-2</v>
      </c>
      <c r="AY577" s="7">
        <f t="shared" ca="1" si="1167"/>
        <v>3.7738431611738815E-2</v>
      </c>
      <c r="AZ577" s="7">
        <f t="shared" ca="1" si="1167"/>
        <v>3.1087045164374064E-2</v>
      </c>
      <c r="BA577" s="7">
        <f t="shared" ca="1" si="1167"/>
        <v>3.5399032658879129E-2</v>
      </c>
      <c r="BB577" s="7">
        <f t="shared" ca="1" si="1167"/>
        <v>2.722018327457891E-2</v>
      </c>
      <c r="BC577" s="7">
        <f t="shared" ca="1" si="1167"/>
        <v>2.9180376724568458E-2</v>
      </c>
      <c r="BD577" s="7">
        <f t="shared" ca="1" si="1167"/>
        <v>3.3121379943671897E-2</v>
      </c>
      <c r="BE577" s="7">
        <f t="shared" ca="1" si="1167"/>
        <v>4.1193928835931481E-2</v>
      </c>
      <c r="BF577" s="7">
        <f t="shared" ca="1" si="1167"/>
        <v>4.5709185932040583E-2</v>
      </c>
      <c r="BG577" s="7">
        <f t="shared" ca="1" si="1167"/>
        <v>4.5231527461000079E-2</v>
      </c>
      <c r="BH577" s="7">
        <f t="shared" ca="1" si="1167"/>
        <v>4.1620368041452943E-2</v>
      </c>
      <c r="BI577" s="7">
        <f t="shared" ca="1" si="1167"/>
        <v>4.2440918878722957E-2</v>
      </c>
      <c r="BJ577" s="7">
        <f t="shared" ca="1" si="1167"/>
        <v>3.4841932599522875E-2</v>
      </c>
      <c r="BK577" s="7">
        <f t="shared" ca="1" si="1167"/>
        <v>3.6018863109763558E-2</v>
      </c>
      <c r="BL577" s="7">
        <f t="shared" ca="1" si="1167"/>
        <v>4.3785119026935944E-2</v>
      </c>
      <c r="BM577" s="7">
        <f t="shared" ca="1" si="1167"/>
        <v>4.1494126431657515E-2</v>
      </c>
      <c r="BN577" s="7">
        <f t="shared" ca="1" si="1167"/>
        <v>3.6675899612555282E-2</v>
      </c>
    </row>
    <row r="578" spans="2:66">
      <c r="B578" s="3">
        <v>566</v>
      </c>
      <c r="C578" s="3">
        <f t="shared" ca="1" si="1058"/>
        <v>0.93982154337974344</v>
      </c>
      <c r="D578" s="3">
        <f t="shared" ca="1" si="1059"/>
        <v>0.84133408027097567</v>
      </c>
      <c r="E578" s="3">
        <f t="shared" ca="1" si="1060"/>
        <v>0.70649513972103539</v>
      </c>
      <c r="F578" s="7">
        <f t="shared" si="1061"/>
        <v>0.05</v>
      </c>
      <c r="G578" s="7">
        <f t="shared" ref="G578:AL578" ca="1" si="1168">F578+k*(theta-F578)*dt+vol*SQRT(dt)*_xlfn.NORM.S.INV(RAND())</f>
        <v>4.9949099796793565E-2</v>
      </c>
      <c r="H578" s="7">
        <f t="shared" ca="1" si="1168"/>
        <v>5.7748612306422663E-2</v>
      </c>
      <c r="I578" s="7">
        <f t="shared" ca="1" si="1168"/>
        <v>6.0702044192701463E-2</v>
      </c>
      <c r="J578" s="7">
        <f t="shared" ca="1" si="1168"/>
        <v>6.2240141421913371E-2</v>
      </c>
      <c r="K578" s="7">
        <f t="shared" ca="1" si="1168"/>
        <v>5.9116497837983201E-2</v>
      </c>
      <c r="L578" s="7">
        <f t="shared" ca="1" si="1168"/>
        <v>5.7722063997362572E-2</v>
      </c>
      <c r="M578" s="7">
        <f t="shared" ca="1" si="1168"/>
        <v>6.5224138417800726E-2</v>
      </c>
      <c r="N578" s="7">
        <f t="shared" ca="1" si="1168"/>
        <v>7.2497061946981647E-2</v>
      </c>
      <c r="O578" s="7">
        <f t="shared" ca="1" si="1168"/>
        <v>7.1625619171827706E-2</v>
      </c>
      <c r="P578" s="7">
        <f t="shared" ca="1" si="1168"/>
        <v>7.2552608952213951E-2</v>
      </c>
      <c r="Q578" s="7">
        <f t="shared" ca="1" si="1168"/>
        <v>6.5405342475086392E-2</v>
      </c>
      <c r="R578" s="7">
        <f t="shared" ca="1" si="1168"/>
        <v>5.8673319196139252E-2</v>
      </c>
      <c r="S578" s="7">
        <f t="shared" ca="1" si="1168"/>
        <v>6.0956822099307917E-2</v>
      </c>
      <c r="T578" s="7">
        <f t="shared" ca="1" si="1168"/>
        <v>6.6829104775215531E-2</v>
      </c>
      <c r="U578" s="7">
        <f t="shared" ca="1" si="1168"/>
        <v>6.4506445607744531E-2</v>
      </c>
      <c r="V578" s="7">
        <f t="shared" ca="1" si="1168"/>
        <v>5.517963808632706E-2</v>
      </c>
      <c r="W578" s="7">
        <f t="shared" ca="1" si="1168"/>
        <v>4.9759853134528971E-2</v>
      </c>
      <c r="X578" s="7">
        <f t="shared" ca="1" si="1168"/>
        <v>5.1769608998602841E-2</v>
      </c>
      <c r="Y578" s="7">
        <f t="shared" ca="1" si="1168"/>
        <v>4.9733622043177925E-2</v>
      </c>
      <c r="Z578" s="7">
        <f t="shared" ca="1" si="1168"/>
        <v>4.5505073600449641E-2</v>
      </c>
      <c r="AA578" s="7">
        <f t="shared" ca="1" si="1168"/>
        <v>4.7014300362373133E-2</v>
      </c>
      <c r="AB578" s="7">
        <f t="shared" ca="1" si="1168"/>
        <v>5.6859632743166452E-2</v>
      </c>
      <c r="AC578" s="7">
        <f t="shared" ca="1" si="1168"/>
        <v>6.0440601763564639E-2</v>
      </c>
      <c r="AD578" s="7">
        <f t="shared" ca="1" si="1168"/>
        <v>4.8249990838315271E-2</v>
      </c>
      <c r="AE578" s="7">
        <f t="shared" ca="1" si="1168"/>
        <v>4.9363272466614636E-2</v>
      </c>
      <c r="AF578" s="7">
        <f t="shared" ca="1" si="1168"/>
        <v>4.5266639229571942E-2</v>
      </c>
      <c r="AG578" s="7">
        <f t="shared" ca="1" si="1168"/>
        <v>4.8116073429042866E-2</v>
      </c>
      <c r="AH578" s="7">
        <f t="shared" ca="1" si="1168"/>
        <v>5.5423896675580259E-2</v>
      </c>
      <c r="AI578" s="7">
        <f t="shared" ca="1" si="1168"/>
        <v>6.3232418703858276E-2</v>
      </c>
      <c r="AJ578" s="7">
        <f t="shared" ca="1" si="1168"/>
        <v>5.8571700210330986E-2</v>
      </c>
      <c r="AK578" s="7">
        <f t="shared" ca="1" si="1168"/>
        <v>5.9398075829764023E-2</v>
      </c>
      <c r="AL578" s="7">
        <f t="shared" ca="1" si="1168"/>
        <v>5.7647500173362086E-2</v>
      </c>
      <c r="AM578" s="7">
        <f t="shared" ref="AM578:BN578" ca="1" si="1169">AL578+k*(theta-AL578)*dt+vol*SQRT(dt)*_xlfn.NORM.S.INV(RAND())</f>
        <v>5.5330368865276751E-2</v>
      </c>
      <c r="AN578" s="7">
        <f t="shared" ca="1" si="1169"/>
        <v>5.8720683127656007E-2</v>
      </c>
      <c r="AO578" s="7">
        <f t="shared" ca="1" si="1169"/>
        <v>6.1865601770158846E-2</v>
      </c>
      <c r="AP578" s="7">
        <f t="shared" ca="1" si="1169"/>
        <v>6.4540722257071359E-2</v>
      </c>
      <c r="AQ578" s="7">
        <f t="shared" ca="1" si="1169"/>
        <v>7.094986069297364E-2</v>
      </c>
      <c r="AR578" s="7">
        <f t="shared" ca="1" si="1169"/>
        <v>7.6373496711571204E-2</v>
      </c>
      <c r="AS578" s="7">
        <f t="shared" ca="1" si="1169"/>
        <v>8.5899751085392176E-2</v>
      </c>
      <c r="AT578" s="7">
        <f t="shared" ca="1" si="1169"/>
        <v>9.2687537576805923E-2</v>
      </c>
      <c r="AU578" s="7">
        <f t="shared" ca="1" si="1169"/>
        <v>9.8006442911770533E-2</v>
      </c>
      <c r="AV578" s="7">
        <f t="shared" ca="1" si="1169"/>
        <v>9.7053251010645714E-2</v>
      </c>
      <c r="AW578" s="7">
        <f t="shared" ca="1" si="1169"/>
        <v>9.4179525634773567E-2</v>
      </c>
      <c r="AX578" s="7">
        <f t="shared" ca="1" si="1169"/>
        <v>8.798543708604932E-2</v>
      </c>
      <c r="AY578" s="7">
        <f t="shared" ca="1" si="1169"/>
        <v>8.8340423212328267E-2</v>
      </c>
      <c r="AZ578" s="7">
        <f t="shared" ca="1" si="1169"/>
        <v>8.7133771344386879E-2</v>
      </c>
      <c r="BA578" s="7">
        <f t="shared" ca="1" si="1169"/>
        <v>8.9796165741901635E-2</v>
      </c>
      <c r="BB578" s="7">
        <f t="shared" ca="1" si="1169"/>
        <v>9.2926273539251647E-2</v>
      </c>
      <c r="BC578" s="7">
        <f t="shared" ca="1" si="1169"/>
        <v>9.4000469169139497E-2</v>
      </c>
      <c r="BD578" s="7">
        <f t="shared" ca="1" si="1169"/>
        <v>8.7448983054032092E-2</v>
      </c>
      <c r="BE578" s="7">
        <f t="shared" ca="1" si="1169"/>
        <v>9.7067314320548576E-2</v>
      </c>
      <c r="BF578" s="7">
        <f t="shared" ca="1" si="1169"/>
        <v>9.2297614929033323E-2</v>
      </c>
      <c r="BG578" s="7">
        <f t="shared" ca="1" si="1169"/>
        <v>9.5284384674166125E-2</v>
      </c>
      <c r="BH578" s="7">
        <f t="shared" ca="1" si="1169"/>
        <v>9.7341517921175069E-2</v>
      </c>
      <c r="BI578" s="7">
        <f t="shared" ca="1" si="1169"/>
        <v>9.9103148854519429E-2</v>
      </c>
      <c r="BJ578" s="7">
        <f t="shared" ca="1" si="1169"/>
        <v>8.6614910697735387E-2</v>
      </c>
      <c r="BK578" s="7">
        <f t="shared" ca="1" si="1169"/>
        <v>7.7052739684982247E-2</v>
      </c>
      <c r="BL578" s="7">
        <f t="shared" ca="1" si="1169"/>
        <v>6.9010645641417637E-2</v>
      </c>
      <c r="BM578" s="7">
        <f t="shared" ca="1" si="1169"/>
        <v>7.4975613084682174E-2</v>
      </c>
      <c r="BN578" s="7">
        <f t="shared" ca="1" si="1169"/>
        <v>7.2296960682095818E-2</v>
      </c>
    </row>
    <row r="579" spans="2:66">
      <c r="B579" s="3">
        <v>567</v>
      </c>
      <c r="C579" s="3">
        <f t="shared" ca="1" si="1058"/>
        <v>0.9422305182216193</v>
      </c>
      <c r="D579" s="3">
        <f t="shared" ca="1" si="1059"/>
        <v>0.83361773848166687</v>
      </c>
      <c r="E579" s="3">
        <f t="shared" ca="1" si="1060"/>
        <v>0.73072456366222727</v>
      </c>
      <c r="F579" s="7">
        <f t="shared" si="1061"/>
        <v>0.05</v>
      </c>
      <c r="G579" s="7">
        <f t="shared" ref="G579:AL579" ca="1" si="1170">F579+k*(theta-F579)*dt+vol*SQRT(dt)*_xlfn.NORM.S.INV(RAND())</f>
        <v>5.6660597908933776E-2</v>
      </c>
      <c r="H579" s="7">
        <f t="shared" ca="1" si="1170"/>
        <v>6.2736464268341952E-2</v>
      </c>
      <c r="I579" s="7">
        <f t="shared" ca="1" si="1170"/>
        <v>6.5780472026342629E-2</v>
      </c>
      <c r="J579" s="7">
        <f t="shared" ca="1" si="1170"/>
        <v>6.5938588282679136E-2</v>
      </c>
      <c r="K579" s="7">
        <f t="shared" ca="1" si="1170"/>
        <v>6.0458638378879957E-2</v>
      </c>
      <c r="L579" s="7">
        <f t="shared" ca="1" si="1170"/>
        <v>6.8975721854540498E-2</v>
      </c>
      <c r="M579" s="7">
        <f t="shared" ca="1" si="1170"/>
        <v>6.1239686635773755E-2</v>
      </c>
      <c r="N579" s="7">
        <f t="shared" ca="1" si="1170"/>
        <v>5.0847080870101827E-2</v>
      </c>
      <c r="O579" s="7">
        <f t="shared" ca="1" si="1170"/>
        <v>5.6157215665016386E-2</v>
      </c>
      <c r="P579" s="7">
        <f t="shared" ca="1" si="1170"/>
        <v>5.6853145256102168E-2</v>
      </c>
      <c r="Q579" s="7">
        <f t="shared" ca="1" si="1170"/>
        <v>5.8416263111220779E-2</v>
      </c>
      <c r="R579" s="7">
        <f t="shared" ca="1" si="1170"/>
        <v>5.8452129332438679E-2</v>
      </c>
      <c r="S579" s="7">
        <f t="shared" ca="1" si="1170"/>
        <v>5.539225396987868E-2</v>
      </c>
      <c r="T579" s="7">
        <f t="shared" ca="1" si="1170"/>
        <v>5.7825001223170004E-2</v>
      </c>
      <c r="U579" s="7">
        <f t="shared" ca="1" si="1170"/>
        <v>6.1965692826125511E-2</v>
      </c>
      <c r="V579" s="7">
        <f t="shared" ca="1" si="1170"/>
        <v>6.2892406168260653E-2</v>
      </c>
      <c r="W579" s="7">
        <f t="shared" ca="1" si="1170"/>
        <v>5.5061169441267467E-2</v>
      </c>
      <c r="X579" s="7">
        <f t="shared" ca="1" si="1170"/>
        <v>5.825214926988475E-2</v>
      </c>
      <c r="Y579" s="7">
        <f t="shared" ca="1" si="1170"/>
        <v>5.2072200904457598E-2</v>
      </c>
      <c r="Z579" s="7">
        <f t="shared" ca="1" si="1170"/>
        <v>5.5043655286815117E-2</v>
      </c>
      <c r="AA579" s="7">
        <f t="shared" ca="1" si="1170"/>
        <v>5.5020226055294746E-2</v>
      </c>
      <c r="AB579" s="7">
        <f t="shared" ca="1" si="1170"/>
        <v>5.1884462506577841E-2</v>
      </c>
      <c r="AC579" s="7">
        <f t="shared" ca="1" si="1170"/>
        <v>6.0048344870217076E-2</v>
      </c>
      <c r="AD579" s="7">
        <f t="shared" ca="1" si="1170"/>
        <v>6.311141423591414E-2</v>
      </c>
      <c r="AE579" s="7">
        <f t="shared" ca="1" si="1170"/>
        <v>6.2865131243037622E-2</v>
      </c>
      <c r="AF579" s="7">
        <f t="shared" ca="1" si="1170"/>
        <v>5.2026638816499798E-2</v>
      </c>
      <c r="AG579" s="7">
        <f t="shared" ca="1" si="1170"/>
        <v>5.7376415612115497E-2</v>
      </c>
      <c r="AH579" s="7">
        <f t="shared" ca="1" si="1170"/>
        <v>6.1689300129742088E-2</v>
      </c>
      <c r="AI579" s="7">
        <f t="shared" ca="1" si="1170"/>
        <v>6.2276837146239307E-2</v>
      </c>
      <c r="AJ579" s="7">
        <f t="shared" ca="1" si="1170"/>
        <v>6.5858829232125812E-2</v>
      </c>
      <c r="AK579" s="7">
        <f t="shared" ca="1" si="1170"/>
        <v>7.2742842347790784E-2</v>
      </c>
      <c r="AL579" s="7">
        <f t="shared" ca="1" si="1170"/>
        <v>7.4177020942693322E-2</v>
      </c>
      <c r="AM579" s="7">
        <f t="shared" ref="AM579:BN579" ca="1" si="1171">AL579+k*(theta-AL579)*dt+vol*SQRT(dt)*_xlfn.NORM.S.INV(RAND())</f>
        <v>6.7204938815773829E-2</v>
      </c>
      <c r="AN579" s="7">
        <f t="shared" ca="1" si="1171"/>
        <v>7.2311287434781185E-2</v>
      </c>
      <c r="AO579" s="7">
        <f t="shared" ca="1" si="1171"/>
        <v>7.4149724020983437E-2</v>
      </c>
      <c r="AP579" s="7">
        <f t="shared" ca="1" si="1171"/>
        <v>6.8888125459124094E-2</v>
      </c>
      <c r="AQ579" s="7">
        <f t="shared" ca="1" si="1171"/>
        <v>6.7925828964034429E-2</v>
      </c>
      <c r="AR579" s="7">
        <f t="shared" ca="1" si="1171"/>
        <v>6.7689248862249404E-2</v>
      </c>
      <c r="AS579" s="7">
        <f t="shared" ca="1" si="1171"/>
        <v>6.8878765342704915E-2</v>
      </c>
      <c r="AT579" s="7">
        <f t="shared" ca="1" si="1171"/>
        <v>6.9712853043085207E-2</v>
      </c>
      <c r="AU579" s="7">
        <f t="shared" ca="1" si="1171"/>
        <v>6.8625772027979981E-2</v>
      </c>
      <c r="AV579" s="7">
        <f t="shared" ca="1" si="1171"/>
        <v>6.5324848241112163E-2</v>
      </c>
      <c r="AW579" s="7">
        <f t="shared" ca="1" si="1171"/>
        <v>7.2149356231436076E-2</v>
      </c>
      <c r="AX579" s="7">
        <f t="shared" ca="1" si="1171"/>
        <v>7.5460628846575895E-2</v>
      </c>
      <c r="AY579" s="7">
        <f t="shared" ca="1" si="1171"/>
        <v>7.3013308079783096E-2</v>
      </c>
      <c r="AZ579" s="7">
        <f t="shared" ca="1" si="1171"/>
        <v>7.0743703608935227E-2</v>
      </c>
      <c r="BA579" s="7">
        <f t="shared" ca="1" si="1171"/>
        <v>6.4277085271674694E-2</v>
      </c>
      <c r="BB579" s="7">
        <f t="shared" ca="1" si="1171"/>
        <v>6.8425910285830491E-2</v>
      </c>
      <c r="BC579" s="7">
        <f t="shared" ca="1" si="1171"/>
        <v>6.0952270079191247E-2</v>
      </c>
      <c r="BD579" s="7">
        <f t="shared" ca="1" si="1171"/>
        <v>5.6948162179000637E-2</v>
      </c>
      <c r="BE579" s="7">
        <f t="shared" ca="1" si="1171"/>
        <v>6.0573356063223234E-2</v>
      </c>
      <c r="BF579" s="7">
        <f t="shared" ca="1" si="1171"/>
        <v>6.2249778519888596E-2</v>
      </c>
      <c r="BG579" s="7">
        <f t="shared" ca="1" si="1171"/>
        <v>5.3766578273587273E-2</v>
      </c>
      <c r="BH579" s="7">
        <f t="shared" ca="1" si="1171"/>
        <v>5.2998922885229775E-2</v>
      </c>
      <c r="BI579" s="7">
        <f t="shared" ca="1" si="1171"/>
        <v>6.1199412209035194E-2</v>
      </c>
      <c r="BJ579" s="7">
        <f t="shared" ca="1" si="1171"/>
        <v>6.3749803121630519E-2</v>
      </c>
      <c r="BK579" s="7">
        <f t="shared" ca="1" si="1171"/>
        <v>6.9476739147514774E-2</v>
      </c>
      <c r="BL579" s="7">
        <f t="shared" ca="1" si="1171"/>
        <v>6.9952822908919174E-2</v>
      </c>
      <c r="BM579" s="7">
        <f t="shared" ca="1" si="1171"/>
        <v>6.7876983851081263E-2</v>
      </c>
      <c r="BN579" s="7">
        <f t="shared" ca="1" si="1171"/>
        <v>6.4124490082618002E-2</v>
      </c>
    </row>
    <row r="580" spans="2:66">
      <c r="B580" s="3">
        <v>568</v>
      </c>
      <c r="C580" s="3">
        <f t="shared" ca="1" si="1058"/>
        <v>0.9429257693433275</v>
      </c>
      <c r="D580" s="3">
        <f t="shared" ca="1" si="1059"/>
        <v>0.81627887416947398</v>
      </c>
      <c r="E580" s="3">
        <f t="shared" ca="1" si="1060"/>
        <v>0.7171939376143599</v>
      </c>
      <c r="F580" s="7">
        <f t="shared" si="1061"/>
        <v>0.05</v>
      </c>
      <c r="G580" s="7">
        <f t="shared" ref="G580:AL580" ca="1" si="1172">F580+k*(theta-F580)*dt+vol*SQRT(dt)*_xlfn.NORM.S.INV(RAND())</f>
        <v>4.5684906771814623E-2</v>
      </c>
      <c r="H580" s="7">
        <f t="shared" ca="1" si="1172"/>
        <v>4.6798865874004503E-2</v>
      </c>
      <c r="I580" s="7">
        <f t="shared" ca="1" si="1172"/>
        <v>5.6625930213643712E-2</v>
      </c>
      <c r="J580" s="7">
        <f t="shared" ca="1" si="1172"/>
        <v>5.5952712900473878E-2</v>
      </c>
      <c r="K580" s="7">
        <f t="shared" ca="1" si="1172"/>
        <v>5.6518549353267382E-2</v>
      </c>
      <c r="L580" s="7">
        <f t="shared" ca="1" si="1172"/>
        <v>5.5270846484578744E-2</v>
      </c>
      <c r="M580" s="7">
        <f t="shared" ca="1" si="1172"/>
        <v>5.7109557043771332E-2</v>
      </c>
      <c r="N580" s="7">
        <f t="shared" ca="1" si="1172"/>
        <v>6.0619078907185556E-2</v>
      </c>
      <c r="O580" s="7">
        <f t="shared" ca="1" si="1172"/>
        <v>7.2024660755148767E-2</v>
      </c>
      <c r="P580" s="7">
        <f t="shared" ca="1" si="1172"/>
        <v>7.1006509695476464E-2</v>
      </c>
      <c r="Q580" s="7">
        <f t="shared" ca="1" si="1172"/>
        <v>7.7600986054828291E-2</v>
      </c>
      <c r="R580" s="7">
        <f t="shared" ca="1" si="1172"/>
        <v>6.8513547396000116E-2</v>
      </c>
      <c r="S580" s="7">
        <f t="shared" ca="1" si="1172"/>
        <v>7.3074144036432934E-2</v>
      </c>
      <c r="T580" s="7">
        <f t="shared" ca="1" si="1172"/>
        <v>7.3531373998882668E-2</v>
      </c>
      <c r="U580" s="7">
        <f t="shared" ca="1" si="1172"/>
        <v>7.1338809269718625E-2</v>
      </c>
      <c r="V580" s="7">
        <f t="shared" ca="1" si="1172"/>
        <v>7.7294176206052806E-2</v>
      </c>
      <c r="W580" s="7">
        <f t="shared" ca="1" si="1172"/>
        <v>7.7099434707798717E-2</v>
      </c>
      <c r="X580" s="7">
        <f t="shared" ca="1" si="1172"/>
        <v>6.5742431109178975E-2</v>
      </c>
      <c r="Y580" s="7">
        <f t="shared" ca="1" si="1172"/>
        <v>6.55314988042872E-2</v>
      </c>
      <c r="Z580" s="7">
        <f t="shared" ca="1" si="1172"/>
        <v>6.951916828246911E-2</v>
      </c>
      <c r="AA580" s="7">
        <f t="shared" ca="1" si="1172"/>
        <v>6.4459187816955935E-2</v>
      </c>
      <c r="AB580" s="7">
        <f t="shared" ca="1" si="1172"/>
        <v>6.7019229726415372E-2</v>
      </c>
      <c r="AC580" s="7">
        <f t="shared" ca="1" si="1172"/>
        <v>6.3004856445357998E-2</v>
      </c>
      <c r="AD580" s="7">
        <f t="shared" ca="1" si="1172"/>
        <v>6.9036624638235136E-2</v>
      </c>
      <c r="AE580" s="7">
        <f t="shared" ca="1" si="1172"/>
        <v>7.3141603454762519E-2</v>
      </c>
      <c r="AF580" s="7">
        <f t="shared" ca="1" si="1172"/>
        <v>6.7050629101063547E-2</v>
      </c>
      <c r="AG580" s="7">
        <f t="shared" ca="1" si="1172"/>
        <v>6.6673789802513594E-2</v>
      </c>
      <c r="AH580" s="7">
        <f t="shared" ca="1" si="1172"/>
        <v>8.3357579976586188E-2</v>
      </c>
      <c r="AI580" s="7">
        <f t="shared" ca="1" si="1172"/>
        <v>8.0934787758337873E-2</v>
      </c>
      <c r="AJ580" s="7">
        <f t="shared" ca="1" si="1172"/>
        <v>8.1521226945391753E-2</v>
      </c>
      <c r="AK580" s="7">
        <f t="shared" ca="1" si="1172"/>
        <v>8.4310819744650281E-2</v>
      </c>
      <c r="AL580" s="7">
        <f t="shared" ca="1" si="1172"/>
        <v>7.9625808003635778E-2</v>
      </c>
      <c r="AM580" s="7">
        <f t="shared" ref="AM580:BN580" ca="1" si="1173">AL580+k*(theta-AL580)*dt+vol*SQRT(dt)*_xlfn.NORM.S.INV(RAND())</f>
        <v>7.0734854181363174E-2</v>
      </c>
      <c r="AN580" s="7">
        <f t="shared" ca="1" si="1173"/>
        <v>7.0193346191663258E-2</v>
      </c>
      <c r="AO580" s="7">
        <f t="shared" ca="1" si="1173"/>
        <v>6.8069166466610431E-2</v>
      </c>
      <c r="AP580" s="7">
        <f t="shared" ca="1" si="1173"/>
        <v>7.1965254681006244E-2</v>
      </c>
      <c r="AQ580" s="7">
        <f t="shared" ca="1" si="1173"/>
        <v>7.4807884231418889E-2</v>
      </c>
      <c r="AR580" s="7">
        <f t="shared" ca="1" si="1173"/>
        <v>6.6873531558301461E-2</v>
      </c>
      <c r="AS580" s="7">
        <f t="shared" ca="1" si="1173"/>
        <v>5.7469177620989284E-2</v>
      </c>
      <c r="AT580" s="7">
        <f t="shared" ca="1" si="1173"/>
        <v>5.5489218412175155E-2</v>
      </c>
      <c r="AU580" s="7">
        <f t="shared" ca="1" si="1173"/>
        <v>4.8481173245776117E-2</v>
      </c>
      <c r="AV580" s="7">
        <f t="shared" ca="1" si="1173"/>
        <v>3.5168376188775767E-2</v>
      </c>
      <c r="AW580" s="7">
        <f t="shared" ca="1" si="1173"/>
        <v>3.904088561748454E-2</v>
      </c>
      <c r="AX580" s="7">
        <f t="shared" ca="1" si="1173"/>
        <v>4.0855316768037969E-2</v>
      </c>
      <c r="AY580" s="7">
        <f t="shared" ca="1" si="1173"/>
        <v>4.1438652383224139E-2</v>
      </c>
      <c r="AZ580" s="7">
        <f t="shared" ca="1" si="1173"/>
        <v>4.2564468146028323E-2</v>
      </c>
      <c r="BA580" s="7">
        <f t="shared" ca="1" si="1173"/>
        <v>4.6809376418159659E-2</v>
      </c>
      <c r="BB580" s="7">
        <f t="shared" ca="1" si="1173"/>
        <v>6.2740540780271803E-2</v>
      </c>
      <c r="BC580" s="7">
        <f t="shared" ca="1" si="1173"/>
        <v>7.0676936387794861E-2</v>
      </c>
      <c r="BD580" s="7">
        <f t="shared" ca="1" si="1173"/>
        <v>7.3970860109814379E-2</v>
      </c>
      <c r="BE580" s="7">
        <f t="shared" ca="1" si="1173"/>
        <v>7.6858563521085846E-2</v>
      </c>
      <c r="BF580" s="7">
        <f t="shared" ca="1" si="1173"/>
        <v>6.7354959678683518E-2</v>
      </c>
      <c r="BG580" s="7">
        <f t="shared" ca="1" si="1173"/>
        <v>7.0163429841221217E-2</v>
      </c>
      <c r="BH580" s="7">
        <f t="shared" ca="1" si="1173"/>
        <v>7.2864410165069851E-2</v>
      </c>
      <c r="BI580" s="7">
        <f t="shared" ca="1" si="1173"/>
        <v>8.2372518211210194E-2</v>
      </c>
      <c r="BJ580" s="7">
        <f t="shared" ca="1" si="1173"/>
        <v>9.1993305304355483E-2</v>
      </c>
      <c r="BK580" s="7">
        <f t="shared" ca="1" si="1173"/>
        <v>8.3757060562961921E-2</v>
      </c>
      <c r="BL580" s="7">
        <f t="shared" ca="1" si="1173"/>
        <v>8.4791501941128625E-2</v>
      </c>
      <c r="BM580" s="7">
        <f t="shared" ca="1" si="1173"/>
        <v>9.4409781776191026E-2</v>
      </c>
      <c r="BN580" s="7">
        <f t="shared" ca="1" si="1173"/>
        <v>8.2601985829566488E-2</v>
      </c>
    </row>
    <row r="581" spans="2:66">
      <c r="B581" s="3">
        <v>569</v>
      </c>
      <c r="C581" s="3">
        <f t="shared" ca="1" si="1058"/>
        <v>0.9663688863907306</v>
      </c>
      <c r="D581" s="3">
        <f t="shared" ca="1" si="1059"/>
        <v>0.86969180998818407</v>
      </c>
      <c r="E581" s="3">
        <f t="shared" ca="1" si="1060"/>
        <v>0.74639135132332601</v>
      </c>
      <c r="F581" s="7">
        <f t="shared" si="1061"/>
        <v>0.05</v>
      </c>
      <c r="G581" s="7">
        <f t="shared" ref="G581:AL581" ca="1" si="1174">F581+k*(theta-F581)*dt+vol*SQRT(dt)*_xlfn.NORM.S.INV(RAND())</f>
        <v>3.9224183390532193E-2</v>
      </c>
      <c r="H581" s="7">
        <f t="shared" ca="1" si="1174"/>
        <v>2.8261036243906402E-2</v>
      </c>
      <c r="I581" s="7">
        <f t="shared" ca="1" si="1174"/>
        <v>2.4450996265224706E-2</v>
      </c>
      <c r="J581" s="7">
        <f t="shared" ca="1" si="1174"/>
        <v>2.6093557004520943E-2</v>
      </c>
      <c r="K581" s="7">
        <f t="shared" ca="1" si="1174"/>
        <v>2.4703889343336671E-2</v>
      </c>
      <c r="L581" s="7">
        <f t="shared" ca="1" si="1174"/>
        <v>3.2408405746202504E-2</v>
      </c>
      <c r="M581" s="7">
        <f t="shared" ca="1" si="1174"/>
        <v>3.4814395439763182E-2</v>
      </c>
      <c r="N581" s="7">
        <f t="shared" ca="1" si="1174"/>
        <v>3.7857205399981823E-2</v>
      </c>
      <c r="O581" s="7">
        <f t="shared" ca="1" si="1174"/>
        <v>3.9703483012934825E-2</v>
      </c>
      <c r="P581" s="7">
        <f t="shared" ca="1" si="1174"/>
        <v>3.7922604433591037E-2</v>
      </c>
      <c r="Q581" s="7">
        <f t="shared" ca="1" si="1174"/>
        <v>3.50760160443922E-2</v>
      </c>
      <c r="R581" s="7">
        <f t="shared" ca="1" si="1174"/>
        <v>2.7963131770671525E-2</v>
      </c>
      <c r="S581" s="7">
        <f t="shared" ca="1" si="1174"/>
        <v>2.223609190105582E-2</v>
      </c>
      <c r="T581" s="7">
        <f t="shared" ca="1" si="1174"/>
        <v>3.2657014961981617E-2</v>
      </c>
      <c r="U581" s="7">
        <f t="shared" ca="1" si="1174"/>
        <v>3.3030851245949205E-2</v>
      </c>
      <c r="V581" s="7">
        <f t="shared" ca="1" si="1174"/>
        <v>3.8405456761253294E-2</v>
      </c>
      <c r="W581" s="7">
        <f t="shared" ca="1" si="1174"/>
        <v>4.2195249935594766E-2</v>
      </c>
      <c r="X581" s="7">
        <f t="shared" ca="1" si="1174"/>
        <v>3.8162156025337131E-2</v>
      </c>
      <c r="Y581" s="7">
        <f t="shared" ca="1" si="1174"/>
        <v>4.0615480101173933E-2</v>
      </c>
      <c r="Z581" s="7">
        <f t="shared" ca="1" si="1174"/>
        <v>4.7515147149524296E-2</v>
      </c>
      <c r="AA581" s="7">
        <f t="shared" ca="1" si="1174"/>
        <v>4.6975180319568648E-2</v>
      </c>
      <c r="AB581" s="7">
        <f t="shared" ca="1" si="1174"/>
        <v>5.39187035463599E-2</v>
      </c>
      <c r="AC581" s="7">
        <f t="shared" ca="1" si="1174"/>
        <v>5.7981232695651336E-2</v>
      </c>
      <c r="AD581" s="7">
        <f t="shared" ca="1" si="1174"/>
        <v>6.0270569563953859E-2</v>
      </c>
      <c r="AE581" s="7">
        <f t="shared" ca="1" si="1174"/>
        <v>5.9910016477323753E-2</v>
      </c>
      <c r="AF581" s="7">
        <f t="shared" ca="1" si="1174"/>
        <v>4.9232312474877214E-2</v>
      </c>
      <c r="AG581" s="7">
        <f t="shared" ca="1" si="1174"/>
        <v>4.4204343308418437E-2</v>
      </c>
      <c r="AH581" s="7">
        <f t="shared" ca="1" si="1174"/>
        <v>5.4226068630912644E-2</v>
      </c>
      <c r="AI581" s="7">
        <f t="shared" ca="1" si="1174"/>
        <v>5.2086771952319477E-2</v>
      </c>
      <c r="AJ581" s="7">
        <f t="shared" ca="1" si="1174"/>
        <v>6.5978221835952533E-2</v>
      </c>
      <c r="AK581" s="7">
        <f t="shared" ca="1" si="1174"/>
        <v>7.940660552668978E-2</v>
      </c>
      <c r="AL581" s="7">
        <f t="shared" ca="1" si="1174"/>
        <v>8.1952045271974611E-2</v>
      </c>
      <c r="AM581" s="7">
        <f t="shared" ref="AM581:BN581" ca="1" si="1175">AL581+k*(theta-AL581)*dt+vol*SQRT(dt)*_xlfn.NORM.S.INV(RAND())</f>
        <v>7.413589971404351E-2</v>
      </c>
      <c r="AN581" s="7">
        <f t="shared" ca="1" si="1175"/>
        <v>7.6214943157931786E-2</v>
      </c>
      <c r="AO581" s="7">
        <f t="shared" ca="1" si="1175"/>
        <v>8.5607191163533408E-2</v>
      </c>
      <c r="AP581" s="7">
        <f t="shared" ca="1" si="1175"/>
        <v>8.6312655559036791E-2</v>
      </c>
      <c r="AQ581" s="7">
        <f t="shared" ca="1" si="1175"/>
        <v>8.4698236043767181E-2</v>
      </c>
      <c r="AR581" s="7">
        <f t="shared" ca="1" si="1175"/>
        <v>8.4049284257153356E-2</v>
      </c>
      <c r="AS581" s="7">
        <f t="shared" ca="1" si="1175"/>
        <v>8.4324085706804289E-2</v>
      </c>
      <c r="AT581" s="7">
        <f t="shared" ca="1" si="1175"/>
        <v>7.8192318305649794E-2</v>
      </c>
      <c r="AU581" s="7">
        <f t="shared" ca="1" si="1175"/>
        <v>6.9508067306425489E-2</v>
      </c>
      <c r="AV581" s="7">
        <f t="shared" ca="1" si="1175"/>
        <v>7.4858117861403797E-2</v>
      </c>
      <c r="AW581" s="7">
        <f t="shared" ca="1" si="1175"/>
        <v>6.4188842724227882E-2</v>
      </c>
      <c r="AX581" s="7">
        <f t="shared" ca="1" si="1175"/>
        <v>6.9578032683621768E-2</v>
      </c>
      <c r="AY581" s="7">
        <f t="shared" ca="1" si="1175"/>
        <v>6.4882991714726182E-2</v>
      </c>
      <c r="AZ581" s="7">
        <f t="shared" ca="1" si="1175"/>
        <v>6.9660403873961274E-2</v>
      </c>
      <c r="BA581" s="7">
        <f t="shared" ca="1" si="1175"/>
        <v>7.5744344832655033E-2</v>
      </c>
      <c r="BB581" s="7">
        <f t="shared" ca="1" si="1175"/>
        <v>7.5692875328712314E-2</v>
      </c>
      <c r="BC581" s="7">
        <f t="shared" ca="1" si="1175"/>
        <v>7.3961936877572909E-2</v>
      </c>
      <c r="BD581" s="7">
        <f t="shared" ca="1" si="1175"/>
        <v>7.2986918561360054E-2</v>
      </c>
      <c r="BE581" s="7">
        <f t="shared" ca="1" si="1175"/>
        <v>7.3163764569675507E-2</v>
      </c>
      <c r="BF581" s="7">
        <f t="shared" ca="1" si="1175"/>
        <v>7.93778287151055E-2</v>
      </c>
      <c r="BG581" s="7">
        <f t="shared" ca="1" si="1175"/>
        <v>7.2678858703446536E-2</v>
      </c>
      <c r="BH581" s="7">
        <f t="shared" ca="1" si="1175"/>
        <v>8.0775207450539635E-2</v>
      </c>
      <c r="BI581" s="7">
        <f t="shared" ca="1" si="1175"/>
        <v>8.4725768164053666E-2</v>
      </c>
      <c r="BJ581" s="7">
        <f t="shared" ca="1" si="1175"/>
        <v>7.6801291885064585E-2</v>
      </c>
      <c r="BK581" s="7">
        <f t="shared" ca="1" si="1175"/>
        <v>7.9716722342024773E-2</v>
      </c>
      <c r="BL581" s="7">
        <f t="shared" ca="1" si="1175"/>
        <v>8.5065929350327918E-2</v>
      </c>
      <c r="BM581" s="7">
        <f t="shared" ca="1" si="1175"/>
        <v>7.3721659808642842E-2</v>
      </c>
      <c r="BN581" s="7">
        <f t="shared" ca="1" si="1175"/>
        <v>7.7598918321429955E-2</v>
      </c>
    </row>
    <row r="582" spans="2:66">
      <c r="B582" s="3">
        <v>570</v>
      </c>
      <c r="C582" s="3">
        <f t="shared" ca="1" si="1058"/>
        <v>0.95652942164665389</v>
      </c>
      <c r="D582" s="3">
        <f t="shared" ca="1" si="1059"/>
        <v>0.89401216829167995</v>
      </c>
      <c r="E582" s="3">
        <f t="shared" ca="1" si="1060"/>
        <v>0.78012617924186178</v>
      </c>
      <c r="F582" s="7">
        <f t="shared" si="1061"/>
        <v>0.05</v>
      </c>
      <c r="G582" s="7">
        <f t="shared" ref="G582:AL582" ca="1" si="1176">F582+k*(theta-F582)*dt+vol*SQRT(dt)*_xlfn.NORM.S.INV(RAND())</f>
        <v>5.4180220875273057E-2</v>
      </c>
      <c r="H582" s="7">
        <f t="shared" ca="1" si="1176"/>
        <v>4.5497622771302648E-2</v>
      </c>
      <c r="I582" s="7">
        <f t="shared" ca="1" si="1176"/>
        <v>4.5569303309685685E-2</v>
      </c>
      <c r="J582" s="7">
        <f t="shared" ca="1" si="1176"/>
        <v>3.6636543818026036E-2</v>
      </c>
      <c r="K582" s="7">
        <f t="shared" ca="1" si="1176"/>
        <v>4.6783397662128023E-2</v>
      </c>
      <c r="L582" s="7">
        <f t="shared" ca="1" si="1176"/>
        <v>3.9898819697712667E-2</v>
      </c>
      <c r="M582" s="7">
        <f t="shared" ca="1" si="1176"/>
        <v>4.8493891405688973E-2</v>
      </c>
      <c r="N582" s="7">
        <f t="shared" ca="1" si="1176"/>
        <v>4.5682303167814652E-2</v>
      </c>
      <c r="O582" s="7">
        <f t="shared" ca="1" si="1176"/>
        <v>5.0558403290383774E-2</v>
      </c>
      <c r="P582" s="7">
        <f t="shared" ca="1" si="1176"/>
        <v>4.2595957845937685E-2</v>
      </c>
      <c r="Q582" s="7">
        <f t="shared" ca="1" si="1176"/>
        <v>2.7428306735079854E-2</v>
      </c>
      <c r="R582" s="7">
        <f t="shared" ca="1" si="1176"/>
        <v>2.401449019584434E-2</v>
      </c>
      <c r="S582" s="7">
        <f t="shared" ca="1" si="1176"/>
        <v>2.5237948300240776E-2</v>
      </c>
      <c r="T582" s="7">
        <f t="shared" ca="1" si="1176"/>
        <v>1.7842377608111699E-2</v>
      </c>
      <c r="U582" s="7">
        <f t="shared" ca="1" si="1176"/>
        <v>2.4645119472710385E-2</v>
      </c>
      <c r="V582" s="7">
        <f t="shared" ca="1" si="1176"/>
        <v>2.3450275224035869E-2</v>
      </c>
      <c r="W582" s="7">
        <f t="shared" ca="1" si="1176"/>
        <v>2.2199961630707424E-2</v>
      </c>
      <c r="X582" s="7">
        <f t="shared" ca="1" si="1176"/>
        <v>2.5403851722765866E-2</v>
      </c>
      <c r="Y582" s="7">
        <f t="shared" ca="1" si="1176"/>
        <v>2.2867426745809029E-2</v>
      </c>
      <c r="Z582" s="7">
        <f t="shared" ca="1" si="1176"/>
        <v>2.6984673774077574E-2</v>
      </c>
      <c r="AA582" s="7">
        <f t="shared" ca="1" si="1176"/>
        <v>2.401660753017212E-2</v>
      </c>
      <c r="AB582" s="7">
        <f t="shared" ca="1" si="1176"/>
        <v>1.2089887090917958E-2</v>
      </c>
      <c r="AC582" s="7">
        <f t="shared" ca="1" si="1176"/>
        <v>1.3106619042279012E-2</v>
      </c>
      <c r="AD582" s="7">
        <f t="shared" ca="1" si="1176"/>
        <v>2.3527823863922784E-2</v>
      </c>
      <c r="AE582" s="7">
        <f t="shared" ca="1" si="1176"/>
        <v>3.0853621312306855E-2</v>
      </c>
      <c r="AF582" s="7">
        <f t="shared" ca="1" si="1176"/>
        <v>2.9010657510103052E-2</v>
      </c>
      <c r="AG582" s="7">
        <f t="shared" ca="1" si="1176"/>
        <v>3.7984846113842313E-2</v>
      </c>
      <c r="AH582" s="7">
        <f t="shared" ca="1" si="1176"/>
        <v>4.3590709559212529E-2</v>
      </c>
      <c r="AI582" s="7">
        <f t="shared" ca="1" si="1176"/>
        <v>5.1016160571306493E-2</v>
      </c>
      <c r="AJ582" s="7">
        <f t="shared" ca="1" si="1176"/>
        <v>5.2198899877988973E-2</v>
      </c>
      <c r="AK582" s="7">
        <f t="shared" ca="1" si="1176"/>
        <v>5.1144324109302933E-2</v>
      </c>
      <c r="AL582" s="7">
        <f t="shared" ca="1" si="1176"/>
        <v>6.1099803593171131E-2</v>
      </c>
      <c r="AM582" s="7">
        <f t="shared" ref="AM582:BN582" ca="1" si="1177">AL582+k*(theta-AL582)*dt+vol*SQRT(dt)*_xlfn.NORM.S.INV(RAND())</f>
        <v>6.0570211210069738E-2</v>
      </c>
      <c r="AN582" s="7">
        <f t="shared" ca="1" si="1177"/>
        <v>5.7404467565512297E-2</v>
      </c>
      <c r="AO582" s="7">
        <f t="shared" ca="1" si="1177"/>
        <v>5.0845179837359596E-2</v>
      </c>
      <c r="AP582" s="7">
        <f t="shared" ca="1" si="1177"/>
        <v>5.1926793750664446E-2</v>
      </c>
      <c r="AQ582" s="7">
        <f t="shared" ca="1" si="1177"/>
        <v>5.5494381793411353E-2</v>
      </c>
      <c r="AR582" s="7">
        <f t="shared" ca="1" si="1177"/>
        <v>5.472321168928717E-2</v>
      </c>
      <c r="AS582" s="7">
        <f t="shared" ca="1" si="1177"/>
        <v>6.415656514377438E-2</v>
      </c>
      <c r="AT582" s="7">
        <f t="shared" ca="1" si="1177"/>
        <v>5.0793979743153722E-2</v>
      </c>
      <c r="AU582" s="7">
        <f t="shared" ca="1" si="1177"/>
        <v>6.0907588934595219E-2</v>
      </c>
      <c r="AV582" s="7">
        <f t="shared" ca="1" si="1177"/>
        <v>6.2945284929613071E-2</v>
      </c>
      <c r="AW582" s="7">
        <f t="shared" ca="1" si="1177"/>
        <v>6.3874181701941452E-2</v>
      </c>
      <c r="AX582" s="7">
        <f t="shared" ca="1" si="1177"/>
        <v>6.2312239443459143E-2</v>
      </c>
      <c r="AY582" s="7">
        <f t="shared" ca="1" si="1177"/>
        <v>5.3614414529683602E-2</v>
      </c>
      <c r="AZ582" s="7">
        <f t="shared" ca="1" si="1177"/>
        <v>5.6133455184351373E-2</v>
      </c>
      <c r="BA582" s="7">
        <f t="shared" ca="1" si="1177"/>
        <v>6.5867885364561063E-2</v>
      </c>
      <c r="BB582" s="7">
        <f t="shared" ca="1" si="1177"/>
        <v>6.6422470745789594E-2</v>
      </c>
      <c r="BC582" s="7">
        <f t="shared" ca="1" si="1177"/>
        <v>6.3321803084183836E-2</v>
      </c>
      <c r="BD582" s="7">
        <f t="shared" ca="1" si="1177"/>
        <v>6.6783995006475888E-2</v>
      </c>
      <c r="BE582" s="7">
        <f t="shared" ca="1" si="1177"/>
        <v>6.5053323749885289E-2</v>
      </c>
      <c r="BF582" s="7">
        <f t="shared" ca="1" si="1177"/>
        <v>6.7417704255702482E-2</v>
      </c>
      <c r="BG582" s="7">
        <f t="shared" ca="1" si="1177"/>
        <v>7.6790086905106497E-2</v>
      </c>
      <c r="BH582" s="7">
        <f t="shared" ca="1" si="1177"/>
        <v>8.4128723675490971E-2</v>
      </c>
      <c r="BI582" s="7">
        <f t="shared" ca="1" si="1177"/>
        <v>9.1299744008612571E-2</v>
      </c>
      <c r="BJ582" s="7">
        <f t="shared" ca="1" si="1177"/>
        <v>8.8098346934215505E-2</v>
      </c>
      <c r="BK582" s="7">
        <f t="shared" ca="1" si="1177"/>
        <v>8.2617713212988872E-2</v>
      </c>
      <c r="BL582" s="7">
        <f t="shared" ca="1" si="1177"/>
        <v>9.1013616480793771E-2</v>
      </c>
      <c r="BM582" s="7">
        <f t="shared" ca="1" si="1177"/>
        <v>8.946702516477005E-2</v>
      </c>
      <c r="BN582" s="7">
        <f t="shared" ca="1" si="1177"/>
        <v>8.5552067525798053E-2</v>
      </c>
    </row>
    <row r="583" spans="2:66">
      <c r="B583" s="3">
        <v>571</v>
      </c>
      <c r="C583" s="3">
        <f t="shared" ca="1" si="1058"/>
        <v>0.95121689643694729</v>
      </c>
      <c r="D583" s="3">
        <f t="shared" ca="1" si="1059"/>
        <v>0.84554820142206055</v>
      </c>
      <c r="E583" s="3">
        <f t="shared" ca="1" si="1060"/>
        <v>0.71035536046191106</v>
      </c>
      <c r="F583" s="7">
        <f t="shared" si="1061"/>
        <v>0.05</v>
      </c>
      <c r="G583" s="7">
        <f t="shared" ref="G583:AL583" ca="1" si="1178">F583+k*(theta-F583)*dt+vol*SQRT(dt)*_xlfn.NORM.S.INV(RAND())</f>
        <v>5.3118899329972505E-2</v>
      </c>
      <c r="H583" s="7">
        <f t="shared" ca="1" si="1178"/>
        <v>5.3012375336790915E-2</v>
      </c>
      <c r="I583" s="7">
        <f t="shared" ca="1" si="1178"/>
        <v>5.5094387464645997E-2</v>
      </c>
      <c r="J583" s="7">
        <f t="shared" ca="1" si="1178"/>
        <v>4.7626828192186145E-2</v>
      </c>
      <c r="K583" s="7">
        <f t="shared" ca="1" si="1178"/>
        <v>4.9063851084097568E-2</v>
      </c>
      <c r="L583" s="7">
        <f t="shared" ca="1" si="1178"/>
        <v>5.2345825657339182E-2</v>
      </c>
      <c r="M583" s="7">
        <f t="shared" ca="1" si="1178"/>
        <v>5.3539041218443863E-2</v>
      </c>
      <c r="N583" s="7">
        <f t="shared" ca="1" si="1178"/>
        <v>5.2760443326477252E-2</v>
      </c>
      <c r="O583" s="7">
        <f t="shared" ca="1" si="1178"/>
        <v>4.5795088653196946E-2</v>
      </c>
      <c r="P583" s="7">
        <f t="shared" ca="1" si="1178"/>
        <v>4.2019460109847945E-2</v>
      </c>
      <c r="Q583" s="7">
        <f t="shared" ca="1" si="1178"/>
        <v>4.5781845363743676E-2</v>
      </c>
      <c r="R583" s="7">
        <f t="shared" ca="1" si="1178"/>
        <v>5.358052263303921E-2</v>
      </c>
      <c r="S583" s="7">
        <f t="shared" ca="1" si="1178"/>
        <v>6.3434391920471928E-2</v>
      </c>
      <c r="T583" s="7">
        <f t="shared" ca="1" si="1178"/>
        <v>5.4605131075578961E-2</v>
      </c>
      <c r="U583" s="7">
        <f t="shared" ca="1" si="1178"/>
        <v>5.1019347762859997E-2</v>
      </c>
      <c r="V583" s="7">
        <f t="shared" ca="1" si="1178"/>
        <v>5.4127834814941642E-2</v>
      </c>
      <c r="W583" s="7">
        <f t="shared" ca="1" si="1178"/>
        <v>5.7686834687899952E-2</v>
      </c>
      <c r="X583" s="7">
        <f t="shared" ca="1" si="1178"/>
        <v>5.1464389987495182E-2</v>
      </c>
      <c r="Y583" s="7">
        <f t="shared" ca="1" si="1178"/>
        <v>5.2423584580296535E-2</v>
      </c>
      <c r="Z583" s="7">
        <f t="shared" ca="1" si="1178"/>
        <v>5.8949501083593155E-2</v>
      </c>
      <c r="AA583" s="7">
        <f t="shared" ca="1" si="1178"/>
        <v>6.0569167185668585E-2</v>
      </c>
      <c r="AB583" s="7">
        <f t="shared" ca="1" si="1178"/>
        <v>6.1425000643385005E-2</v>
      </c>
      <c r="AC583" s="7">
        <f t="shared" ca="1" si="1178"/>
        <v>6.7215750590293041E-2</v>
      </c>
      <c r="AD583" s="7">
        <f t="shared" ca="1" si="1178"/>
        <v>7.5970269909490157E-2</v>
      </c>
      <c r="AE583" s="7">
        <f t="shared" ca="1" si="1178"/>
        <v>6.9398258185745451E-2</v>
      </c>
      <c r="AF583" s="7">
        <f t="shared" ca="1" si="1178"/>
        <v>6.1852337394834006E-2</v>
      </c>
      <c r="AG583" s="7">
        <f t="shared" ca="1" si="1178"/>
        <v>5.0192789725712103E-2</v>
      </c>
      <c r="AH583" s="7">
        <f t="shared" ca="1" si="1178"/>
        <v>4.2155651130723698E-2</v>
      </c>
      <c r="AI583" s="7">
        <f t="shared" ca="1" si="1178"/>
        <v>5.0003127730809414E-2</v>
      </c>
      <c r="AJ583" s="7">
        <f t="shared" ca="1" si="1178"/>
        <v>5.2548515507978281E-2</v>
      </c>
      <c r="AK583" s="7">
        <f t="shared" ca="1" si="1178"/>
        <v>5.7269841304609957E-2</v>
      </c>
      <c r="AL583" s="7">
        <f t="shared" ca="1" si="1178"/>
        <v>5.5290641493861259E-2</v>
      </c>
      <c r="AM583" s="7">
        <f t="shared" ref="AM583:BN583" ca="1" si="1179">AL583+k*(theta-AL583)*dt+vol*SQRT(dt)*_xlfn.NORM.S.INV(RAND())</f>
        <v>5.9789995823321271E-2</v>
      </c>
      <c r="AN583" s="7">
        <f t="shared" ca="1" si="1179"/>
        <v>6.8921517374606223E-2</v>
      </c>
      <c r="AO583" s="7">
        <f t="shared" ca="1" si="1179"/>
        <v>8.3188786501630252E-2</v>
      </c>
      <c r="AP583" s="7">
        <f t="shared" ca="1" si="1179"/>
        <v>7.1082516991312988E-2</v>
      </c>
      <c r="AQ583" s="7">
        <f t="shared" ca="1" si="1179"/>
        <v>7.1401753867575302E-2</v>
      </c>
      <c r="AR583" s="7">
        <f t="shared" ca="1" si="1179"/>
        <v>8.3685114614804101E-2</v>
      </c>
      <c r="AS583" s="7">
        <f t="shared" ca="1" si="1179"/>
        <v>8.4639189388340932E-2</v>
      </c>
      <c r="AT583" s="7">
        <f t="shared" ca="1" si="1179"/>
        <v>8.8983021485621427E-2</v>
      </c>
      <c r="AU583" s="7">
        <f t="shared" ca="1" si="1179"/>
        <v>9.2222285965785009E-2</v>
      </c>
      <c r="AV583" s="7">
        <f t="shared" ca="1" si="1179"/>
        <v>9.051246663938653E-2</v>
      </c>
      <c r="AW583" s="7">
        <f t="shared" ca="1" si="1179"/>
        <v>8.9687947643887225E-2</v>
      </c>
      <c r="AX583" s="7">
        <f t="shared" ca="1" si="1179"/>
        <v>7.8753428077611751E-2</v>
      </c>
      <c r="AY583" s="7">
        <f t="shared" ca="1" si="1179"/>
        <v>7.7030599045104495E-2</v>
      </c>
      <c r="AZ583" s="7">
        <f t="shared" ca="1" si="1179"/>
        <v>8.0909082064954868E-2</v>
      </c>
      <c r="BA583" s="7">
        <f t="shared" ca="1" si="1179"/>
        <v>8.439786454133659E-2</v>
      </c>
      <c r="BB583" s="7">
        <f t="shared" ca="1" si="1179"/>
        <v>8.6786014540542716E-2</v>
      </c>
      <c r="BC583" s="7">
        <f t="shared" ca="1" si="1179"/>
        <v>9.063754549924187E-2</v>
      </c>
      <c r="BD583" s="7">
        <f t="shared" ca="1" si="1179"/>
        <v>9.4325085737214029E-2</v>
      </c>
      <c r="BE583" s="7">
        <f t="shared" ca="1" si="1179"/>
        <v>8.4584639775549378E-2</v>
      </c>
      <c r="BF583" s="7">
        <f t="shared" ca="1" si="1179"/>
        <v>8.4216571274886617E-2</v>
      </c>
      <c r="BG583" s="7">
        <f t="shared" ca="1" si="1179"/>
        <v>8.7169491522190917E-2</v>
      </c>
      <c r="BH583" s="7">
        <f t="shared" ca="1" si="1179"/>
        <v>9.0090023174506192E-2</v>
      </c>
      <c r="BI583" s="7">
        <f t="shared" ca="1" si="1179"/>
        <v>9.6747116380064613E-2</v>
      </c>
      <c r="BJ583" s="7">
        <f t="shared" ca="1" si="1179"/>
        <v>9.307467430036459E-2</v>
      </c>
      <c r="BK583" s="7">
        <f t="shared" ca="1" si="1179"/>
        <v>0.10155631818374504</v>
      </c>
      <c r="BL583" s="7">
        <f t="shared" ca="1" si="1179"/>
        <v>9.6851952317676127E-2</v>
      </c>
      <c r="BM583" s="7">
        <f t="shared" ca="1" si="1179"/>
        <v>9.1293179776398073E-2</v>
      </c>
      <c r="BN583" s="7">
        <f t="shared" ca="1" si="1179"/>
        <v>9.4662423825553177E-2</v>
      </c>
    </row>
    <row r="584" spans="2:66">
      <c r="B584" s="3">
        <v>572</v>
      </c>
      <c r="C584" s="3">
        <f t="shared" ca="1" si="1058"/>
        <v>0.9511814392199951</v>
      </c>
      <c r="D584" s="3">
        <f t="shared" ca="1" si="1059"/>
        <v>0.80176961230390531</v>
      </c>
      <c r="E584" s="3">
        <f t="shared" ca="1" si="1060"/>
        <v>0.68369426864924976</v>
      </c>
      <c r="F584" s="7">
        <f t="shared" si="1061"/>
        <v>0.05</v>
      </c>
      <c r="G584" s="7">
        <f t="shared" ref="G584:AL584" ca="1" si="1180">F584+k*(theta-F584)*dt+vol*SQRT(dt)*_xlfn.NORM.S.INV(RAND())</f>
        <v>4.540830957830741E-2</v>
      </c>
      <c r="H584" s="7">
        <f t="shared" ca="1" si="1180"/>
        <v>4.1633133619336606E-2</v>
      </c>
      <c r="I584" s="7">
        <f t="shared" ca="1" si="1180"/>
        <v>4.214504316933345E-2</v>
      </c>
      <c r="J584" s="7">
        <f t="shared" ca="1" si="1180"/>
        <v>5.0471074543769492E-2</v>
      </c>
      <c r="K584" s="7">
        <f t="shared" ca="1" si="1180"/>
        <v>5.2928278261208703E-2</v>
      </c>
      <c r="L584" s="7">
        <f t="shared" ca="1" si="1180"/>
        <v>5.5160620618352078E-2</v>
      </c>
      <c r="M584" s="7">
        <f t="shared" ca="1" si="1180"/>
        <v>5.2713565538773294E-2</v>
      </c>
      <c r="N584" s="7">
        <f t="shared" ca="1" si="1180"/>
        <v>5.2872859784325314E-2</v>
      </c>
      <c r="O584" s="7">
        <f t="shared" ca="1" si="1180"/>
        <v>5.2419492352501089E-2</v>
      </c>
      <c r="P584" s="7">
        <f t="shared" ca="1" si="1180"/>
        <v>5.0350671340100753E-2</v>
      </c>
      <c r="Q584" s="7">
        <f t="shared" ca="1" si="1180"/>
        <v>5.4502312927075247E-2</v>
      </c>
      <c r="R584" s="7">
        <f t="shared" ca="1" si="1180"/>
        <v>5.4945076473210383E-2</v>
      </c>
      <c r="S584" s="7">
        <f t="shared" ca="1" si="1180"/>
        <v>6.3007222846340583E-2</v>
      </c>
      <c r="T584" s="7">
        <f t="shared" ca="1" si="1180"/>
        <v>6.5319616203204894E-2</v>
      </c>
      <c r="U584" s="7">
        <f t="shared" ca="1" si="1180"/>
        <v>7.1014781181555145E-2</v>
      </c>
      <c r="V584" s="7">
        <f t="shared" ca="1" si="1180"/>
        <v>7.8313054968627269E-2</v>
      </c>
      <c r="W584" s="7">
        <f t="shared" ca="1" si="1180"/>
        <v>8.0558080134554372E-2</v>
      </c>
      <c r="X584" s="7">
        <f t="shared" ca="1" si="1180"/>
        <v>8.459223245816351E-2</v>
      </c>
      <c r="Y584" s="7">
        <f t="shared" ca="1" si="1180"/>
        <v>8.4645804822713944E-2</v>
      </c>
      <c r="Z584" s="7">
        <f t="shared" ca="1" si="1180"/>
        <v>8.4295171509057229E-2</v>
      </c>
      <c r="AA584" s="7">
        <f t="shared" ca="1" si="1180"/>
        <v>8.3319150915981022E-2</v>
      </c>
      <c r="AB584" s="7">
        <f t="shared" ca="1" si="1180"/>
        <v>7.9433065455300308E-2</v>
      </c>
      <c r="AC584" s="7">
        <f t="shared" ca="1" si="1180"/>
        <v>8.1285094874357075E-2</v>
      </c>
      <c r="AD584" s="7">
        <f t="shared" ca="1" si="1180"/>
        <v>8.7205381475187319E-2</v>
      </c>
      <c r="AE584" s="7">
        <f t="shared" ca="1" si="1180"/>
        <v>9.3535590807179339E-2</v>
      </c>
      <c r="AF584" s="7">
        <f t="shared" ca="1" si="1180"/>
        <v>9.30140963226158E-2</v>
      </c>
      <c r="AG584" s="7">
        <f t="shared" ca="1" si="1180"/>
        <v>8.8011476281457113E-2</v>
      </c>
      <c r="AH584" s="7">
        <f t="shared" ca="1" si="1180"/>
        <v>8.7795437827813058E-2</v>
      </c>
      <c r="AI584" s="7">
        <f t="shared" ca="1" si="1180"/>
        <v>8.6282314175389563E-2</v>
      </c>
      <c r="AJ584" s="7">
        <f t="shared" ca="1" si="1180"/>
        <v>8.957068759339426E-2</v>
      </c>
      <c r="AK584" s="7">
        <f t="shared" ca="1" si="1180"/>
        <v>9.3786008270586071E-2</v>
      </c>
      <c r="AL584" s="7">
        <f t="shared" ca="1" si="1180"/>
        <v>0.10124009840920427</v>
      </c>
      <c r="AM584" s="7">
        <f t="shared" ref="AM584:BN584" ca="1" si="1181">AL584+k*(theta-AL584)*dt+vol*SQRT(dt)*_xlfn.NORM.S.INV(RAND())</f>
        <v>0.10874816990499621</v>
      </c>
      <c r="AN584" s="7">
        <f t="shared" ca="1" si="1181"/>
        <v>0.10572256593764455</v>
      </c>
      <c r="AO584" s="7">
        <f t="shared" ca="1" si="1181"/>
        <v>0.10496220548059287</v>
      </c>
      <c r="AP584" s="7">
        <f t="shared" ca="1" si="1181"/>
        <v>0.10017461488690516</v>
      </c>
      <c r="AQ584" s="7">
        <f t="shared" ca="1" si="1181"/>
        <v>9.8813784603343613E-2</v>
      </c>
      <c r="AR584" s="7">
        <f t="shared" ca="1" si="1181"/>
        <v>9.7600043332227396E-2</v>
      </c>
      <c r="AS584" s="7">
        <f t="shared" ca="1" si="1181"/>
        <v>0.10231229723588577</v>
      </c>
      <c r="AT584" s="7">
        <f t="shared" ca="1" si="1181"/>
        <v>8.6484772430888313E-2</v>
      </c>
      <c r="AU584" s="7">
        <f t="shared" ca="1" si="1181"/>
        <v>8.6032175173456002E-2</v>
      </c>
      <c r="AV584" s="7">
        <f t="shared" ca="1" si="1181"/>
        <v>8.7105271018155128E-2</v>
      </c>
      <c r="AW584" s="7">
        <f t="shared" ca="1" si="1181"/>
        <v>7.6143526067247363E-2</v>
      </c>
      <c r="AX584" s="7">
        <f t="shared" ca="1" si="1181"/>
        <v>7.9990283335051843E-2</v>
      </c>
      <c r="AY584" s="7">
        <f t="shared" ca="1" si="1181"/>
        <v>7.5435804873089068E-2</v>
      </c>
      <c r="AZ584" s="7">
        <f t="shared" ca="1" si="1181"/>
        <v>7.8271827872456359E-2</v>
      </c>
      <c r="BA584" s="7">
        <f t="shared" ca="1" si="1181"/>
        <v>7.7196496656241703E-2</v>
      </c>
      <c r="BB584" s="7">
        <f t="shared" ca="1" si="1181"/>
        <v>8.370669428747185E-2</v>
      </c>
      <c r="BC584" s="7">
        <f t="shared" ca="1" si="1181"/>
        <v>9.6126934619130869E-2</v>
      </c>
      <c r="BD584" s="7">
        <f t="shared" ca="1" si="1181"/>
        <v>9.2441171338292924E-2</v>
      </c>
      <c r="BE584" s="7">
        <f t="shared" ca="1" si="1181"/>
        <v>8.6712977710939484E-2</v>
      </c>
      <c r="BF584" s="7">
        <f t="shared" ca="1" si="1181"/>
        <v>8.5517157974243863E-2</v>
      </c>
      <c r="BG584" s="7">
        <f t="shared" ca="1" si="1181"/>
        <v>7.535996777546014E-2</v>
      </c>
      <c r="BH584" s="7">
        <f t="shared" ca="1" si="1181"/>
        <v>6.0504337846576633E-2</v>
      </c>
      <c r="BI584" s="7">
        <f t="shared" ca="1" si="1181"/>
        <v>5.9596065967931905E-2</v>
      </c>
      <c r="BJ584" s="7">
        <f t="shared" ca="1" si="1181"/>
        <v>5.7839186083090265E-2</v>
      </c>
      <c r="BK584" s="7">
        <f t="shared" ca="1" si="1181"/>
        <v>5.4902049471657652E-2</v>
      </c>
      <c r="BL584" s="7">
        <f t="shared" ca="1" si="1181"/>
        <v>5.9907271523953781E-2</v>
      </c>
      <c r="BM584" s="7">
        <f t="shared" ca="1" si="1181"/>
        <v>5.3550785157789896E-2</v>
      </c>
      <c r="BN584" s="7">
        <f t="shared" ca="1" si="1181"/>
        <v>5.3350510222072885E-2</v>
      </c>
    </row>
    <row r="585" spans="2:66">
      <c r="B585" s="3">
        <v>573</v>
      </c>
      <c r="C585" s="3">
        <f t="shared" ca="1" si="1058"/>
        <v>0.95555344366084538</v>
      </c>
      <c r="D585" s="3">
        <f t="shared" ca="1" si="1059"/>
        <v>0.88072486950698003</v>
      </c>
      <c r="E585" s="3">
        <f t="shared" ca="1" si="1060"/>
        <v>0.81869047731975142</v>
      </c>
      <c r="F585" s="7">
        <f t="shared" si="1061"/>
        <v>0.05</v>
      </c>
      <c r="G585" s="7">
        <f t="shared" ref="G585:AL585" ca="1" si="1182">F585+k*(theta-F585)*dt+vol*SQRT(dt)*_xlfn.NORM.S.INV(RAND())</f>
        <v>5.2355292941525751E-2</v>
      </c>
      <c r="H585" s="7">
        <f t="shared" ca="1" si="1182"/>
        <v>5.1663786727808449E-2</v>
      </c>
      <c r="I585" s="7">
        <f t="shared" ca="1" si="1182"/>
        <v>4.9060433362863823E-2</v>
      </c>
      <c r="J585" s="7">
        <f t="shared" ca="1" si="1182"/>
        <v>4.9835556785265904E-2</v>
      </c>
      <c r="K585" s="7">
        <f t="shared" ca="1" si="1182"/>
        <v>4.5711007565144901E-2</v>
      </c>
      <c r="L585" s="7">
        <f t="shared" ca="1" si="1182"/>
        <v>4.0593632190609096E-2</v>
      </c>
      <c r="M585" s="7">
        <f t="shared" ca="1" si="1182"/>
        <v>4.525529313212754E-2</v>
      </c>
      <c r="N585" s="7">
        <f t="shared" ca="1" si="1182"/>
        <v>3.9441343738134634E-2</v>
      </c>
      <c r="O585" s="7">
        <f t="shared" ca="1" si="1182"/>
        <v>4.4422607654365544E-2</v>
      </c>
      <c r="P585" s="7">
        <f t="shared" ca="1" si="1182"/>
        <v>3.5001679082317487E-2</v>
      </c>
      <c r="Q585" s="7">
        <f t="shared" ca="1" si="1182"/>
        <v>4.2234377238686706E-2</v>
      </c>
      <c r="R585" s="7">
        <f t="shared" ca="1" si="1182"/>
        <v>4.1002387746016639E-2</v>
      </c>
      <c r="S585" s="7">
        <f t="shared" ca="1" si="1182"/>
        <v>4.4392124439715727E-2</v>
      </c>
      <c r="T585" s="7">
        <f t="shared" ca="1" si="1182"/>
        <v>3.5876090954329858E-2</v>
      </c>
      <c r="U585" s="7">
        <f t="shared" ca="1" si="1182"/>
        <v>3.4794748745886291E-2</v>
      </c>
      <c r="V585" s="7">
        <f t="shared" ca="1" si="1182"/>
        <v>3.4614960008007567E-2</v>
      </c>
      <c r="W585" s="7">
        <f t="shared" ca="1" si="1182"/>
        <v>2.7539557718535404E-2</v>
      </c>
      <c r="X585" s="7">
        <f t="shared" ca="1" si="1182"/>
        <v>3.3321480393625293E-2</v>
      </c>
      <c r="Y585" s="7">
        <f t="shared" ca="1" si="1182"/>
        <v>3.607643062309087E-2</v>
      </c>
      <c r="Z585" s="7">
        <f t="shared" ca="1" si="1182"/>
        <v>2.6799158050133019E-2</v>
      </c>
      <c r="AA585" s="7">
        <f t="shared" ca="1" si="1182"/>
        <v>3.5766579810607262E-2</v>
      </c>
      <c r="AB585" s="7">
        <f t="shared" ca="1" si="1182"/>
        <v>4.4240360630165218E-2</v>
      </c>
      <c r="AC585" s="7">
        <f t="shared" ca="1" si="1182"/>
        <v>3.5829905680415886E-2</v>
      </c>
      <c r="AD585" s="7">
        <f t="shared" ca="1" si="1182"/>
        <v>3.8715655744978136E-2</v>
      </c>
      <c r="AE585" s="7">
        <f t="shared" ca="1" si="1182"/>
        <v>3.6808245574547808E-2</v>
      </c>
      <c r="AF585" s="7">
        <f t="shared" ca="1" si="1182"/>
        <v>3.5947669010901566E-2</v>
      </c>
      <c r="AG585" s="7">
        <f t="shared" ca="1" si="1182"/>
        <v>3.0488646525677766E-2</v>
      </c>
      <c r="AH585" s="7">
        <f t="shared" ca="1" si="1182"/>
        <v>3.6547176795586153E-2</v>
      </c>
      <c r="AI585" s="7">
        <f t="shared" ca="1" si="1182"/>
        <v>3.9988684189041841E-2</v>
      </c>
      <c r="AJ585" s="7">
        <f t="shared" ca="1" si="1182"/>
        <v>5.0699024517850175E-2</v>
      </c>
      <c r="AK585" s="7">
        <f t="shared" ca="1" si="1182"/>
        <v>5.068570756901377E-2</v>
      </c>
      <c r="AL585" s="7">
        <f t="shared" ca="1" si="1182"/>
        <v>5.7151058366766684E-2</v>
      </c>
      <c r="AM585" s="7">
        <f t="shared" ref="AM585:BN585" ca="1" si="1183">AL585+k*(theta-AL585)*dt+vol*SQRT(dt)*_xlfn.NORM.S.INV(RAND())</f>
        <v>5.7499488469683509E-2</v>
      </c>
      <c r="AN585" s="7">
        <f t="shared" ca="1" si="1183"/>
        <v>6.022741890975699E-2</v>
      </c>
      <c r="AO585" s="7">
        <f t="shared" ca="1" si="1183"/>
        <v>5.3532371846994685E-2</v>
      </c>
      <c r="AP585" s="7">
        <f t="shared" ca="1" si="1183"/>
        <v>5.7399250498581376E-2</v>
      </c>
      <c r="AQ585" s="7">
        <f t="shared" ca="1" si="1183"/>
        <v>5.2289678182808115E-2</v>
      </c>
      <c r="AR585" s="7">
        <f t="shared" ca="1" si="1183"/>
        <v>5.2559412351350809E-2</v>
      </c>
      <c r="AS585" s="7">
        <f t="shared" ca="1" si="1183"/>
        <v>4.8386875008637177E-2</v>
      </c>
      <c r="AT585" s="7">
        <f t="shared" ca="1" si="1183"/>
        <v>4.4316468194245486E-2</v>
      </c>
      <c r="AU585" s="7">
        <f t="shared" ca="1" si="1183"/>
        <v>3.3542721128307487E-2</v>
      </c>
      <c r="AV585" s="7">
        <f t="shared" ca="1" si="1183"/>
        <v>3.4224419415258937E-2</v>
      </c>
      <c r="AW585" s="7">
        <f t="shared" ca="1" si="1183"/>
        <v>2.7197275864239097E-2</v>
      </c>
      <c r="AX585" s="7">
        <f t="shared" ca="1" si="1183"/>
        <v>1.8983195311136888E-2</v>
      </c>
      <c r="AY585" s="7">
        <f t="shared" ca="1" si="1183"/>
        <v>1.6776394767040848E-2</v>
      </c>
      <c r="AZ585" s="7">
        <f t="shared" ca="1" si="1183"/>
        <v>1.6239528480044427E-2</v>
      </c>
      <c r="BA585" s="7">
        <f t="shared" ca="1" si="1183"/>
        <v>1.7954043455149456E-2</v>
      </c>
      <c r="BB585" s="7">
        <f t="shared" ca="1" si="1183"/>
        <v>2.3267841733749878E-2</v>
      </c>
      <c r="BC585" s="7">
        <f t="shared" ca="1" si="1183"/>
        <v>2.1920454650148608E-2</v>
      </c>
      <c r="BD585" s="7">
        <f t="shared" ca="1" si="1183"/>
        <v>2.0574877878471797E-2</v>
      </c>
      <c r="BE585" s="7">
        <f t="shared" ca="1" si="1183"/>
        <v>2.3454571015359204E-2</v>
      </c>
      <c r="BF585" s="7">
        <f t="shared" ca="1" si="1183"/>
        <v>2.9927494875078876E-2</v>
      </c>
      <c r="BG585" s="7">
        <f t="shared" ca="1" si="1183"/>
        <v>4.1444095029116765E-2</v>
      </c>
      <c r="BH585" s="7">
        <f t="shared" ca="1" si="1183"/>
        <v>4.3196388969258065E-2</v>
      </c>
      <c r="BI585" s="7">
        <f t="shared" ca="1" si="1183"/>
        <v>5.1184966357279114E-2</v>
      </c>
      <c r="BJ585" s="7">
        <f t="shared" ca="1" si="1183"/>
        <v>4.6129035466248317E-2</v>
      </c>
      <c r="BK585" s="7">
        <f t="shared" ca="1" si="1183"/>
        <v>4.6483608758759572E-2</v>
      </c>
      <c r="BL585" s="7">
        <f t="shared" ca="1" si="1183"/>
        <v>5.0441659976639699E-2</v>
      </c>
      <c r="BM585" s="7">
        <f t="shared" ca="1" si="1183"/>
        <v>5.8576129479325431E-2</v>
      </c>
      <c r="BN585" s="7">
        <f t="shared" ca="1" si="1183"/>
        <v>5.6904337407188907E-2</v>
      </c>
    </row>
    <row r="586" spans="2:66">
      <c r="B586" s="3">
        <v>574</v>
      </c>
      <c r="C586" s="3">
        <f t="shared" ca="1" si="1058"/>
        <v>0.94543861610010271</v>
      </c>
      <c r="D586" s="3">
        <f t="shared" ca="1" si="1059"/>
        <v>0.81210636537799741</v>
      </c>
      <c r="E586" s="3">
        <f t="shared" ca="1" si="1060"/>
        <v>0.66277013949461394</v>
      </c>
      <c r="F586" s="7">
        <f t="shared" si="1061"/>
        <v>0.05</v>
      </c>
      <c r="G586" s="7">
        <f t="shared" ref="G586:AL586" ca="1" si="1184">F586+k*(theta-F586)*dt+vol*SQRT(dt)*_xlfn.NORM.S.INV(RAND())</f>
        <v>5.2374832610620953E-2</v>
      </c>
      <c r="H586" s="7">
        <f t="shared" ca="1" si="1184"/>
        <v>5.328657253524699E-2</v>
      </c>
      <c r="I586" s="7">
        <f t="shared" ca="1" si="1184"/>
        <v>6.1255118155772961E-2</v>
      </c>
      <c r="J586" s="7">
        <f t="shared" ca="1" si="1184"/>
        <v>6.0236074355850773E-2</v>
      </c>
      <c r="K586" s="7">
        <f t="shared" ca="1" si="1184"/>
        <v>6.0897601520015499E-2</v>
      </c>
      <c r="L586" s="7">
        <f t="shared" ca="1" si="1184"/>
        <v>5.331551019871459E-2</v>
      </c>
      <c r="M586" s="7">
        <f t="shared" ca="1" si="1184"/>
        <v>5.6163298680842112E-2</v>
      </c>
      <c r="N586" s="7">
        <f t="shared" ca="1" si="1184"/>
        <v>5.5457239192635774E-2</v>
      </c>
      <c r="O586" s="7">
        <f t="shared" ca="1" si="1184"/>
        <v>5.3281074956561626E-2</v>
      </c>
      <c r="P586" s="7">
        <f t="shared" ca="1" si="1184"/>
        <v>5.5490520272644527E-2</v>
      </c>
      <c r="Q586" s="7">
        <f t="shared" ca="1" si="1184"/>
        <v>6.1517939304766386E-2</v>
      </c>
      <c r="R586" s="7">
        <f t="shared" ca="1" si="1184"/>
        <v>6.3856088872870295E-2</v>
      </c>
      <c r="S586" s="7">
        <f t="shared" ca="1" si="1184"/>
        <v>4.8403803302587867E-2</v>
      </c>
      <c r="T586" s="7">
        <f t="shared" ca="1" si="1184"/>
        <v>5.9279763668970552E-2</v>
      </c>
      <c r="U586" s="7">
        <f t="shared" ca="1" si="1184"/>
        <v>6.0925372385843522E-2</v>
      </c>
      <c r="V586" s="7">
        <f t="shared" ca="1" si="1184"/>
        <v>6.1032766652039078E-2</v>
      </c>
      <c r="W586" s="7">
        <f t="shared" ca="1" si="1184"/>
        <v>6.8192807079684781E-2</v>
      </c>
      <c r="X586" s="7">
        <f t="shared" ca="1" si="1184"/>
        <v>6.3400435803300306E-2</v>
      </c>
      <c r="Y586" s="7">
        <f t="shared" ca="1" si="1184"/>
        <v>6.5095658315436733E-2</v>
      </c>
      <c r="Z586" s="7">
        <f t="shared" ca="1" si="1184"/>
        <v>7.1276106783486226E-2</v>
      </c>
      <c r="AA586" s="7">
        <f t="shared" ca="1" si="1184"/>
        <v>7.0130615348900721E-2</v>
      </c>
      <c r="AB586" s="7">
        <f t="shared" ca="1" si="1184"/>
        <v>7.3590904220895745E-2</v>
      </c>
      <c r="AC586" s="7">
        <f t="shared" ca="1" si="1184"/>
        <v>7.4774663307633105E-2</v>
      </c>
      <c r="AD586" s="7">
        <f t="shared" ca="1" si="1184"/>
        <v>7.4539418119313625E-2</v>
      </c>
      <c r="AE586" s="7">
        <f t="shared" ca="1" si="1184"/>
        <v>7.87291326422844E-2</v>
      </c>
      <c r="AF586" s="7">
        <f t="shared" ca="1" si="1184"/>
        <v>8.8213857976520926E-2</v>
      </c>
      <c r="AG586" s="7">
        <f t="shared" ca="1" si="1184"/>
        <v>9.4170736762973564E-2</v>
      </c>
      <c r="AH586" s="7">
        <f t="shared" ca="1" si="1184"/>
        <v>8.9992817327292626E-2</v>
      </c>
      <c r="AI586" s="7">
        <f t="shared" ca="1" si="1184"/>
        <v>8.5293676406733979E-2</v>
      </c>
      <c r="AJ586" s="7">
        <f t="shared" ca="1" si="1184"/>
        <v>9.2959754347895537E-2</v>
      </c>
      <c r="AK586" s="7">
        <f t="shared" ca="1" si="1184"/>
        <v>8.7035579982228745E-2</v>
      </c>
      <c r="AL586" s="7">
        <f t="shared" ca="1" si="1184"/>
        <v>9.3073429548190437E-2</v>
      </c>
      <c r="AM586" s="7">
        <f t="shared" ref="AM586:BN586" ca="1" si="1185">AL586+k*(theta-AL586)*dt+vol*SQRT(dt)*_xlfn.NORM.S.INV(RAND())</f>
        <v>8.642400808082136E-2</v>
      </c>
      <c r="AN586" s="7">
        <f t="shared" ca="1" si="1185"/>
        <v>8.7417991522003316E-2</v>
      </c>
      <c r="AO586" s="7">
        <f t="shared" ca="1" si="1185"/>
        <v>8.6402296410228036E-2</v>
      </c>
      <c r="AP586" s="7">
        <f t="shared" ca="1" si="1185"/>
        <v>8.4862224409164175E-2</v>
      </c>
      <c r="AQ586" s="7">
        <f t="shared" ca="1" si="1185"/>
        <v>8.9281164944331332E-2</v>
      </c>
      <c r="AR586" s="7">
        <f t="shared" ca="1" si="1185"/>
        <v>9.1960949596758212E-2</v>
      </c>
      <c r="AS586" s="7">
        <f t="shared" ca="1" si="1185"/>
        <v>8.4890071672067968E-2</v>
      </c>
      <c r="AT586" s="7">
        <f t="shared" ca="1" si="1185"/>
        <v>8.4843911762627663E-2</v>
      </c>
      <c r="AU586" s="7">
        <f t="shared" ca="1" si="1185"/>
        <v>9.6213528130769152E-2</v>
      </c>
      <c r="AV586" s="7">
        <f t="shared" ca="1" si="1185"/>
        <v>0.10221062502976622</v>
      </c>
      <c r="AW586" s="7">
        <f t="shared" ca="1" si="1185"/>
        <v>0.10399063827791878</v>
      </c>
      <c r="AX586" s="7">
        <f t="shared" ca="1" si="1185"/>
        <v>0.1037787714623765</v>
      </c>
      <c r="AY586" s="7">
        <f t="shared" ca="1" si="1185"/>
        <v>9.9500559423433929E-2</v>
      </c>
      <c r="AZ586" s="7">
        <f t="shared" ca="1" si="1185"/>
        <v>0.1074364184259604</v>
      </c>
      <c r="BA586" s="7">
        <f t="shared" ca="1" si="1185"/>
        <v>9.9752185578723271E-2</v>
      </c>
      <c r="BB586" s="7">
        <f t="shared" ca="1" si="1185"/>
        <v>9.950192978559895E-2</v>
      </c>
      <c r="BC586" s="7">
        <f t="shared" ca="1" si="1185"/>
        <v>0.10216551245984887</v>
      </c>
      <c r="BD586" s="7">
        <f t="shared" ca="1" si="1185"/>
        <v>0.10342189316891387</v>
      </c>
      <c r="BE586" s="7">
        <f t="shared" ca="1" si="1185"/>
        <v>0.1127804285141024</v>
      </c>
      <c r="BF586" s="7">
        <f t="shared" ca="1" si="1185"/>
        <v>0.10463366314594408</v>
      </c>
      <c r="BG586" s="7">
        <f t="shared" ca="1" si="1185"/>
        <v>0.10851642553063354</v>
      </c>
      <c r="BH586" s="7">
        <f t="shared" ca="1" si="1185"/>
        <v>0.11339415299556632</v>
      </c>
      <c r="BI586" s="7">
        <f t="shared" ca="1" si="1185"/>
        <v>0.11836426010883033</v>
      </c>
      <c r="BJ586" s="7">
        <f t="shared" ca="1" si="1185"/>
        <v>0.11396934558159703</v>
      </c>
      <c r="BK586" s="7">
        <f t="shared" ca="1" si="1185"/>
        <v>0.10722126317127699</v>
      </c>
      <c r="BL586" s="7">
        <f t="shared" ca="1" si="1185"/>
        <v>0.10494093379382208</v>
      </c>
      <c r="BM586" s="7">
        <f t="shared" ca="1" si="1185"/>
        <v>0.10080623443373266</v>
      </c>
      <c r="BN586" s="7">
        <f t="shared" ca="1" si="1185"/>
        <v>9.4738258351498808E-2</v>
      </c>
    </row>
    <row r="587" spans="2:66">
      <c r="B587" s="3">
        <v>575</v>
      </c>
      <c r="C587" s="3">
        <f t="shared" ca="1" si="1058"/>
        <v>0.94332683830367059</v>
      </c>
      <c r="D587" s="3">
        <f t="shared" ca="1" si="1059"/>
        <v>0.84120190714515164</v>
      </c>
      <c r="E587" s="3">
        <f t="shared" ca="1" si="1060"/>
        <v>0.74134593034306273</v>
      </c>
      <c r="F587" s="7">
        <f t="shared" si="1061"/>
        <v>0.05</v>
      </c>
      <c r="G587" s="7">
        <f t="shared" ref="G587:AL587" ca="1" si="1186">F587+k*(theta-F587)*dt+vol*SQRT(dt)*_xlfn.NORM.S.INV(RAND())</f>
        <v>5.7888296035396365E-2</v>
      </c>
      <c r="H587" s="7">
        <f t="shared" ca="1" si="1186"/>
        <v>6.4269673999604787E-2</v>
      </c>
      <c r="I587" s="7">
        <f t="shared" ca="1" si="1186"/>
        <v>5.9620636232040808E-2</v>
      </c>
      <c r="J587" s="7">
        <f t="shared" ca="1" si="1186"/>
        <v>5.88351960104153E-2</v>
      </c>
      <c r="K587" s="7">
        <f t="shared" ca="1" si="1186"/>
        <v>5.4794125992271736E-2</v>
      </c>
      <c r="L587" s="7">
        <f t="shared" ca="1" si="1186"/>
        <v>6.4079262820576605E-2</v>
      </c>
      <c r="M587" s="7">
        <f t="shared" ca="1" si="1186"/>
        <v>5.9967693039909398E-2</v>
      </c>
      <c r="N587" s="7">
        <f t="shared" ca="1" si="1186"/>
        <v>5.8525834238069903E-2</v>
      </c>
      <c r="O587" s="7">
        <f t="shared" ca="1" si="1186"/>
        <v>5.7575325589904705E-2</v>
      </c>
      <c r="P587" s="7">
        <f t="shared" ca="1" si="1186"/>
        <v>5.7800265316497679E-2</v>
      </c>
      <c r="Q587" s="7">
        <f t="shared" ca="1" si="1186"/>
        <v>5.6753237450772168E-2</v>
      </c>
      <c r="R587" s="7">
        <f t="shared" ca="1" si="1186"/>
        <v>5.4007964607330823E-2</v>
      </c>
      <c r="S587" s="7">
        <f t="shared" ca="1" si="1186"/>
        <v>5.8182970298378378E-2</v>
      </c>
      <c r="T587" s="7">
        <f t="shared" ca="1" si="1186"/>
        <v>5.0334648563669288E-2</v>
      </c>
      <c r="U587" s="7">
        <f t="shared" ca="1" si="1186"/>
        <v>5.6862292644556889E-2</v>
      </c>
      <c r="V587" s="7">
        <f t="shared" ca="1" si="1186"/>
        <v>5.6325504140960179E-2</v>
      </c>
      <c r="W587" s="7">
        <f t="shared" ca="1" si="1186"/>
        <v>5.0127213997032481E-2</v>
      </c>
      <c r="X587" s="7">
        <f t="shared" ca="1" si="1186"/>
        <v>4.4484149955659497E-2</v>
      </c>
      <c r="Y587" s="7">
        <f t="shared" ca="1" si="1186"/>
        <v>4.5101343798119344E-2</v>
      </c>
      <c r="Z587" s="7">
        <f t="shared" ca="1" si="1186"/>
        <v>4.8352321274956832E-2</v>
      </c>
      <c r="AA587" s="7">
        <f t="shared" ca="1" si="1186"/>
        <v>4.7624026844866121E-2</v>
      </c>
      <c r="AB587" s="7">
        <f t="shared" ca="1" si="1186"/>
        <v>4.8807450011458767E-2</v>
      </c>
      <c r="AC587" s="7">
        <f t="shared" ca="1" si="1186"/>
        <v>5.0957456635837464E-2</v>
      </c>
      <c r="AD587" s="7">
        <f t="shared" ca="1" si="1186"/>
        <v>5.6202653327228874E-2</v>
      </c>
      <c r="AE587" s="7">
        <f t="shared" ca="1" si="1186"/>
        <v>6.4925451012426333E-2</v>
      </c>
      <c r="AF587" s="7">
        <f t="shared" ca="1" si="1186"/>
        <v>7.7117152029931857E-2</v>
      </c>
      <c r="AG587" s="7">
        <f t="shared" ca="1" si="1186"/>
        <v>6.4669577371056983E-2</v>
      </c>
      <c r="AH587" s="7">
        <f t="shared" ca="1" si="1186"/>
        <v>5.5206668377904597E-2</v>
      </c>
      <c r="AI587" s="7">
        <f t="shared" ca="1" si="1186"/>
        <v>5.950351114110955E-2</v>
      </c>
      <c r="AJ587" s="7">
        <f t="shared" ca="1" si="1186"/>
        <v>6.3947728484852848E-2</v>
      </c>
      <c r="AK587" s="7">
        <f t="shared" ca="1" si="1186"/>
        <v>6.978451091747899E-2</v>
      </c>
      <c r="AL587" s="7">
        <f t="shared" ca="1" si="1186"/>
        <v>6.7878789471631687E-2</v>
      </c>
      <c r="AM587" s="7">
        <f t="shared" ref="AM587:BN587" ca="1" si="1187">AL587+k*(theta-AL587)*dt+vol*SQRT(dt)*_xlfn.NORM.S.INV(RAND())</f>
        <v>6.4628628534639701E-2</v>
      </c>
      <c r="AN587" s="7">
        <f t="shared" ca="1" si="1187"/>
        <v>6.0155928458583592E-2</v>
      </c>
      <c r="AO587" s="7">
        <f t="shared" ca="1" si="1187"/>
        <v>5.9785327183885975E-2</v>
      </c>
      <c r="AP587" s="7">
        <f t="shared" ca="1" si="1187"/>
        <v>6.5247524096013726E-2</v>
      </c>
      <c r="AQ587" s="7">
        <f t="shared" ca="1" si="1187"/>
        <v>6.2457369009714644E-2</v>
      </c>
      <c r="AR587" s="7">
        <f t="shared" ca="1" si="1187"/>
        <v>5.7815832839052936E-2</v>
      </c>
      <c r="AS587" s="7">
        <f t="shared" ca="1" si="1187"/>
        <v>5.8542602227047859E-2</v>
      </c>
      <c r="AT587" s="7">
        <f t="shared" ca="1" si="1187"/>
        <v>6.6891401931242017E-2</v>
      </c>
      <c r="AU587" s="7">
        <f t="shared" ca="1" si="1187"/>
        <v>6.2557876601140566E-2</v>
      </c>
      <c r="AV587" s="7">
        <f t="shared" ca="1" si="1187"/>
        <v>6.1527880813159179E-2</v>
      </c>
      <c r="AW587" s="7">
        <f t="shared" ca="1" si="1187"/>
        <v>5.9152860550150975E-2</v>
      </c>
      <c r="AX587" s="7">
        <f t="shared" ca="1" si="1187"/>
        <v>5.2901220298934078E-2</v>
      </c>
      <c r="AY587" s="7">
        <f t="shared" ca="1" si="1187"/>
        <v>6.1684501098827518E-2</v>
      </c>
      <c r="AZ587" s="7">
        <f t="shared" ca="1" si="1187"/>
        <v>6.3647759409188306E-2</v>
      </c>
      <c r="BA587" s="7">
        <f t="shared" ca="1" si="1187"/>
        <v>6.7572261272410977E-2</v>
      </c>
      <c r="BB587" s="7">
        <f t="shared" ca="1" si="1187"/>
        <v>6.3059849361778664E-2</v>
      </c>
      <c r="BC587" s="7">
        <f t="shared" ca="1" si="1187"/>
        <v>5.6650408567641412E-2</v>
      </c>
      <c r="BD587" s="7">
        <f t="shared" ca="1" si="1187"/>
        <v>5.3861690719718969E-2</v>
      </c>
      <c r="BE587" s="7">
        <f t="shared" ca="1" si="1187"/>
        <v>5.7094576900807659E-2</v>
      </c>
      <c r="BF587" s="7">
        <f t="shared" ca="1" si="1187"/>
        <v>6.0015415575594915E-2</v>
      </c>
      <c r="BG587" s="7">
        <f t="shared" ca="1" si="1187"/>
        <v>6.2102493654585728E-2</v>
      </c>
      <c r="BH587" s="7">
        <f t="shared" ca="1" si="1187"/>
        <v>6.9806121683519587E-2</v>
      </c>
      <c r="BI587" s="7">
        <f t="shared" ca="1" si="1187"/>
        <v>7.6761155299444342E-2</v>
      </c>
      <c r="BJ587" s="7">
        <f t="shared" ca="1" si="1187"/>
        <v>7.8521079437550753E-2</v>
      </c>
      <c r="BK587" s="7">
        <f t="shared" ca="1" si="1187"/>
        <v>7.4236298988212129E-2</v>
      </c>
      <c r="BL587" s="7">
        <f t="shared" ca="1" si="1187"/>
        <v>6.7681859109059106E-2</v>
      </c>
      <c r="BM587" s="7">
        <f t="shared" ca="1" si="1187"/>
        <v>5.6582185405025208E-2</v>
      </c>
      <c r="BN587" s="7">
        <f t="shared" ca="1" si="1187"/>
        <v>4.4956276797456049E-2</v>
      </c>
    </row>
    <row r="588" spans="2:66">
      <c r="B588" s="3">
        <v>576</v>
      </c>
      <c r="C588" s="3">
        <f t="shared" ca="1" si="1058"/>
        <v>0.9395866715570349</v>
      </c>
      <c r="D588" s="3">
        <f t="shared" ca="1" si="1059"/>
        <v>0.83461722299194585</v>
      </c>
      <c r="E588" s="3">
        <f t="shared" ca="1" si="1060"/>
        <v>0.74344701252069623</v>
      </c>
      <c r="F588" s="7">
        <f t="shared" si="1061"/>
        <v>0.05</v>
      </c>
      <c r="G588" s="7">
        <f t="shared" ref="G588:AL588" ca="1" si="1188">F588+k*(theta-F588)*dt+vol*SQRT(dt)*_xlfn.NORM.S.INV(RAND())</f>
        <v>4.9865536315531971E-2</v>
      </c>
      <c r="H588" s="7">
        <f t="shared" ca="1" si="1188"/>
        <v>5.0105068614054636E-2</v>
      </c>
      <c r="I588" s="7">
        <f t="shared" ca="1" si="1188"/>
        <v>4.475849968270651E-2</v>
      </c>
      <c r="J588" s="7">
        <f t="shared" ca="1" si="1188"/>
        <v>5.1765076096600922E-2</v>
      </c>
      <c r="K588" s="7">
        <f t="shared" ca="1" si="1188"/>
        <v>5.7987509610685377E-2</v>
      </c>
      <c r="L588" s="7">
        <f t="shared" ca="1" si="1188"/>
        <v>6.5201905027664278E-2</v>
      </c>
      <c r="M588" s="7">
        <f t="shared" ca="1" si="1188"/>
        <v>6.8581683776020225E-2</v>
      </c>
      <c r="N588" s="7">
        <f t="shared" ca="1" si="1188"/>
        <v>7.4532652715647255E-2</v>
      </c>
      <c r="O588" s="7">
        <f t="shared" ca="1" si="1188"/>
        <v>7.713152269393736E-2</v>
      </c>
      <c r="P588" s="7">
        <f t="shared" ca="1" si="1188"/>
        <v>7.3761111244598263E-2</v>
      </c>
      <c r="Q588" s="7">
        <f t="shared" ca="1" si="1188"/>
        <v>8.4091972569387552E-2</v>
      </c>
      <c r="R588" s="7">
        <f t="shared" ca="1" si="1188"/>
        <v>7.576447741101637E-2</v>
      </c>
      <c r="S588" s="7">
        <f t="shared" ca="1" si="1188"/>
        <v>7.7895871892384949E-2</v>
      </c>
      <c r="T588" s="7">
        <f t="shared" ca="1" si="1188"/>
        <v>7.7395489180220919E-2</v>
      </c>
      <c r="U588" s="7">
        <f t="shared" ca="1" si="1188"/>
        <v>6.8467964357201955E-2</v>
      </c>
      <c r="V588" s="7">
        <f t="shared" ca="1" si="1188"/>
        <v>6.8552865430114573E-2</v>
      </c>
      <c r="W588" s="7">
        <f t="shared" ca="1" si="1188"/>
        <v>7.173155506943811E-2</v>
      </c>
      <c r="X588" s="7">
        <f t="shared" ca="1" si="1188"/>
        <v>7.0160529062554433E-2</v>
      </c>
      <c r="Y588" s="7">
        <f t="shared" ca="1" si="1188"/>
        <v>6.7109186140361807E-2</v>
      </c>
      <c r="Z588" s="7">
        <f t="shared" ca="1" si="1188"/>
        <v>6.9400267529467596E-2</v>
      </c>
      <c r="AA588" s="7">
        <f t="shared" ca="1" si="1188"/>
        <v>6.9017494426826809E-2</v>
      </c>
      <c r="AB588" s="7">
        <f t="shared" ca="1" si="1188"/>
        <v>6.1691510044473347E-2</v>
      </c>
      <c r="AC588" s="7">
        <f t="shared" ca="1" si="1188"/>
        <v>6.1806913396588933E-2</v>
      </c>
      <c r="AD588" s="7">
        <f t="shared" ca="1" si="1188"/>
        <v>5.2401108554099365E-2</v>
      </c>
      <c r="AE588" s="7">
        <f t="shared" ca="1" si="1188"/>
        <v>4.4429757054798888E-2</v>
      </c>
      <c r="AF588" s="7">
        <f t="shared" ca="1" si="1188"/>
        <v>4.8250936497425893E-2</v>
      </c>
      <c r="AG588" s="7">
        <f t="shared" ca="1" si="1188"/>
        <v>4.3665007674009479E-2</v>
      </c>
      <c r="AH588" s="7">
        <f t="shared" ca="1" si="1188"/>
        <v>4.5246354936464075E-2</v>
      </c>
      <c r="AI588" s="7">
        <f t="shared" ca="1" si="1188"/>
        <v>5.7707411761855329E-2</v>
      </c>
      <c r="AJ588" s="7">
        <f t="shared" ca="1" si="1188"/>
        <v>5.3504083150263407E-2</v>
      </c>
      <c r="AK588" s="7">
        <f t="shared" ca="1" si="1188"/>
        <v>5.5317170659755881E-2</v>
      </c>
      <c r="AL588" s="7">
        <f t="shared" ca="1" si="1188"/>
        <v>4.4033120842871296E-2</v>
      </c>
      <c r="AM588" s="7">
        <f t="shared" ref="AM588:BN588" ca="1" si="1189">AL588+k*(theta-AL588)*dt+vol*SQRT(dt)*_xlfn.NORM.S.INV(RAND())</f>
        <v>4.6885901786544212E-2</v>
      </c>
      <c r="AN588" s="7">
        <f t="shared" ca="1" si="1189"/>
        <v>4.754853858119451E-2</v>
      </c>
      <c r="AO588" s="7">
        <f t="shared" ca="1" si="1189"/>
        <v>4.3618843985231061E-2</v>
      </c>
      <c r="AP588" s="7">
        <f t="shared" ca="1" si="1189"/>
        <v>4.4261933004718194E-2</v>
      </c>
      <c r="AQ588" s="7">
        <f t="shared" ca="1" si="1189"/>
        <v>5.0290456910174246E-2</v>
      </c>
      <c r="AR588" s="7">
        <f t="shared" ca="1" si="1189"/>
        <v>5.5491863383669522E-2</v>
      </c>
      <c r="AS588" s="7">
        <f t="shared" ca="1" si="1189"/>
        <v>5.580745467821429E-2</v>
      </c>
      <c r="AT588" s="7">
        <f t="shared" ca="1" si="1189"/>
        <v>6.3568475380575432E-2</v>
      </c>
      <c r="AU588" s="7">
        <f t="shared" ca="1" si="1189"/>
        <v>6.7227394570793936E-2</v>
      </c>
      <c r="AV588" s="7">
        <f t="shared" ca="1" si="1189"/>
        <v>5.6694591953859931E-2</v>
      </c>
      <c r="AW588" s="7">
        <f t="shared" ca="1" si="1189"/>
        <v>5.9374858492641257E-2</v>
      </c>
      <c r="AX588" s="7">
        <f t="shared" ca="1" si="1189"/>
        <v>6.1876808854769934E-2</v>
      </c>
      <c r="AY588" s="7">
        <f t="shared" ca="1" si="1189"/>
        <v>5.3861481358348298E-2</v>
      </c>
      <c r="AZ588" s="7">
        <f t="shared" ca="1" si="1189"/>
        <v>4.5938903262631045E-2</v>
      </c>
      <c r="BA588" s="7">
        <f t="shared" ca="1" si="1189"/>
        <v>4.0219007363018269E-2</v>
      </c>
      <c r="BB588" s="7">
        <f t="shared" ca="1" si="1189"/>
        <v>4.1983023077905614E-2</v>
      </c>
      <c r="BC588" s="7">
        <f t="shared" ca="1" si="1189"/>
        <v>3.7802852736836708E-2</v>
      </c>
      <c r="BD588" s="7">
        <f t="shared" ca="1" si="1189"/>
        <v>4.6916249665176143E-2</v>
      </c>
      <c r="BE588" s="7">
        <f t="shared" ca="1" si="1189"/>
        <v>6.0227352353913452E-2</v>
      </c>
      <c r="BF588" s="7">
        <f t="shared" ca="1" si="1189"/>
        <v>5.9703375748927076E-2</v>
      </c>
      <c r="BG588" s="7">
        <f t="shared" ca="1" si="1189"/>
        <v>7.2050439928461829E-2</v>
      </c>
      <c r="BH588" s="7">
        <f t="shared" ca="1" si="1189"/>
        <v>7.6485935217666126E-2</v>
      </c>
      <c r="BI588" s="7">
        <f t="shared" ca="1" si="1189"/>
        <v>7.5108985821588592E-2</v>
      </c>
      <c r="BJ588" s="7">
        <f t="shared" ca="1" si="1189"/>
        <v>7.2039949677411882E-2</v>
      </c>
      <c r="BK588" s="7">
        <f t="shared" ca="1" si="1189"/>
        <v>6.1993940550830115E-2</v>
      </c>
      <c r="BL588" s="7">
        <f t="shared" ca="1" si="1189"/>
        <v>6.5160211831798903E-2</v>
      </c>
      <c r="BM588" s="7">
        <f t="shared" ca="1" si="1189"/>
        <v>6.4022955364971212E-2</v>
      </c>
      <c r="BN588" s="7">
        <f t="shared" ca="1" si="1189"/>
        <v>6.0268733257861293E-2</v>
      </c>
    </row>
    <row r="589" spans="2:66">
      <c r="B589" s="3">
        <v>577</v>
      </c>
      <c r="C589" s="3">
        <f t="shared" ref="C589:C652" ca="1" si="1190">EXP(-dt*SUM(F589:Q589))</f>
        <v>0.96068226340768281</v>
      </c>
      <c r="D589" s="3">
        <f t="shared" ref="D589:D652" ca="1" si="1191">EXP(-dt*SUM(F589:AO589))</f>
        <v>0.83464484601763878</v>
      </c>
      <c r="E589" s="3">
        <f t="shared" ref="E589:E652" ca="1" si="1192">EXP(-dt*SUM(F589:BM589))</f>
        <v>0.69829549033734573</v>
      </c>
      <c r="F589" s="7">
        <f t="shared" ref="F589:F652" si="1193">r0</f>
        <v>0.05</v>
      </c>
      <c r="G589" s="7">
        <f t="shared" ref="G589:AL589" ca="1" si="1194">F589+k*(theta-F589)*dt+vol*SQRT(dt)*_xlfn.NORM.S.INV(RAND())</f>
        <v>4.6873461819891424E-2</v>
      </c>
      <c r="H589" s="7">
        <f t="shared" ca="1" si="1194"/>
        <v>3.9672340286122869E-2</v>
      </c>
      <c r="I589" s="7">
        <f t="shared" ca="1" si="1194"/>
        <v>3.7817690659771731E-2</v>
      </c>
      <c r="J589" s="7">
        <f t="shared" ca="1" si="1194"/>
        <v>4.3155155602837031E-2</v>
      </c>
      <c r="K589" s="7">
        <f t="shared" ca="1" si="1194"/>
        <v>3.3822683684963301E-2</v>
      </c>
      <c r="L589" s="7">
        <f t="shared" ca="1" si="1194"/>
        <v>3.5892415394448138E-2</v>
      </c>
      <c r="M589" s="7">
        <f t="shared" ca="1" si="1194"/>
        <v>3.0963517330891189E-2</v>
      </c>
      <c r="N589" s="7">
        <f t="shared" ca="1" si="1194"/>
        <v>3.6667990800033634E-2</v>
      </c>
      <c r="O589" s="7">
        <f t="shared" ca="1" si="1194"/>
        <v>3.4887918119632676E-2</v>
      </c>
      <c r="P589" s="7">
        <f t="shared" ca="1" si="1194"/>
        <v>3.9742653654816461E-2</v>
      </c>
      <c r="Q589" s="7">
        <f t="shared" ca="1" si="1194"/>
        <v>5.1842843349162913E-2</v>
      </c>
      <c r="R589" s="7">
        <f t="shared" ca="1" si="1194"/>
        <v>5.6869951152844808E-2</v>
      </c>
      <c r="S589" s="7">
        <f t="shared" ca="1" si="1194"/>
        <v>5.5164236193872021E-2</v>
      </c>
      <c r="T589" s="7">
        <f t="shared" ca="1" si="1194"/>
        <v>5.1821227068189195E-2</v>
      </c>
      <c r="U589" s="7">
        <f t="shared" ca="1" si="1194"/>
        <v>5.196843613054123E-2</v>
      </c>
      <c r="V589" s="7">
        <f t="shared" ca="1" si="1194"/>
        <v>5.1599052643801338E-2</v>
      </c>
      <c r="W589" s="7">
        <f t="shared" ca="1" si="1194"/>
        <v>5.0174436234245723E-2</v>
      </c>
      <c r="X589" s="7">
        <f t="shared" ca="1" si="1194"/>
        <v>5.4507054791021463E-2</v>
      </c>
      <c r="Y589" s="7">
        <f t="shared" ca="1" si="1194"/>
        <v>5.1878317638875508E-2</v>
      </c>
      <c r="Z589" s="7">
        <f t="shared" ca="1" si="1194"/>
        <v>5.8470494828663462E-2</v>
      </c>
      <c r="AA589" s="7">
        <f t="shared" ca="1" si="1194"/>
        <v>6.1830750723535784E-2</v>
      </c>
      <c r="AB589" s="7">
        <f t="shared" ca="1" si="1194"/>
        <v>6.1320742201319556E-2</v>
      </c>
      <c r="AC589" s="7">
        <f t="shared" ca="1" si="1194"/>
        <v>6.9438809861763623E-2</v>
      </c>
      <c r="AD589" s="7">
        <f t="shared" ca="1" si="1194"/>
        <v>6.2338434061928336E-2</v>
      </c>
      <c r="AE589" s="7">
        <f t="shared" ca="1" si="1194"/>
        <v>7.1298220982244184E-2</v>
      </c>
      <c r="AF589" s="7">
        <f t="shared" ca="1" si="1194"/>
        <v>7.1231873754593625E-2</v>
      </c>
      <c r="AG589" s="7">
        <f t="shared" ca="1" si="1194"/>
        <v>8.273337554929594E-2</v>
      </c>
      <c r="AH589" s="7">
        <f t="shared" ca="1" si="1194"/>
        <v>8.2147566472786301E-2</v>
      </c>
      <c r="AI589" s="7">
        <f t="shared" ca="1" si="1194"/>
        <v>8.1627561539265953E-2</v>
      </c>
      <c r="AJ589" s="7">
        <f t="shared" ca="1" si="1194"/>
        <v>8.9546768641483948E-2</v>
      </c>
      <c r="AK589" s="7">
        <f t="shared" ca="1" si="1194"/>
        <v>9.1997640099006628E-2</v>
      </c>
      <c r="AL589" s="7">
        <f t="shared" ca="1" si="1194"/>
        <v>9.5712552635303816E-2</v>
      </c>
      <c r="AM589" s="7">
        <f t="shared" ref="AM589:BN589" ca="1" si="1195">AL589+k*(theta-AL589)*dt+vol*SQRT(dt)*_xlfn.NORM.S.INV(RAND())</f>
        <v>9.8314143283292049E-2</v>
      </c>
      <c r="AN589" s="7">
        <f t="shared" ca="1" si="1195"/>
        <v>9.3378107541558661E-2</v>
      </c>
      <c r="AO589" s="7">
        <f t="shared" ca="1" si="1195"/>
        <v>9.2279319933241843E-2</v>
      </c>
      <c r="AP589" s="7">
        <f t="shared" ca="1" si="1195"/>
        <v>0.10335075599914967</v>
      </c>
      <c r="AQ589" s="7">
        <f t="shared" ca="1" si="1195"/>
        <v>0.10317837727743497</v>
      </c>
      <c r="AR589" s="7">
        <f t="shared" ca="1" si="1195"/>
        <v>0.10256952900258845</v>
      </c>
      <c r="AS589" s="7">
        <f t="shared" ca="1" si="1195"/>
        <v>9.5405396184928576E-2</v>
      </c>
      <c r="AT589" s="7">
        <f t="shared" ca="1" si="1195"/>
        <v>9.8242200766171905E-2</v>
      </c>
      <c r="AU589" s="7">
        <f t="shared" ca="1" si="1195"/>
        <v>9.3436092347921537E-2</v>
      </c>
      <c r="AV589" s="7">
        <f t="shared" ca="1" si="1195"/>
        <v>8.0501487989939086E-2</v>
      </c>
      <c r="AW589" s="7">
        <f t="shared" ca="1" si="1195"/>
        <v>9.14652141301176E-2</v>
      </c>
      <c r="AX589" s="7">
        <f t="shared" ca="1" si="1195"/>
        <v>8.2476681840901692E-2</v>
      </c>
      <c r="AY589" s="7">
        <f t="shared" ca="1" si="1195"/>
        <v>7.9797274871462501E-2</v>
      </c>
      <c r="AZ589" s="7">
        <f t="shared" ca="1" si="1195"/>
        <v>7.2613656375914049E-2</v>
      </c>
      <c r="BA589" s="7">
        <f t="shared" ca="1" si="1195"/>
        <v>7.3582425034538393E-2</v>
      </c>
      <c r="BB589" s="7">
        <f t="shared" ca="1" si="1195"/>
        <v>8.1669796441729212E-2</v>
      </c>
      <c r="BC589" s="7">
        <f t="shared" ca="1" si="1195"/>
        <v>8.3178463721694254E-2</v>
      </c>
      <c r="BD589" s="7">
        <f t="shared" ca="1" si="1195"/>
        <v>8.8264610617162065E-2</v>
      </c>
      <c r="BE589" s="7">
        <f t="shared" ca="1" si="1195"/>
        <v>8.375257576777502E-2</v>
      </c>
      <c r="BF589" s="7">
        <f t="shared" ca="1" si="1195"/>
        <v>8.3060383002572444E-2</v>
      </c>
      <c r="BG589" s="7">
        <f t="shared" ca="1" si="1195"/>
        <v>9.1452830443699895E-2</v>
      </c>
      <c r="BH589" s="7">
        <f t="shared" ca="1" si="1195"/>
        <v>9.1162078027903964E-2</v>
      </c>
      <c r="BI589" s="7">
        <f t="shared" ca="1" si="1195"/>
        <v>0.10049657388454435</v>
      </c>
      <c r="BJ589" s="7">
        <f t="shared" ca="1" si="1195"/>
        <v>9.2430714327092878E-2</v>
      </c>
      <c r="BK589" s="7">
        <f t="shared" ca="1" si="1195"/>
        <v>8.9505667203435849E-2</v>
      </c>
      <c r="BL589" s="7">
        <f t="shared" ca="1" si="1195"/>
        <v>8.9578079262880791E-2</v>
      </c>
      <c r="BM589" s="7">
        <f t="shared" ca="1" si="1195"/>
        <v>8.9196517334142675E-2</v>
      </c>
      <c r="BN589" s="7">
        <f t="shared" ca="1" si="1195"/>
        <v>8.776267589336384E-2</v>
      </c>
    </row>
    <row r="590" spans="2:66">
      <c r="B590" s="3">
        <v>578</v>
      </c>
      <c r="C590" s="3">
        <f t="shared" ca="1" si="1190"/>
        <v>0.93801358292579307</v>
      </c>
      <c r="D590" s="3">
        <f t="shared" ca="1" si="1191"/>
        <v>0.76986224714993923</v>
      </c>
      <c r="E590" s="3">
        <f t="shared" ca="1" si="1192"/>
        <v>0.64843623908029491</v>
      </c>
      <c r="F590" s="7">
        <f t="shared" si="1193"/>
        <v>0.05</v>
      </c>
      <c r="G590" s="7">
        <f t="shared" ref="G590:AL590" ca="1" si="1196">F590+k*(theta-F590)*dt+vol*SQRT(dt)*_xlfn.NORM.S.INV(RAND())</f>
        <v>5.1359357826938179E-2</v>
      </c>
      <c r="H590" s="7">
        <f t="shared" ca="1" si="1196"/>
        <v>5.7338528432405104E-2</v>
      </c>
      <c r="I590" s="7">
        <f t="shared" ca="1" si="1196"/>
        <v>6.101368983923923E-2</v>
      </c>
      <c r="J590" s="7">
        <f t="shared" ca="1" si="1196"/>
        <v>6.0386540951847742E-2</v>
      </c>
      <c r="K590" s="7">
        <f t="shared" ca="1" si="1196"/>
        <v>6.6496734515013506E-2</v>
      </c>
      <c r="L590" s="7">
        <f t="shared" ca="1" si="1196"/>
        <v>6.8780339479819139E-2</v>
      </c>
      <c r="M590" s="7">
        <f t="shared" ca="1" si="1196"/>
        <v>7.6395276257110942E-2</v>
      </c>
      <c r="N590" s="7">
        <f t="shared" ca="1" si="1196"/>
        <v>7.5005280714060207E-2</v>
      </c>
      <c r="O590" s="7">
        <f t="shared" ca="1" si="1196"/>
        <v>7.0124200144928789E-2</v>
      </c>
      <c r="P590" s="7">
        <f t="shared" ca="1" si="1196"/>
        <v>6.4946198844681335E-2</v>
      </c>
      <c r="Q590" s="7">
        <f t="shared" ca="1" si="1196"/>
        <v>6.604404518956912E-2</v>
      </c>
      <c r="R590" s="7">
        <f t="shared" ca="1" si="1196"/>
        <v>6.8512317851720544E-2</v>
      </c>
      <c r="S590" s="7">
        <f t="shared" ca="1" si="1196"/>
        <v>8.1102759504513816E-2</v>
      </c>
      <c r="T590" s="7">
        <f t="shared" ca="1" si="1196"/>
        <v>9.3926431784210285E-2</v>
      </c>
      <c r="U590" s="7">
        <f t="shared" ca="1" si="1196"/>
        <v>9.3969642688746913E-2</v>
      </c>
      <c r="V590" s="7">
        <f t="shared" ca="1" si="1196"/>
        <v>8.5764896610126609E-2</v>
      </c>
      <c r="W590" s="7">
        <f t="shared" ca="1" si="1196"/>
        <v>8.092498344819779E-2</v>
      </c>
      <c r="X590" s="7">
        <f t="shared" ca="1" si="1196"/>
        <v>9.0953726017294026E-2</v>
      </c>
      <c r="Y590" s="7">
        <f t="shared" ca="1" si="1196"/>
        <v>9.6595720468028001E-2</v>
      </c>
      <c r="Z590" s="7">
        <f t="shared" ca="1" si="1196"/>
        <v>9.4672611716533961E-2</v>
      </c>
      <c r="AA590" s="7">
        <f t="shared" ca="1" si="1196"/>
        <v>9.8475958116887849E-2</v>
      </c>
      <c r="AB590" s="7">
        <f t="shared" ca="1" si="1196"/>
        <v>9.8713159774114365E-2</v>
      </c>
      <c r="AC590" s="7">
        <f t="shared" ca="1" si="1196"/>
        <v>0.11468395226121544</v>
      </c>
      <c r="AD590" s="7">
        <f t="shared" ca="1" si="1196"/>
        <v>0.10657991656903715</v>
      </c>
      <c r="AE590" s="7">
        <f t="shared" ca="1" si="1196"/>
        <v>0.10543932423126717</v>
      </c>
      <c r="AF590" s="7">
        <f t="shared" ca="1" si="1196"/>
        <v>9.603946237483299E-2</v>
      </c>
      <c r="AG590" s="7">
        <f t="shared" ca="1" si="1196"/>
        <v>9.8287256454164432E-2</v>
      </c>
      <c r="AH590" s="7">
        <f t="shared" ca="1" si="1196"/>
        <v>9.9898212054927854E-2</v>
      </c>
      <c r="AI590" s="7">
        <f t="shared" ca="1" si="1196"/>
        <v>0.10765219681438859</v>
      </c>
      <c r="AJ590" s="7">
        <f t="shared" ca="1" si="1196"/>
        <v>9.5863548063161663E-2</v>
      </c>
      <c r="AK590" s="7">
        <f t="shared" ca="1" si="1196"/>
        <v>0.10340154377168913</v>
      </c>
      <c r="AL590" s="7">
        <f t="shared" ca="1" si="1196"/>
        <v>0.11166857288778104</v>
      </c>
      <c r="AM590" s="7">
        <f t="shared" ref="AM590:BN590" ca="1" si="1197">AL590+k*(theta-AL590)*dt+vol*SQRT(dt)*_xlfn.NORM.S.INV(RAND())</f>
        <v>0.11213400398376513</v>
      </c>
      <c r="AN590" s="7">
        <f t="shared" ca="1" si="1197"/>
        <v>0.11998367435863361</v>
      </c>
      <c r="AO590" s="7">
        <f t="shared" ca="1" si="1197"/>
        <v>0.1153900953290717</v>
      </c>
      <c r="AP590" s="7">
        <f t="shared" ca="1" si="1197"/>
        <v>0.11473165165448886</v>
      </c>
      <c r="AQ590" s="7">
        <f t="shared" ca="1" si="1197"/>
        <v>0.10402075945153909</v>
      </c>
      <c r="AR590" s="7">
        <f t="shared" ca="1" si="1197"/>
        <v>0.10231545057095409</v>
      </c>
      <c r="AS590" s="7">
        <f t="shared" ca="1" si="1197"/>
        <v>0.10145602424251321</v>
      </c>
      <c r="AT590" s="7">
        <f t="shared" ca="1" si="1197"/>
        <v>0.10683252528233009</v>
      </c>
      <c r="AU590" s="7">
        <f t="shared" ca="1" si="1197"/>
        <v>0.10304973501660863</v>
      </c>
      <c r="AV590" s="7">
        <f t="shared" ca="1" si="1197"/>
        <v>0.10304551682194854</v>
      </c>
      <c r="AW590" s="7">
        <f t="shared" ca="1" si="1197"/>
        <v>0.10596321905893502</v>
      </c>
      <c r="AX590" s="7">
        <f t="shared" ca="1" si="1197"/>
        <v>9.9127375355993225E-2</v>
      </c>
      <c r="AY590" s="7">
        <f t="shared" ca="1" si="1197"/>
        <v>0.10445720130222624</v>
      </c>
      <c r="AZ590" s="7">
        <f t="shared" ca="1" si="1197"/>
        <v>0.10905969438997715</v>
      </c>
      <c r="BA590" s="7">
        <f t="shared" ca="1" si="1197"/>
        <v>9.7441601050349144E-2</v>
      </c>
      <c r="BB590" s="7">
        <f t="shared" ca="1" si="1197"/>
        <v>8.9240233901861504E-2</v>
      </c>
      <c r="BC590" s="7">
        <f t="shared" ca="1" si="1197"/>
        <v>8.6736720529504374E-2</v>
      </c>
      <c r="BD590" s="7">
        <f t="shared" ca="1" si="1197"/>
        <v>7.8132995673079922E-2</v>
      </c>
      <c r="BE590" s="7">
        <f t="shared" ca="1" si="1197"/>
        <v>6.9758021906549367E-2</v>
      </c>
      <c r="BF590" s="7">
        <f t="shared" ca="1" si="1197"/>
        <v>7.0368791555661017E-2</v>
      </c>
      <c r="BG590" s="7">
        <f t="shared" ca="1" si="1197"/>
        <v>6.4817615666414682E-2</v>
      </c>
      <c r="BH590" s="7">
        <f t="shared" ca="1" si="1197"/>
        <v>5.9664353574766127E-2</v>
      </c>
      <c r="BI590" s="7">
        <f t="shared" ca="1" si="1197"/>
        <v>6.46278853887296E-2</v>
      </c>
      <c r="BJ590" s="7">
        <f t="shared" ca="1" si="1197"/>
        <v>5.8330195728111711E-2</v>
      </c>
      <c r="BK590" s="7">
        <f t="shared" ca="1" si="1197"/>
        <v>5.8348292148390782E-2</v>
      </c>
      <c r="BL590" s="7">
        <f t="shared" ca="1" si="1197"/>
        <v>5.7910165129165719E-2</v>
      </c>
      <c r="BM590" s="7">
        <f t="shared" ca="1" si="1197"/>
        <v>5.0339023379341138E-2</v>
      </c>
      <c r="BN590" s="7">
        <f t="shared" ca="1" si="1197"/>
        <v>5.0315618189216572E-2</v>
      </c>
    </row>
    <row r="591" spans="2:66">
      <c r="B591" s="3">
        <v>579</v>
      </c>
      <c r="C591" s="3">
        <f t="shared" ca="1" si="1190"/>
        <v>0.95822777201759257</v>
      </c>
      <c r="D591" s="3">
        <f t="shared" ca="1" si="1191"/>
        <v>0.85826844891257725</v>
      </c>
      <c r="E591" s="3">
        <f t="shared" ca="1" si="1192"/>
        <v>0.74481143384836479</v>
      </c>
      <c r="F591" s="7">
        <f t="shared" si="1193"/>
        <v>0.05</v>
      </c>
      <c r="G591" s="7">
        <f t="shared" ref="G591:AL591" ca="1" si="1198">F591+k*(theta-F591)*dt+vol*SQRT(dt)*_xlfn.NORM.S.INV(RAND())</f>
        <v>5.1570562058921264E-2</v>
      </c>
      <c r="H591" s="7">
        <f t="shared" ca="1" si="1198"/>
        <v>3.828636509948867E-2</v>
      </c>
      <c r="I591" s="7">
        <f t="shared" ca="1" si="1198"/>
        <v>3.7678502323840832E-2</v>
      </c>
      <c r="J591" s="7">
        <f t="shared" ca="1" si="1198"/>
        <v>3.310210612871535E-2</v>
      </c>
      <c r="K591" s="7">
        <f t="shared" ca="1" si="1198"/>
        <v>3.8159191544355382E-2</v>
      </c>
      <c r="L591" s="7">
        <f t="shared" ca="1" si="1198"/>
        <v>3.4654382308607852E-2</v>
      </c>
      <c r="M591" s="7">
        <f t="shared" ca="1" si="1198"/>
        <v>3.3151246537022734E-2</v>
      </c>
      <c r="N591" s="7">
        <f t="shared" ca="1" si="1198"/>
        <v>3.9703997964675566E-2</v>
      </c>
      <c r="O591" s="7">
        <f t="shared" ca="1" si="1198"/>
        <v>4.5355400669465487E-2</v>
      </c>
      <c r="P591" s="7">
        <f t="shared" ca="1" si="1198"/>
        <v>5.2576682045251205E-2</v>
      </c>
      <c r="Q591" s="7">
        <f t="shared" ca="1" si="1198"/>
        <v>5.7798820407899687E-2</v>
      </c>
      <c r="R591" s="7">
        <f t="shared" ca="1" si="1198"/>
        <v>5.6395606237250803E-2</v>
      </c>
      <c r="S591" s="7">
        <f t="shared" ca="1" si="1198"/>
        <v>6.250873261316868E-2</v>
      </c>
      <c r="T591" s="7">
        <f t="shared" ca="1" si="1198"/>
        <v>6.0210039053345585E-2</v>
      </c>
      <c r="U591" s="7">
        <f t="shared" ca="1" si="1198"/>
        <v>5.6697943212777685E-2</v>
      </c>
      <c r="V591" s="7">
        <f t="shared" ca="1" si="1198"/>
        <v>4.6678927568122822E-2</v>
      </c>
      <c r="W591" s="7">
        <f t="shared" ca="1" si="1198"/>
        <v>4.7773386272005128E-2</v>
      </c>
      <c r="X591" s="7">
        <f t="shared" ca="1" si="1198"/>
        <v>4.1589355361450822E-2</v>
      </c>
      <c r="Y591" s="7">
        <f t="shared" ca="1" si="1198"/>
        <v>3.3668643605105943E-2</v>
      </c>
      <c r="Z591" s="7">
        <f t="shared" ca="1" si="1198"/>
        <v>2.9596352877345532E-2</v>
      </c>
      <c r="AA591" s="7">
        <f t="shared" ca="1" si="1198"/>
        <v>3.0055039865393974E-2</v>
      </c>
      <c r="AB591" s="7">
        <f t="shared" ca="1" si="1198"/>
        <v>3.1371718142234897E-2</v>
      </c>
      <c r="AC591" s="7">
        <f t="shared" ca="1" si="1198"/>
        <v>3.1606605569467594E-2</v>
      </c>
      <c r="AD591" s="7">
        <f t="shared" ca="1" si="1198"/>
        <v>4.5456794406541393E-2</v>
      </c>
      <c r="AE591" s="7">
        <f t="shared" ca="1" si="1198"/>
        <v>5.9231827704469074E-2</v>
      </c>
      <c r="AF591" s="7">
        <f t="shared" ca="1" si="1198"/>
        <v>6.51523678005589E-2</v>
      </c>
      <c r="AG591" s="7">
        <f t="shared" ca="1" si="1198"/>
        <v>6.504855035906941E-2</v>
      </c>
      <c r="AH591" s="7">
        <f t="shared" ca="1" si="1198"/>
        <v>6.9706987673090609E-2</v>
      </c>
      <c r="AI591" s="7">
        <f t="shared" ca="1" si="1198"/>
        <v>6.546089214351751E-2</v>
      </c>
      <c r="AJ591" s="7">
        <f t="shared" ca="1" si="1198"/>
        <v>6.135371453772534E-2</v>
      </c>
      <c r="AK591" s="7">
        <f t="shared" ca="1" si="1198"/>
        <v>6.842982663746057E-2</v>
      </c>
      <c r="AL591" s="7">
        <f t="shared" ca="1" si="1198"/>
        <v>7.3575247924183698E-2</v>
      </c>
      <c r="AM591" s="7">
        <f t="shared" ref="AM591:BN591" ca="1" si="1199">AL591+k*(theta-AL591)*dt+vol*SQRT(dt)*_xlfn.NORM.S.INV(RAND())</f>
        <v>7.765847415331481E-2</v>
      </c>
      <c r="AN591" s="7">
        <f t="shared" ca="1" si="1199"/>
        <v>6.9081494464616894E-2</v>
      </c>
      <c r="AO591" s="7">
        <f t="shared" ca="1" si="1199"/>
        <v>7.3714425645372159E-2</v>
      </c>
      <c r="AP591" s="7">
        <f t="shared" ca="1" si="1199"/>
        <v>7.5276610812575556E-2</v>
      </c>
      <c r="AQ591" s="7">
        <f t="shared" ca="1" si="1199"/>
        <v>7.2050250472871682E-2</v>
      </c>
      <c r="AR591" s="7">
        <f t="shared" ca="1" si="1199"/>
        <v>7.200268304545078E-2</v>
      </c>
      <c r="AS591" s="7">
        <f t="shared" ca="1" si="1199"/>
        <v>7.6955606712285296E-2</v>
      </c>
      <c r="AT591" s="7">
        <f t="shared" ca="1" si="1199"/>
        <v>7.02937415541703E-2</v>
      </c>
      <c r="AU591" s="7">
        <f t="shared" ca="1" si="1199"/>
        <v>6.6301910113085144E-2</v>
      </c>
      <c r="AV591" s="7">
        <f t="shared" ca="1" si="1199"/>
        <v>6.9429197840739018E-2</v>
      </c>
      <c r="AW591" s="7">
        <f t="shared" ca="1" si="1199"/>
        <v>6.409861767930651E-2</v>
      </c>
      <c r="AX591" s="7">
        <f t="shared" ca="1" si="1199"/>
        <v>5.6601490704313126E-2</v>
      </c>
      <c r="AY591" s="7">
        <f t="shared" ca="1" si="1199"/>
        <v>6.2595426769984489E-2</v>
      </c>
      <c r="AZ591" s="7">
        <f t="shared" ca="1" si="1199"/>
        <v>5.6525465248622259E-2</v>
      </c>
      <c r="BA591" s="7">
        <f t="shared" ca="1" si="1199"/>
        <v>5.345629949812257E-2</v>
      </c>
      <c r="BB591" s="7">
        <f t="shared" ca="1" si="1199"/>
        <v>5.9496567046044321E-2</v>
      </c>
      <c r="BC591" s="7">
        <f t="shared" ca="1" si="1199"/>
        <v>6.6049529711807567E-2</v>
      </c>
      <c r="BD591" s="7">
        <f t="shared" ca="1" si="1199"/>
        <v>6.5462545077631148E-2</v>
      </c>
      <c r="BE591" s="7">
        <f t="shared" ca="1" si="1199"/>
        <v>6.7495096544790439E-2</v>
      </c>
      <c r="BF591" s="7">
        <f t="shared" ca="1" si="1199"/>
        <v>7.06124997976883E-2</v>
      </c>
      <c r="BG591" s="7">
        <f t="shared" ca="1" si="1199"/>
        <v>7.8060847094952729E-2</v>
      </c>
      <c r="BH591" s="7">
        <f t="shared" ca="1" si="1199"/>
        <v>7.7390247965404016E-2</v>
      </c>
      <c r="BI591" s="7">
        <f t="shared" ca="1" si="1199"/>
        <v>7.9901344548027275E-2</v>
      </c>
      <c r="BJ591" s="7">
        <f t="shared" ca="1" si="1199"/>
        <v>8.653624350821372E-2</v>
      </c>
      <c r="BK591" s="7">
        <f t="shared" ca="1" si="1199"/>
        <v>8.5009282471178685E-2</v>
      </c>
      <c r="BL591" s="7">
        <f t="shared" ca="1" si="1199"/>
        <v>8.1447603881831726E-2</v>
      </c>
      <c r="BM591" s="7">
        <f t="shared" ca="1" si="1199"/>
        <v>8.83810998060824E-2</v>
      </c>
      <c r="BN591" s="7">
        <f t="shared" ca="1" si="1199"/>
        <v>9.1154950125704196E-2</v>
      </c>
    </row>
    <row r="592" spans="2:66">
      <c r="B592" s="3">
        <v>580</v>
      </c>
      <c r="C592" s="3">
        <f t="shared" ca="1" si="1190"/>
        <v>0.9382597282367503</v>
      </c>
      <c r="D592" s="3">
        <f t="shared" ca="1" si="1191"/>
        <v>0.82936690721301221</v>
      </c>
      <c r="E592" s="3">
        <f t="shared" ca="1" si="1192"/>
        <v>0.68702976626875589</v>
      </c>
      <c r="F592" s="7">
        <f t="shared" si="1193"/>
        <v>0.05</v>
      </c>
      <c r="G592" s="7">
        <f t="shared" ref="G592:AL592" ca="1" si="1200">F592+k*(theta-F592)*dt+vol*SQRT(dt)*_xlfn.NORM.S.INV(RAND())</f>
        <v>5.889831315509287E-2</v>
      </c>
      <c r="H592" s="7">
        <f t="shared" ca="1" si="1200"/>
        <v>6.5105289099833583E-2</v>
      </c>
      <c r="I592" s="7">
        <f t="shared" ca="1" si="1200"/>
        <v>6.4504435813150199E-2</v>
      </c>
      <c r="J592" s="7">
        <f t="shared" ca="1" si="1200"/>
        <v>5.9314788473351712E-2</v>
      </c>
      <c r="K592" s="7">
        <f t="shared" ca="1" si="1200"/>
        <v>5.5734008026547717E-2</v>
      </c>
      <c r="L592" s="7">
        <f t="shared" ca="1" si="1200"/>
        <v>5.8317067029564441E-2</v>
      </c>
      <c r="M592" s="7">
        <f t="shared" ca="1" si="1200"/>
        <v>6.822951409083719E-2</v>
      </c>
      <c r="N592" s="7">
        <f t="shared" ca="1" si="1200"/>
        <v>6.974509963436791E-2</v>
      </c>
      <c r="O592" s="7">
        <f t="shared" ca="1" si="1200"/>
        <v>6.9994704452368453E-2</v>
      </c>
      <c r="P592" s="7">
        <f t="shared" ca="1" si="1200"/>
        <v>7.2832269734947316E-2</v>
      </c>
      <c r="Q592" s="7">
        <f t="shared" ca="1" si="1200"/>
        <v>7.2066180846160094E-2</v>
      </c>
      <c r="R592" s="7">
        <f t="shared" ca="1" si="1200"/>
        <v>6.9700305083231648E-2</v>
      </c>
      <c r="S592" s="7">
        <f t="shared" ca="1" si="1200"/>
        <v>6.6962570419639295E-2</v>
      </c>
      <c r="T592" s="7">
        <f t="shared" ca="1" si="1200"/>
        <v>6.1849820890593016E-2</v>
      </c>
      <c r="U592" s="7">
        <f t="shared" ca="1" si="1200"/>
        <v>6.6495261521448218E-2</v>
      </c>
      <c r="V592" s="7">
        <f t="shared" ca="1" si="1200"/>
        <v>6.8217974531270445E-2</v>
      </c>
      <c r="W592" s="7">
        <f t="shared" ca="1" si="1200"/>
        <v>7.0566523490004807E-2</v>
      </c>
      <c r="X592" s="7">
        <f t="shared" ca="1" si="1200"/>
        <v>6.9257521140089096E-2</v>
      </c>
      <c r="Y592" s="7">
        <f t="shared" ca="1" si="1200"/>
        <v>6.3716583039981928E-2</v>
      </c>
      <c r="Z592" s="7">
        <f t="shared" ca="1" si="1200"/>
        <v>6.4823884395024733E-2</v>
      </c>
      <c r="AA592" s="7">
        <f t="shared" ca="1" si="1200"/>
        <v>7.0557919646591236E-2</v>
      </c>
      <c r="AB592" s="7">
        <f t="shared" ca="1" si="1200"/>
        <v>6.0757151938320222E-2</v>
      </c>
      <c r="AC592" s="7">
        <f t="shared" ca="1" si="1200"/>
        <v>5.5684521342388854E-2</v>
      </c>
      <c r="AD592" s="7">
        <f t="shared" ca="1" si="1200"/>
        <v>5.4809074454097835E-2</v>
      </c>
      <c r="AE592" s="7">
        <f t="shared" ca="1" si="1200"/>
        <v>4.7239749155092714E-2</v>
      </c>
      <c r="AF592" s="7">
        <f t="shared" ca="1" si="1200"/>
        <v>5.6266872399816689E-2</v>
      </c>
      <c r="AG592" s="7">
        <f t="shared" ca="1" si="1200"/>
        <v>5.5918912186227153E-2</v>
      </c>
      <c r="AH592" s="7">
        <f t="shared" ca="1" si="1200"/>
        <v>5.0743615402801784E-2</v>
      </c>
      <c r="AI592" s="7">
        <f t="shared" ca="1" si="1200"/>
        <v>5.4753127928207065E-2</v>
      </c>
      <c r="AJ592" s="7">
        <f t="shared" ca="1" si="1200"/>
        <v>5.415779176856933E-2</v>
      </c>
      <c r="AK592" s="7">
        <f t="shared" ca="1" si="1200"/>
        <v>5.8949580908923861E-2</v>
      </c>
      <c r="AL592" s="7">
        <f t="shared" ca="1" si="1200"/>
        <v>5.7296755932774224E-2</v>
      </c>
      <c r="AM592" s="7">
        <f t="shared" ref="AM592:BN592" ca="1" si="1201">AL592+k*(theta-AL592)*dt+vol*SQRT(dt)*_xlfn.NORM.S.INV(RAND())</f>
        <v>6.3449370810428868E-2</v>
      </c>
      <c r="AN592" s="7">
        <f t="shared" ca="1" si="1201"/>
        <v>6.5995374651789271E-2</v>
      </c>
      <c r="AO592" s="7">
        <f t="shared" ca="1" si="1201"/>
        <v>7.2199646246876983E-2</v>
      </c>
      <c r="AP592" s="7">
        <f t="shared" ca="1" si="1201"/>
        <v>6.5770853905490118E-2</v>
      </c>
      <c r="AQ592" s="7">
        <f t="shared" ca="1" si="1201"/>
        <v>8.1016521724042917E-2</v>
      </c>
      <c r="AR592" s="7">
        <f t="shared" ca="1" si="1201"/>
        <v>8.1446181755329666E-2</v>
      </c>
      <c r="AS592" s="7">
        <f t="shared" ca="1" si="1201"/>
        <v>8.2288906415914159E-2</v>
      </c>
      <c r="AT592" s="7">
        <f t="shared" ca="1" si="1201"/>
        <v>8.7870244186254665E-2</v>
      </c>
      <c r="AU592" s="7">
        <f t="shared" ca="1" si="1201"/>
        <v>8.9165927213037233E-2</v>
      </c>
      <c r="AV592" s="7">
        <f t="shared" ca="1" si="1201"/>
        <v>9.3365312561684635E-2</v>
      </c>
      <c r="AW592" s="7">
        <f t="shared" ca="1" si="1201"/>
        <v>9.9189941552602995E-2</v>
      </c>
      <c r="AX592" s="7">
        <f t="shared" ca="1" si="1201"/>
        <v>9.9236758755940416E-2</v>
      </c>
      <c r="AY592" s="7">
        <f t="shared" ca="1" si="1201"/>
        <v>0.1036463828426071</v>
      </c>
      <c r="AZ592" s="7">
        <f t="shared" ca="1" si="1201"/>
        <v>9.9045473706981246E-2</v>
      </c>
      <c r="BA592" s="7">
        <f t="shared" ca="1" si="1201"/>
        <v>9.7900732492255768E-2</v>
      </c>
      <c r="BB592" s="7">
        <f t="shared" ca="1" si="1201"/>
        <v>9.7512166674869907E-2</v>
      </c>
      <c r="BC592" s="7">
        <f t="shared" ca="1" si="1201"/>
        <v>0.10709523989249468</v>
      </c>
      <c r="BD592" s="7">
        <f t="shared" ca="1" si="1201"/>
        <v>0.10383530298259769</v>
      </c>
      <c r="BE592" s="7">
        <f t="shared" ca="1" si="1201"/>
        <v>0.10726190429513209</v>
      </c>
      <c r="BF592" s="7">
        <f t="shared" ca="1" si="1201"/>
        <v>9.5251673519548136E-2</v>
      </c>
      <c r="BG592" s="7">
        <f t="shared" ca="1" si="1201"/>
        <v>8.4351212441165113E-2</v>
      </c>
      <c r="BH592" s="7">
        <f t="shared" ca="1" si="1201"/>
        <v>8.8998265768872889E-2</v>
      </c>
      <c r="BI592" s="7">
        <f t="shared" ca="1" si="1201"/>
        <v>8.9151841352289873E-2</v>
      </c>
      <c r="BJ592" s="7">
        <f t="shared" ca="1" si="1201"/>
        <v>9.95048765883879E-2</v>
      </c>
      <c r="BK592" s="7">
        <f t="shared" ca="1" si="1201"/>
        <v>0.10331738770383966</v>
      </c>
      <c r="BL592" s="7">
        <f t="shared" ca="1" si="1201"/>
        <v>9.8817228047848205E-2</v>
      </c>
      <c r="BM592" s="7">
        <f t="shared" ca="1" si="1201"/>
        <v>0.10438000153594124</v>
      </c>
      <c r="BN592" s="7">
        <f t="shared" ca="1" si="1201"/>
        <v>9.6127451082946291E-2</v>
      </c>
    </row>
    <row r="593" spans="2:66">
      <c r="B593" s="3">
        <v>581</v>
      </c>
      <c r="C593" s="3">
        <f t="shared" ca="1" si="1190"/>
        <v>0.95378085675095181</v>
      </c>
      <c r="D593" s="3">
        <f t="shared" ca="1" si="1191"/>
        <v>0.86683593578187967</v>
      </c>
      <c r="E593" s="3">
        <f t="shared" ca="1" si="1192"/>
        <v>0.81339201300394193</v>
      </c>
      <c r="F593" s="7">
        <f t="shared" si="1193"/>
        <v>0.05</v>
      </c>
      <c r="G593" s="7">
        <f t="shared" ref="G593:AL593" ca="1" si="1202">F593+k*(theta-F593)*dt+vol*SQRT(dt)*_xlfn.NORM.S.INV(RAND())</f>
        <v>4.8498848251555024E-2</v>
      </c>
      <c r="H593" s="7">
        <f t="shared" ca="1" si="1202"/>
        <v>5.0498090598892542E-2</v>
      </c>
      <c r="I593" s="7">
        <f t="shared" ca="1" si="1202"/>
        <v>4.4312612235464045E-2</v>
      </c>
      <c r="J593" s="7">
        <f t="shared" ca="1" si="1202"/>
        <v>4.0621664949881071E-2</v>
      </c>
      <c r="K593" s="7">
        <f t="shared" ca="1" si="1202"/>
        <v>4.1186491455801624E-2</v>
      </c>
      <c r="L593" s="7">
        <f t="shared" ca="1" si="1202"/>
        <v>4.5953004584153842E-2</v>
      </c>
      <c r="M593" s="7">
        <f t="shared" ca="1" si="1202"/>
        <v>4.6439095140307314E-2</v>
      </c>
      <c r="N593" s="7">
        <f t="shared" ca="1" si="1202"/>
        <v>5.1074690291412761E-2</v>
      </c>
      <c r="O593" s="7">
        <f t="shared" ca="1" si="1202"/>
        <v>5.1239623490663529E-2</v>
      </c>
      <c r="P593" s="7">
        <f t="shared" ca="1" si="1202"/>
        <v>4.913047309575809E-2</v>
      </c>
      <c r="Q593" s="7">
        <f t="shared" ca="1" si="1202"/>
        <v>4.8901531816603408E-2</v>
      </c>
      <c r="R593" s="7">
        <f t="shared" ca="1" si="1202"/>
        <v>5.4435849044784934E-2</v>
      </c>
      <c r="S593" s="7">
        <f t="shared" ca="1" si="1202"/>
        <v>5.0545849822037921E-2</v>
      </c>
      <c r="T593" s="7">
        <f t="shared" ca="1" si="1202"/>
        <v>3.696989389079345E-2</v>
      </c>
      <c r="U593" s="7">
        <f t="shared" ca="1" si="1202"/>
        <v>3.8153616655655392E-2</v>
      </c>
      <c r="V593" s="7">
        <f t="shared" ca="1" si="1202"/>
        <v>4.4395372640995301E-2</v>
      </c>
      <c r="W593" s="7">
        <f t="shared" ca="1" si="1202"/>
        <v>4.1092650683223139E-2</v>
      </c>
      <c r="X593" s="7">
        <f t="shared" ca="1" si="1202"/>
        <v>4.7269930252423771E-2</v>
      </c>
      <c r="Y593" s="7">
        <f t="shared" ca="1" si="1202"/>
        <v>5.162257714236345E-2</v>
      </c>
      <c r="Z593" s="7">
        <f t="shared" ca="1" si="1202"/>
        <v>5.2870199462124741E-2</v>
      </c>
      <c r="AA593" s="7">
        <f t="shared" ca="1" si="1202"/>
        <v>5.2463015540964317E-2</v>
      </c>
      <c r="AB593" s="7">
        <f t="shared" ca="1" si="1202"/>
        <v>6.3001233978820154E-2</v>
      </c>
      <c r="AC593" s="7">
        <f t="shared" ca="1" si="1202"/>
        <v>5.9328476667582793E-2</v>
      </c>
      <c r="AD593" s="7">
        <f t="shared" ca="1" si="1202"/>
        <v>5.8221269916898785E-2</v>
      </c>
      <c r="AE593" s="7">
        <f t="shared" ca="1" si="1202"/>
        <v>4.9584489515688487E-2</v>
      </c>
      <c r="AF593" s="7">
        <f t="shared" ca="1" si="1202"/>
        <v>4.2617382933869727E-2</v>
      </c>
      <c r="AG593" s="7">
        <f t="shared" ca="1" si="1202"/>
        <v>4.8105389062428644E-2</v>
      </c>
      <c r="AH593" s="7">
        <f t="shared" ca="1" si="1202"/>
        <v>5.6098361195255825E-2</v>
      </c>
      <c r="AI593" s="7">
        <f t="shared" ca="1" si="1202"/>
        <v>5.4924655729585277E-2</v>
      </c>
      <c r="AJ593" s="7">
        <f t="shared" ca="1" si="1202"/>
        <v>4.995666430297889E-2</v>
      </c>
      <c r="AK593" s="7">
        <f t="shared" ca="1" si="1202"/>
        <v>4.5179670942359876E-2</v>
      </c>
      <c r="AL593" s="7">
        <f t="shared" ca="1" si="1202"/>
        <v>4.0350677726513032E-2</v>
      </c>
      <c r="AM593" s="7">
        <f t="shared" ref="AM593:BN593" ca="1" si="1203">AL593+k*(theta-AL593)*dt+vol*SQRT(dt)*_xlfn.NORM.S.INV(RAND())</f>
        <v>3.9219240908806866E-2</v>
      </c>
      <c r="AN593" s="7">
        <f t="shared" ca="1" si="1203"/>
        <v>3.4039499560635816E-2</v>
      </c>
      <c r="AO593" s="7">
        <f t="shared" ca="1" si="1203"/>
        <v>3.6564532837547792E-2</v>
      </c>
      <c r="AP593" s="7">
        <f t="shared" ca="1" si="1203"/>
        <v>2.8693285421491518E-2</v>
      </c>
      <c r="AQ593" s="7">
        <f t="shared" ca="1" si="1203"/>
        <v>3.1035949538392033E-2</v>
      </c>
      <c r="AR593" s="7">
        <f t="shared" ca="1" si="1203"/>
        <v>2.1529667713242592E-2</v>
      </c>
      <c r="AS593" s="7">
        <f t="shared" ca="1" si="1203"/>
        <v>2.0911517867092909E-2</v>
      </c>
      <c r="AT593" s="7">
        <f t="shared" ca="1" si="1203"/>
        <v>1.8417463407550287E-2</v>
      </c>
      <c r="AU593" s="7">
        <f t="shared" ca="1" si="1203"/>
        <v>1.4925054172612966E-2</v>
      </c>
      <c r="AV593" s="7">
        <f t="shared" ca="1" si="1203"/>
        <v>1.7107020671175751E-2</v>
      </c>
      <c r="AW593" s="7">
        <f t="shared" ca="1" si="1203"/>
        <v>2.2612805575428583E-2</v>
      </c>
      <c r="AX593" s="7">
        <f t="shared" ca="1" si="1203"/>
        <v>1.7245202955235888E-2</v>
      </c>
      <c r="AY593" s="7">
        <f t="shared" ca="1" si="1203"/>
        <v>1.839632105949613E-2</v>
      </c>
      <c r="AZ593" s="7">
        <f t="shared" ca="1" si="1203"/>
        <v>1.951444983938817E-2</v>
      </c>
      <c r="BA593" s="7">
        <f t="shared" ca="1" si="1203"/>
        <v>2.971459918734428E-2</v>
      </c>
      <c r="BB593" s="7">
        <f t="shared" ca="1" si="1203"/>
        <v>4.1368104629922693E-2</v>
      </c>
      <c r="BC593" s="7">
        <f t="shared" ca="1" si="1203"/>
        <v>4.6597071364201013E-2</v>
      </c>
      <c r="BD593" s="7">
        <f t="shared" ca="1" si="1203"/>
        <v>4.7427314341347351E-2</v>
      </c>
      <c r="BE593" s="7">
        <f t="shared" ca="1" si="1203"/>
        <v>4.6562377465608477E-2</v>
      </c>
      <c r="BF593" s="7">
        <f t="shared" ca="1" si="1203"/>
        <v>4.2090176134787938E-2</v>
      </c>
      <c r="BG593" s="7">
        <f t="shared" ca="1" si="1203"/>
        <v>4.6068567013714791E-2</v>
      </c>
      <c r="BH593" s="7">
        <f t="shared" ca="1" si="1203"/>
        <v>4.3623253833035086E-2</v>
      </c>
      <c r="BI593" s="7">
        <f t="shared" ca="1" si="1203"/>
        <v>3.8134428754198917E-2</v>
      </c>
      <c r="BJ593" s="7">
        <f t="shared" ca="1" si="1203"/>
        <v>3.3510398171426752E-2</v>
      </c>
      <c r="BK593" s="7">
        <f t="shared" ca="1" si="1203"/>
        <v>3.8453728855903195E-2</v>
      </c>
      <c r="BL593" s="7">
        <f t="shared" ca="1" si="1203"/>
        <v>4.0641306525611827E-2</v>
      </c>
      <c r="BM593" s="7">
        <f t="shared" ca="1" si="1203"/>
        <v>3.905856713077363E-2</v>
      </c>
      <c r="BN593" s="7">
        <f t="shared" ca="1" si="1203"/>
        <v>4.8965268462798382E-2</v>
      </c>
    </row>
    <row r="594" spans="2:66">
      <c r="B594" s="3">
        <v>582</v>
      </c>
      <c r="C594" s="3">
        <f t="shared" ca="1" si="1190"/>
        <v>0.94210217638121507</v>
      </c>
      <c r="D594" s="3">
        <f t="shared" ca="1" si="1191"/>
        <v>0.81476072105432062</v>
      </c>
      <c r="E594" s="3">
        <f t="shared" ca="1" si="1192"/>
        <v>0.68622520849972679</v>
      </c>
      <c r="F594" s="7">
        <f t="shared" si="1193"/>
        <v>0.05</v>
      </c>
      <c r="G594" s="7">
        <f t="shared" ref="G594:AL594" ca="1" si="1204">F594+k*(theta-F594)*dt+vol*SQRT(dt)*_xlfn.NORM.S.INV(RAND())</f>
        <v>5.4077764694766113E-2</v>
      </c>
      <c r="H594" s="7">
        <f t="shared" ca="1" si="1204"/>
        <v>6.0160520389524484E-2</v>
      </c>
      <c r="I594" s="7">
        <f t="shared" ca="1" si="1204"/>
        <v>6.2526491929307051E-2</v>
      </c>
      <c r="J594" s="7">
        <f t="shared" ca="1" si="1204"/>
        <v>6.0050014223487172E-2</v>
      </c>
      <c r="K594" s="7">
        <f t="shared" ca="1" si="1204"/>
        <v>6.5784040014598671E-2</v>
      </c>
      <c r="L594" s="7">
        <f t="shared" ca="1" si="1204"/>
        <v>5.8758540839261963E-2</v>
      </c>
      <c r="M594" s="7">
        <f t="shared" ca="1" si="1204"/>
        <v>6.1066962042595159E-2</v>
      </c>
      <c r="N594" s="7">
        <f t="shared" ca="1" si="1204"/>
        <v>5.8127977284935496E-2</v>
      </c>
      <c r="O594" s="7">
        <f t="shared" ca="1" si="1204"/>
        <v>5.9907376109593138E-2</v>
      </c>
      <c r="P594" s="7">
        <f t="shared" ca="1" si="1204"/>
        <v>6.3755906814368185E-2</v>
      </c>
      <c r="Q594" s="7">
        <f t="shared" ca="1" si="1204"/>
        <v>6.1482919161148834E-2</v>
      </c>
      <c r="R594" s="7">
        <f t="shared" ca="1" si="1204"/>
        <v>6.9295796171332344E-2</v>
      </c>
      <c r="S594" s="7">
        <f t="shared" ca="1" si="1204"/>
        <v>7.4920807145194238E-2</v>
      </c>
      <c r="T594" s="7">
        <f t="shared" ca="1" si="1204"/>
        <v>6.7886728390702616E-2</v>
      </c>
      <c r="U594" s="7">
        <f t="shared" ca="1" si="1204"/>
        <v>6.5557699787954712E-2</v>
      </c>
      <c r="V594" s="7">
        <f t="shared" ca="1" si="1204"/>
        <v>6.3735377896560058E-2</v>
      </c>
      <c r="W594" s="7">
        <f t="shared" ca="1" si="1204"/>
        <v>6.0676055362837475E-2</v>
      </c>
      <c r="X594" s="7">
        <f t="shared" ca="1" si="1204"/>
        <v>6.7888232026973652E-2</v>
      </c>
      <c r="Y594" s="7">
        <f t="shared" ca="1" si="1204"/>
        <v>6.201593022934828E-2</v>
      </c>
      <c r="Z594" s="7">
        <f t="shared" ca="1" si="1204"/>
        <v>6.7407741687724398E-2</v>
      </c>
      <c r="AA594" s="7">
        <f t="shared" ca="1" si="1204"/>
        <v>6.5805648793685279E-2</v>
      </c>
      <c r="AB594" s="7">
        <f t="shared" ca="1" si="1204"/>
        <v>6.1236657781466745E-2</v>
      </c>
      <c r="AC594" s="7">
        <f t="shared" ca="1" si="1204"/>
        <v>6.915638643345691E-2</v>
      </c>
      <c r="AD594" s="7">
        <f t="shared" ca="1" si="1204"/>
        <v>7.7348146043017582E-2</v>
      </c>
      <c r="AE594" s="7">
        <f t="shared" ca="1" si="1204"/>
        <v>7.4171782228446878E-2</v>
      </c>
      <c r="AF594" s="7">
        <f t="shared" ca="1" si="1204"/>
        <v>6.9935999689761622E-2</v>
      </c>
      <c r="AG594" s="7">
        <f t="shared" ca="1" si="1204"/>
        <v>7.2622990313686644E-2</v>
      </c>
      <c r="AH594" s="7">
        <f t="shared" ca="1" si="1204"/>
        <v>6.5711746495343254E-2</v>
      </c>
      <c r="AI594" s="7">
        <f t="shared" ca="1" si="1204"/>
        <v>7.86226042232267E-2</v>
      </c>
      <c r="AJ594" s="7">
        <f t="shared" ca="1" si="1204"/>
        <v>7.6256713537943263E-2</v>
      </c>
      <c r="AK594" s="7">
        <f t="shared" ca="1" si="1204"/>
        <v>9.0158847958007202E-2</v>
      </c>
      <c r="AL594" s="7">
        <f t="shared" ca="1" si="1204"/>
        <v>8.8095383487830123E-2</v>
      </c>
      <c r="AM594" s="7">
        <f t="shared" ref="AM594:BN594" ca="1" si="1205">AL594+k*(theta-AL594)*dt+vol*SQRT(dt)*_xlfn.NORM.S.INV(RAND())</f>
        <v>8.3421550681175446E-2</v>
      </c>
      <c r="AN594" s="7">
        <f t="shared" ca="1" si="1205"/>
        <v>8.4256147465494091E-2</v>
      </c>
      <c r="AO594" s="7">
        <f t="shared" ca="1" si="1205"/>
        <v>8.644614442625273E-2</v>
      </c>
      <c r="AP594" s="7">
        <f t="shared" ca="1" si="1205"/>
        <v>8.0811280836058832E-2</v>
      </c>
      <c r="AQ594" s="7">
        <f t="shared" ca="1" si="1205"/>
        <v>8.4812993805257669E-2</v>
      </c>
      <c r="AR594" s="7">
        <f t="shared" ca="1" si="1205"/>
        <v>8.5967789772777234E-2</v>
      </c>
      <c r="AS594" s="7">
        <f t="shared" ca="1" si="1205"/>
        <v>8.943222744718346E-2</v>
      </c>
      <c r="AT594" s="7">
        <f t="shared" ca="1" si="1205"/>
        <v>8.4651567629987989E-2</v>
      </c>
      <c r="AU594" s="7">
        <f t="shared" ca="1" si="1205"/>
        <v>9.1088469625378518E-2</v>
      </c>
      <c r="AV594" s="7">
        <f t="shared" ca="1" si="1205"/>
        <v>8.5139006687676322E-2</v>
      </c>
      <c r="AW594" s="7">
        <f t="shared" ca="1" si="1205"/>
        <v>8.6406855371883376E-2</v>
      </c>
      <c r="AX594" s="7">
        <f t="shared" ca="1" si="1205"/>
        <v>8.1569643299439165E-2</v>
      </c>
      <c r="AY594" s="7">
        <f t="shared" ca="1" si="1205"/>
        <v>8.6775353962126364E-2</v>
      </c>
      <c r="AZ594" s="7">
        <f t="shared" ca="1" si="1205"/>
        <v>8.2695115490313775E-2</v>
      </c>
      <c r="BA594" s="7">
        <f t="shared" ca="1" si="1205"/>
        <v>8.3195382452360717E-2</v>
      </c>
      <c r="BB594" s="7">
        <f t="shared" ca="1" si="1205"/>
        <v>8.5839964533018329E-2</v>
      </c>
      <c r="BC594" s="7">
        <f t="shared" ca="1" si="1205"/>
        <v>7.8410744646814523E-2</v>
      </c>
      <c r="BD594" s="7">
        <f t="shared" ca="1" si="1205"/>
        <v>9.0056407812420372E-2</v>
      </c>
      <c r="BE594" s="7">
        <f t="shared" ca="1" si="1205"/>
        <v>8.9332393043250705E-2</v>
      </c>
      <c r="BF594" s="7">
        <f t="shared" ca="1" si="1205"/>
        <v>8.7625009911814822E-2</v>
      </c>
      <c r="BG594" s="7">
        <f t="shared" ca="1" si="1205"/>
        <v>9.0584920466428742E-2</v>
      </c>
      <c r="BH594" s="7">
        <f t="shared" ca="1" si="1205"/>
        <v>9.0435882103388099E-2</v>
      </c>
      <c r="BI594" s="7">
        <f t="shared" ca="1" si="1205"/>
        <v>9.2392502376396901E-2</v>
      </c>
      <c r="BJ594" s="7">
        <f t="shared" ca="1" si="1205"/>
        <v>8.7336198530895762E-2</v>
      </c>
      <c r="BK594" s="7">
        <f t="shared" ca="1" si="1205"/>
        <v>7.6357813624515769E-2</v>
      </c>
      <c r="BL594" s="7">
        <f t="shared" ca="1" si="1205"/>
        <v>8.0670138075334227E-2</v>
      </c>
      <c r="BM594" s="7">
        <f t="shared" ca="1" si="1205"/>
        <v>8.8675661038852757E-2</v>
      </c>
      <c r="BN594" s="7">
        <f t="shared" ca="1" si="1205"/>
        <v>8.6550325537353937E-2</v>
      </c>
    </row>
    <row r="595" spans="2:66">
      <c r="B595" s="3">
        <v>583</v>
      </c>
      <c r="C595" s="3">
        <f t="shared" ca="1" si="1190"/>
        <v>0.94520733027560577</v>
      </c>
      <c r="D595" s="3">
        <f t="shared" ca="1" si="1191"/>
        <v>0.81603206417631957</v>
      </c>
      <c r="E595" s="3">
        <f t="shared" ca="1" si="1192"/>
        <v>0.67300392418325539</v>
      </c>
      <c r="F595" s="7">
        <f t="shared" si="1193"/>
        <v>0.05</v>
      </c>
      <c r="G595" s="7">
        <f t="shared" ref="G595:AL595" ca="1" si="1206">F595+k*(theta-F595)*dt+vol*SQRT(dt)*_xlfn.NORM.S.INV(RAND())</f>
        <v>6.2414585733158195E-2</v>
      </c>
      <c r="H595" s="7">
        <f t="shared" ca="1" si="1206"/>
        <v>5.5063750305496317E-2</v>
      </c>
      <c r="I595" s="7">
        <f t="shared" ca="1" si="1206"/>
        <v>5.0335454330280686E-2</v>
      </c>
      <c r="J595" s="7">
        <f t="shared" ca="1" si="1206"/>
        <v>4.8521289733243683E-2</v>
      </c>
      <c r="K595" s="7">
        <f t="shared" ca="1" si="1206"/>
        <v>5.2920948931354211E-2</v>
      </c>
      <c r="L595" s="7">
        <f t="shared" ca="1" si="1206"/>
        <v>5.5892442979487346E-2</v>
      </c>
      <c r="M595" s="7">
        <f t="shared" ca="1" si="1206"/>
        <v>5.9431604001262593E-2</v>
      </c>
      <c r="N595" s="7">
        <f t="shared" ca="1" si="1206"/>
        <v>5.7702151081366462E-2</v>
      </c>
      <c r="O595" s="7">
        <f t="shared" ca="1" si="1206"/>
        <v>5.5509789223206096E-2</v>
      </c>
      <c r="P595" s="7">
        <f t="shared" ca="1" si="1206"/>
        <v>6.4891855789190336E-2</v>
      </c>
      <c r="Q595" s="7">
        <f t="shared" ca="1" si="1206"/>
        <v>6.352786911650192E-2</v>
      </c>
      <c r="R595" s="7">
        <f t="shared" ca="1" si="1206"/>
        <v>6.6315915900241745E-2</v>
      </c>
      <c r="S595" s="7">
        <f t="shared" ca="1" si="1206"/>
        <v>5.742313424273858E-2</v>
      </c>
      <c r="T595" s="7">
        <f t="shared" ca="1" si="1206"/>
        <v>6.3426453534725202E-2</v>
      </c>
      <c r="U595" s="7">
        <f t="shared" ca="1" si="1206"/>
        <v>6.6795109257561797E-2</v>
      </c>
      <c r="V595" s="7">
        <f t="shared" ca="1" si="1206"/>
        <v>6.0539166676140864E-2</v>
      </c>
      <c r="W595" s="7">
        <f t="shared" ca="1" si="1206"/>
        <v>5.9768283990494421E-2</v>
      </c>
      <c r="X595" s="7">
        <f t="shared" ca="1" si="1206"/>
        <v>6.9792666085867414E-2</v>
      </c>
      <c r="Y595" s="7">
        <f t="shared" ca="1" si="1206"/>
        <v>6.5707660538538146E-2</v>
      </c>
      <c r="Z595" s="7">
        <f t="shared" ca="1" si="1206"/>
        <v>6.6685253966625183E-2</v>
      </c>
      <c r="AA595" s="7">
        <f t="shared" ca="1" si="1206"/>
        <v>7.1088968395742427E-2</v>
      </c>
      <c r="AB595" s="7">
        <f t="shared" ca="1" si="1206"/>
        <v>7.0247952209703909E-2</v>
      </c>
      <c r="AC595" s="7">
        <f t="shared" ca="1" si="1206"/>
        <v>7.0192208128692216E-2</v>
      </c>
      <c r="AD595" s="7">
        <f t="shared" ca="1" si="1206"/>
        <v>6.3556467262763719E-2</v>
      </c>
      <c r="AE595" s="7">
        <f t="shared" ca="1" si="1206"/>
        <v>7.7123453813732645E-2</v>
      </c>
      <c r="AF595" s="7">
        <f t="shared" ca="1" si="1206"/>
        <v>7.9469508986925771E-2</v>
      </c>
      <c r="AG595" s="7">
        <f t="shared" ca="1" si="1206"/>
        <v>9.1791451415208752E-2</v>
      </c>
      <c r="AH595" s="7">
        <f t="shared" ca="1" si="1206"/>
        <v>8.4671510356622279E-2</v>
      </c>
      <c r="AI595" s="7">
        <f t="shared" ca="1" si="1206"/>
        <v>8.9153556822002572E-2</v>
      </c>
      <c r="AJ595" s="7">
        <f t="shared" ca="1" si="1206"/>
        <v>7.19880214247893E-2</v>
      </c>
      <c r="AK595" s="7">
        <f t="shared" ca="1" si="1206"/>
        <v>7.4068746982661263E-2</v>
      </c>
      <c r="AL595" s="7">
        <f t="shared" ca="1" si="1206"/>
        <v>7.790455897635791E-2</v>
      </c>
      <c r="AM595" s="7">
        <f t="shared" ref="AM595:BN595" ca="1" si="1207">AL595+k*(theta-AL595)*dt+vol*SQRT(dt)*_xlfn.NORM.S.INV(RAND())</f>
        <v>8.9017594684832807E-2</v>
      </c>
      <c r="AN595" s="7">
        <f t="shared" ca="1" si="1207"/>
        <v>9.1194876180160853E-2</v>
      </c>
      <c r="AO595" s="7">
        <f t="shared" ca="1" si="1207"/>
        <v>8.54853044180095E-2</v>
      </c>
      <c r="AP595" s="7">
        <f t="shared" ca="1" si="1207"/>
        <v>8.7673429030386163E-2</v>
      </c>
      <c r="AQ595" s="7">
        <f t="shared" ca="1" si="1207"/>
        <v>9.6820458215971641E-2</v>
      </c>
      <c r="AR595" s="7">
        <f t="shared" ca="1" si="1207"/>
        <v>0.10444117638137357</v>
      </c>
      <c r="AS595" s="7">
        <f t="shared" ca="1" si="1207"/>
        <v>0.10650561931628372</v>
      </c>
      <c r="AT595" s="7">
        <f t="shared" ca="1" si="1207"/>
        <v>0.10029456184614807</v>
      </c>
      <c r="AU595" s="7">
        <f t="shared" ca="1" si="1207"/>
        <v>9.6354006279548682E-2</v>
      </c>
      <c r="AV595" s="7">
        <f t="shared" ca="1" si="1207"/>
        <v>0.10871587366102888</v>
      </c>
      <c r="AW595" s="7">
        <f t="shared" ca="1" si="1207"/>
        <v>0.10501612545837662</v>
      </c>
      <c r="AX595" s="7">
        <f t="shared" ca="1" si="1207"/>
        <v>9.7815392093536638E-2</v>
      </c>
      <c r="AY595" s="7">
        <f t="shared" ca="1" si="1207"/>
        <v>9.4977107782841838E-2</v>
      </c>
      <c r="AZ595" s="7">
        <f t="shared" ca="1" si="1207"/>
        <v>9.8804597391817711E-2</v>
      </c>
      <c r="BA595" s="7">
        <f t="shared" ca="1" si="1207"/>
        <v>9.6970076277251724E-2</v>
      </c>
      <c r="BB595" s="7">
        <f t="shared" ca="1" si="1207"/>
        <v>0.1019039171435555</v>
      </c>
      <c r="BC595" s="7">
        <f t="shared" ca="1" si="1207"/>
        <v>0.10112508276860449</v>
      </c>
      <c r="BD595" s="7">
        <f t="shared" ca="1" si="1207"/>
        <v>0.10008129645530102</v>
      </c>
      <c r="BE595" s="7">
        <f t="shared" ca="1" si="1207"/>
        <v>9.9207154526359115E-2</v>
      </c>
      <c r="BF595" s="7">
        <f t="shared" ca="1" si="1207"/>
        <v>9.8225227989379341E-2</v>
      </c>
      <c r="BG595" s="7">
        <f t="shared" ca="1" si="1207"/>
        <v>9.6963500619805493E-2</v>
      </c>
      <c r="BH595" s="7">
        <f t="shared" ca="1" si="1207"/>
        <v>9.3383674862148075E-2</v>
      </c>
      <c r="BI595" s="7">
        <f t="shared" ca="1" si="1207"/>
        <v>9.4389486055774047E-2</v>
      </c>
      <c r="BJ595" s="7">
        <f t="shared" ca="1" si="1207"/>
        <v>8.5236948840342205E-2</v>
      </c>
      <c r="BK595" s="7">
        <f t="shared" ca="1" si="1207"/>
        <v>8.5963239635328675E-2</v>
      </c>
      <c r="BL595" s="7">
        <f t="shared" ca="1" si="1207"/>
        <v>8.1371753619573869E-2</v>
      </c>
      <c r="BM595" s="7">
        <f t="shared" ca="1" si="1207"/>
        <v>8.019014994837681E-2</v>
      </c>
      <c r="BN595" s="7">
        <f t="shared" ca="1" si="1207"/>
        <v>9.2851002259886031E-2</v>
      </c>
    </row>
    <row r="596" spans="2:66">
      <c r="B596" s="3">
        <v>584</v>
      </c>
      <c r="C596" s="3">
        <f t="shared" ca="1" si="1190"/>
        <v>0.9401203348906324</v>
      </c>
      <c r="D596" s="3">
        <f t="shared" ca="1" si="1191"/>
        <v>0.81461772707696445</v>
      </c>
      <c r="E596" s="3">
        <f t="shared" ca="1" si="1192"/>
        <v>0.69044361537689691</v>
      </c>
      <c r="F596" s="7">
        <f t="shared" si="1193"/>
        <v>0.05</v>
      </c>
      <c r="G596" s="7">
        <f t="shared" ref="G596:AL596" ca="1" si="1208">F596+k*(theta-F596)*dt+vol*SQRT(dt)*_xlfn.NORM.S.INV(RAND())</f>
        <v>6.1593965139293758E-2</v>
      </c>
      <c r="H596" s="7">
        <f t="shared" ca="1" si="1208"/>
        <v>6.0316855997499662E-2</v>
      </c>
      <c r="I596" s="7">
        <f t="shared" ca="1" si="1208"/>
        <v>5.5952379596775292E-2</v>
      </c>
      <c r="J596" s="7">
        <f t="shared" ca="1" si="1208"/>
        <v>5.7866431156822752E-2</v>
      </c>
      <c r="K596" s="7">
        <f t="shared" ca="1" si="1208"/>
        <v>6.0108742461913313E-2</v>
      </c>
      <c r="L596" s="7">
        <f t="shared" ca="1" si="1208"/>
        <v>5.9790606958723479E-2</v>
      </c>
      <c r="M596" s="7">
        <f t="shared" ca="1" si="1208"/>
        <v>6.5333901154134066E-2</v>
      </c>
      <c r="N596" s="7">
        <f t="shared" ca="1" si="1208"/>
        <v>6.7674458363929865E-2</v>
      </c>
      <c r="O596" s="7">
        <f t="shared" ca="1" si="1208"/>
        <v>6.4329039832813226E-2</v>
      </c>
      <c r="P596" s="7">
        <f t="shared" ca="1" si="1208"/>
        <v>6.6244983265582189E-2</v>
      </c>
      <c r="Q596" s="7">
        <f t="shared" ca="1" si="1208"/>
        <v>7.1757388916324466E-2</v>
      </c>
      <c r="R596" s="7">
        <f t="shared" ca="1" si="1208"/>
        <v>7.3691641277669778E-2</v>
      </c>
      <c r="S596" s="7">
        <f t="shared" ca="1" si="1208"/>
        <v>7.3504061271577797E-2</v>
      </c>
      <c r="T596" s="7">
        <f t="shared" ca="1" si="1208"/>
        <v>6.8988123430173937E-2</v>
      </c>
      <c r="U596" s="7">
        <f t="shared" ca="1" si="1208"/>
        <v>6.1050556296105209E-2</v>
      </c>
      <c r="V596" s="7">
        <f t="shared" ca="1" si="1208"/>
        <v>6.2295467480765018E-2</v>
      </c>
      <c r="W596" s="7">
        <f t="shared" ca="1" si="1208"/>
        <v>6.529172541244678E-2</v>
      </c>
      <c r="X596" s="7">
        <f t="shared" ca="1" si="1208"/>
        <v>4.6482019177585834E-2</v>
      </c>
      <c r="Y596" s="7">
        <f t="shared" ca="1" si="1208"/>
        <v>6.2275424078081565E-2</v>
      </c>
      <c r="Z596" s="7">
        <f t="shared" ca="1" si="1208"/>
        <v>6.631800215488648E-2</v>
      </c>
      <c r="AA596" s="7">
        <f t="shared" ca="1" si="1208"/>
        <v>7.3180668941312102E-2</v>
      </c>
      <c r="AB596" s="7">
        <f t="shared" ca="1" si="1208"/>
        <v>6.0072732835898493E-2</v>
      </c>
      <c r="AC596" s="7">
        <f t="shared" ca="1" si="1208"/>
        <v>6.8346788511036774E-2</v>
      </c>
      <c r="AD596" s="7">
        <f t="shared" ca="1" si="1208"/>
        <v>7.1968018161095562E-2</v>
      </c>
      <c r="AE596" s="7">
        <f t="shared" ca="1" si="1208"/>
        <v>6.867636498638377E-2</v>
      </c>
      <c r="AF596" s="7">
        <f t="shared" ca="1" si="1208"/>
        <v>7.1389341863113145E-2</v>
      </c>
      <c r="AG596" s="7">
        <f t="shared" ca="1" si="1208"/>
        <v>7.3964239879768925E-2</v>
      </c>
      <c r="AH596" s="7">
        <f t="shared" ca="1" si="1208"/>
        <v>7.9859210907414407E-2</v>
      </c>
      <c r="AI596" s="7">
        <f t="shared" ca="1" si="1208"/>
        <v>8.5604940544296293E-2</v>
      </c>
      <c r="AJ596" s="7">
        <f t="shared" ca="1" si="1208"/>
        <v>7.5446876399195159E-2</v>
      </c>
      <c r="AK596" s="7">
        <f t="shared" ca="1" si="1208"/>
        <v>7.9867988068983459E-2</v>
      </c>
      <c r="AL596" s="7">
        <f t="shared" ca="1" si="1208"/>
        <v>7.8675820134889232E-2</v>
      </c>
      <c r="AM596" s="7">
        <f t="shared" ref="AM596:BN596" ca="1" si="1209">AL596+k*(theta-AL596)*dt+vol*SQRT(dt)*_xlfn.NORM.S.INV(RAND())</f>
        <v>8.7092624344314584E-2</v>
      </c>
      <c r="AN596" s="7">
        <f t="shared" ca="1" si="1209"/>
        <v>8.7346509397407318E-2</v>
      </c>
      <c r="AO596" s="7">
        <f t="shared" ca="1" si="1209"/>
        <v>7.8077969313867082E-2</v>
      </c>
      <c r="AP596" s="7">
        <f t="shared" ca="1" si="1209"/>
        <v>8.0717390986319928E-2</v>
      </c>
      <c r="AQ596" s="7">
        <f t="shared" ca="1" si="1209"/>
        <v>6.7406462726330801E-2</v>
      </c>
      <c r="AR596" s="7">
        <f t="shared" ca="1" si="1209"/>
        <v>7.2209053975788126E-2</v>
      </c>
      <c r="AS596" s="7">
        <f t="shared" ca="1" si="1209"/>
        <v>6.1587867270742398E-2</v>
      </c>
      <c r="AT596" s="7">
        <f t="shared" ca="1" si="1209"/>
        <v>6.6657755897833404E-2</v>
      </c>
      <c r="AU596" s="7">
        <f t="shared" ca="1" si="1209"/>
        <v>7.0297794377940426E-2</v>
      </c>
      <c r="AV596" s="7">
        <f t="shared" ca="1" si="1209"/>
        <v>6.7596676524429786E-2</v>
      </c>
      <c r="AW596" s="7">
        <f t="shared" ca="1" si="1209"/>
        <v>7.1275244716217212E-2</v>
      </c>
      <c r="AX596" s="7">
        <f t="shared" ca="1" si="1209"/>
        <v>7.445884139292934E-2</v>
      </c>
      <c r="AY596" s="7">
        <f t="shared" ca="1" si="1209"/>
        <v>6.8437757839046154E-2</v>
      </c>
      <c r="AZ596" s="7">
        <f t="shared" ca="1" si="1209"/>
        <v>8.686368376158847E-2</v>
      </c>
      <c r="BA596" s="7">
        <f t="shared" ca="1" si="1209"/>
        <v>9.3437328519353102E-2</v>
      </c>
      <c r="BB596" s="7">
        <f t="shared" ca="1" si="1209"/>
        <v>9.1757070072156041E-2</v>
      </c>
      <c r="BC596" s="7">
        <f t="shared" ca="1" si="1209"/>
        <v>8.9555309116042425E-2</v>
      </c>
      <c r="BD596" s="7">
        <f t="shared" ca="1" si="1209"/>
        <v>8.8138874671338255E-2</v>
      </c>
      <c r="BE596" s="7">
        <f t="shared" ca="1" si="1209"/>
        <v>9.0759843232080639E-2</v>
      </c>
      <c r="BF596" s="7">
        <f t="shared" ca="1" si="1209"/>
        <v>9.2030719952431742E-2</v>
      </c>
      <c r="BG596" s="7">
        <f t="shared" ca="1" si="1209"/>
        <v>9.2624035976254168E-2</v>
      </c>
      <c r="BH596" s="7">
        <f t="shared" ca="1" si="1209"/>
        <v>0.10130782738944262</v>
      </c>
      <c r="BI596" s="7">
        <f t="shared" ca="1" si="1209"/>
        <v>0.10217858806710821</v>
      </c>
      <c r="BJ596" s="7">
        <f t="shared" ca="1" si="1209"/>
        <v>8.9681495746291709E-2</v>
      </c>
      <c r="BK596" s="7">
        <f t="shared" ca="1" si="1209"/>
        <v>8.6730336732812316E-2</v>
      </c>
      <c r="BL596" s="7">
        <f t="shared" ca="1" si="1209"/>
        <v>9.0008164883392874E-2</v>
      </c>
      <c r="BM596" s="7">
        <f t="shared" ca="1" si="1209"/>
        <v>8.8897614137764883E-2</v>
      </c>
      <c r="BN596" s="7">
        <f t="shared" ca="1" si="1209"/>
        <v>9.7352416384510837E-2</v>
      </c>
    </row>
    <row r="597" spans="2:66">
      <c r="B597" s="3">
        <v>585</v>
      </c>
      <c r="C597" s="3">
        <f t="shared" ca="1" si="1190"/>
        <v>0.93859439715348347</v>
      </c>
      <c r="D597" s="3">
        <f t="shared" ca="1" si="1191"/>
        <v>0.77934927822023903</v>
      </c>
      <c r="E597" s="3">
        <f t="shared" ca="1" si="1192"/>
        <v>0.62827997681381442</v>
      </c>
      <c r="F597" s="7">
        <f t="shared" si="1193"/>
        <v>0.05</v>
      </c>
      <c r="G597" s="7">
        <f t="shared" ref="G597:AL597" ca="1" si="1210">F597+k*(theta-F597)*dt+vol*SQRT(dt)*_xlfn.NORM.S.INV(RAND())</f>
        <v>5.8321070939999345E-2</v>
      </c>
      <c r="H597" s="7">
        <f t="shared" ca="1" si="1210"/>
        <v>6.690261359797553E-2</v>
      </c>
      <c r="I597" s="7">
        <f t="shared" ca="1" si="1210"/>
        <v>6.6618004554342206E-2</v>
      </c>
      <c r="J597" s="7">
        <f t="shared" ca="1" si="1210"/>
        <v>5.9182730550496901E-2</v>
      </c>
      <c r="K597" s="7">
        <f t="shared" ca="1" si="1210"/>
        <v>5.9121898231704093E-2</v>
      </c>
      <c r="L597" s="7">
        <f t="shared" ca="1" si="1210"/>
        <v>5.8658490265699151E-2</v>
      </c>
      <c r="M597" s="7">
        <f t="shared" ca="1" si="1210"/>
        <v>6.6564117713442131E-2</v>
      </c>
      <c r="N597" s="7">
        <f t="shared" ca="1" si="1210"/>
        <v>6.4406866791072062E-2</v>
      </c>
      <c r="O597" s="7">
        <f t="shared" ca="1" si="1210"/>
        <v>6.9384508826012284E-2</v>
      </c>
      <c r="P597" s="7">
        <f t="shared" ca="1" si="1210"/>
        <v>6.9781824292225098E-2</v>
      </c>
      <c r="Q597" s="7">
        <f t="shared" ca="1" si="1210"/>
        <v>7.1520014299413667E-2</v>
      </c>
      <c r="R597" s="7">
        <f t="shared" ca="1" si="1210"/>
        <v>6.3501381799306603E-2</v>
      </c>
      <c r="S597" s="7">
        <f t="shared" ca="1" si="1210"/>
        <v>6.6486643552179703E-2</v>
      </c>
      <c r="T597" s="7">
        <f t="shared" ca="1" si="1210"/>
        <v>7.2049713274612723E-2</v>
      </c>
      <c r="U597" s="7">
        <f t="shared" ca="1" si="1210"/>
        <v>7.7344078590712087E-2</v>
      </c>
      <c r="V597" s="7">
        <f t="shared" ca="1" si="1210"/>
        <v>8.2364482393368438E-2</v>
      </c>
      <c r="W597" s="7">
        <f t="shared" ca="1" si="1210"/>
        <v>9.2830313489420599E-2</v>
      </c>
      <c r="X597" s="7">
        <f t="shared" ca="1" si="1210"/>
        <v>9.8098796881957565E-2</v>
      </c>
      <c r="Y597" s="7">
        <f t="shared" ca="1" si="1210"/>
        <v>0.10957985439012315</v>
      </c>
      <c r="Z597" s="7">
        <f t="shared" ca="1" si="1210"/>
        <v>0.10995450655228912</v>
      </c>
      <c r="AA597" s="7">
        <f t="shared" ca="1" si="1210"/>
        <v>0.10269459287432769</v>
      </c>
      <c r="AB597" s="7">
        <f t="shared" ca="1" si="1210"/>
        <v>0.10750644137920809</v>
      </c>
      <c r="AC597" s="7">
        <f t="shared" ca="1" si="1210"/>
        <v>0.11017435411627868</v>
      </c>
      <c r="AD597" s="7">
        <f t="shared" ca="1" si="1210"/>
        <v>9.7474048849807149E-2</v>
      </c>
      <c r="AE597" s="7">
        <f t="shared" ca="1" si="1210"/>
        <v>0.10107026234399992</v>
      </c>
      <c r="AF597" s="7">
        <f t="shared" ca="1" si="1210"/>
        <v>0.10724901377379677</v>
      </c>
      <c r="AG597" s="7">
        <f t="shared" ca="1" si="1210"/>
        <v>0.10204782196967845</v>
      </c>
      <c r="AH597" s="7">
        <f t="shared" ca="1" si="1210"/>
        <v>9.9355332977633229E-2</v>
      </c>
      <c r="AI597" s="7">
        <f t="shared" ca="1" si="1210"/>
        <v>9.5799858027697846E-2</v>
      </c>
      <c r="AJ597" s="7">
        <f t="shared" ca="1" si="1210"/>
        <v>8.9636350816624688E-2</v>
      </c>
      <c r="AK597" s="7">
        <f t="shared" ca="1" si="1210"/>
        <v>9.3481310205859994E-2</v>
      </c>
      <c r="AL597" s="7">
        <f t="shared" ca="1" si="1210"/>
        <v>9.5014862857071031E-2</v>
      </c>
      <c r="AM597" s="7">
        <f t="shared" ref="AM597:BN597" ca="1" si="1211">AL597+k*(theta-AL597)*dt+vol*SQRT(dt)*_xlfn.NORM.S.INV(RAND())</f>
        <v>8.207572482475356E-2</v>
      </c>
      <c r="AN597" s="7">
        <f t="shared" ca="1" si="1211"/>
        <v>9.1380700412795959E-2</v>
      </c>
      <c r="AO597" s="7">
        <f t="shared" ca="1" si="1211"/>
        <v>8.391900771950439E-2</v>
      </c>
      <c r="AP597" s="7">
        <f t="shared" ca="1" si="1211"/>
        <v>8.254244594885056E-2</v>
      </c>
      <c r="AQ597" s="7">
        <f t="shared" ca="1" si="1211"/>
        <v>8.3195730801088816E-2</v>
      </c>
      <c r="AR597" s="7">
        <f t="shared" ca="1" si="1211"/>
        <v>8.3619974202938138E-2</v>
      </c>
      <c r="AS597" s="7">
        <f t="shared" ca="1" si="1211"/>
        <v>7.9262930449834804E-2</v>
      </c>
      <c r="AT597" s="7">
        <f t="shared" ca="1" si="1211"/>
        <v>8.1022323018378292E-2</v>
      </c>
      <c r="AU597" s="7">
        <f t="shared" ca="1" si="1211"/>
        <v>8.2189218570225597E-2</v>
      </c>
      <c r="AV597" s="7">
        <f t="shared" ca="1" si="1211"/>
        <v>9.123972056553592E-2</v>
      </c>
      <c r="AW597" s="7">
        <f t="shared" ca="1" si="1211"/>
        <v>9.0778579323906122E-2</v>
      </c>
      <c r="AX597" s="7">
        <f t="shared" ca="1" si="1211"/>
        <v>0.10075364287181637</v>
      </c>
      <c r="AY597" s="7">
        <f t="shared" ca="1" si="1211"/>
        <v>0.10562434251159845</v>
      </c>
      <c r="AZ597" s="7">
        <f t="shared" ca="1" si="1211"/>
        <v>0.10820391891200237</v>
      </c>
      <c r="BA597" s="7">
        <f t="shared" ca="1" si="1211"/>
        <v>0.12357756742637897</v>
      </c>
      <c r="BB597" s="7">
        <f t="shared" ca="1" si="1211"/>
        <v>0.12958002370077573</v>
      </c>
      <c r="BC597" s="7">
        <f t="shared" ca="1" si="1211"/>
        <v>0.12133023078710661</v>
      </c>
      <c r="BD597" s="7">
        <f t="shared" ca="1" si="1211"/>
        <v>0.1265487287142</v>
      </c>
      <c r="BE597" s="7">
        <f t="shared" ca="1" si="1211"/>
        <v>0.12705305406140191</v>
      </c>
      <c r="BF597" s="7">
        <f t="shared" ca="1" si="1211"/>
        <v>0.13369616474422644</v>
      </c>
      <c r="BG597" s="7">
        <f t="shared" ca="1" si="1211"/>
        <v>0.13208650649021575</v>
      </c>
      <c r="BH597" s="7">
        <f t="shared" ca="1" si="1211"/>
        <v>0.12774927311114129</v>
      </c>
      <c r="BI597" s="7">
        <f t="shared" ca="1" si="1211"/>
        <v>0.12178214368063799</v>
      </c>
      <c r="BJ597" s="7">
        <f t="shared" ca="1" si="1211"/>
        <v>0.12344173036906698</v>
      </c>
      <c r="BK597" s="7">
        <f t="shared" ca="1" si="1211"/>
        <v>0.11216631691219396</v>
      </c>
      <c r="BL597" s="7">
        <f t="shared" ca="1" si="1211"/>
        <v>0.1126171288840123</v>
      </c>
      <c r="BM597" s="7">
        <f t="shared" ca="1" si="1211"/>
        <v>0.10561937674543355</v>
      </c>
      <c r="BN597" s="7">
        <f t="shared" ca="1" si="1211"/>
        <v>0.1028382567738053</v>
      </c>
    </row>
    <row r="598" spans="2:66">
      <c r="B598" s="3">
        <v>586</v>
      </c>
      <c r="C598" s="3">
        <f t="shared" ca="1" si="1190"/>
        <v>0.94369689175315308</v>
      </c>
      <c r="D598" s="3">
        <f t="shared" ca="1" si="1191"/>
        <v>0.81295343811630061</v>
      </c>
      <c r="E598" s="3">
        <f t="shared" ca="1" si="1192"/>
        <v>0.67769120755086476</v>
      </c>
      <c r="F598" s="7">
        <f t="shared" si="1193"/>
        <v>0.05</v>
      </c>
      <c r="G598" s="7">
        <f t="shared" ref="G598:AL598" ca="1" si="1212">F598+k*(theta-F598)*dt+vol*SQRT(dt)*_xlfn.NORM.S.INV(RAND())</f>
        <v>6.1004631195397008E-2</v>
      </c>
      <c r="H598" s="7">
        <f t="shared" ca="1" si="1212"/>
        <v>5.5469678180618397E-2</v>
      </c>
      <c r="I598" s="7">
        <f t="shared" ca="1" si="1212"/>
        <v>6.2587277185425269E-2</v>
      </c>
      <c r="J598" s="7">
        <f t="shared" ca="1" si="1212"/>
        <v>5.5724860692986197E-2</v>
      </c>
      <c r="K598" s="7">
        <f t="shared" ca="1" si="1212"/>
        <v>5.0387513855390489E-2</v>
      </c>
      <c r="L598" s="7">
        <f t="shared" ca="1" si="1212"/>
        <v>5.5919236811732186E-2</v>
      </c>
      <c r="M598" s="7">
        <f t="shared" ca="1" si="1212"/>
        <v>5.5353660530683434E-2</v>
      </c>
      <c r="N598" s="7">
        <f t="shared" ca="1" si="1212"/>
        <v>5.809699985720547E-2</v>
      </c>
      <c r="O598" s="7">
        <f t="shared" ca="1" si="1212"/>
        <v>6.160649554843093E-2</v>
      </c>
      <c r="P598" s="7">
        <f t="shared" ca="1" si="1212"/>
        <v>6.7242613640527263E-2</v>
      </c>
      <c r="Q598" s="7">
        <f t="shared" ca="1" si="1212"/>
        <v>6.2010076197999184E-2</v>
      </c>
      <c r="R598" s="7">
        <f t="shared" ca="1" si="1212"/>
        <v>6.2266656024373937E-2</v>
      </c>
      <c r="S598" s="7">
        <f t="shared" ca="1" si="1212"/>
        <v>6.6698992084731429E-2</v>
      </c>
      <c r="T598" s="7">
        <f t="shared" ca="1" si="1212"/>
        <v>6.5659940947203746E-2</v>
      </c>
      <c r="U598" s="7">
        <f t="shared" ca="1" si="1212"/>
        <v>7.0015001959234047E-2</v>
      </c>
      <c r="V598" s="7">
        <f t="shared" ca="1" si="1212"/>
        <v>8.1180683683961391E-2</v>
      </c>
      <c r="W598" s="7">
        <f t="shared" ca="1" si="1212"/>
        <v>8.4628724363081512E-2</v>
      </c>
      <c r="X598" s="7">
        <f t="shared" ca="1" si="1212"/>
        <v>7.5417166487277476E-2</v>
      </c>
      <c r="Y598" s="7">
        <f t="shared" ca="1" si="1212"/>
        <v>7.5870301349886024E-2</v>
      </c>
      <c r="Z598" s="7">
        <f t="shared" ca="1" si="1212"/>
        <v>8.7069662057813677E-2</v>
      </c>
      <c r="AA598" s="7">
        <f t="shared" ca="1" si="1212"/>
        <v>9.279712874430919E-2</v>
      </c>
      <c r="AB598" s="7">
        <f t="shared" ca="1" si="1212"/>
        <v>8.7313278395718508E-2</v>
      </c>
      <c r="AC598" s="7">
        <f t="shared" ca="1" si="1212"/>
        <v>7.9288122778076398E-2</v>
      </c>
      <c r="AD598" s="7">
        <f t="shared" ca="1" si="1212"/>
        <v>8.0527810991237805E-2</v>
      </c>
      <c r="AE598" s="7">
        <f t="shared" ca="1" si="1212"/>
        <v>8.0271606341373786E-2</v>
      </c>
      <c r="AF598" s="7">
        <f t="shared" ca="1" si="1212"/>
        <v>7.620594343821642E-2</v>
      </c>
      <c r="AG598" s="7">
        <f t="shared" ca="1" si="1212"/>
        <v>6.4897140121830552E-2</v>
      </c>
      <c r="AH598" s="7">
        <f t="shared" ca="1" si="1212"/>
        <v>6.5859281588250884E-2</v>
      </c>
      <c r="AI598" s="7">
        <f t="shared" ca="1" si="1212"/>
        <v>7.1684703559324103E-2</v>
      </c>
      <c r="AJ598" s="7">
        <f t="shared" ca="1" si="1212"/>
        <v>7.1698494082303804E-2</v>
      </c>
      <c r="AK598" s="7">
        <f t="shared" ca="1" si="1212"/>
        <v>7.0902052814986363E-2</v>
      </c>
      <c r="AL598" s="7">
        <f t="shared" ca="1" si="1212"/>
        <v>6.9048068340801794E-2</v>
      </c>
      <c r="AM598" s="7">
        <f t="shared" ref="AM598:BN598" ca="1" si="1213">AL598+k*(theta-AL598)*dt+vol*SQRT(dt)*_xlfn.NORM.S.INV(RAND())</f>
        <v>7.4920928531499509E-2</v>
      </c>
      <c r="AN598" s="7">
        <f t="shared" ca="1" si="1213"/>
        <v>6.8532389869513113E-2</v>
      </c>
      <c r="AO598" s="7">
        <f t="shared" ca="1" si="1213"/>
        <v>6.6820190917551842E-2</v>
      </c>
      <c r="AP598" s="7">
        <f t="shared" ca="1" si="1213"/>
        <v>6.4868017451882504E-2</v>
      </c>
      <c r="AQ598" s="7">
        <f t="shared" ca="1" si="1213"/>
        <v>6.5349515848654546E-2</v>
      </c>
      <c r="AR598" s="7">
        <f t="shared" ca="1" si="1213"/>
        <v>7.0990823035823256E-2</v>
      </c>
      <c r="AS598" s="7">
        <f t="shared" ca="1" si="1213"/>
        <v>7.4475811319750895E-2</v>
      </c>
      <c r="AT598" s="7">
        <f t="shared" ca="1" si="1213"/>
        <v>7.825225633033675E-2</v>
      </c>
      <c r="AU598" s="7">
        <f t="shared" ca="1" si="1213"/>
        <v>9.7566089579858156E-2</v>
      </c>
      <c r="AV598" s="7">
        <f t="shared" ca="1" si="1213"/>
        <v>8.2457215214644872E-2</v>
      </c>
      <c r="AW598" s="7">
        <f t="shared" ca="1" si="1213"/>
        <v>8.8386221571816567E-2</v>
      </c>
      <c r="AX598" s="7">
        <f t="shared" ca="1" si="1213"/>
        <v>8.9765786182745125E-2</v>
      </c>
      <c r="AY598" s="7">
        <f t="shared" ca="1" si="1213"/>
        <v>9.1633346239992211E-2</v>
      </c>
      <c r="AZ598" s="7">
        <f t="shared" ca="1" si="1213"/>
        <v>9.8395374226982066E-2</v>
      </c>
      <c r="BA598" s="7">
        <f t="shared" ca="1" si="1213"/>
        <v>9.9718197724952967E-2</v>
      </c>
      <c r="BB598" s="7">
        <f t="shared" ca="1" si="1213"/>
        <v>0.10341230627321045</v>
      </c>
      <c r="BC598" s="7">
        <f t="shared" ca="1" si="1213"/>
        <v>0.10619287220370137</v>
      </c>
      <c r="BD598" s="7">
        <f t="shared" ca="1" si="1213"/>
        <v>0.10145589044123962</v>
      </c>
      <c r="BE598" s="7">
        <f t="shared" ca="1" si="1213"/>
        <v>0.10622221416734846</v>
      </c>
      <c r="BF598" s="7">
        <f t="shared" ca="1" si="1213"/>
        <v>0.10695097441978177</v>
      </c>
      <c r="BG598" s="7">
        <f t="shared" ca="1" si="1213"/>
        <v>0.10291619049646246</v>
      </c>
      <c r="BH598" s="7">
        <f t="shared" ca="1" si="1213"/>
        <v>9.5316877381368542E-2</v>
      </c>
      <c r="BI598" s="7">
        <f t="shared" ca="1" si="1213"/>
        <v>9.6714083041915436E-2</v>
      </c>
      <c r="BJ598" s="7">
        <f t="shared" ca="1" si="1213"/>
        <v>8.6714891318952964E-2</v>
      </c>
      <c r="BK598" s="7">
        <f t="shared" ca="1" si="1213"/>
        <v>9.2418521139890658E-2</v>
      </c>
      <c r="BL598" s="7">
        <f t="shared" ca="1" si="1213"/>
        <v>9.2685232084667668E-2</v>
      </c>
      <c r="BM598" s="7">
        <f t="shared" ca="1" si="1213"/>
        <v>9.0926469682876099E-2</v>
      </c>
      <c r="BN598" s="7">
        <f t="shared" ca="1" si="1213"/>
        <v>0.10118215928433705</v>
      </c>
    </row>
    <row r="599" spans="2:66">
      <c r="B599" s="3">
        <v>587</v>
      </c>
      <c r="C599" s="3">
        <f t="shared" ca="1" si="1190"/>
        <v>0.951150612467068</v>
      </c>
      <c r="D599" s="3">
        <f t="shared" ca="1" si="1191"/>
        <v>0.86197831330343944</v>
      </c>
      <c r="E599" s="3">
        <f t="shared" ca="1" si="1192"/>
        <v>0.75383247910397155</v>
      </c>
      <c r="F599" s="7">
        <f t="shared" si="1193"/>
        <v>0.05</v>
      </c>
      <c r="G599" s="7">
        <f t="shared" ref="G599:AL599" ca="1" si="1214">F599+k*(theta-F599)*dt+vol*SQRT(dt)*_xlfn.NORM.S.INV(RAND())</f>
        <v>5.2991533992664472E-2</v>
      </c>
      <c r="H599" s="7">
        <f t="shared" ca="1" si="1214"/>
        <v>5.7160192733028484E-2</v>
      </c>
      <c r="I599" s="7">
        <f t="shared" ca="1" si="1214"/>
        <v>5.0406798997816867E-2</v>
      </c>
      <c r="J599" s="7">
        <f t="shared" ca="1" si="1214"/>
        <v>5.0044392139256461E-2</v>
      </c>
      <c r="K599" s="7">
        <f t="shared" ca="1" si="1214"/>
        <v>5.3767171114824229E-2</v>
      </c>
      <c r="L599" s="7">
        <f t="shared" ca="1" si="1214"/>
        <v>5.0604955995222828E-2</v>
      </c>
      <c r="M599" s="7">
        <f t="shared" ca="1" si="1214"/>
        <v>5.3736820402229796E-2</v>
      </c>
      <c r="N599" s="7">
        <f t="shared" ca="1" si="1214"/>
        <v>4.332154758160104E-2</v>
      </c>
      <c r="O599" s="7">
        <f t="shared" ca="1" si="1214"/>
        <v>4.0409877758373271E-2</v>
      </c>
      <c r="P599" s="7">
        <f t="shared" ca="1" si="1214"/>
        <v>4.6290801161811931E-2</v>
      </c>
      <c r="Q599" s="7">
        <f t="shared" ca="1" si="1214"/>
        <v>5.2260183069200918E-2</v>
      </c>
      <c r="R599" s="7">
        <f t="shared" ca="1" si="1214"/>
        <v>5.1959207053351289E-2</v>
      </c>
      <c r="S599" s="7">
        <f t="shared" ca="1" si="1214"/>
        <v>4.3846802071259315E-2</v>
      </c>
      <c r="T599" s="7">
        <f t="shared" ca="1" si="1214"/>
        <v>4.6618416628957826E-2</v>
      </c>
      <c r="U599" s="7">
        <f t="shared" ca="1" si="1214"/>
        <v>4.626440319980455E-2</v>
      </c>
      <c r="V599" s="7">
        <f t="shared" ca="1" si="1214"/>
        <v>4.931609021482522E-2</v>
      </c>
      <c r="W599" s="7">
        <f t="shared" ca="1" si="1214"/>
        <v>4.8369628082720086E-2</v>
      </c>
      <c r="X599" s="7">
        <f t="shared" ca="1" si="1214"/>
        <v>5.2750221872695999E-2</v>
      </c>
      <c r="Y599" s="7">
        <f t="shared" ca="1" si="1214"/>
        <v>4.5625170443986951E-2</v>
      </c>
      <c r="Z599" s="7">
        <f t="shared" ca="1" si="1214"/>
        <v>4.7267353320986048E-2</v>
      </c>
      <c r="AA599" s="7">
        <f t="shared" ca="1" si="1214"/>
        <v>4.861780096443323E-2</v>
      </c>
      <c r="AB599" s="7">
        <f t="shared" ca="1" si="1214"/>
        <v>5.0782581800217323E-2</v>
      </c>
      <c r="AC599" s="7">
        <f t="shared" ca="1" si="1214"/>
        <v>4.7177880514848933E-2</v>
      </c>
      <c r="AD599" s="7">
        <f t="shared" ca="1" si="1214"/>
        <v>4.9351986966828507E-2</v>
      </c>
      <c r="AE599" s="7">
        <f t="shared" ca="1" si="1214"/>
        <v>4.0963397055873124E-2</v>
      </c>
      <c r="AF599" s="7">
        <f t="shared" ca="1" si="1214"/>
        <v>4.4632071851947848E-2</v>
      </c>
      <c r="AG599" s="7">
        <f t="shared" ca="1" si="1214"/>
        <v>5.2854497588120879E-2</v>
      </c>
      <c r="AH599" s="7">
        <f t="shared" ca="1" si="1214"/>
        <v>5.0754802507197168E-2</v>
      </c>
      <c r="AI599" s="7">
        <f t="shared" ca="1" si="1214"/>
        <v>4.8095429739477738E-2</v>
      </c>
      <c r="AJ599" s="7">
        <f t="shared" ca="1" si="1214"/>
        <v>4.9393746598676742E-2</v>
      </c>
      <c r="AK599" s="7">
        <f t="shared" ca="1" si="1214"/>
        <v>5.008282758443959E-2</v>
      </c>
      <c r="AL599" s="7">
        <f t="shared" ca="1" si="1214"/>
        <v>5.5098148079238296E-2</v>
      </c>
      <c r="AM599" s="7">
        <f t="shared" ref="AM599:BN599" ca="1" si="1215">AL599+k*(theta-AL599)*dt+vol*SQRT(dt)*_xlfn.NORM.S.INV(RAND())</f>
        <v>5.4457381851991594E-2</v>
      </c>
      <c r="AN599" s="7">
        <f t="shared" ca="1" si="1215"/>
        <v>5.669481157476057E-2</v>
      </c>
      <c r="AO599" s="7">
        <f t="shared" ca="1" si="1215"/>
        <v>5.0333074074807908E-2</v>
      </c>
      <c r="AP599" s="7">
        <f t="shared" ca="1" si="1215"/>
        <v>4.7943305488733372E-2</v>
      </c>
      <c r="AQ599" s="7">
        <f t="shared" ca="1" si="1215"/>
        <v>4.4237570746501073E-2</v>
      </c>
      <c r="AR599" s="7">
        <f t="shared" ca="1" si="1215"/>
        <v>3.8479437981586831E-2</v>
      </c>
      <c r="AS599" s="7">
        <f t="shared" ca="1" si="1215"/>
        <v>4.9575202514430677E-2</v>
      </c>
      <c r="AT599" s="7">
        <f t="shared" ca="1" si="1215"/>
        <v>4.5195097406924296E-2</v>
      </c>
      <c r="AU599" s="7">
        <f t="shared" ca="1" si="1215"/>
        <v>5.7203688600677996E-2</v>
      </c>
      <c r="AV599" s="7">
        <f t="shared" ca="1" si="1215"/>
        <v>5.8876963496365411E-2</v>
      </c>
      <c r="AW599" s="7">
        <f t="shared" ca="1" si="1215"/>
        <v>6.4402428007156828E-2</v>
      </c>
      <c r="AX599" s="7">
        <f t="shared" ca="1" si="1215"/>
        <v>7.5289854336938689E-2</v>
      </c>
      <c r="AY599" s="7">
        <f t="shared" ca="1" si="1215"/>
        <v>7.9882657839070781E-2</v>
      </c>
      <c r="AZ599" s="7">
        <f t="shared" ca="1" si="1215"/>
        <v>8.6918958889072237E-2</v>
      </c>
      <c r="BA599" s="7">
        <f t="shared" ca="1" si="1215"/>
        <v>8.6933812143796002E-2</v>
      </c>
      <c r="BB599" s="7">
        <f t="shared" ca="1" si="1215"/>
        <v>8.6854498350383197E-2</v>
      </c>
      <c r="BC599" s="7">
        <f t="shared" ca="1" si="1215"/>
        <v>7.216165139551578E-2</v>
      </c>
      <c r="BD599" s="7">
        <f t="shared" ca="1" si="1215"/>
        <v>7.9905635515232581E-2</v>
      </c>
      <c r="BE599" s="7">
        <f t="shared" ca="1" si="1215"/>
        <v>7.0923929798447957E-2</v>
      </c>
      <c r="BF599" s="7">
        <f t="shared" ca="1" si="1215"/>
        <v>6.7476173678189352E-2</v>
      </c>
      <c r="BG599" s="7">
        <f t="shared" ca="1" si="1215"/>
        <v>7.6319173588891093E-2</v>
      </c>
      <c r="BH599" s="7">
        <f t="shared" ca="1" si="1215"/>
        <v>7.5412072736679617E-2</v>
      </c>
      <c r="BI599" s="7">
        <f t="shared" ca="1" si="1215"/>
        <v>7.165108795846567E-2</v>
      </c>
      <c r="BJ599" s="7">
        <f t="shared" ca="1" si="1215"/>
        <v>6.1648519154875833E-2</v>
      </c>
      <c r="BK599" s="7">
        <f t="shared" ca="1" si="1215"/>
        <v>5.7910683267390843E-2</v>
      </c>
      <c r="BL599" s="7">
        <f t="shared" ca="1" si="1215"/>
        <v>6.9642562049334084E-2</v>
      </c>
      <c r="BM599" s="7">
        <f t="shared" ca="1" si="1215"/>
        <v>8.3874371431795325E-2</v>
      </c>
      <c r="BN599" s="7">
        <f t="shared" ca="1" si="1215"/>
        <v>8.3311584964229621E-2</v>
      </c>
    </row>
    <row r="600" spans="2:66">
      <c r="B600" s="3">
        <v>588</v>
      </c>
      <c r="C600" s="3">
        <f t="shared" ca="1" si="1190"/>
        <v>0.93774376381357771</v>
      </c>
      <c r="D600" s="3">
        <f t="shared" ca="1" si="1191"/>
        <v>0.74437837214587721</v>
      </c>
      <c r="E600" s="3">
        <f t="shared" ca="1" si="1192"/>
        <v>0.60354024200666379</v>
      </c>
      <c r="F600" s="7">
        <f t="shared" si="1193"/>
        <v>0.05</v>
      </c>
      <c r="G600" s="7">
        <f t="shared" ref="G600:AL600" ca="1" si="1216">F600+k*(theta-F600)*dt+vol*SQRT(dt)*_xlfn.NORM.S.INV(RAND())</f>
        <v>5.0749247645335949E-2</v>
      </c>
      <c r="H600" s="7">
        <f t="shared" ca="1" si="1216"/>
        <v>5.0356764281014342E-2</v>
      </c>
      <c r="I600" s="7">
        <f t="shared" ca="1" si="1216"/>
        <v>5.251948374891495E-2</v>
      </c>
      <c r="J600" s="7">
        <f t="shared" ca="1" si="1216"/>
        <v>4.9729622742978402E-2</v>
      </c>
      <c r="K600" s="7">
        <f t="shared" ca="1" si="1216"/>
        <v>6.2439737831715934E-2</v>
      </c>
      <c r="L600" s="7">
        <f t="shared" ca="1" si="1216"/>
        <v>6.3278563870233687E-2</v>
      </c>
      <c r="M600" s="7">
        <f t="shared" ca="1" si="1216"/>
        <v>6.9921274096725286E-2</v>
      </c>
      <c r="N600" s="7">
        <f t="shared" ca="1" si="1216"/>
        <v>7.3346154143908104E-2</v>
      </c>
      <c r="O600" s="7">
        <f t="shared" ca="1" si="1216"/>
        <v>7.373351920525624E-2</v>
      </c>
      <c r="P600" s="7">
        <f t="shared" ca="1" si="1216"/>
        <v>8.4726357064223462E-2</v>
      </c>
      <c r="Q600" s="7">
        <f t="shared" ca="1" si="1216"/>
        <v>9.0541757782423168E-2</v>
      </c>
      <c r="R600" s="7">
        <f t="shared" ca="1" si="1216"/>
        <v>9.2635257404601504E-2</v>
      </c>
      <c r="S600" s="7">
        <f t="shared" ca="1" si="1216"/>
        <v>0.10173167540832713</v>
      </c>
      <c r="T600" s="7">
        <f t="shared" ca="1" si="1216"/>
        <v>0.10702730181237254</v>
      </c>
      <c r="U600" s="7">
        <f t="shared" ca="1" si="1216"/>
        <v>0.11410214839224045</v>
      </c>
      <c r="V600" s="7">
        <f t="shared" ca="1" si="1216"/>
        <v>0.10828403487782635</v>
      </c>
      <c r="W600" s="7">
        <f t="shared" ca="1" si="1216"/>
        <v>0.11966529166564041</v>
      </c>
      <c r="X600" s="7">
        <f t="shared" ca="1" si="1216"/>
        <v>0.1116671791139973</v>
      </c>
      <c r="Y600" s="7">
        <f t="shared" ca="1" si="1216"/>
        <v>0.1064122360488787</v>
      </c>
      <c r="Z600" s="7">
        <f t="shared" ca="1" si="1216"/>
        <v>0.10822662725145861</v>
      </c>
      <c r="AA600" s="7">
        <f t="shared" ca="1" si="1216"/>
        <v>0.11686867786560301</v>
      </c>
      <c r="AB600" s="7">
        <f t="shared" ca="1" si="1216"/>
        <v>0.1170724654700107</v>
      </c>
      <c r="AC600" s="7">
        <f t="shared" ca="1" si="1216"/>
        <v>0.12113607474709959</v>
      </c>
      <c r="AD600" s="7">
        <f t="shared" ca="1" si="1216"/>
        <v>0.12397676756770158</v>
      </c>
      <c r="AE600" s="7">
        <f t="shared" ca="1" si="1216"/>
        <v>0.12295485980722311</v>
      </c>
      <c r="AF600" s="7">
        <f t="shared" ca="1" si="1216"/>
        <v>0.12283445163661488</v>
      </c>
      <c r="AG600" s="7">
        <f t="shared" ca="1" si="1216"/>
        <v>0.1191489775859452</v>
      </c>
      <c r="AH600" s="7">
        <f t="shared" ca="1" si="1216"/>
        <v>0.11931161707570963</v>
      </c>
      <c r="AI600" s="7">
        <f t="shared" ca="1" si="1216"/>
        <v>0.12614624330379309</v>
      </c>
      <c r="AJ600" s="7">
        <f t="shared" ca="1" si="1216"/>
        <v>0.12905486460734036</v>
      </c>
      <c r="AK600" s="7">
        <f t="shared" ca="1" si="1216"/>
        <v>0.12623136841610655</v>
      </c>
      <c r="AL600" s="7">
        <f t="shared" ca="1" si="1216"/>
        <v>0.12198970987615991</v>
      </c>
      <c r="AM600" s="7">
        <f t="shared" ref="AM600:BN600" ca="1" si="1217">AL600+k*(theta-AL600)*dt+vol*SQRT(dt)*_xlfn.NORM.S.INV(RAND())</f>
        <v>0.11451781889513735</v>
      </c>
      <c r="AN600" s="7">
        <f t="shared" ca="1" si="1217"/>
        <v>0.11254459673302657</v>
      </c>
      <c r="AO600" s="7">
        <f t="shared" ca="1" si="1217"/>
        <v>0.10758697656905457</v>
      </c>
      <c r="AP600" s="7">
        <f t="shared" ca="1" si="1217"/>
        <v>0.11315772069240219</v>
      </c>
      <c r="AQ600" s="7">
        <f t="shared" ca="1" si="1217"/>
        <v>0.10452135112729186</v>
      </c>
      <c r="AR600" s="7">
        <f t="shared" ca="1" si="1217"/>
        <v>0.10621410301206738</v>
      </c>
      <c r="AS600" s="7">
        <f t="shared" ca="1" si="1217"/>
        <v>0.10024949269753741</v>
      </c>
      <c r="AT600" s="7">
        <f t="shared" ca="1" si="1217"/>
        <v>9.4161233385496715E-2</v>
      </c>
      <c r="AU600" s="7">
        <f t="shared" ca="1" si="1217"/>
        <v>9.3279590964411796E-2</v>
      </c>
      <c r="AV600" s="7">
        <f t="shared" ca="1" si="1217"/>
        <v>9.2427585516549976E-2</v>
      </c>
      <c r="AW600" s="7">
        <f t="shared" ca="1" si="1217"/>
        <v>8.7370353759298885E-2</v>
      </c>
      <c r="AX600" s="7">
        <f t="shared" ca="1" si="1217"/>
        <v>8.9712933235759545E-2</v>
      </c>
      <c r="AY600" s="7">
        <f t="shared" ca="1" si="1217"/>
        <v>9.3596170149547936E-2</v>
      </c>
      <c r="AZ600" s="7">
        <f t="shared" ca="1" si="1217"/>
        <v>0.1005699926630052</v>
      </c>
      <c r="BA600" s="7">
        <f t="shared" ca="1" si="1217"/>
        <v>9.0064960112915218E-2</v>
      </c>
      <c r="BB600" s="7">
        <f t="shared" ca="1" si="1217"/>
        <v>9.7055702769116375E-2</v>
      </c>
      <c r="BC600" s="7">
        <f t="shared" ca="1" si="1217"/>
        <v>0.10175089728692337</v>
      </c>
      <c r="BD600" s="7">
        <f t="shared" ca="1" si="1217"/>
        <v>0.11018054534180179</v>
      </c>
      <c r="BE600" s="7">
        <f t="shared" ca="1" si="1217"/>
        <v>0.11223770869830499</v>
      </c>
      <c r="BF600" s="7">
        <f t="shared" ca="1" si="1217"/>
        <v>0.11423271853778606</v>
      </c>
      <c r="BG600" s="7">
        <f t="shared" ca="1" si="1217"/>
        <v>0.11686371927776371</v>
      </c>
      <c r="BH600" s="7">
        <f t="shared" ca="1" si="1217"/>
        <v>0.11826497138915676</v>
      </c>
      <c r="BI600" s="7">
        <f t="shared" ca="1" si="1217"/>
        <v>0.11609166863227274</v>
      </c>
      <c r="BJ600" s="7">
        <f t="shared" ca="1" si="1217"/>
        <v>0.11400771352549127</v>
      </c>
      <c r="BK600" s="7">
        <f t="shared" ca="1" si="1217"/>
        <v>0.11640748798469759</v>
      </c>
      <c r="BL600" s="7">
        <f t="shared" ca="1" si="1217"/>
        <v>0.11741571325186793</v>
      </c>
      <c r="BM600" s="7">
        <f t="shared" ca="1" si="1217"/>
        <v>0.11700667699493694</v>
      </c>
      <c r="BN600" s="7">
        <f t="shared" ca="1" si="1217"/>
        <v>0.11025658919354997</v>
      </c>
    </row>
    <row r="601" spans="2:66">
      <c r="B601" s="3">
        <v>589</v>
      </c>
      <c r="C601" s="3">
        <f t="shared" ca="1" si="1190"/>
        <v>0.95562751761536291</v>
      </c>
      <c r="D601" s="3">
        <f t="shared" ca="1" si="1191"/>
        <v>0.85470670031621254</v>
      </c>
      <c r="E601" s="3">
        <f t="shared" ca="1" si="1192"/>
        <v>0.76098733790064532</v>
      </c>
      <c r="F601" s="7">
        <f t="shared" si="1193"/>
        <v>0.05</v>
      </c>
      <c r="G601" s="7">
        <f t="shared" ref="G601:AL601" ca="1" si="1218">F601+k*(theta-F601)*dt+vol*SQRT(dt)*_xlfn.NORM.S.INV(RAND())</f>
        <v>4.8810093277482959E-2</v>
      </c>
      <c r="H601" s="7">
        <f t="shared" ca="1" si="1218"/>
        <v>4.1704422666949861E-2</v>
      </c>
      <c r="I601" s="7">
        <f t="shared" ca="1" si="1218"/>
        <v>3.7201725930365956E-2</v>
      </c>
      <c r="J601" s="7">
        <f t="shared" ca="1" si="1218"/>
        <v>4.0343184906523895E-2</v>
      </c>
      <c r="K601" s="7">
        <f t="shared" ca="1" si="1218"/>
        <v>4.533685703294614E-2</v>
      </c>
      <c r="L601" s="7">
        <f t="shared" ca="1" si="1218"/>
        <v>4.7248933158580704E-2</v>
      </c>
      <c r="M601" s="7">
        <f t="shared" ca="1" si="1218"/>
        <v>4.2184079270842993E-2</v>
      </c>
      <c r="N601" s="7">
        <f t="shared" ca="1" si="1218"/>
        <v>4.432187871134572E-2</v>
      </c>
      <c r="O601" s="7">
        <f t="shared" ca="1" si="1218"/>
        <v>5.0099573806163145E-2</v>
      </c>
      <c r="P601" s="7">
        <f t="shared" ca="1" si="1218"/>
        <v>4.9614195494835887E-2</v>
      </c>
      <c r="Q601" s="7">
        <f t="shared" ca="1" si="1218"/>
        <v>4.7779869103856849E-2</v>
      </c>
      <c r="R601" s="7">
        <f t="shared" ca="1" si="1218"/>
        <v>5.1753423971285836E-2</v>
      </c>
      <c r="S601" s="7">
        <f t="shared" ca="1" si="1218"/>
        <v>4.3517825586402999E-2</v>
      </c>
      <c r="T601" s="7">
        <f t="shared" ca="1" si="1218"/>
        <v>4.9540387983218068E-2</v>
      </c>
      <c r="U601" s="7">
        <f t="shared" ca="1" si="1218"/>
        <v>5.2787821927779359E-2</v>
      </c>
      <c r="V601" s="7">
        <f t="shared" ca="1" si="1218"/>
        <v>5.2500609469485732E-2</v>
      </c>
      <c r="W601" s="7">
        <f t="shared" ca="1" si="1218"/>
        <v>5.0249310092126229E-2</v>
      </c>
      <c r="X601" s="7">
        <f t="shared" ca="1" si="1218"/>
        <v>5.8657961624789937E-2</v>
      </c>
      <c r="Y601" s="7">
        <f t="shared" ca="1" si="1218"/>
        <v>5.8452019947688331E-2</v>
      </c>
      <c r="Z601" s="7">
        <f t="shared" ca="1" si="1218"/>
        <v>5.3459478478836392E-2</v>
      </c>
      <c r="AA601" s="7">
        <f t="shared" ca="1" si="1218"/>
        <v>3.5252656355615891E-2</v>
      </c>
      <c r="AB601" s="7">
        <f t="shared" ca="1" si="1218"/>
        <v>3.4851879775927443E-2</v>
      </c>
      <c r="AC601" s="7">
        <f t="shared" ca="1" si="1218"/>
        <v>4.2849168288484979E-2</v>
      </c>
      <c r="AD601" s="7">
        <f t="shared" ca="1" si="1218"/>
        <v>5.0807795569573537E-2</v>
      </c>
      <c r="AE601" s="7">
        <f t="shared" ca="1" si="1218"/>
        <v>5.081593139883471E-2</v>
      </c>
      <c r="AF601" s="7">
        <f t="shared" ca="1" si="1218"/>
        <v>5.9772912354937223E-2</v>
      </c>
      <c r="AG601" s="7">
        <f t="shared" ca="1" si="1218"/>
        <v>6.9113386813406272E-2</v>
      </c>
      <c r="AH601" s="7">
        <f t="shared" ca="1" si="1218"/>
        <v>6.9206955695246208E-2</v>
      </c>
      <c r="AI601" s="7">
        <f t="shared" ca="1" si="1218"/>
        <v>6.9546449001168673E-2</v>
      </c>
      <c r="AJ601" s="7">
        <f t="shared" ca="1" si="1218"/>
        <v>6.9479077797314104E-2</v>
      </c>
      <c r="AK601" s="7">
        <f t="shared" ca="1" si="1218"/>
        <v>6.5973181006407436E-2</v>
      </c>
      <c r="AL601" s="7">
        <f t="shared" ca="1" si="1218"/>
        <v>6.3995290836374147E-2</v>
      </c>
      <c r="AM601" s="7">
        <f t="shared" ref="AM601:BN601" ca="1" si="1219">AL601+k*(theta-AL601)*dt+vol*SQRT(dt)*_xlfn.NORM.S.INV(RAND())</f>
        <v>6.0706581813803652E-2</v>
      </c>
      <c r="AN601" s="7">
        <f t="shared" ca="1" si="1219"/>
        <v>6.2104053107771319E-2</v>
      </c>
      <c r="AO601" s="7">
        <f t="shared" ca="1" si="1219"/>
        <v>6.3923941300640719E-2</v>
      </c>
      <c r="AP601" s="7">
        <f t="shared" ca="1" si="1219"/>
        <v>7.108446597044682E-2</v>
      </c>
      <c r="AQ601" s="7">
        <f t="shared" ca="1" si="1219"/>
        <v>6.702037896225517E-2</v>
      </c>
      <c r="AR601" s="7">
        <f t="shared" ca="1" si="1219"/>
        <v>6.313648057649672E-2</v>
      </c>
      <c r="AS601" s="7">
        <f t="shared" ca="1" si="1219"/>
        <v>5.6765850170069625E-2</v>
      </c>
      <c r="AT601" s="7">
        <f t="shared" ca="1" si="1219"/>
        <v>5.2516148813550843E-2</v>
      </c>
      <c r="AU601" s="7">
        <f t="shared" ca="1" si="1219"/>
        <v>5.1307703772182377E-2</v>
      </c>
      <c r="AV601" s="7">
        <f t="shared" ca="1" si="1219"/>
        <v>5.0292981230185801E-2</v>
      </c>
      <c r="AW601" s="7">
        <f t="shared" ca="1" si="1219"/>
        <v>5.1269805061579507E-2</v>
      </c>
      <c r="AX601" s="7">
        <f t="shared" ca="1" si="1219"/>
        <v>4.5562608859433758E-2</v>
      </c>
      <c r="AY601" s="7">
        <f t="shared" ca="1" si="1219"/>
        <v>4.8228541132334851E-2</v>
      </c>
      <c r="AZ601" s="7">
        <f t="shared" ca="1" si="1219"/>
        <v>4.8929973557730051E-2</v>
      </c>
      <c r="BA601" s="7">
        <f t="shared" ca="1" si="1219"/>
        <v>5.8648514760659937E-2</v>
      </c>
      <c r="BB601" s="7">
        <f t="shared" ca="1" si="1219"/>
        <v>5.2715585494716319E-2</v>
      </c>
      <c r="BC601" s="7">
        <f t="shared" ca="1" si="1219"/>
        <v>5.9147392805260837E-2</v>
      </c>
      <c r="BD601" s="7">
        <f t="shared" ca="1" si="1219"/>
        <v>5.2219939650395959E-2</v>
      </c>
      <c r="BE601" s="7">
        <f t="shared" ca="1" si="1219"/>
        <v>6.3039440919987116E-2</v>
      </c>
      <c r="BF601" s="7">
        <f t="shared" ca="1" si="1219"/>
        <v>6.7446059872900463E-2</v>
      </c>
      <c r="BG601" s="7">
        <f t="shared" ca="1" si="1219"/>
        <v>6.7911252571289327E-2</v>
      </c>
      <c r="BH601" s="7">
        <f t="shared" ca="1" si="1219"/>
        <v>6.728958755228634E-2</v>
      </c>
      <c r="BI601" s="7">
        <f t="shared" ca="1" si="1219"/>
        <v>6.2606185702476821E-2</v>
      </c>
      <c r="BJ601" s="7">
        <f t="shared" ca="1" si="1219"/>
        <v>5.8337692925402987E-2</v>
      </c>
      <c r="BK601" s="7">
        <f t="shared" ca="1" si="1219"/>
        <v>6.1218590989635141E-2</v>
      </c>
      <c r="BL601" s="7">
        <f t="shared" ca="1" si="1219"/>
        <v>5.8782929157860035E-2</v>
      </c>
      <c r="BM601" s="7">
        <f t="shared" ca="1" si="1219"/>
        <v>5.8221696207595375E-2</v>
      </c>
      <c r="BN601" s="7">
        <f t="shared" ca="1" si="1219"/>
        <v>5.5121372156362647E-2</v>
      </c>
    </row>
    <row r="602" spans="2:66">
      <c r="B602" s="3">
        <v>590</v>
      </c>
      <c r="C602" s="3">
        <f t="shared" ca="1" si="1190"/>
        <v>0.96054647428750917</v>
      </c>
      <c r="D602" s="3">
        <f t="shared" ca="1" si="1191"/>
        <v>0.87847321490133057</v>
      </c>
      <c r="E602" s="3">
        <f t="shared" ca="1" si="1192"/>
        <v>0.79520674493537236</v>
      </c>
      <c r="F602" s="7">
        <f t="shared" si="1193"/>
        <v>0.05</v>
      </c>
      <c r="G602" s="7">
        <f t="shared" ref="G602:AL602" ca="1" si="1220">F602+k*(theta-F602)*dt+vol*SQRT(dt)*_xlfn.NORM.S.INV(RAND())</f>
        <v>4.1899154289087359E-2</v>
      </c>
      <c r="H602" s="7">
        <f t="shared" ca="1" si="1220"/>
        <v>4.2219030703731251E-2</v>
      </c>
      <c r="I602" s="7">
        <f t="shared" ca="1" si="1220"/>
        <v>5.299038687757264E-2</v>
      </c>
      <c r="J602" s="7">
        <f t="shared" ca="1" si="1220"/>
        <v>5.9990670706945477E-2</v>
      </c>
      <c r="K602" s="7">
        <f t="shared" ca="1" si="1220"/>
        <v>4.7347305191945174E-2</v>
      </c>
      <c r="L602" s="7">
        <f t="shared" ca="1" si="1220"/>
        <v>4.8741651293857498E-2</v>
      </c>
      <c r="M602" s="7">
        <f t="shared" ca="1" si="1220"/>
        <v>4.1052976300657587E-2</v>
      </c>
      <c r="N602" s="7">
        <f t="shared" ca="1" si="1220"/>
        <v>2.2831965705743817E-2</v>
      </c>
      <c r="O602" s="7">
        <f t="shared" ca="1" si="1220"/>
        <v>2.1287905538912112E-2</v>
      </c>
      <c r="P602" s="7">
        <f t="shared" ca="1" si="1220"/>
        <v>2.4779437745856461E-2</v>
      </c>
      <c r="Q602" s="7">
        <f t="shared" ca="1" si="1220"/>
        <v>2.9894464790101355E-2</v>
      </c>
      <c r="R602" s="7">
        <f t="shared" ca="1" si="1220"/>
        <v>4.1599469856952093E-2</v>
      </c>
      <c r="S602" s="7">
        <f t="shared" ca="1" si="1220"/>
        <v>4.4846218168821422E-2</v>
      </c>
      <c r="T602" s="7">
        <f t="shared" ca="1" si="1220"/>
        <v>4.982352987041918E-2</v>
      </c>
      <c r="U602" s="7">
        <f t="shared" ca="1" si="1220"/>
        <v>4.7108693538185718E-2</v>
      </c>
      <c r="V602" s="7">
        <f t="shared" ca="1" si="1220"/>
        <v>4.9544802665928069E-2</v>
      </c>
      <c r="W602" s="7">
        <f t="shared" ca="1" si="1220"/>
        <v>5.2824503290595001E-2</v>
      </c>
      <c r="X602" s="7">
        <f t="shared" ca="1" si="1220"/>
        <v>5.1824537310864324E-2</v>
      </c>
      <c r="Y602" s="7">
        <f t="shared" ca="1" si="1220"/>
        <v>6.5738884062416639E-2</v>
      </c>
      <c r="Z602" s="7">
        <f t="shared" ca="1" si="1220"/>
        <v>6.1382692893302226E-2</v>
      </c>
      <c r="AA602" s="7">
        <f t="shared" ca="1" si="1220"/>
        <v>6.1710502562953622E-2</v>
      </c>
      <c r="AB602" s="7">
        <f t="shared" ca="1" si="1220"/>
        <v>5.1768594343694754E-2</v>
      </c>
      <c r="AC602" s="7">
        <f t="shared" ca="1" si="1220"/>
        <v>4.5988854003357602E-2</v>
      </c>
      <c r="AD602" s="7">
        <f t="shared" ca="1" si="1220"/>
        <v>5.2124676106741652E-2</v>
      </c>
      <c r="AE602" s="7">
        <f t="shared" ca="1" si="1220"/>
        <v>4.855997315533353E-2</v>
      </c>
      <c r="AF602" s="7">
        <f t="shared" ca="1" si="1220"/>
        <v>3.923601653040721E-2</v>
      </c>
      <c r="AG602" s="7">
        <f t="shared" ca="1" si="1220"/>
        <v>3.2348986013937757E-2</v>
      </c>
      <c r="AH602" s="7">
        <f t="shared" ca="1" si="1220"/>
        <v>3.301718022804076E-2</v>
      </c>
      <c r="AI602" s="7">
        <f t="shared" ca="1" si="1220"/>
        <v>2.6320903004426216E-2</v>
      </c>
      <c r="AJ602" s="7">
        <f t="shared" ca="1" si="1220"/>
        <v>3.0390813953239157E-2</v>
      </c>
      <c r="AK602" s="7">
        <f t="shared" ca="1" si="1220"/>
        <v>3.082163625977424E-2</v>
      </c>
      <c r="AL602" s="7">
        <f t="shared" ca="1" si="1220"/>
        <v>3.0864838239870792E-2</v>
      </c>
      <c r="AM602" s="7">
        <f t="shared" ref="AM602:BN602" ca="1" si="1221">AL602+k*(theta-AL602)*dt+vol*SQRT(dt)*_xlfn.NORM.S.INV(RAND())</f>
        <v>3.5060467895390364E-2</v>
      </c>
      <c r="AN602" s="7">
        <f t="shared" ca="1" si="1221"/>
        <v>4.1807395249188327E-2</v>
      </c>
      <c r="AO602" s="7">
        <f t="shared" ca="1" si="1221"/>
        <v>4.7089218485426174E-2</v>
      </c>
      <c r="AP602" s="7">
        <f t="shared" ca="1" si="1221"/>
        <v>6.0185446706786765E-2</v>
      </c>
      <c r="AQ602" s="7">
        <f t="shared" ca="1" si="1221"/>
        <v>6.2060720097996576E-2</v>
      </c>
      <c r="AR602" s="7">
        <f t="shared" ca="1" si="1221"/>
        <v>6.4265119907124774E-2</v>
      </c>
      <c r="AS602" s="7">
        <f t="shared" ca="1" si="1221"/>
        <v>6.6314878228069307E-2</v>
      </c>
      <c r="AT602" s="7">
        <f t="shared" ca="1" si="1221"/>
        <v>7.0719640845106874E-2</v>
      </c>
      <c r="AU602" s="7">
        <f t="shared" ca="1" si="1221"/>
        <v>6.4942751724522713E-2</v>
      </c>
      <c r="AV602" s="7">
        <f t="shared" ca="1" si="1221"/>
        <v>6.3387014136919051E-2</v>
      </c>
      <c r="AW602" s="7">
        <f t="shared" ca="1" si="1221"/>
        <v>5.6302593368468198E-2</v>
      </c>
      <c r="AX602" s="7">
        <f t="shared" ca="1" si="1221"/>
        <v>5.6729346026616022E-2</v>
      </c>
      <c r="AY602" s="7">
        <f t="shared" ca="1" si="1221"/>
        <v>5.0273673095019226E-2</v>
      </c>
      <c r="AZ602" s="7">
        <f t="shared" ca="1" si="1221"/>
        <v>4.320271988569676E-2</v>
      </c>
      <c r="BA602" s="7">
        <f t="shared" ca="1" si="1221"/>
        <v>4.7678585840079384E-2</v>
      </c>
      <c r="BB602" s="7">
        <f t="shared" ca="1" si="1221"/>
        <v>4.4252757029228262E-2</v>
      </c>
      <c r="BC602" s="7">
        <f t="shared" ca="1" si="1221"/>
        <v>4.1449231425307702E-2</v>
      </c>
      <c r="BD602" s="7">
        <f t="shared" ca="1" si="1221"/>
        <v>3.6545420859138977E-2</v>
      </c>
      <c r="BE602" s="7">
        <f t="shared" ca="1" si="1221"/>
        <v>3.6601814787599177E-2</v>
      </c>
      <c r="BF602" s="7">
        <f t="shared" ca="1" si="1221"/>
        <v>3.395289134288737E-2</v>
      </c>
      <c r="BG602" s="7">
        <f t="shared" ca="1" si="1221"/>
        <v>3.4058200700871032E-2</v>
      </c>
      <c r="BH602" s="7">
        <f t="shared" ca="1" si="1221"/>
        <v>3.7125792331830686E-2</v>
      </c>
      <c r="BI602" s="7">
        <f t="shared" ca="1" si="1221"/>
        <v>3.7210895554168601E-2</v>
      </c>
      <c r="BJ602" s="7">
        <f t="shared" ca="1" si="1221"/>
        <v>4.4088795124760244E-2</v>
      </c>
      <c r="BK602" s="7">
        <f t="shared" ca="1" si="1221"/>
        <v>4.8027770668745091E-2</v>
      </c>
      <c r="BL602" s="7">
        <f t="shared" ca="1" si="1221"/>
        <v>4.8045083399174779E-2</v>
      </c>
      <c r="BM602" s="7">
        <f t="shared" ca="1" si="1221"/>
        <v>4.7578219450128724E-2</v>
      </c>
      <c r="BN602" s="7">
        <f t="shared" ca="1" si="1221"/>
        <v>5.4130718394797023E-2</v>
      </c>
    </row>
    <row r="603" spans="2:66">
      <c r="B603" s="3">
        <v>591</v>
      </c>
      <c r="C603" s="3">
        <f t="shared" ca="1" si="1190"/>
        <v>0.94835077183381256</v>
      </c>
      <c r="D603" s="3">
        <f t="shared" ca="1" si="1191"/>
        <v>0.85265477165293957</v>
      </c>
      <c r="E603" s="3">
        <f t="shared" ca="1" si="1192"/>
        <v>0.77314140616133109</v>
      </c>
      <c r="F603" s="7">
        <f t="shared" si="1193"/>
        <v>0.05</v>
      </c>
      <c r="G603" s="7">
        <f t="shared" ref="G603:AL603" ca="1" si="1222">F603+k*(theta-F603)*dt+vol*SQRT(dt)*_xlfn.NORM.S.INV(RAND())</f>
        <v>5.4304159817576386E-2</v>
      </c>
      <c r="H603" s="7">
        <f t="shared" ca="1" si="1222"/>
        <v>5.4021238561604006E-2</v>
      </c>
      <c r="I603" s="7">
        <f t="shared" ca="1" si="1222"/>
        <v>4.4819347728680257E-2</v>
      </c>
      <c r="J603" s="7">
        <f t="shared" ca="1" si="1222"/>
        <v>5.2990510441296435E-2</v>
      </c>
      <c r="K603" s="7">
        <f t="shared" ca="1" si="1222"/>
        <v>5.1370214362335215E-2</v>
      </c>
      <c r="L603" s="7">
        <f t="shared" ca="1" si="1222"/>
        <v>5.1856413430406895E-2</v>
      </c>
      <c r="M603" s="7">
        <f t="shared" ca="1" si="1222"/>
        <v>5.2182513708876034E-2</v>
      </c>
      <c r="N603" s="7">
        <f t="shared" ca="1" si="1222"/>
        <v>5.4845351445935907E-2</v>
      </c>
      <c r="O603" s="7">
        <f t="shared" ca="1" si="1222"/>
        <v>5.8008730591559247E-2</v>
      </c>
      <c r="P603" s="7">
        <f t="shared" ca="1" si="1222"/>
        <v>5.6291628890050446E-2</v>
      </c>
      <c r="Q603" s="7">
        <f t="shared" ca="1" si="1222"/>
        <v>5.567988320481472E-2</v>
      </c>
      <c r="R603" s="7">
        <f t="shared" ca="1" si="1222"/>
        <v>5.744392982622052E-2</v>
      </c>
      <c r="S603" s="7">
        <f t="shared" ca="1" si="1222"/>
        <v>4.8505752781508649E-2</v>
      </c>
      <c r="T603" s="7">
        <f t="shared" ca="1" si="1222"/>
        <v>5.3689956176322565E-2</v>
      </c>
      <c r="U603" s="7">
        <f t="shared" ca="1" si="1222"/>
        <v>4.6626532860685986E-2</v>
      </c>
      <c r="V603" s="7">
        <f t="shared" ca="1" si="1222"/>
        <v>4.3153189948058904E-2</v>
      </c>
      <c r="W603" s="7">
        <f t="shared" ca="1" si="1222"/>
        <v>5.6229353237394759E-2</v>
      </c>
      <c r="X603" s="7">
        <f t="shared" ca="1" si="1222"/>
        <v>5.7611741557226565E-2</v>
      </c>
      <c r="Y603" s="7">
        <f t="shared" ca="1" si="1222"/>
        <v>5.8892650225149751E-2</v>
      </c>
      <c r="Z603" s="7">
        <f t="shared" ca="1" si="1222"/>
        <v>6.6277290821437088E-2</v>
      </c>
      <c r="AA603" s="7">
        <f t="shared" ca="1" si="1222"/>
        <v>6.2743250254062619E-2</v>
      </c>
      <c r="AB603" s="7">
        <f t="shared" ca="1" si="1222"/>
        <v>6.6726952583468363E-2</v>
      </c>
      <c r="AC603" s="7">
        <f t="shared" ca="1" si="1222"/>
        <v>6.2125152956466777E-2</v>
      </c>
      <c r="AD603" s="7">
        <f t="shared" ca="1" si="1222"/>
        <v>5.8789636929164099E-2</v>
      </c>
      <c r="AE603" s="7">
        <f t="shared" ca="1" si="1222"/>
        <v>5.9355535219715358E-2</v>
      </c>
      <c r="AF603" s="7">
        <f t="shared" ca="1" si="1222"/>
        <v>5.558435621173001E-2</v>
      </c>
      <c r="AG603" s="7">
        <f t="shared" ca="1" si="1222"/>
        <v>4.8071751798078682E-2</v>
      </c>
      <c r="AH603" s="7">
        <f t="shared" ca="1" si="1222"/>
        <v>5.2976766323007074E-2</v>
      </c>
      <c r="AI603" s="7">
        <f t="shared" ca="1" si="1222"/>
        <v>4.5141185001645864E-2</v>
      </c>
      <c r="AJ603" s="7">
        <f t="shared" ca="1" si="1222"/>
        <v>4.1867057047027492E-2</v>
      </c>
      <c r="AK603" s="7">
        <f t="shared" ca="1" si="1222"/>
        <v>4.735416663708087E-2</v>
      </c>
      <c r="AL603" s="7">
        <f t="shared" ca="1" si="1222"/>
        <v>5.4127957580798643E-2</v>
      </c>
      <c r="AM603" s="7">
        <f t="shared" ref="AM603:BN603" ca="1" si="1223">AL603+k*(theta-AL603)*dt+vol*SQRT(dt)*_xlfn.NORM.S.INV(RAND())</f>
        <v>4.9803347870715699E-2</v>
      </c>
      <c r="AN603" s="7">
        <f t="shared" ca="1" si="1223"/>
        <v>4.2096667284030054E-2</v>
      </c>
      <c r="AO603" s="7">
        <f t="shared" ca="1" si="1223"/>
        <v>4.1242258406296979E-2</v>
      </c>
      <c r="AP603" s="7">
        <f t="shared" ca="1" si="1223"/>
        <v>5.0377222465154609E-2</v>
      </c>
      <c r="AQ603" s="7">
        <f t="shared" ca="1" si="1223"/>
        <v>5.9467373327132908E-2</v>
      </c>
      <c r="AR603" s="7">
        <f t="shared" ca="1" si="1223"/>
        <v>5.2874601427693471E-2</v>
      </c>
      <c r="AS603" s="7">
        <f t="shared" ca="1" si="1223"/>
        <v>5.4135228997834337E-2</v>
      </c>
      <c r="AT603" s="7">
        <f t="shared" ca="1" si="1223"/>
        <v>5.9353197894455853E-2</v>
      </c>
      <c r="AU603" s="7">
        <f t="shared" ca="1" si="1223"/>
        <v>6.1992055943808952E-2</v>
      </c>
      <c r="AV603" s="7">
        <f t="shared" ca="1" si="1223"/>
        <v>5.8563511775787634E-2</v>
      </c>
      <c r="AW603" s="7">
        <f t="shared" ca="1" si="1223"/>
        <v>5.4897587564046911E-2</v>
      </c>
      <c r="AX603" s="7">
        <f t="shared" ca="1" si="1223"/>
        <v>4.7991184824036665E-2</v>
      </c>
      <c r="AY603" s="7">
        <f t="shared" ca="1" si="1223"/>
        <v>4.6462001337647503E-2</v>
      </c>
      <c r="AZ603" s="7">
        <f t="shared" ca="1" si="1223"/>
        <v>3.9168961863639301E-2</v>
      </c>
      <c r="BA603" s="7">
        <f t="shared" ca="1" si="1223"/>
        <v>3.4411249251538358E-2</v>
      </c>
      <c r="BB603" s="7">
        <f t="shared" ca="1" si="1223"/>
        <v>3.5351447210700389E-2</v>
      </c>
      <c r="BC603" s="7">
        <f t="shared" ca="1" si="1223"/>
        <v>2.8690824740082291E-2</v>
      </c>
      <c r="BD603" s="7">
        <f t="shared" ca="1" si="1223"/>
        <v>3.4398224442769069E-2</v>
      </c>
      <c r="BE603" s="7">
        <f t="shared" ca="1" si="1223"/>
        <v>4.2918703601903148E-2</v>
      </c>
      <c r="BF603" s="7">
        <f t="shared" ca="1" si="1223"/>
        <v>4.9855434883194161E-2</v>
      </c>
      <c r="BG603" s="7">
        <f t="shared" ca="1" si="1223"/>
        <v>5.2688137191831533E-2</v>
      </c>
      <c r="BH603" s="7">
        <f t="shared" ca="1" si="1223"/>
        <v>5.3051314826144447E-2</v>
      </c>
      <c r="BI603" s="7">
        <f t="shared" ca="1" si="1223"/>
        <v>5.1253527249255831E-2</v>
      </c>
      <c r="BJ603" s="7">
        <f t="shared" ca="1" si="1223"/>
        <v>5.5339309514431348E-2</v>
      </c>
      <c r="BK603" s="7">
        <f t="shared" ca="1" si="1223"/>
        <v>5.4010894978314031E-2</v>
      </c>
      <c r="BL603" s="7">
        <f t="shared" ca="1" si="1223"/>
        <v>4.9763232637375962E-2</v>
      </c>
      <c r="BM603" s="7">
        <f t="shared" ca="1" si="1223"/>
        <v>4.769812609075276E-2</v>
      </c>
      <c r="BN603" s="7">
        <f t="shared" ca="1" si="1223"/>
        <v>4.5230230181369818E-2</v>
      </c>
    </row>
    <row r="604" spans="2:66">
      <c r="B604" s="3">
        <v>592</v>
      </c>
      <c r="C604" s="3">
        <f t="shared" ca="1" si="1190"/>
        <v>0.92789948369809405</v>
      </c>
      <c r="D604" s="3">
        <f t="shared" ca="1" si="1191"/>
        <v>0.78161481270422228</v>
      </c>
      <c r="E604" s="3">
        <f t="shared" ca="1" si="1192"/>
        <v>0.62565412337508808</v>
      </c>
      <c r="F604" s="7">
        <f t="shared" si="1193"/>
        <v>0.05</v>
      </c>
      <c r="G604" s="7">
        <f t="shared" ref="G604:AL604" ca="1" si="1224">F604+k*(theta-F604)*dt+vol*SQRT(dt)*_xlfn.NORM.S.INV(RAND())</f>
        <v>5.352074938464195E-2</v>
      </c>
      <c r="H604" s="7">
        <f t="shared" ca="1" si="1224"/>
        <v>6.3417835900944491E-2</v>
      </c>
      <c r="I604" s="7">
        <f t="shared" ca="1" si="1224"/>
        <v>5.6644822899811646E-2</v>
      </c>
      <c r="J604" s="7">
        <f t="shared" ca="1" si="1224"/>
        <v>6.6117589994533127E-2</v>
      </c>
      <c r="K604" s="7">
        <f t="shared" ca="1" si="1224"/>
        <v>7.5149285611603181E-2</v>
      </c>
      <c r="L604" s="7">
        <f t="shared" ca="1" si="1224"/>
        <v>8.4062974401104218E-2</v>
      </c>
      <c r="M604" s="7">
        <f t="shared" ca="1" si="1224"/>
        <v>7.8843857277518151E-2</v>
      </c>
      <c r="N604" s="7">
        <f t="shared" ca="1" si="1224"/>
        <v>8.5217764259578027E-2</v>
      </c>
      <c r="O604" s="7">
        <f t="shared" ca="1" si="1224"/>
        <v>9.4634682820349009E-2</v>
      </c>
      <c r="P604" s="7">
        <f t="shared" ca="1" si="1224"/>
        <v>9.7435465164985219E-2</v>
      </c>
      <c r="Q604" s="7">
        <f t="shared" ca="1" si="1224"/>
        <v>9.293737680008754E-2</v>
      </c>
      <c r="R604" s="7">
        <f t="shared" ca="1" si="1224"/>
        <v>9.8456053341277897E-2</v>
      </c>
      <c r="S604" s="7">
        <f t="shared" ca="1" si="1224"/>
        <v>8.6365115348171165E-2</v>
      </c>
      <c r="T604" s="7">
        <f t="shared" ca="1" si="1224"/>
        <v>9.3605751426230385E-2</v>
      </c>
      <c r="U604" s="7">
        <f t="shared" ca="1" si="1224"/>
        <v>8.8409616556756096E-2</v>
      </c>
      <c r="V604" s="7">
        <f t="shared" ca="1" si="1224"/>
        <v>9.0386600470728495E-2</v>
      </c>
      <c r="W604" s="7">
        <f t="shared" ca="1" si="1224"/>
        <v>8.8665770101471308E-2</v>
      </c>
      <c r="X604" s="7">
        <f t="shared" ca="1" si="1224"/>
        <v>8.3449768825100787E-2</v>
      </c>
      <c r="Y604" s="7">
        <f t="shared" ca="1" si="1224"/>
        <v>8.4362674927907902E-2</v>
      </c>
      <c r="Z604" s="7">
        <f t="shared" ca="1" si="1224"/>
        <v>8.9962317191107741E-2</v>
      </c>
      <c r="AA604" s="7">
        <f t="shared" ca="1" si="1224"/>
        <v>8.5501624360899406E-2</v>
      </c>
      <c r="AB604" s="7">
        <f t="shared" ca="1" si="1224"/>
        <v>9.3944292220092845E-2</v>
      </c>
      <c r="AC604" s="7">
        <f t="shared" ca="1" si="1224"/>
        <v>8.4679668475709957E-2</v>
      </c>
      <c r="AD604" s="7">
        <f t="shared" ca="1" si="1224"/>
        <v>8.0740336302626586E-2</v>
      </c>
      <c r="AE604" s="7">
        <f t="shared" ca="1" si="1224"/>
        <v>7.8128626769537357E-2</v>
      </c>
      <c r="AF604" s="7">
        <f t="shared" ca="1" si="1224"/>
        <v>7.8484486213527216E-2</v>
      </c>
      <c r="AG604" s="7">
        <f t="shared" ca="1" si="1224"/>
        <v>7.9811223760333061E-2</v>
      </c>
      <c r="AH604" s="7">
        <f t="shared" ca="1" si="1224"/>
        <v>8.0537988046638365E-2</v>
      </c>
      <c r="AI604" s="7">
        <f t="shared" ca="1" si="1224"/>
        <v>8.5244510815297908E-2</v>
      </c>
      <c r="AJ604" s="7">
        <f t="shared" ca="1" si="1224"/>
        <v>9.0474817878728506E-2</v>
      </c>
      <c r="AK604" s="7">
        <f t="shared" ca="1" si="1224"/>
        <v>8.2389862155885729E-2</v>
      </c>
      <c r="AL604" s="7">
        <f t="shared" ca="1" si="1224"/>
        <v>8.2716603380654979E-2</v>
      </c>
      <c r="AM604" s="7">
        <f t="shared" ref="AM604:BN604" ca="1" si="1225">AL604+k*(theta-AL604)*dt+vol*SQRT(dt)*_xlfn.NORM.S.INV(RAND())</f>
        <v>8.5350187143734116E-2</v>
      </c>
      <c r="AN604" s="7">
        <f t="shared" ca="1" si="1225"/>
        <v>8.6048750642513466E-2</v>
      </c>
      <c r="AO604" s="7">
        <f t="shared" ca="1" si="1225"/>
        <v>8.1019669075537495E-2</v>
      </c>
      <c r="AP604" s="7">
        <f t="shared" ca="1" si="1225"/>
        <v>7.9294121000646506E-2</v>
      </c>
      <c r="AQ604" s="7">
        <f t="shared" ca="1" si="1225"/>
        <v>8.0828461484704489E-2</v>
      </c>
      <c r="AR604" s="7">
        <f t="shared" ca="1" si="1225"/>
        <v>8.5981246693941998E-2</v>
      </c>
      <c r="AS604" s="7">
        <f t="shared" ca="1" si="1225"/>
        <v>9.0138516258664703E-2</v>
      </c>
      <c r="AT604" s="7">
        <f t="shared" ca="1" si="1225"/>
        <v>9.5457824807555297E-2</v>
      </c>
      <c r="AU604" s="7">
        <f t="shared" ca="1" si="1225"/>
        <v>9.8008268193527162E-2</v>
      </c>
      <c r="AV604" s="7">
        <f t="shared" ca="1" si="1225"/>
        <v>0.10447562640540821</v>
      </c>
      <c r="AW604" s="7">
        <f t="shared" ca="1" si="1225"/>
        <v>0.11234017784548317</v>
      </c>
      <c r="AX604" s="7">
        <f t="shared" ca="1" si="1225"/>
        <v>0.12082167409616935</v>
      </c>
      <c r="AY604" s="7">
        <f t="shared" ca="1" si="1225"/>
        <v>0.11207428586529242</v>
      </c>
      <c r="AZ604" s="7">
        <f t="shared" ca="1" si="1225"/>
        <v>0.11664094252891422</v>
      </c>
      <c r="BA604" s="7">
        <f t="shared" ca="1" si="1225"/>
        <v>0.11551987872588941</v>
      </c>
      <c r="BB604" s="7">
        <f t="shared" ca="1" si="1225"/>
        <v>0.10857678895859281</v>
      </c>
      <c r="BC604" s="7">
        <f t="shared" ca="1" si="1225"/>
        <v>0.1162575838364355</v>
      </c>
      <c r="BD604" s="7">
        <f t="shared" ca="1" si="1225"/>
        <v>0.10831414862980467</v>
      </c>
      <c r="BE604" s="7">
        <f t="shared" ca="1" si="1225"/>
        <v>0.11998196583173337</v>
      </c>
      <c r="BF604" s="7">
        <f t="shared" ca="1" si="1225"/>
        <v>0.12083894544333947</v>
      </c>
      <c r="BG604" s="7">
        <f t="shared" ca="1" si="1225"/>
        <v>0.12063463067801222</v>
      </c>
      <c r="BH604" s="7">
        <f t="shared" ca="1" si="1225"/>
        <v>0.12409407627829751</v>
      </c>
      <c r="BI604" s="7">
        <f t="shared" ca="1" si="1225"/>
        <v>0.12978045540799749</v>
      </c>
      <c r="BJ604" s="7">
        <f t="shared" ca="1" si="1225"/>
        <v>0.13254365551572461</v>
      </c>
      <c r="BK604" s="7">
        <f t="shared" ca="1" si="1225"/>
        <v>0.12478188486009169</v>
      </c>
      <c r="BL604" s="7">
        <f t="shared" ca="1" si="1225"/>
        <v>0.12721823147201017</v>
      </c>
      <c r="BM604" s="7">
        <f t="shared" ca="1" si="1225"/>
        <v>0.12616883899794779</v>
      </c>
      <c r="BN604" s="7">
        <f t="shared" ca="1" si="1225"/>
        <v>0.11915703008124157</v>
      </c>
    </row>
    <row r="605" spans="2:66">
      <c r="B605" s="3">
        <v>593</v>
      </c>
      <c r="C605" s="3">
        <f t="shared" ca="1" si="1190"/>
        <v>0.95472365838052575</v>
      </c>
      <c r="D605" s="3">
        <f t="shared" ca="1" si="1191"/>
        <v>0.84045250405970529</v>
      </c>
      <c r="E605" s="3">
        <f t="shared" ca="1" si="1192"/>
        <v>0.72901204049252299</v>
      </c>
      <c r="F605" s="7">
        <f t="shared" si="1193"/>
        <v>0.05</v>
      </c>
      <c r="G605" s="7">
        <f t="shared" ref="G605:AL605" ca="1" si="1226">F605+k*(theta-F605)*dt+vol*SQRT(dt)*_xlfn.NORM.S.INV(RAND())</f>
        <v>5.6836947497149785E-2</v>
      </c>
      <c r="H605" s="7">
        <f t="shared" ca="1" si="1226"/>
        <v>5.2671178765670207E-2</v>
      </c>
      <c r="I605" s="7">
        <f t="shared" ca="1" si="1226"/>
        <v>5.5855779225107136E-2</v>
      </c>
      <c r="J605" s="7">
        <f t="shared" ca="1" si="1226"/>
        <v>4.5388350941513313E-2</v>
      </c>
      <c r="K605" s="7">
        <f t="shared" ca="1" si="1226"/>
        <v>4.4290876854157259E-2</v>
      </c>
      <c r="L605" s="7">
        <f t="shared" ca="1" si="1226"/>
        <v>4.9000822749018541E-2</v>
      </c>
      <c r="M605" s="7">
        <f t="shared" ca="1" si="1226"/>
        <v>4.2867052711490002E-2</v>
      </c>
      <c r="N605" s="7">
        <f t="shared" ca="1" si="1226"/>
        <v>4.1786999611458792E-2</v>
      </c>
      <c r="O605" s="7">
        <f t="shared" ca="1" si="1226"/>
        <v>4.0800660406905033E-2</v>
      </c>
      <c r="P605" s="7">
        <f t="shared" ca="1" si="1226"/>
        <v>4.1164635430835234E-2</v>
      </c>
      <c r="Q605" s="7">
        <f t="shared" ca="1" si="1226"/>
        <v>3.5336815733969275E-2</v>
      </c>
      <c r="R605" s="7">
        <f t="shared" ca="1" si="1226"/>
        <v>4.4714951994465742E-2</v>
      </c>
      <c r="S605" s="7">
        <f t="shared" ca="1" si="1226"/>
        <v>4.368895977362601E-2</v>
      </c>
      <c r="T605" s="7">
        <f t="shared" ca="1" si="1226"/>
        <v>4.244352651072663E-2</v>
      </c>
      <c r="U605" s="7">
        <f t="shared" ca="1" si="1226"/>
        <v>4.0695327015188784E-2</v>
      </c>
      <c r="V605" s="7">
        <f t="shared" ca="1" si="1226"/>
        <v>4.772582455326313E-2</v>
      </c>
      <c r="W605" s="7">
        <f t="shared" ca="1" si="1226"/>
        <v>5.5862388254505138E-2</v>
      </c>
      <c r="X605" s="7">
        <f t="shared" ca="1" si="1226"/>
        <v>4.9324295481237942E-2</v>
      </c>
      <c r="Y605" s="7">
        <f t="shared" ca="1" si="1226"/>
        <v>6.1127237697886264E-2</v>
      </c>
      <c r="Z605" s="7">
        <f t="shared" ca="1" si="1226"/>
        <v>5.3286315558285086E-2</v>
      </c>
      <c r="AA605" s="7">
        <f t="shared" ca="1" si="1226"/>
        <v>5.9973944173573941E-2</v>
      </c>
      <c r="AB605" s="7">
        <f t="shared" ca="1" si="1226"/>
        <v>6.3129295896363263E-2</v>
      </c>
      <c r="AC605" s="7">
        <f t="shared" ca="1" si="1226"/>
        <v>6.3334946496987052E-2</v>
      </c>
      <c r="AD605" s="7">
        <f t="shared" ca="1" si="1226"/>
        <v>6.591025189908753E-2</v>
      </c>
      <c r="AE605" s="7">
        <f t="shared" ca="1" si="1226"/>
        <v>6.8790001172909551E-2</v>
      </c>
      <c r="AF605" s="7">
        <f t="shared" ca="1" si="1226"/>
        <v>7.4289360531954812E-2</v>
      </c>
      <c r="AG605" s="7">
        <f t="shared" ca="1" si="1226"/>
        <v>7.2880022528248392E-2</v>
      </c>
      <c r="AH605" s="7">
        <f t="shared" ca="1" si="1226"/>
        <v>7.5197421569395281E-2</v>
      </c>
      <c r="AI605" s="7">
        <f t="shared" ca="1" si="1226"/>
        <v>8.2444762755565074E-2</v>
      </c>
      <c r="AJ605" s="7">
        <f t="shared" ca="1" si="1226"/>
        <v>8.6690159589139504E-2</v>
      </c>
      <c r="AK605" s="7">
        <f t="shared" ca="1" si="1226"/>
        <v>8.0537886593938471E-2</v>
      </c>
      <c r="AL605" s="7">
        <f t="shared" ca="1" si="1226"/>
        <v>8.0869342730583535E-2</v>
      </c>
      <c r="AM605" s="7">
        <f t="shared" ref="AM605:BN605" ca="1" si="1227">AL605+k*(theta-AL605)*dt+vol*SQRT(dt)*_xlfn.NORM.S.INV(RAND())</f>
        <v>7.6696744136514144E-2</v>
      </c>
      <c r="AN605" s="7">
        <f t="shared" ca="1" si="1227"/>
        <v>6.9662536995515556E-2</v>
      </c>
      <c r="AO605" s="7">
        <f t="shared" ca="1" si="1227"/>
        <v>7.0502418721789639E-2</v>
      </c>
      <c r="AP605" s="7">
        <f t="shared" ca="1" si="1227"/>
        <v>6.6624536613541813E-2</v>
      </c>
      <c r="AQ605" s="7">
        <f t="shared" ca="1" si="1227"/>
        <v>6.6554586174295147E-2</v>
      </c>
      <c r="AR605" s="7">
        <f t="shared" ca="1" si="1227"/>
        <v>6.7866222471270748E-2</v>
      </c>
      <c r="AS605" s="7">
        <f t="shared" ca="1" si="1227"/>
        <v>6.3121930566333612E-2</v>
      </c>
      <c r="AT605" s="7">
        <f t="shared" ca="1" si="1227"/>
        <v>6.0273479509159691E-2</v>
      </c>
      <c r="AU605" s="7">
        <f t="shared" ca="1" si="1227"/>
        <v>5.9224646156689001E-2</v>
      </c>
      <c r="AV605" s="7">
        <f t="shared" ca="1" si="1227"/>
        <v>6.3842642663032134E-2</v>
      </c>
      <c r="AW605" s="7">
        <f t="shared" ca="1" si="1227"/>
        <v>7.1704372951302192E-2</v>
      </c>
      <c r="AX605" s="7">
        <f t="shared" ca="1" si="1227"/>
        <v>8.0245627629102159E-2</v>
      </c>
      <c r="AY605" s="7">
        <f t="shared" ca="1" si="1227"/>
        <v>7.8129464579335062E-2</v>
      </c>
      <c r="AZ605" s="7">
        <f t="shared" ca="1" si="1227"/>
        <v>7.7929109807072613E-2</v>
      </c>
      <c r="BA605" s="7">
        <f t="shared" ca="1" si="1227"/>
        <v>8.391769614876371E-2</v>
      </c>
      <c r="BB605" s="7">
        <f t="shared" ca="1" si="1227"/>
        <v>8.4342312678813897E-2</v>
      </c>
      <c r="BC605" s="7">
        <f t="shared" ca="1" si="1227"/>
        <v>7.3123659996952639E-2</v>
      </c>
      <c r="BD605" s="7">
        <f t="shared" ca="1" si="1227"/>
        <v>7.6950288733865974E-2</v>
      </c>
      <c r="BE605" s="7">
        <f t="shared" ca="1" si="1227"/>
        <v>7.1173091875493991E-2</v>
      </c>
      <c r="BF605" s="7">
        <f t="shared" ca="1" si="1227"/>
        <v>7.825871512515771E-2</v>
      </c>
      <c r="BG605" s="7">
        <f t="shared" ca="1" si="1227"/>
        <v>7.6588623495866745E-2</v>
      </c>
      <c r="BH605" s="7">
        <f t="shared" ca="1" si="1227"/>
        <v>7.1095498048382569E-2</v>
      </c>
      <c r="BI605" s="7">
        <f t="shared" ca="1" si="1227"/>
        <v>6.6199038770628799E-2</v>
      </c>
      <c r="BJ605" s="7">
        <f t="shared" ca="1" si="1227"/>
        <v>7.210132068763013E-2</v>
      </c>
      <c r="BK605" s="7">
        <f t="shared" ca="1" si="1227"/>
        <v>6.9321296339975524E-2</v>
      </c>
      <c r="BL605" s="7">
        <f t="shared" ca="1" si="1227"/>
        <v>6.3337811016079659E-2</v>
      </c>
      <c r="BM605" s="7">
        <f t="shared" ca="1" si="1227"/>
        <v>6.5076353313931204E-2</v>
      </c>
      <c r="BN605" s="7">
        <f t="shared" ca="1" si="1227"/>
        <v>6.1974891222103999E-2</v>
      </c>
    </row>
    <row r="606" spans="2:66">
      <c r="B606" s="3">
        <v>594</v>
      </c>
      <c r="C606" s="3">
        <f t="shared" ca="1" si="1190"/>
        <v>0.94539305598430534</v>
      </c>
      <c r="D606" s="3">
        <f t="shared" ca="1" si="1191"/>
        <v>0.78170168792948447</v>
      </c>
      <c r="E606" s="3">
        <f t="shared" ca="1" si="1192"/>
        <v>0.64230759432696238</v>
      </c>
      <c r="F606" s="7">
        <f t="shared" si="1193"/>
        <v>0.05</v>
      </c>
      <c r="G606" s="7">
        <f t="shared" ref="G606:AL606" ca="1" si="1228">F606+k*(theta-F606)*dt+vol*SQRT(dt)*_xlfn.NORM.S.INV(RAND())</f>
        <v>5.2019601150031652E-2</v>
      </c>
      <c r="H606" s="7">
        <f t="shared" ca="1" si="1228"/>
        <v>5.0730744703625971E-2</v>
      </c>
      <c r="I606" s="7">
        <f t="shared" ca="1" si="1228"/>
        <v>5.6576961434444448E-2</v>
      </c>
      <c r="J606" s="7">
        <f t="shared" ca="1" si="1228"/>
        <v>5.9783792271893454E-2</v>
      </c>
      <c r="K606" s="7">
        <f t="shared" ca="1" si="1228"/>
        <v>5.3490024933796815E-2</v>
      </c>
      <c r="L606" s="7">
        <f t="shared" ca="1" si="1228"/>
        <v>5.9132890549560453E-2</v>
      </c>
      <c r="M606" s="7">
        <f t="shared" ca="1" si="1228"/>
        <v>5.3364672827004973E-2</v>
      </c>
      <c r="N606" s="7">
        <f t="shared" ca="1" si="1228"/>
        <v>6.196023179396315E-2</v>
      </c>
      <c r="O606" s="7">
        <f t="shared" ca="1" si="1228"/>
        <v>5.9980705091698117E-2</v>
      </c>
      <c r="P606" s="7">
        <f t="shared" ca="1" si="1228"/>
        <v>5.5224223810942302E-2</v>
      </c>
      <c r="Q606" s="7">
        <f t="shared" ca="1" si="1228"/>
        <v>6.159021990160727E-2</v>
      </c>
      <c r="R606" s="7">
        <f t="shared" ca="1" si="1228"/>
        <v>6.6513834555399429E-2</v>
      </c>
      <c r="S606" s="7">
        <f t="shared" ca="1" si="1228"/>
        <v>6.1587059294898612E-2</v>
      </c>
      <c r="T606" s="7">
        <f t="shared" ca="1" si="1228"/>
        <v>6.3727110598967115E-2</v>
      </c>
      <c r="U606" s="7">
        <f t="shared" ca="1" si="1228"/>
        <v>6.5441063378126649E-2</v>
      </c>
      <c r="V606" s="7">
        <f t="shared" ca="1" si="1228"/>
        <v>7.6693404399027498E-2</v>
      </c>
      <c r="W606" s="7">
        <f t="shared" ca="1" si="1228"/>
        <v>7.5919103273086541E-2</v>
      </c>
      <c r="X606" s="7">
        <f t="shared" ca="1" si="1228"/>
        <v>8.4885955837687307E-2</v>
      </c>
      <c r="Y606" s="7">
        <f t="shared" ca="1" si="1228"/>
        <v>8.7808544444748407E-2</v>
      </c>
      <c r="Z606" s="7">
        <f t="shared" ca="1" si="1228"/>
        <v>9.0664109715699395E-2</v>
      </c>
      <c r="AA606" s="7">
        <f t="shared" ca="1" si="1228"/>
        <v>8.8863891421845809E-2</v>
      </c>
      <c r="AB606" s="7">
        <f t="shared" ca="1" si="1228"/>
        <v>8.8155356084132178E-2</v>
      </c>
      <c r="AC606" s="7">
        <f t="shared" ca="1" si="1228"/>
        <v>9.7180481259214191E-2</v>
      </c>
      <c r="AD606" s="7">
        <f t="shared" ca="1" si="1228"/>
        <v>0.10300590822582953</v>
      </c>
      <c r="AE606" s="7">
        <f t="shared" ca="1" si="1228"/>
        <v>0.10822475171375681</v>
      </c>
      <c r="AF606" s="7">
        <f t="shared" ca="1" si="1228"/>
        <v>0.10573270727740289</v>
      </c>
      <c r="AG606" s="7">
        <f t="shared" ca="1" si="1228"/>
        <v>0.10133803494028761</v>
      </c>
      <c r="AH606" s="7">
        <f t="shared" ca="1" si="1228"/>
        <v>0.11428343189717788</v>
      </c>
      <c r="AI606" s="7">
        <f t="shared" ca="1" si="1228"/>
        <v>0.10639190500650371</v>
      </c>
      <c r="AJ606" s="7">
        <f t="shared" ca="1" si="1228"/>
        <v>0.10620655068374921</v>
      </c>
      <c r="AK606" s="7">
        <f t="shared" ca="1" si="1228"/>
        <v>0.1132089911519389</v>
      </c>
      <c r="AL606" s="7">
        <f t="shared" ca="1" si="1228"/>
        <v>0.12274078360579026</v>
      </c>
      <c r="AM606" s="7">
        <f t="shared" ref="AM606:BN606" ca="1" si="1229">AL606+k*(theta-AL606)*dt+vol*SQRT(dt)*_xlfn.NORM.S.INV(RAND())</f>
        <v>0.11459767555638133</v>
      </c>
      <c r="AN606" s="7">
        <f t="shared" ca="1" si="1229"/>
        <v>0.12016933987057048</v>
      </c>
      <c r="AO606" s="7">
        <f t="shared" ca="1" si="1229"/>
        <v>0.11819095076565415</v>
      </c>
      <c r="AP606" s="7">
        <f t="shared" ca="1" si="1229"/>
        <v>0.11411903277922761</v>
      </c>
      <c r="AQ606" s="7">
        <f t="shared" ca="1" si="1229"/>
        <v>0.10505619740610045</v>
      </c>
      <c r="AR606" s="7">
        <f t="shared" ca="1" si="1229"/>
        <v>0.10591081132386358</v>
      </c>
      <c r="AS606" s="7">
        <f t="shared" ca="1" si="1229"/>
        <v>0.10237157002424255</v>
      </c>
      <c r="AT606" s="7">
        <f t="shared" ca="1" si="1229"/>
        <v>9.1276250193599792E-2</v>
      </c>
      <c r="AU606" s="7">
        <f t="shared" ca="1" si="1229"/>
        <v>8.8011415784060534E-2</v>
      </c>
      <c r="AV606" s="7">
        <f t="shared" ca="1" si="1229"/>
        <v>9.2265078539888162E-2</v>
      </c>
      <c r="AW606" s="7">
        <f t="shared" ca="1" si="1229"/>
        <v>9.1749654774737635E-2</v>
      </c>
      <c r="AX606" s="7">
        <f t="shared" ca="1" si="1229"/>
        <v>9.5656298404502127E-2</v>
      </c>
      <c r="AY606" s="7">
        <f t="shared" ca="1" si="1229"/>
        <v>9.4611156188503825E-2</v>
      </c>
      <c r="AZ606" s="7">
        <f t="shared" ca="1" si="1229"/>
        <v>8.9051256334450102E-2</v>
      </c>
      <c r="BA606" s="7">
        <f t="shared" ca="1" si="1229"/>
        <v>9.5112368825031809E-2</v>
      </c>
      <c r="BB606" s="7">
        <f t="shared" ca="1" si="1229"/>
        <v>9.0009186071029521E-2</v>
      </c>
      <c r="BC606" s="7">
        <f t="shared" ca="1" si="1229"/>
        <v>0.10171462346446446</v>
      </c>
      <c r="BD606" s="7">
        <f t="shared" ca="1" si="1229"/>
        <v>9.8343466030116955E-2</v>
      </c>
      <c r="BE606" s="7">
        <f t="shared" ca="1" si="1229"/>
        <v>0.10513700865838196</v>
      </c>
      <c r="BF606" s="7">
        <f t="shared" ca="1" si="1229"/>
        <v>0.1064430015023578</v>
      </c>
      <c r="BG606" s="7">
        <f t="shared" ca="1" si="1229"/>
        <v>9.4294526177555557E-2</v>
      </c>
      <c r="BH606" s="7">
        <f t="shared" ca="1" si="1229"/>
        <v>9.116160003539199E-2</v>
      </c>
      <c r="BI606" s="7">
        <f t="shared" ca="1" si="1229"/>
        <v>9.7293108930365524E-2</v>
      </c>
      <c r="BJ606" s="7">
        <f t="shared" ca="1" si="1229"/>
        <v>0.10415054118216853</v>
      </c>
      <c r="BK606" s="7">
        <f t="shared" ca="1" si="1229"/>
        <v>0.1024338461571755</v>
      </c>
      <c r="BL606" s="7">
        <f t="shared" ca="1" si="1229"/>
        <v>9.7827388193198195E-2</v>
      </c>
      <c r="BM606" s="7">
        <f t="shared" ca="1" si="1229"/>
        <v>0.1028712533167416</v>
      </c>
      <c r="BN606" s="7">
        <f t="shared" ca="1" si="1229"/>
        <v>0.10928230932476234</v>
      </c>
    </row>
    <row r="607" spans="2:66">
      <c r="B607" s="3">
        <v>595</v>
      </c>
      <c r="C607" s="3">
        <f t="shared" ca="1" si="1190"/>
        <v>0.96183332509113717</v>
      </c>
      <c r="D607" s="3">
        <f t="shared" ca="1" si="1191"/>
        <v>0.86463408520861429</v>
      </c>
      <c r="E607" s="3">
        <f t="shared" ca="1" si="1192"/>
        <v>0.74153092988097091</v>
      </c>
      <c r="F607" s="7">
        <f t="shared" si="1193"/>
        <v>0.05</v>
      </c>
      <c r="G607" s="7">
        <f t="shared" ref="G607:AL607" ca="1" si="1230">F607+k*(theta-F607)*dt+vol*SQRT(dt)*_xlfn.NORM.S.INV(RAND())</f>
        <v>4.7313815636314913E-2</v>
      </c>
      <c r="H607" s="7">
        <f t="shared" ca="1" si="1230"/>
        <v>4.8132873942063288E-2</v>
      </c>
      <c r="I607" s="7">
        <f t="shared" ca="1" si="1230"/>
        <v>4.4242059519575876E-2</v>
      </c>
      <c r="J607" s="7">
        <f t="shared" ca="1" si="1230"/>
        <v>3.2455428822096885E-2</v>
      </c>
      <c r="K607" s="7">
        <f t="shared" ca="1" si="1230"/>
        <v>3.3126420594137618E-2</v>
      </c>
      <c r="L607" s="7">
        <f t="shared" ca="1" si="1230"/>
        <v>3.5462777719168122E-2</v>
      </c>
      <c r="M607" s="7">
        <f t="shared" ca="1" si="1230"/>
        <v>2.6157109051865302E-2</v>
      </c>
      <c r="N607" s="7">
        <f t="shared" ca="1" si="1230"/>
        <v>3.3352721327542419E-2</v>
      </c>
      <c r="O607" s="7">
        <f t="shared" ca="1" si="1230"/>
        <v>3.1700741603726226E-2</v>
      </c>
      <c r="P607" s="7">
        <f t="shared" ca="1" si="1230"/>
        <v>3.8157551317873607E-2</v>
      </c>
      <c r="Q607" s="7">
        <f t="shared" ca="1" si="1230"/>
        <v>4.6867725287417443E-2</v>
      </c>
      <c r="R607" s="7">
        <f t="shared" ca="1" si="1230"/>
        <v>5.1990318758681736E-2</v>
      </c>
      <c r="S607" s="7">
        <f t="shared" ca="1" si="1230"/>
        <v>5.0039411840636309E-2</v>
      </c>
      <c r="T607" s="7">
        <f t="shared" ca="1" si="1230"/>
        <v>5.0181995362226249E-2</v>
      </c>
      <c r="U607" s="7">
        <f t="shared" ca="1" si="1230"/>
        <v>5.2117050172163316E-2</v>
      </c>
      <c r="V607" s="7">
        <f t="shared" ca="1" si="1230"/>
        <v>4.9106840228431856E-2</v>
      </c>
      <c r="W607" s="7">
        <f t="shared" ca="1" si="1230"/>
        <v>4.1513935072699314E-2</v>
      </c>
      <c r="X607" s="7">
        <f t="shared" ca="1" si="1230"/>
        <v>4.7676890791640142E-2</v>
      </c>
      <c r="Y607" s="7">
        <f t="shared" ca="1" si="1230"/>
        <v>5.0099285430598495E-2</v>
      </c>
      <c r="Z607" s="7">
        <f t="shared" ca="1" si="1230"/>
        <v>4.5654054757619245E-2</v>
      </c>
      <c r="AA607" s="7">
        <f t="shared" ca="1" si="1230"/>
        <v>5.2381953378699705E-2</v>
      </c>
      <c r="AB607" s="7">
        <f t="shared" ca="1" si="1230"/>
        <v>5.2764996383549374E-2</v>
      </c>
      <c r="AC607" s="7">
        <f t="shared" ca="1" si="1230"/>
        <v>5.8305059302868528E-2</v>
      </c>
      <c r="AD607" s="7">
        <f t="shared" ca="1" si="1230"/>
        <v>6.1519783979801755E-2</v>
      </c>
      <c r="AE607" s="7">
        <f t="shared" ca="1" si="1230"/>
        <v>5.1339458160999371E-2</v>
      </c>
      <c r="AF607" s="7">
        <f t="shared" ca="1" si="1230"/>
        <v>5.8767822488721769E-2</v>
      </c>
      <c r="AG607" s="7">
        <f t="shared" ca="1" si="1230"/>
        <v>6.5382376181995855E-2</v>
      </c>
      <c r="AH607" s="7">
        <f t="shared" ca="1" si="1230"/>
        <v>6.7543439169222036E-2</v>
      </c>
      <c r="AI607" s="7">
        <f t="shared" ca="1" si="1230"/>
        <v>6.1416769602581342E-2</v>
      </c>
      <c r="AJ607" s="7">
        <f t="shared" ca="1" si="1230"/>
        <v>5.665337540682E-2</v>
      </c>
      <c r="AK607" s="7">
        <f t="shared" ca="1" si="1230"/>
        <v>5.6485209267647302E-2</v>
      </c>
      <c r="AL607" s="7">
        <f t="shared" ca="1" si="1230"/>
        <v>4.8383221558511783E-2</v>
      </c>
      <c r="AM607" s="7">
        <f t="shared" ref="AM607:BN607" ca="1" si="1231">AL607+k*(theta-AL607)*dt+vol*SQRT(dt)*_xlfn.NORM.S.INV(RAND())</f>
        <v>4.5545369719987454E-2</v>
      </c>
      <c r="AN607" s="7">
        <f t="shared" ca="1" si="1231"/>
        <v>5.000732341037753E-2</v>
      </c>
      <c r="AO607" s="7">
        <f t="shared" ca="1" si="1231"/>
        <v>5.3541447910442866E-2</v>
      </c>
      <c r="AP607" s="7">
        <f t="shared" ca="1" si="1231"/>
        <v>4.9378011732865303E-2</v>
      </c>
      <c r="AQ607" s="7">
        <f t="shared" ca="1" si="1231"/>
        <v>4.970244237953602E-2</v>
      </c>
      <c r="AR607" s="7">
        <f t="shared" ca="1" si="1231"/>
        <v>5.2968849211204566E-2</v>
      </c>
      <c r="AS607" s="7">
        <f t="shared" ca="1" si="1231"/>
        <v>4.9969020258868735E-2</v>
      </c>
      <c r="AT607" s="7">
        <f t="shared" ca="1" si="1231"/>
        <v>4.7631890773081359E-2</v>
      </c>
      <c r="AU607" s="7">
        <f t="shared" ca="1" si="1231"/>
        <v>5.9862843661369174E-2</v>
      </c>
      <c r="AV607" s="7">
        <f t="shared" ca="1" si="1231"/>
        <v>6.6180053537014213E-2</v>
      </c>
      <c r="AW607" s="7">
        <f t="shared" ca="1" si="1231"/>
        <v>6.5645931688386228E-2</v>
      </c>
      <c r="AX607" s="7">
        <f t="shared" ca="1" si="1231"/>
        <v>6.6254729788857991E-2</v>
      </c>
      <c r="AY607" s="7">
        <f t="shared" ca="1" si="1231"/>
        <v>6.4637617013283591E-2</v>
      </c>
      <c r="AZ607" s="7">
        <f t="shared" ca="1" si="1231"/>
        <v>7.1122145551067301E-2</v>
      </c>
      <c r="BA607" s="7">
        <f t="shared" ca="1" si="1231"/>
        <v>7.8425656636975122E-2</v>
      </c>
      <c r="BB607" s="7">
        <f t="shared" ca="1" si="1231"/>
        <v>8.7990074201485552E-2</v>
      </c>
      <c r="BC607" s="7">
        <f t="shared" ca="1" si="1231"/>
        <v>8.767750920862806E-2</v>
      </c>
      <c r="BD607" s="7">
        <f t="shared" ca="1" si="1231"/>
        <v>8.2456722787102324E-2</v>
      </c>
      <c r="BE607" s="7">
        <f t="shared" ca="1" si="1231"/>
        <v>8.8217679639877519E-2</v>
      </c>
      <c r="BF607" s="7">
        <f t="shared" ca="1" si="1231"/>
        <v>9.5503813411224062E-2</v>
      </c>
      <c r="BG607" s="7">
        <f t="shared" ca="1" si="1231"/>
        <v>9.9091310327361903E-2</v>
      </c>
      <c r="BH607" s="7">
        <f t="shared" ca="1" si="1231"/>
        <v>0.10212948886264059</v>
      </c>
      <c r="BI607" s="7">
        <f t="shared" ca="1" si="1231"/>
        <v>9.5989003681299714E-2</v>
      </c>
      <c r="BJ607" s="7">
        <f t="shared" ca="1" si="1231"/>
        <v>9.8765719959371265E-2</v>
      </c>
      <c r="BK607" s="7">
        <f t="shared" ca="1" si="1231"/>
        <v>9.6016955915693092E-2</v>
      </c>
      <c r="BL607" s="7">
        <f t="shared" ca="1" si="1231"/>
        <v>9.5541857274319075E-2</v>
      </c>
      <c r="BM607" s="7">
        <f t="shared" ca="1" si="1231"/>
        <v>9.1914927621987302E-2</v>
      </c>
      <c r="BN607" s="7">
        <f t="shared" ca="1" si="1231"/>
        <v>9.4060911510452108E-2</v>
      </c>
    </row>
    <row r="608" spans="2:66">
      <c r="B608" s="3">
        <v>596</v>
      </c>
      <c r="C608" s="3">
        <f t="shared" ca="1" si="1190"/>
        <v>0.96128432389187279</v>
      </c>
      <c r="D608" s="3">
        <f t="shared" ca="1" si="1191"/>
        <v>0.90697321625194316</v>
      </c>
      <c r="E608" s="3">
        <f t="shared" ca="1" si="1192"/>
        <v>0.86832919402248177</v>
      </c>
      <c r="F608" s="7">
        <f t="shared" si="1193"/>
        <v>0.05</v>
      </c>
      <c r="G608" s="7">
        <f t="shared" ref="G608:AL608" ca="1" si="1232">F608+k*(theta-F608)*dt+vol*SQRT(dt)*_xlfn.NORM.S.INV(RAND())</f>
        <v>4.7603446801726866E-2</v>
      </c>
      <c r="H608" s="7">
        <f t="shared" ca="1" si="1232"/>
        <v>3.2939373272736855E-2</v>
      </c>
      <c r="I608" s="7">
        <f t="shared" ca="1" si="1232"/>
        <v>3.7558602061596218E-2</v>
      </c>
      <c r="J608" s="7">
        <f t="shared" ca="1" si="1232"/>
        <v>4.0378061892036771E-2</v>
      </c>
      <c r="K608" s="7">
        <f t="shared" ca="1" si="1232"/>
        <v>3.7242284976713905E-2</v>
      </c>
      <c r="L608" s="7">
        <f t="shared" ca="1" si="1232"/>
        <v>3.4926571905745767E-2</v>
      </c>
      <c r="M608" s="7">
        <f t="shared" ca="1" si="1232"/>
        <v>4.4177134168645667E-2</v>
      </c>
      <c r="N608" s="7">
        <f t="shared" ca="1" si="1232"/>
        <v>4.0598318383329259E-2</v>
      </c>
      <c r="O608" s="7">
        <f t="shared" ca="1" si="1232"/>
        <v>4.0002350771181812E-2</v>
      </c>
      <c r="P608" s="7">
        <f t="shared" ca="1" si="1232"/>
        <v>3.4910396138404104E-2</v>
      </c>
      <c r="Q608" s="7">
        <f t="shared" ca="1" si="1232"/>
        <v>3.3484074507491753E-2</v>
      </c>
      <c r="R608" s="7">
        <f t="shared" ca="1" si="1232"/>
        <v>3.3404058653321717E-2</v>
      </c>
      <c r="S608" s="7">
        <f t="shared" ca="1" si="1232"/>
        <v>3.6274720201010538E-2</v>
      </c>
      <c r="T608" s="7">
        <f t="shared" ca="1" si="1232"/>
        <v>2.4247784081194896E-2</v>
      </c>
      <c r="U608" s="7">
        <f t="shared" ca="1" si="1232"/>
        <v>3.2408375102246326E-2</v>
      </c>
      <c r="V608" s="7">
        <f t="shared" ca="1" si="1232"/>
        <v>3.4026950510160456E-2</v>
      </c>
      <c r="W608" s="7">
        <f t="shared" ca="1" si="1232"/>
        <v>2.730034714322057E-2</v>
      </c>
      <c r="X608" s="7">
        <f t="shared" ca="1" si="1232"/>
        <v>2.3852289849986226E-2</v>
      </c>
      <c r="Y608" s="7">
        <f t="shared" ca="1" si="1232"/>
        <v>2.1450432344936633E-2</v>
      </c>
      <c r="Z608" s="7">
        <f t="shared" ca="1" si="1232"/>
        <v>2.5570978548141547E-2</v>
      </c>
      <c r="AA608" s="7">
        <f t="shared" ca="1" si="1232"/>
        <v>2.5714651319005147E-2</v>
      </c>
      <c r="AB608" s="7">
        <f t="shared" ca="1" si="1232"/>
        <v>2.9449970650879922E-2</v>
      </c>
      <c r="AC608" s="7">
        <f t="shared" ca="1" si="1232"/>
        <v>2.7513605896453405E-2</v>
      </c>
      <c r="AD608" s="7">
        <f t="shared" ca="1" si="1232"/>
        <v>3.3817832534246584E-2</v>
      </c>
      <c r="AE608" s="7">
        <f t="shared" ca="1" si="1232"/>
        <v>3.2735394684475227E-2</v>
      </c>
      <c r="AF608" s="7">
        <f t="shared" ca="1" si="1232"/>
        <v>3.6170251641199858E-2</v>
      </c>
      <c r="AG608" s="7">
        <f t="shared" ca="1" si="1232"/>
        <v>2.6970631103857161E-2</v>
      </c>
      <c r="AH608" s="7">
        <f t="shared" ca="1" si="1232"/>
        <v>3.2865946522878067E-2</v>
      </c>
      <c r="AI608" s="7">
        <f t="shared" ca="1" si="1232"/>
        <v>2.2037889488637944E-2</v>
      </c>
      <c r="AJ608" s="7">
        <f t="shared" ca="1" si="1232"/>
        <v>2.7676685678991206E-2</v>
      </c>
      <c r="AK608" s="7">
        <f t="shared" ca="1" si="1232"/>
        <v>2.5808790354420519E-2</v>
      </c>
      <c r="AL608" s="7">
        <f t="shared" ca="1" si="1232"/>
        <v>2.7872727214347769E-2</v>
      </c>
      <c r="AM608" s="7">
        <f t="shared" ref="AM608:BN608" ca="1" si="1233">AL608+k*(theta-AL608)*dt+vol*SQRT(dt)*_xlfn.NORM.S.INV(RAND())</f>
        <v>3.3442507431483096E-2</v>
      </c>
      <c r="AN608" s="7">
        <f t="shared" ca="1" si="1233"/>
        <v>2.9770384129330734E-2</v>
      </c>
      <c r="AO608" s="7">
        <f t="shared" ca="1" si="1233"/>
        <v>2.7504492175721953E-2</v>
      </c>
      <c r="AP608" s="7">
        <f t="shared" ca="1" si="1233"/>
        <v>3.0006293545877197E-2</v>
      </c>
      <c r="AQ608" s="7">
        <f t="shared" ca="1" si="1233"/>
        <v>3.4719797171161158E-2</v>
      </c>
      <c r="AR608" s="7">
        <f t="shared" ca="1" si="1233"/>
        <v>3.7766349942086323E-2</v>
      </c>
      <c r="AS608" s="7">
        <f t="shared" ca="1" si="1233"/>
        <v>4.3168006226291716E-2</v>
      </c>
      <c r="AT608" s="7">
        <f t="shared" ca="1" si="1233"/>
        <v>4.8692484196490242E-2</v>
      </c>
      <c r="AU608" s="7">
        <f t="shared" ca="1" si="1233"/>
        <v>4.3088053220788639E-2</v>
      </c>
      <c r="AV608" s="7">
        <f t="shared" ca="1" si="1233"/>
        <v>3.1509591834482896E-2</v>
      </c>
      <c r="AW608" s="7">
        <f t="shared" ca="1" si="1233"/>
        <v>1.6228429797180748E-2</v>
      </c>
      <c r="AX608" s="7">
        <f t="shared" ca="1" si="1233"/>
        <v>1.975316878455477E-2</v>
      </c>
      <c r="AY608" s="7">
        <f t="shared" ca="1" si="1233"/>
        <v>1.3668518509799632E-2</v>
      </c>
      <c r="AZ608" s="7">
        <f t="shared" ca="1" si="1233"/>
        <v>1.7620243901488974E-2</v>
      </c>
      <c r="BA608" s="7">
        <f t="shared" ca="1" si="1233"/>
        <v>1.8298554852112608E-2</v>
      </c>
      <c r="BB608" s="7">
        <f t="shared" ca="1" si="1233"/>
        <v>2.0686322395327379E-2</v>
      </c>
      <c r="BC608" s="7">
        <f t="shared" ca="1" si="1233"/>
        <v>1.6979016197248134E-2</v>
      </c>
      <c r="BD608" s="7">
        <f t="shared" ca="1" si="1233"/>
        <v>1.2352802848849927E-2</v>
      </c>
      <c r="BE608" s="7">
        <f t="shared" ca="1" si="1233"/>
        <v>1.1768178534992407E-2</v>
      </c>
      <c r="BF608" s="7">
        <f t="shared" ca="1" si="1233"/>
        <v>1.4016707166597066E-2</v>
      </c>
      <c r="BG608" s="7">
        <f t="shared" ca="1" si="1233"/>
        <v>1.4345623498218467E-2</v>
      </c>
      <c r="BH608" s="7">
        <f t="shared" ca="1" si="1233"/>
        <v>1.5601824957762266E-2</v>
      </c>
      <c r="BI608" s="7">
        <f t="shared" ca="1" si="1233"/>
        <v>1.9185097226266205E-2</v>
      </c>
      <c r="BJ608" s="7">
        <f t="shared" ca="1" si="1233"/>
        <v>1.3478360391582773E-2</v>
      </c>
      <c r="BK608" s="7">
        <f t="shared" ca="1" si="1233"/>
        <v>1.0817196685773935E-2</v>
      </c>
      <c r="BL608" s="7">
        <f t="shared" ca="1" si="1233"/>
        <v>1.1655756800711287E-2</v>
      </c>
      <c r="BM608" s="7">
        <f t="shared" ca="1" si="1233"/>
        <v>7.0978743923801714E-3</v>
      </c>
      <c r="BN608" s="7">
        <f t="shared" ca="1" si="1233"/>
        <v>4.8091386267507035E-3</v>
      </c>
    </row>
    <row r="609" spans="2:66">
      <c r="B609" s="3">
        <v>597</v>
      </c>
      <c r="C609" s="3">
        <f t="shared" ca="1" si="1190"/>
        <v>0.93688040940931272</v>
      </c>
      <c r="D609" s="3">
        <f t="shared" ca="1" si="1191"/>
        <v>0.84120077186495323</v>
      </c>
      <c r="E609" s="3">
        <f t="shared" ca="1" si="1192"/>
        <v>0.76982806652889779</v>
      </c>
      <c r="F609" s="7">
        <f t="shared" si="1193"/>
        <v>0.05</v>
      </c>
      <c r="G609" s="7">
        <f t="shared" ref="G609:AL609" ca="1" si="1234">F609+k*(theta-F609)*dt+vol*SQRT(dt)*_xlfn.NORM.S.INV(RAND())</f>
        <v>5.5872755205205189E-2</v>
      </c>
      <c r="H609" s="7">
        <f t="shared" ca="1" si="1234"/>
        <v>5.5866235078919892E-2</v>
      </c>
      <c r="I609" s="7">
        <f t="shared" ca="1" si="1234"/>
        <v>6.3589920431348881E-2</v>
      </c>
      <c r="J609" s="7">
        <f t="shared" ca="1" si="1234"/>
        <v>6.1643455500660443E-2</v>
      </c>
      <c r="K609" s="7">
        <f t="shared" ca="1" si="1234"/>
        <v>6.7221135205337193E-2</v>
      </c>
      <c r="L609" s="7">
        <f t="shared" ca="1" si="1234"/>
        <v>6.8088697631862649E-2</v>
      </c>
      <c r="M609" s="7">
        <f t="shared" ca="1" si="1234"/>
        <v>7.9724396791387472E-2</v>
      </c>
      <c r="N609" s="7">
        <f t="shared" ca="1" si="1234"/>
        <v>7.7753227090084767E-2</v>
      </c>
      <c r="O609" s="7">
        <f t="shared" ca="1" si="1234"/>
        <v>6.9452163662568664E-2</v>
      </c>
      <c r="P609" s="7">
        <f t="shared" ca="1" si="1234"/>
        <v>7.2064672467626809E-2</v>
      </c>
      <c r="Q609" s="7">
        <f t="shared" ca="1" si="1234"/>
        <v>6.1118976008032296E-2</v>
      </c>
      <c r="R609" s="7">
        <f t="shared" ca="1" si="1234"/>
        <v>7.0788574571911719E-2</v>
      </c>
      <c r="S609" s="7">
        <f t="shared" ca="1" si="1234"/>
        <v>6.8271823410385721E-2</v>
      </c>
      <c r="T609" s="7">
        <f t="shared" ca="1" si="1234"/>
        <v>7.1889175808172001E-2</v>
      </c>
      <c r="U609" s="7">
        <f t="shared" ca="1" si="1234"/>
        <v>7.1873951316105841E-2</v>
      </c>
      <c r="V609" s="7">
        <f t="shared" ca="1" si="1234"/>
        <v>6.164220742309174E-2</v>
      </c>
      <c r="W609" s="7">
        <f t="shared" ca="1" si="1234"/>
        <v>5.8439831737982062E-2</v>
      </c>
      <c r="X609" s="7">
        <f t="shared" ca="1" si="1234"/>
        <v>6.1465122158498864E-2</v>
      </c>
      <c r="Y609" s="7">
        <f t="shared" ca="1" si="1234"/>
        <v>5.77405690074742E-2</v>
      </c>
      <c r="Z609" s="7">
        <f t="shared" ca="1" si="1234"/>
        <v>5.5901440817008062E-2</v>
      </c>
      <c r="AA609" s="7">
        <f t="shared" ca="1" si="1234"/>
        <v>5.1820771934612223E-2</v>
      </c>
      <c r="AB609" s="7">
        <f t="shared" ca="1" si="1234"/>
        <v>5.5815448624182994E-2</v>
      </c>
      <c r="AC609" s="7">
        <f t="shared" ca="1" si="1234"/>
        <v>5.3302173694842581E-2</v>
      </c>
      <c r="AD609" s="7">
        <f t="shared" ca="1" si="1234"/>
        <v>4.5069188887153569E-2</v>
      </c>
      <c r="AE609" s="7">
        <f t="shared" ca="1" si="1234"/>
        <v>4.6739230578961025E-2</v>
      </c>
      <c r="AF609" s="7">
        <f t="shared" ca="1" si="1234"/>
        <v>4.1962151974041129E-2</v>
      </c>
      <c r="AG609" s="7">
        <f t="shared" ca="1" si="1234"/>
        <v>4.5339293506858842E-2</v>
      </c>
      <c r="AH609" s="7">
        <f t="shared" ca="1" si="1234"/>
        <v>5.3167480166113133E-2</v>
      </c>
      <c r="AI609" s="7">
        <f t="shared" ca="1" si="1234"/>
        <v>5.3838537955965812E-2</v>
      </c>
      <c r="AJ609" s="7">
        <f t="shared" ca="1" si="1234"/>
        <v>5.3202937368546914E-2</v>
      </c>
      <c r="AK609" s="7">
        <f t="shared" ca="1" si="1234"/>
        <v>5.0318719403550781E-2</v>
      </c>
      <c r="AL609" s="7">
        <f t="shared" ca="1" si="1234"/>
        <v>4.5868824961708E-2</v>
      </c>
      <c r="AM609" s="7">
        <f t="shared" ref="AM609:BN609" ca="1" si="1235">AL609+k*(theta-AL609)*dt+vol*SQRT(dt)*_xlfn.NORM.S.INV(RAND())</f>
        <v>4.0403422470505199E-2</v>
      </c>
      <c r="AN609" s="7">
        <f t="shared" ca="1" si="1235"/>
        <v>4.1349925623449142E-2</v>
      </c>
      <c r="AO609" s="7">
        <f t="shared" ca="1" si="1235"/>
        <v>3.6492572461689923E-2</v>
      </c>
      <c r="AP609" s="7">
        <f t="shared" ca="1" si="1235"/>
        <v>3.5595816886804854E-2</v>
      </c>
      <c r="AQ609" s="7">
        <f t="shared" ca="1" si="1235"/>
        <v>3.6748559163108728E-2</v>
      </c>
      <c r="AR609" s="7">
        <f t="shared" ca="1" si="1235"/>
        <v>4.5535836246964542E-2</v>
      </c>
      <c r="AS609" s="7">
        <f t="shared" ca="1" si="1235"/>
        <v>4.1392240992374978E-2</v>
      </c>
      <c r="AT609" s="7">
        <f t="shared" ca="1" si="1235"/>
        <v>2.628283600110189E-2</v>
      </c>
      <c r="AU609" s="7">
        <f t="shared" ca="1" si="1235"/>
        <v>3.8851973366998402E-2</v>
      </c>
      <c r="AV609" s="7">
        <f t="shared" ca="1" si="1235"/>
        <v>4.8512403710845364E-2</v>
      </c>
      <c r="AW609" s="7">
        <f t="shared" ca="1" si="1235"/>
        <v>4.8134936680307001E-2</v>
      </c>
      <c r="AX609" s="7">
        <f t="shared" ca="1" si="1235"/>
        <v>4.2293914455472981E-2</v>
      </c>
      <c r="AY609" s="7">
        <f t="shared" ca="1" si="1235"/>
        <v>5.0520930591950362E-2</v>
      </c>
      <c r="AZ609" s="7">
        <f t="shared" ca="1" si="1235"/>
        <v>4.6512879538664072E-2</v>
      </c>
      <c r="BA609" s="7">
        <f t="shared" ca="1" si="1235"/>
        <v>4.290583733690434E-2</v>
      </c>
      <c r="BB609" s="7">
        <f t="shared" ca="1" si="1235"/>
        <v>5.4460274377511907E-2</v>
      </c>
      <c r="BC609" s="7">
        <f t="shared" ca="1" si="1235"/>
        <v>6.2963103660312672E-2</v>
      </c>
      <c r="BD609" s="7">
        <f t="shared" ca="1" si="1235"/>
        <v>5.3568737642740394E-2</v>
      </c>
      <c r="BE609" s="7">
        <f t="shared" ca="1" si="1235"/>
        <v>5.2817328544267773E-2</v>
      </c>
      <c r="BF609" s="7">
        <f t="shared" ca="1" si="1235"/>
        <v>5.2736059711921891E-2</v>
      </c>
      <c r="BG609" s="7">
        <f t="shared" ca="1" si="1235"/>
        <v>4.2145483392740893E-2</v>
      </c>
      <c r="BH609" s="7">
        <f t="shared" ca="1" si="1235"/>
        <v>4.0340768448501908E-2</v>
      </c>
      <c r="BI609" s="7">
        <f t="shared" ca="1" si="1235"/>
        <v>3.2502921326837998E-2</v>
      </c>
      <c r="BJ609" s="7">
        <f t="shared" ca="1" si="1235"/>
        <v>4.4212492022319722E-2</v>
      </c>
      <c r="BK609" s="7">
        <f t="shared" ca="1" si="1235"/>
        <v>4.4713324807261291E-2</v>
      </c>
      <c r="BL609" s="7">
        <f t="shared" ca="1" si="1235"/>
        <v>4.1920081409722643E-2</v>
      </c>
      <c r="BM609" s="7">
        <f t="shared" ca="1" si="1235"/>
        <v>3.8289200223614837E-2</v>
      </c>
      <c r="BN609" s="7">
        <f t="shared" ca="1" si="1235"/>
        <v>3.4746028012398802E-2</v>
      </c>
    </row>
    <row r="610" spans="2:66">
      <c r="B610" s="3">
        <v>598</v>
      </c>
      <c r="C610" s="3">
        <f t="shared" ca="1" si="1190"/>
        <v>0.95113851955242779</v>
      </c>
      <c r="D610" s="3">
        <f t="shared" ca="1" si="1191"/>
        <v>0.82295477838435871</v>
      </c>
      <c r="E610" s="3">
        <f t="shared" ca="1" si="1192"/>
        <v>0.70201697778601457</v>
      </c>
      <c r="F610" s="7">
        <f t="shared" si="1193"/>
        <v>0.05</v>
      </c>
      <c r="G610" s="7">
        <f t="shared" ref="G610:AL610" ca="1" si="1236">F610+k*(theta-F610)*dt+vol*SQRT(dt)*_xlfn.NORM.S.INV(RAND())</f>
        <v>4.9760946407353207E-2</v>
      </c>
      <c r="H610" s="7">
        <f t="shared" ca="1" si="1236"/>
        <v>5.5796967514164131E-2</v>
      </c>
      <c r="I610" s="7">
        <f t="shared" ca="1" si="1236"/>
        <v>4.7760109559342435E-2</v>
      </c>
      <c r="J610" s="7">
        <f t="shared" ca="1" si="1236"/>
        <v>3.834683133720572E-2</v>
      </c>
      <c r="K610" s="7">
        <f t="shared" ca="1" si="1236"/>
        <v>4.6657596756790036E-2</v>
      </c>
      <c r="L610" s="7">
        <f t="shared" ca="1" si="1236"/>
        <v>4.4017464733437081E-2</v>
      </c>
      <c r="M610" s="7">
        <f t="shared" ca="1" si="1236"/>
        <v>4.6955848981373699E-2</v>
      </c>
      <c r="N610" s="7">
        <f t="shared" ca="1" si="1236"/>
        <v>5.1244388182902778E-2</v>
      </c>
      <c r="O610" s="7">
        <f t="shared" ca="1" si="1236"/>
        <v>5.4837040577420219E-2</v>
      </c>
      <c r="P610" s="7">
        <f t="shared" ca="1" si="1236"/>
        <v>6.155194443906585E-2</v>
      </c>
      <c r="Q610" s="7">
        <f t="shared" ca="1" si="1236"/>
        <v>5.4217705247116478E-2</v>
      </c>
      <c r="R610" s="7">
        <f t="shared" ca="1" si="1236"/>
        <v>5.238758311007697E-2</v>
      </c>
      <c r="S610" s="7">
        <f t="shared" ca="1" si="1236"/>
        <v>5.6264900021231308E-2</v>
      </c>
      <c r="T610" s="7">
        <f t="shared" ca="1" si="1236"/>
        <v>6.0026519772275362E-2</v>
      </c>
      <c r="U610" s="7">
        <f t="shared" ca="1" si="1236"/>
        <v>6.0238379648639831E-2</v>
      </c>
      <c r="V610" s="7">
        <f t="shared" ca="1" si="1236"/>
        <v>7.1890776369744364E-2</v>
      </c>
      <c r="W610" s="7">
        <f t="shared" ca="1" si="1236"/>
        <v>8.4346375068116153E-2</v>
      </c>
      <c r="X610" s="7">
        <f t="shared" ca="1" si="1236"/>
        <v>7.9920346846868578E-2</v>
      </c>
      <c r="Y610" s="7">
        <f t="shared" ca="1" si="1236"/>
        <v>8.2344495163465203E-2</v>
      </c>
      <c r="Z610" s="7">
        <f t="shared" ca="1" si="1236"/>
        <v>8.178646191347376E-2</v>
      </c>
      <c r="AA610" s="7">
        <f t="shared" ca="1" si="1236"/>
        <v>8.3962968111478103E-2</v>
      </c>
      <c r="AB610" s="7">
        <f t="shared" ca="1" si="1236"/>
        <v>7.8791485789963117E-2</v>
      </c>
      <c r="AC610" s="7">
        <f t="shared" ca="1" si="1236"/>
        <v>7.4233257641419512E-2</v>
      </c>
      <c r="AD610" s="7">
        <f t="shared" ca="1" si="1236"/>
        <v>8.0681632305803955E-2</v>
      </c>
      <c r="AE610" s="7">
        <f t="shared" ca="1" si="1236"/>
        <v>7.7183234778068224E-2</v>
      </c>
      <c r="AF610" s="7">
        <f t="shared" ca="1" si="1236"/>
        <v>7.0006793477383616E-2</v>
      </c>
      <c r="AG610" s="7">
        <f t="shared" ca="1" si="1236"/>
        <v>7.3548936793928529E-2</v>
      </c>
      <c r="AH610" s="7">
        <f t="shared" ca="1" si="1236"/>
        <v>7.8614583132853244E-2</v>
      </c>
      <c r="AI610" s="7">
        <f t="shared" ca="1" si="1236"/>
        <v>7.4422644465759816E-2</v>
      </c>
      <c r="AJ610" s="7">
        <f t="shared" ca="1" si="1236"/>
        <v>6.9530105187037963E-2</v>
      </c>
      <c r="AK610" s="7">
        <f t="shared" ca="1" si="1236"/>
        <v>6.333983851747195E-2</v>
      </c>
      <c r="AL610" s="7">
        <f t="shared" ca="1" si="1236"/>
        <v>7.0085904995794007E-2</v>
      </c>
      <c r="AM610" s="7">
        <f t="shared" ref="AM610:BN610" ca="1" si="1237">AL610+k*(theta-AL610)*dt+vol*SQRT(dt)*_xlfn.NORM.S.INV(RAND())</f>
        <v>7.2164910924649286E-2</v>
      </c>
      <c r="AN610" s="7">
        <f t="shared" ca="1" si="1237"/>
        <v>6.5871343835913962E-2</v>
      </c>
      <c r="AO610" s="7">
        <f t="shared" ca="1" si="1237"/>
        <v>7.545800359036367E-2</v>
      </c>
      <c r="AP610" s="7">
        <f t="shared" ca="1" si="1237"/>
        <v>8.0934263224658298E-2</v>
      </c>
      <c r="AQ610" s="7">
        <f t="shared" ca="1" si="1237"/>
        <v>8.0939313114717526E-2</v>
      </c>
      <c r="AR610" s="7">
        <f t="shared" ca="1" si="1237"/>
        <v>6.8163510243698155E-2</v>
      </c>
      <c r="AS610" s="7">
        <f t="shared" ca="1" si="1237"/>
        <v>7.094197604999164E-2</v>
      </c>
      <c r="AT610" s="7">
        <f t="shared" ca="1" si="1237"/>
        <v>7.2302066004462262E-2</v>
      </c>
      <c r="AU610" s="7">
        <f t="shared" ca="1" si="1237"/>
        <v>7.5716693434736665E-2</v>
      </c>
      <c r="AV610" s="7">
        <f t="shared" ca="1" si="1237"/>
        <v>8.0153745776820245E-2</v>
      </c>
      <c r="AW610" s="7">
        <f t="shared" ca="1" si="1237"/>
        <v>8.4007320543357925E-2</v>
      </c>
      <c r="AX610" s="7">
        <f t="shared" ca="1" si="1237"/>
        <v>7.4270003463246193E-2</v>
      </c>
      <c r="AY610" s="7">
        <f t="shared" ca="1" si="1237"/>
        <v>7.9356563202463842E-2</v>
      </c>
      <c r="AZ610" s="7">
        <f t="shared" ca="1" si="1237"/>
        <v>8.1542285553041771E-2</v>
      </c>
      <c r="BA610" s="7">
        <f t="shared" ca="1" si="1237"/>
        <v>8.9141775987275185E-2</v>
      </c>
      <c r="BB610" s="7">
        <f t="shared" ca="1" si="1237"/>
        <v>9.412998564956733E-2</v>
      </c>
      <c r="BC610" s="7">
        <f t="shared" ca="1" si="1237"/>
        <v>0.1030512550175961</v>
      </c>
      <c r="BD610" s="7">
        <f t="shared" ca="1" si="1237"/>
        <v>9.4217941878285916E-2</v>
      </c>
      <c r="BE610" s="7">
        <f t="shared" ca="1" si="1237"/>
        <v>8.7111249144023434E-2</v>
      </c>
      <c r="BF610" s="7">
        <f t="shared" ca="1" si="1237"/>
        <v>8.0694238253281744E-2</v>
      </c>
      <c r="BG610" s="7">
        <f t="shared" ca="1" si="1237"/>
        <v>7.6987566814488706E-2</v>
      </c>
      <c r="BH610" s="7">
        <f t="shared" ca="1" si="1237"/>
        <v>7.9199338996378085E-2</v>
      </c>
      <c r="BI610" s="7">
        <f t="shared" ca="1" si="1237"/>
        <v>7.2530068097576492E-2</v>
      </c>
      <c r="BJ610" s="7">
        <f t="shared" ca="1" si="1237"/>
        <v>7.2919504928634096E-2</v>
      </c>
      <c r="BK610" s="7">
        <f t="shared" ca="1" si="1237"/>
        <v>7.4089141647155535E-2</v>
      </c>
      <c r="BL610" s="7">
        <f t="shared" ca="1" si="1237"/>
        <v>7.0435302787249354E-2</v>
      </c>
      <c r="BM610" s="7">
        <f t="shared" ca="1" si="1237"/>
        <v>6.4488849410294508E-2</v>
      </c>
      <c r="BN610" s="7">
        <f t="shared" ca="1" si="1237"/>
        <v>6.0631313345196128E-2</v>
      </c>
    </row>
    <row r="611" spans="2:66">
      <c r="B611" s="3">
        <v>599</v>
      </c>
      <c r="C611" s="3">
        <f t="shared" ca="1" si="1190"/>
        <v>0.95469180439054302</v>
      </c>
      <c r="D611" s="3">
        <f t="shared" ca="1" si="1191"/>
        <v>0.9025345958012394</v>
      </c>
      <c r="E611" s="3">
        <f t="shared" ca="1" si="1192"/>
        <v>0.87017697803811833</v>
      </c>
      <c r="F611" s="7">
        <f t="shared" si="1193"/>
        <v>0.05</v>
      </c>
      <c r="G611" s="7">
        <f t="shared" ref="G611:AL611" ca="1" si="1238">F611+k*(theta-F611)*dt+vol*SQRT(dt)*_xlfn.NORM.S.INV(RAND())</f>
        <v>4.46187025392734E-2</v>
      </c>
      <c r="H611" s="7">
        <f t="shared" ca="1" si="1238"/>
        <v>4.9590264440219092E-2</v>
      </c>
      <c r="I611" s="7">
        <f t="shared" ca="1" si="1238"/>
        <v>4.3423870230948264E-2</v>
      </c>
      <c r="J611" s="7">
        <f t="shared" ca="1" si="1238"/>
        <v>4.1843274476584008E-2</v>
      </c>
      <c r="K611" s="7">
        <f t="shared" ca="1" si="1238"/>
        <v>3.8460710642615144E-2</v>
      </c>
      <c r="L611" s="7">
        <f t="shared" ca="1" si="1238"/>
        <v>4.245388684071915E-2</v>
      </c>
      <c r="M611" s="7">
        <f t="shared" ca="1" si="1238"/>
        <v>4.2428650708952152E-2</v>
      </c>
      <c r="N611" s="7">
        <f t="shared" ca="1" si="1238"/>
        <v>5.4252172921535391E-2</v>
      </c>
      <c r="O611" s="7">
        <f t="shared" ca="1" si="1238"/>
        <v>6.1165002325092012E-2</v>
      </c>
      <c r="P611" s="7">
        <f t="shared" ca="1" si="1238"/>
        <v>4.8852887992260299E-2</v>
      </c>
      <c r="Q611" s="7">
        <f t="shared" ca="1" si="1238"/>
        <v>3.9311078902215447E-2</v>
      </c>
      <c r="R611" s="7">
        <f t="shared" ca="1" si="1238"/>
        <v>2.7664774654943474E-2</v>
      </c>
      <c r="S611" s="7">
        <f t="shared" ca="1" si="1238"/>
        <v>1.6766545530416947E-2</v>
      </c>
      <c r="T611" s="7">
        <f t="shared" ca="1" si="1238"/>
        <v>1.4936773271135238E-2</v>
      </c>
      <c r="U611" s="7">
        <f t="shared" ca="1" si="1238"/>
        <v>1.9677134129556892E-2</v>
      </c>
      <c r="V611" s="7">
        <f t="shared" ca="1" si="1238"/>
        <v>1.1478757599954098E-2</v>
      </c>
      <c r="W611" s="7">
        <f t="shared" ca="1" si="1238"/>
        <v>1.3738752978231808E-2</v>
      </c>
      <c r="X611" s="7">
        <f t="shared" ca="1" si="1238"/>
        <v>1.9760217258458043E-2</v>
      </c>
      <c r="Y611" s="7">
        <f t="shared" ca="1" si="1238"/>
        <v>2.3305258339964732E-2</v>
      </c>
      <c r="Z611" s="7">
        <f t="shared" ca="1" si="1238"/>
        <v>2.3103146580933986E-2</v>
      </c>
      <c r="AA611" s="7">
        <f t="shared" ca="1" si="1238"/>
        <v>3.4349737505710146E-2</v>
      </c>
      <c r="AB611" s="7">
        <f t="shared" ca="1" si="1238"/>
        <v>3.2930811831292449E-2</v>
      </c>
      <c r="AC611" s="7">
        <f t="shared" ca="1" si="1238"/>
        <v>3.7089640199218885E-2</v>
      </c>
      <c r="AD611" s="7">
        <f t="shared" ca="1" si="1238"/>
        <v>4.8076071112934791E-2</v>
      </c>
      <c r="AE611" s="7">
        <f t="shared" ca="1" si="1238"/>
        <v>4.0101922350351579E-2</v>
      </c>
      <c r="AF611" s="7">
        <f t="shared" ca="1" si="1238"/>
        <v>4.2602626033199024E-2</v>
      </c>
      <c r="AG611" s="7">
        <f t="shared" ca="1" si="1238"/>
        <v>4.5754178243398065E-2</v>
      </c>
      <c r="AH611" s="7">
        <f t="shared" ca="1" si="1238"/>
        <v>3.9871040315072818E-2</v>
      </c>
      <c r="AI611" s="7">
        <f t="shared" ca="1" si="1238"/>
        <v>3.2135381259402268E-2</v>
      </c>
      <c r="AJ611" s="7">
        <f t="shared" ca="1" si="1238"/>
        <v>3.0787045663553246E-2</v>
      </c>
      <c r="AK611" s="7">
        <f t="shared" ca="1" si="1238"/>
        <v>2.7680351246963792E-2</v>
      </c>
      <c r="AL611" s="7">
        <f t="shared" ca="1" si="1238"/>
        <v>2.4505777179198683E-2</v>
      </c>
      <c r="AM611" s="7">
        <f t="shared" ref="AM611:BN611" ca="1" si="1239">AL611+k*(theta-AL611)*dt+vol*SQRT(dt)*_xlfn.NORM.S.INV(RAND())</f>
        <v>2.955652404594954E-2</v>
      </c>
      <c r="AN611" s="7">
        <f t="shared" ca="1" si="1239"/>
        <v>1.8664206266003174E-2</v>
      </c>
      <c r="AO611" s="7">
        <f t="shared" ca="1" si="1239"/>
        <v>1.9641898928114233E-2</v>
      </c>
      <c r="AP611" s="7">
        <f t="shared" ca="1" si="1239"/>
        <v>2.2648219174482571E-2</v>
      </c>
      <c r="AQ611" s="7">
        <f t="shared" ca="1" si="1239"/>
        <v>3.0424759258399943E-2</v>
      </c>
      <c r="AR611" s="7">
        <f t="shared" ca="1" si="1239"/>
        <v>2.8322436351284026E-2</v>
      </c>
      <c r="AS611" s="7">
        <f t="shared" ca="1" si="1239"/>
        <v>2.1034165114378025E-2</v>
      </c>
      <c r="AT611" s="7">
        <f t="shared" ca="1" si="1239"/>
        <v>2.8740771947306516E-2</v>
      </c>
      <c r="AU611" s="7">
        <f t="shared" ca="1" si="1239"/>
        <v>2.5860935582614427E-2</v>
      </c>
      <c r="AV611" s="7">
        <f t="shared" ca="1" si="1239"/>
        <v>2.7940404726229023E-2</v>
      </c>
      <c r="AW611" s="7">
        <f t="shared" ca="1" si="1239"/>
        <v>2.2243555346993293E-2</v>
      </c>
      <c r="AX611" s="7">
        <f t="shared" ca="1" si="1239"/>
        <v>1.6204777875430065E-2</v>
      </c>
      <c r="AY611" s="7">
        <f t="shared" ca="1" si="1239"/>
        <v>1.174913988187623E-2</v>
      </c>
      <c r="AZ611" s="7">
        <f t="shared" ca="1" si="1239"/>
        <v>1.7009720937535038E-2</v>
      </c>
      <c r="BA611" s="7">
        <f t="shared" ca="1" si="1239"/>
        <v>1.1207261836611524E-2</v>
      </c>
      <c r="BB611" s="7">
        <f t="shared" ca="1" si="1239"/>
        <v>9.5907333849668958E-3</v>
      </c>
      <c r="BC611" s="7">
        <f t="shared" ca="1" si="1239"/>
        <v>6.3126977190179684E-3</v>
      </c>
      <c r="BD611" s="7">
        <f t="shared" ca="1" si="1239"/>
        <v>2.6407801770631043E-3</v>
      </c>
      <c r="BE611" s="7">
        <f t="shared" ca="1" si="1239"/>
        <v>8.1542425064869903E-3</v>
      </c>
      <c r="BF611" s="7">
        <f t="shared" ca="1" si="1239"/>
        <v>1.8413844613202415E-2</v>
      </c>
      <c r="BG611" s="7">
        <f t="shared" ca="1" si="1239"/>
        <v>1.2553890849666549E-2</v>
      </c>
      <c r="BH611" s="7">
        <f t="shared" ca="1" si="1239"/>
        <v>2.1316609518447219E-2</v>
      </c>
      <c r="BI611" s="7">
        <f t="shared" ca="1" si="1239"/>
        <v>1.5906441267208495E-2</v>
      </c>
      <c r="BJ611" s="7">
        <f t="shared" ca="1" si="1239"/>
        <v>1.7089513753829017E-2</v>
      </c>
      <c r="BK611" s="7">
        <f t="shared" ca="1" si="1239"/>
        <v>1.985600405025853E-2</v>
      </c>
      <c r="BL611" s="7">
        <f t="shared" ca="1" si="1239"/>
        <v>2.0165201618510858E-2</v>
      </c>
      <c r="BM611" s="7">
        <f t="shared" ca="1" si="1239"/>
        <v>2.2738797829996278E-2</v>
      </c>
      <c r="BN611" s="7">
        <f t="shared" ca="1" si="1239"/>
        <v>2.5577742520121228E-2</v>
      </c>
    </row>
    <row r="612" spans="2:66">
      <c r="B612" s="3">
        <v>600</v>
      </c>
      <c r="C612" s="3">
        <f t="shared" ca="1" si="1190"/>
        <v>0.94584543162367118</v>
      </c>
      <c r="D612" s="3">
        <f t="shared" ca="1" si="1191"/>
        <v>0.86583866220477046</v>
      </c>
      <c r="E612" s="3">
        <f t="shared" ca="1" si="1192"/>
        <v>0.83557080735531541</v>
      </c>
      <c r="F612" s="7">
        <f t="shared" si="1193"/>
        <v>0.05</v>
      </c>
      <c r="G612" s="7">
        <f t="shared" ref="G612:AL612" ca="1" si="1240">F612+k*(theta-F612)*dt+vol*SQRT(dt)*_xlfn.NORM.S.INV(RAND())</f>
        <v>5.8138364495595445E-2</v>
      </c>
      <c r="H612" s="7">
        <f t="shared" ca="1" si="1240"/>
        <v>5.3498378624901706E-2</v>
      </c>
      <c r="I612" s="7">
        <f t="shared" ca="1" si="1240"/>
        <v>5.6737741890636073E-2</v>
      </c>
      <c r="J612" s="7">
        <f t="shared" ca="1" si="1240"/>
        <v>5.642706287276255E-2</v>
      </c>
      <c r="K612" s="7">
        <f t="shared" ca="1" si="1240"/>
        <v>5.2040504705632241E-2</v>
      </c>
      <c r="L612" s="7">
        <f t="shared" ca="1" si="1240"/>
        <v>5.0645903271235637E-2</v>
      </c>
      <c r="M612" s="7">
        <f t="shared" ca="1" si="1240"/>
        <v>4.9027356822718915E-2</v>
      </c>
      <c r="N612" s="7">
        <f t="shared" ca="1" si="1240"/>
        <v>5.7416947174167267E-2</v>
      </c>
      <c r="O612" s="7">
        <f t="shared" ca="1" si="1240"/>
        <v>5.4095929059970516E-2</v>
      </c>
      <c r="P612" s="7">
        <f t="shared" ca="1" si="1240"/>
        <v>5.8387976558649898E-2</v>
      </c>
      <c r="Q612" s="7">
        <f t="shared" ca="1" si="1240"/>
        <v>7.1697212104830377E-2</v>
      </c>
      <c r="R612" s="7">
        <f t="shared" ca="1" si="1240"/>
        <v>6.518097608989705E-2</v>
      </c>
      <c r="S612" s="7">
        <f t="shared" ca="1" si="1240"/>
        <v>6.1382966388656347E-2</v>
      </c>
      <c r="T612" s="7">
        <f t="shared" ca="1" si="1240"/>
        <v>6.9816605197910456E-2</v>
      </c>
      <c r="U612" s="7">
        <f t="shared" ca="1" si="1240"/>
        <v>7.5622223742839584E-2</v>
      </c>
      <c r="V612" s="7">
        <f t="shared" ca="1" si="1240"/>
        <v>8.0542779129078076E-2</v>
      </c>
      <c r="W612" s="7">
        <f t="shared" ca="1" si="1240"/>
        <v>6.8607227346705629E-2</v>
      </c>
      <c r="X612" s="7">
        <f t="shared" ca="1" si="1240"/>
        <v>6.7248032971467142E-2</v>
      </c>
      <c r="Y612" s="7">
        <f t="shared" ca="1" si="1240"/>
        <v>6.0745190105326814E-2</v>
      </c>
      <c r="Z612" s="7">
        <f t="shared" ca="1" si="1240"/>
        <v>5.8983644703475314E-2</v>
      </c>
      <c r="AA612" s="7">
        <f t="shared" ca="1" si="1240"/>
        <v>5.3026400447097874E-2</v>
      </c>
      <c r="AB612" s="7">
        <f t="shared" ca="1" si="1240"/>
        <v>5.5837370660872819E-2</v>
      </c>
      <c r="AC612" s="7">
        <f t="shared" ca="1" si="1240"/>
        <v>4.6801082103419059E-2</v>
      </c>
      <c r="AD612" s="7">
        <f t="shared" ca="1" si="1240"/>
        <v>4.0176440535572892E-2</v>
      </c>
      <c r="AE612" s="7">
        <f t="shared" ca="1" si="1240"/>
        <v>4.3121475908444555E-2</v>
      </c>
      <c r="AF612" s="7">
        <f t="shared" ca="1" si="1240"/>
        <v>3.6866709152613995E-2</v>
      </c>
      <c r="AG612" s="7">
        <f t="shared" ca="1" si="1240"/>
        <v>4.1224627099171914E-2</v>
      </c>
      <c r="AH612" s="7">
        <f t="shared" ca="1" si="1240"/>
        <v>3.0866983744244871E-2</v>
      </c>
      <c r="AI612" s="7">
        <f t="shared" ca="1" si="1240"/>
        <v>2.3325399568141655E-2</v>
      </c>
      <c r="AJ612" s="7">
        <f t="shared" ca="1" si="1240"/>
        <v>2.3910903129925082E-2</v>
      </c>
      <c r="AK612" s="7">
        <f t="shared" ca="1" si="1240"/>
        <v>2.3412653576022291E-2</v>
      </c>
      <c r="AL612" s="7">
        <f t="shared" ca="1" si="1240"/>
        <v>1.4873458992238657E-2</v>
      </c>
      <c r="AM612" s="7">
        <f t="shared" ref="AM612:BN612" ca="1" si="1241">AL612+k*(theta-AL612)*dt+vol*SQRT(dt)*_xlfn.NORM.S.INV(RAND())</f>
        <v>1.3663587597652543E-2</v>
      </c>
      <c r="AN612" s="7">
        <f t="shared" ca="1" si="1241"/>
        <v>2.351945032616036E-3</v>
      </c>
      <c r="AO612" s="7">
        <f t="shared" ca="1" si="1241"/>
        <v>2.9782201566131688E-3</v>
      </c>
      <c r="AP612" s="7">
        <f t="shared" ca="1" si="1241"/>
        <v>-6.0954014103356113E-4</v>
      </c>
      <c r="AQ612" s="7">
        <f t="shared" ca="1" si="1241"/>
        <v>-1.0256838357664165E-3</v>
      </c>
      <c r="AR612" s="7">
        <f t="shared" ca="1" si="1241"/>
        <v>5.2608550362855892E-3</v>
      </c>
      <c r="AS612" s="7">
        <f t="shared" ca="1" si="1241"/>
        <v>6.7229592415318932E-3</v>
      </c>
      <c r="AT612" s="7">
        <f t="shared" ca="1" si="1241"/>
        <v>8.3177611122731421E-3</v>
      </c>
      <c r="AU612" s="7">
        <f t="shared" ca="1" si="1241"/>
        <v>3.9745243245499608E-3</v>
      </c>
      <c r="AV612" s="7">
        <f t="shared" ca="1" si="1241"/>
        <v>6.4245262458835582E-4</v>
      </c>
      <c r="AW612" s="7">
        <f t="shared" ca="1" si="1241"/>
        <v>-3.3666946740633515E-3</v>
      </c>
      <c r="AX612" s="7">
        <f t="shared" ca="1" si="1241"/>
        <v>-8.9412883229633196E-3</v>
      </c>
      <c r="AY612" s="7">
        <f t="shared" ca="1" si="1241"/>
        <v>-6.3601893745178252E-3</v>
      </c>
      <c r="AZ612" s="7">
        <f t="shared" ca="1" si="1241"/>
        <v>1.5207584354473662E-3</v>
      </c>
      <c r="BA612" s="7">
        <f t="shared" ca="1" si="1241"/>
        <v>2.2513987868695157E-3</v>
      </c>
      <c r="BB612" s="7">
        <f t="shared" ca="1" si="1241"/>
        <v>7.6730873673181224E-3</v>
      </c>
      <c r="BC612" s="7">
        <f t="shared" ca="1" si="1241"/>
        <v>2.143783081677373E-2</v>
      </c>
      <c r="BD612" s="7">
        <f t="shared" ca="1" si="1241"/>
        <v>2.9040363870893093E-2</v>
      </c>
      <c r="BE612" s="7">
        <f t="shared" ca="1" si="1241"/>
        <v>2.9297631087871704E-2</v>
      </c>
      <c r="BF612" s="7">
        <f t="shared" ca="1" si="1241"/>
        <v>3.0491233400947802E-2</v>
      </c>
      <c r="BG612" s="7">
        <f t="shared" ca="1" si="1241"/>
        <v>3.1963784964764215E-2</v>
      </c>
      <c r="BH612" s="7">
        <f t="shared" ca="1" si="1241"/>
        <v>3.3078087037811191E-2</v>
      </c>
      <c r="BI612" s="7">
        <f t="shared" ca="1" si="1241"/>
        <v>3.6639819062731907E-2</v>
      </c>
      <c r="BJ612" s="7">
        <f t="shared" ca="1" si="1241"/>
        <v>3.7390569277460844E-2</v>
      </c>
      <c r="BK612" s="7">
        <f t="shared" ca="1" si="1241"/>
        <v>4.8327042157737768E-2</v>
      </c>
      <c r="BL612" s="7">
        <f t="shared" ca="1" si="1241"/>
        <v>5.5817306135867197E-2</v>
      </c>
      <c r="BM612" s="7">
        <f t="shared" ca="1" si="1241"/>
        <v>5.7457883333220786E-2</v>
      </c>
      <c r="BN612" s="7">
        <f t="shared" ca="1" si="1241"/>
        <v>6.0750740647493737E-2</v>
      </c>
    </row>
    <row r="613" spans="2:66">
      <c r="B613" s="3">
        <v>601</v>
      </c>
      <c r="C613" s="3">
        <f t="shared" ca="1" si="1190"/>
        <v>0.93318168854706041</v>
      </c>
      <c r="D613" s="3">
        <f t="shared" ca="1" si="1191"/>
        <v>0.78199660413490668</v>
      </c>
      <c r="E613" s="3">
        <f t="shared" ca="1" si="1192"/>
        <v>0.63446370481132486</v>
      </c>
      <c r="F613" s="7">
        <f t="shared" si="1193"/>
        <v>0.05</v>
      </c>
      <c r="G613" s="7">
        <f t="shared" ref="G613:AL613" ca="1" si="1242">F613+k*(theta-F613)*dt+vol*SQRT(dt)*_xlfn.NORM.S.INV(RAND())</f>
        <v>5.5091656130719126E-2</v>
      </c>
      <c r="H613" s="7">
        <f t="shared" ca="1" si="1242"/>
        <v>6.7932275282927265E-2</v>
      </c>
      <c r="I613" s="7">
        <f t="shared" ca="1" si="1242"/>
        <v>6.8287852225516893E-2</v>
      </c>
      <c r="J613" s="7">
        <f t="shared" ca="1" si="1242"/>
        <v>7.0356397189413195E-2</v>
      </c>
      <c r="K613" s="7">
        <f t="shared" ca="1" si="1242"/>
        <v>7.683604993298522E-2</v>
      </c>
      <c r="L613" s="7">
        <f t="shared" ca="1" si="1242"/>
        <v>7.3499756996287718E-2</v>
      </c>
      <c r="M613" s="7">
        <f t="shared" ca="1" si="1242"/>
        <v>6.8405977871726989E-2</v>
      </c>
      <c r="N613" s="7">
        <f t="shared" ca="1" si="1242"/>
        <v>6.5818743573332214E-2</v>
      </c>
      <c r="O613" s="7">
        <f t="shared" ca="1" si="1242"/>
        <v>6.8179938604909812E-2</v>
      </c>
      <c r="P613" s="7">
        <f t="shared" ca="1" si="1242"/>
        <v>8.1295970425805927E-2</v>
      </c>
      <c r="Q613" s="7">
        <f t="shared" ca="1" si="1242"/>
        <v>8.4159716699392914E-2</v>
      </c>
      <c r="R613" s="7">
        <f t="shared" ca="1" si="1242"/>
        <v>8.543854945363967E-2</v>
      </c>
      <c r="S613" s="7">
        <f t="shared" ca="1" si="1242"/>
        <v>8.4694776217175846E-2</v>
      </c>
      <c r="T613" s="7">
        <f t="shared" ca="1" si="1242"/>
        <v>7.9906968216364227E-2</v>
      </c>
      <c r="U613" s="7">
        <f t="shared" ca="1" si="1242"/>
        <v>8.1109437163328454E-2</v>
      </c>
      <c r="V613" s="7">
        <f t="shared" ca="1" si="1242"/>
        <v>8.4632228220602151E-2</v>
      </c>
      <c r="W613" s="7">
        <f t="shared" ca="1" si="1242"/>
        <v>7.5460917925574661E-2</v>
      </c>
      <c r="X613" s="7">
        <f t="shared" ca="1" si="1242"/>
        <v>7.1139382834920883E-2</v>
      </c>
      <c r="Y613" s="7">
        <f t="shared" ca="1" si="1242"/>
        <v>6.8384293001007915E-2</v>
      </c>
      <c r="Z613" s="7">
        <f t="shared" ca="1" si="1242"/>
        <v>8.1726138044048907E-2</v>
      </c>
      <c r="AA613" s="7">
        <f t="shared" ca="1" si="1242"/>
        <v>8.3295420997988701E-2</v>
      </c>
      <c r="AB613" s="7">
        <f t="shared" ca="1" si="1242"/>
        <v>8.3200974299467503E-2</v>
      </c>
      <c r="AC613" s="7">
        <f t="shared" ca="1" si="1242"/>
        <v>8.2636818977959631E-2</v>
      </c>
      <c r="AD613" s="7">
        <f t="shared" ca="1" si="1242"/>
        <v>7.6468508679537375E-2</v>
      </c>
      <c r="AE613" s="7">
        <f t="shared" ca="1" si="1242"/>
        <v>6.8737474376336233E-2</v>
      </c>
      <c r="AF613" s="7">
        <f t="shared" ca="1" si="1242"/>
        <v>7.6443753951279128E-2</v>
      </c>
      <c r="AG613" s="7">
        <f t="shared" ca="1" si="1242"/>
        <v>8.3209176973965543E-2</v>
      </c>
      <c r="AH613" s="7">
        <f t="shared" ca="1" si="1242"/>
        <v>9.3124218754253821E-2</v>
      </c>
      <c r="AI613" s="7">
        <f t="shared" ca="1" si="1242"/>
        <v>9.530004044519011E-2</v>
      </c>
      <c r="AJ613" s="7">
        <f t="shared" ca="1" si="1242"/>
        <v>0.1038039762152901</v>
      </c>
      <c r="AK613" s="7">
        <f t="shared" ca="1" si="1242"/>
        <v>0.10137330088384387</v>
      </c>
      <c r="AL613" s="7">
        <f t="shared" ca="1" si="1242"/>
        <v>0.11455594624767265</v>
      </c>
      <c r="AM613" s="7">
        <f t="shared" ref="AM613:BN613" ca="1" si="1243">AL613+k*(theta-AL613)*dt+vol*SQRT(dt)*_xlfn.NORM.S.INV(RAND())</f>
        <v>0.11844194535252008</v>
      </c>
      <c r="AN613" s="7">
        <f t="shared" ca="1" si="1243"/>
        <v>0.11308068102199714</v>
      </c>
      <c r="AO613" s="7">
        <f t="shared" ca="1" si="1243"/>
        <v>0.1148293086298655</v>
      </c>
      <c r="AP613" s="7">
        <f t="shared" ca="1" si="1243"/>
        <v>0.11372489829709675</v>
      </c>
      <c r="AQ613" s="7">
        <f t="shared" ca="1" si="1243"/>
        <v>0.10520046250105693</v>
      </c>
      <c r="AR613" s="7">
        <f t="shared" ca="1" si="1243"/>
        <v>0.1109422391055358</v>
      </c>
      <c r="AS613" s="7">
        <f t="shared" ca="1" si="1243"/>
        <v>0.10855751476604077</v>
      </c>
      <c r="AT613" s="7">
        <f t="shared" ca="1" si="1243"/>
        <v>0.10865574681136335</v>
      </c>
      <c r="AU613" s="7">
        <f t="shared" ca="1" si="1243"/>
        <v>0.11207800108566421</v>
      </c>
      <c r="AV613" s="7">
        <f t="shared" ca="1" si="1243"/>
        <v>0.11155531715483957</v>
      </c>
      <c r="AW613" s="7">
        <f t="shared" ca="1" si="1243"/>
        <v>0.1079352768024375</v>
      </c>
      <c r="AX613" s="7">
        <f t="shared" ca="1" si="1243"/>
        <v>0.11062479310562023</v>
      </c>
      <c r="AY613" s="7">
        <f t="shared" ca="1" si="1243"/>
        <v>0.10224198816366468</v>
      </c>
      <c r="AZ613" s="7">
        <f t="shared" ca="1" si="1243"/>
        <v>0.1065711699674943</v>
      </c>
      <c r="BA613" s="7">
        <f t="shared" ca="1" si="1243"/>
        <v>0.11770526906692362</v>
      </c>
      <c r="BB613" s="7">
        <f t="shared" ca="1" si="1243"/>
        <v>0.11249220181727174</v>
      </c>
      <c r="BC613" s="7">
        <f t="shared" ca="1" si="1243"/>
        <v>0.10259181184282859</v>
      </c>
      <c r="BD613" s="7">
        <f t="shared" ca="1" si="1243"/>
        <v>9.1018850828924552E-2</v>
      </c>
      <c r="BE613" s="7">
        <f t="shared" ca="1" si="1243"/>
        <v>9.3469061462349887E-2</v>
      </c>
      <c r="BF613" s="7">
        <f t="shared" ca="1" si="1243"/>
        <v>9.0245599139250357E-2</v>
      </c>
      <c r="BG613" s="7">
        <f t="shared" ca="1" si="1243"/>
        <v>9.397834308779339E-2</v>
      </c>
      <c r="BH613" s="7">
        <f t="shared" ca="1" si="1243"/>
        <v>9.8415382461475479E-2</v>
      </c>
      <c r="BI613" s="7">
        <f t="shared" ca="1" si="1243"/>
        <v>9.4838995910669494E-2</v>
      </c>
      <c r="BJ613" s="7">
        <f t="shared" ca="1" si="1243"/>
        <v>9.4006166587812315E-2</v>
      </c>
      <c r="BK613" s="7">
        <f t="shared" ca="1" si="1243"/>
        <v>0.10192667321067954</v>
      </c>
      <c r="BL613" s="7">
        <f t="shared" ca="1" si="1243"/>
        <v>0.10823106529192082</v>
      </c>
      <c r="BM613" s="7">
        <f t="shared" ca="1" si="1243"/>
        <v>0.11183695510887087</v>
      </c>
      <c r="BN613" s="7">
        <f t="shared" ca="1" si="1243"/>
        <v>0.11265400635756598</v>
      </c>
    </row>
    <row r="614" spans="2:66">
      <c r="B614" s="3">
        <v>602</v>
      </c>
      <c r="C614" s="3">
        <f t="shared" ca="1" si="1190"/>
        <v>0.9362163079654805</v>
      </c>
      <c r="D614" s="3">
        <f t="shared" ca="1" si="1191"/>
        <v>0.78203660142573872</v>
      </c>
      <c r="E614" s="3">
        <f t="shared" ca="1" si="1192"/>
        <v>0.63476677273609705</v>
      </c>
      <c r="F614" s="7">
        <f t="shared" si="1193"/>
        <v>0.05</v>
      </c>
      <c r="G614" s="7">
        <f t="shared" ref="G614:AL614" ca="1" si="1244">F614+k*(theta-F614)*dt+vol*SQRT(dt)*_xlfn.NORM.S.INV(RAND())</f>
        <v>5.8475820207422327E-2</v>
      </c>
      <c r="H614" s="7">
        <f t="shared" ca="1" si="1244"/>
        <v>6.2079750479169034E-2</v>
      </c>
      <c r="I614" s="7">
        <f t="shared" ca="1" si="1244"/>
        <v>6.2671141007210968E-2</v>
      </c>
      <c r="J614" s="7">
        <f t="shared" ca="1" si="1244"/>
        <v>6.5257074632065787E-2</v>
      </c>
      <c r="K614" s="7">
        <f t="shared" ca="1" si="1244"/>
        <v>5.8775361446782165E-2</v>
      </c>
      <c r="L614" s="7">
        <f t="shared" ca="1" si="1244"/>
        <v>6.0203502986066804E-2</v>
      </c>
      <c r="M614" s="7">
        <f t="shared" ca="1" si="1244"/>
        <v>6.5648450769455829E-2</v>
      </c>
      <c r="N614" s="7">
        <f t="shared" ca="1" si="1244"/>
        <v>7.0017385332145785E-2</v>
      </c>
      <c r="O614" s="7">
        <f t="shared" ca="1" si="1244"/>
        <v>8.0551258502937248E-2</v>
      </c>
      <c r="P614" s="7">
        <f t="shared" ca="1" si="1244"/>
        <v>7.7257463495437828E-2</v>
      </c>
      <c r="Q614" s="7">
        <f t="shared" ca="1" si="1244"/>
        <v>7.9967562540282366E-2</v>
      </c>
      <c r="R614" s="7">
        <f t="shared" ca="1" si="1244"/>
        <v>8.2670540851246241E-2</v>
      </c>
      <c r="S614" s="7">
        <f t="shared" ca="1" si="1244"/>
        <v>8.4571406627563961E-2</v>
      </c>
      <c r="T614" s="7">
        <f t="shared" ca="1" si="1244"/>
        <v>7.6687318112880543E-2</v>
      </c>
      <c r="U614" s="7">
        <f t="shared" ca="1" si="1244"/>
        <v>9.0348005226621453E-2</v>
      </c>
      <c r="V614" s="7">
        <f t="shared" ca="1" si="1244"/>
        <v>8.111607843681623E-2</v>
      </c>
      <c r="W614" s="7">
        <f t="shared" ca="1" si="1244"/>
        <v>8.3651861126917984E-2</v>
      </c>
      <c r="X614" s="7">
        <f t="shared" ca="1" si="1244"/>
        <v>8.6316197577495229E-2</v>
      </c>
      <c r="Y614" s="7">
        <f t="shared" ca="1" si="1244"/>
        <v>9.0369239285460132E-2</v>
      </c>
      <c r="Z614" s="7">
        <f t="shared" ca="1" si="1244"/>
        <v>9.8064985679651051E-2</v>
      </c>
      <c r="AA614" s="7">
        <f t="shared" ca="1" si="1244"/>
        <v>9.3717021316804372E-2</v>
      </c>
      <c r="AB614" s="7">
        <f t="shared" ca="1" si="1244"/>
        <v>8.8480044033521485E-2</v>
      </c>
      <c r="AC614" s="7">
        <f t="shared" ca="1" si="1244"/>
        <v>8.2019876223174554E-2</v>
      </c>
      <c r="AD614" s="7">
        <f t="shared" ca="1" si="1244"/>
        <v>7.9507771278406844E-2</v>
      </c>
      <c r="AE614" s="7">
        <f t="shared" ca="1" si="1244"/>
        <v>7.6674677198071431E-2</v>
      </c>
      <c r="AF614" s="7">
        <f t="shared" ca="1" si="1244"/>
        <v>7.6320042166671445E-2</v>
      </c>
      <c r="AG614" s="7">
        <f t="shared" ca="1" si="1244"/>
        <v>8.9393335551305145E-2</v>
      </c>
      <c r="AH614" s="7">
        <f t="shared" ca="1" si="1244"/>
        <v>9.0540145455183504E-2</v>
      </c>
      <c r="AI614" s="7">
        <f t="shared" ca="1" si="1244"/>
        <v>9.5879571084596382E-2</v>
      </c>
      <c r="AJ614" s="7">
        <f t="shared" ca="1" si="1244"/>
        <v>9.4315990786993181E-2</v>
      </c>
      <c r="AK614" s="7">
        <f t="shared" ca="1" si="1244"/>
        <v>9.5876347897066824E-2</v>
      </c>
      <c r="AL614" s="7">
        <f t="shared" ca="1" si="1244"/>
        <v>0.10083883189333792</v>
      </c>
      <c r="AM614" s="7">
        <f t="shared" ref="AM614:BN614" ca="1" si="1245">AL614+k*(theta-AL614)*dt+vol*SQRT(dt)*_xlfn.NORM.S.INV(RAND())</f>
        <v>0.10715770417207063</v>
      </c>
      <c r="AN614" s="7">
        <f t="shared" ca="1" si="1245"/>
        <v>0.10979536105559355</v>
      </c>
      <c r="AO614" s="7">
        <f t="shared" ca="1" si="1245"/>
        <v>0.10502769124227436</v>
      </c>
      <c r="AP614" s="7">
        <f t="shared" ca="1" si="1245"/>
        <v>0.10029194722901422</v>
      </c>
      <c r="AQ614" s="7">
        <f t="shared" ca="1" si="1245"/>
        <v>0.10380825949780209</v>
      </c>
      <c r="AR614" s="7">
        <f t="shared" ca="1" si="1245"/>
        <v>9.6657877427645755E-2</v>
      </c>
      <c r="AS614" s="7">
        <f t="shared" ca="1" si="1245"/>
        <v>9.8893946452515341E-2</v>
      </c>
      <c r="AT614" s="7">
        <f t="shared" ca="1" si="1245"/>
        <v>9.9847806708758743E-2</v>
      </c>
      <c r="AU614" s="7">
        <f t="shared" ca="1" si="1245"/>
        <v>0.10321918143244681</v>
      </c>
      <c r="AV614" s="7">
        <f t="shared" ca="1" si="1245"/>
        <v>0.10552604092155611</v>
      </c>
      <c r="AW614" s="7">
        <f t="shared" ca="1" si="1245"/>
        <v>9.9144289729072965E-2</v>
      </c>
      <c r="AX614" s="7">
        <f t="shared" ca="1" si="1245"/>
        <v>9.8512504701533526E-2</v>
      </c>
      <c r="AY614" s="7">
        <f t="shared" ca="1" si="1245"/>
        <v>0.10909560965994318</v>
      </c>
      <c r="AZ614" s="7">
        <f t="shared" ca="1" si="1245"/>
        <v>0.11345125063657741</v>
      </c>
      <c r="BA614" s="7">
        <f t="shared" ca="1" si="1245"/>
        <v>0.10065781431110385</v>
      </c>
      <c r="BB614" s="7">
        <f t="shared" ca="1" si="1245"/>
        <v>0.10153492006411338</v>
      </c>
      <c r="BC614" s="7">
        <f t="shared" ca="1" si="1245"/>
        <v>9.8765135537750959E-2</v>
      </c>
      <c r="BD614" s="7">
        <f t="shared" ca="1" si="1245"/>
        <v>0.10047471330677687</v>
      </c>
      <c r="BE614" s="7">
        <f t="shared" ca="1" si="1245"/>
        <v>9.9375305434510633E-2</v>
      </c>
      <c r="BF614" s="7">
        <f t="shared" ca="1" si="1245"/>
        <v>9.6632832183112791E-2</v>
      </c>
      <c r="BG614" s="7">
        <f t="shared" ca="1" si="1245"/>
        <v>0.10445745730947623</v>
      </c>
      <c r="BH614" s="7">
        <f t="shared" ca="1" si="1245"/>
        <v>0.10016599361846881</v>
      </c>
      <c r="BI614" s="7">
        <f t="shared" ca="1" si="1245"/>
        <v>0.1017254641825027</v>
      </c>
      <c r="BJ614" s="7">
        <f t="shared" ca="1" si="1245"/>
        <v>0.11481155489854383</v>
      </c>
      <c r="BK614" s="7">
        <f t="shared" ca="1" si="1245"/>
        <v>0.11863513434558952</v>
      </c>
      <c r="BL614" s="7">
        <f t="shared" ca="1" si="1245"/>
        <v>0.12651341118305473</v>
      </c>
      <c r="BM614" s="7">
        <f t="shared" ca="1" si="1245"/>
        <v>0.11152834857681042</v>
      </c>
      <c r="BN614" s="7">
        <f t="shared" ca="1" si="1245"/>
        <v>0.11620377729423913</v>
      </c>
    </row>
    <row r="615" spans="2:66">
      <c r="B615" s="3">
        <v>603</v>
      </c>
      <c r="C615" s="3">
        <f t="shared" ca="1" si="1190"/>
        <v>0.95316122437539275</v>
      </c>
      <c r="D615" s="3">
        <f t="shared" ca="1" si="1191"/>
        <v>0.85212672328540506</v>
      </c>
      <c r="E615" s="3">
        <f t="shared" ca="1" si="1192"/>
        <v>0.77255003997153682</v>
      </c>
      <c r="F615" s="7">
        <f t="shared" si="1193"/>
        <v>0.05</v>
      </c>
      <c r="G615" s="7">
        <f t="shared" ref="G615:AL615" ca="1" si="1246">F615+k*(theta-F615)*dt+vol*SQRT(dt)*_xlfn.NORM.S.INV(RAND())</f>
        <v>4.5470446962168565E-2</v>
      </c>
      <c r="H615" s="7">
        <f t="shared" ca="1" si="1246"/>
        <v>5.0930079158974684E-2</v>
      </c>
      <c r="I615" s="7">
        <f t="shared" ca="1" si="1246"/>
        <v>5.4096983101288652E-2</v>
      </c>
      <c r="J615" s="7">
        <f t="shared" ca="1" si="1246"/>
        <v>4.4840777000344313E-2</v>
      </c>
      <c r="K615" s="7">
        <f t="shared" ca="1" si="1246"/>
        <v>4.7016058790123515E-2</v>
      </c>
      <c r="L615" s="7">
        <f t="shared" ca="1" si="1246"/>
        <v>4.5237301340215683E-2</v>
      </c>
      <c r="M615" s="7">
        <f t="shared" ca="1" si="1246"/>
        <v>4.3406076422043097E-2</v>
      </c>
      <c r="N615" s="7">
        <f t="shared" ca="1" si="1246"/>
        <v>4.9890828276944132E-2</v>
      </c>
      <c r="O615" s="7">
        <f t="shared" ca="1" si="1246"/>
        <v>4.7953054395251042E-2</v>
      </c>
      <c r="P615" s="7">
        <f t="shared" ca="1" si="1246"/>
        <v>4.7729835455966589E-2</v>
      </c>
      <c r="Q615" s="7">
        <f t="shared" ca="1" si="1246"/>
        <v>4.9083127174861609E-2</v>
      </c>
      <c r="R615" s="7">
        <f t="shared" ca="1" si="1246"/>
        <v>4.4510043282168878E-2</v>
      </c>
      <c r="S615" s="7">
        <f t="shared" ca="1" si="1246"/>
        <v>4.20309668492342E-2</v>
      </c>
      <c r="T615" s="7">
        <f t="shared" ca="1" si="1246"/>
        <v>4.8129040851183601E-2</v>
      </c>
      <c r="U615" s="7">
        <f t="shared" ca="1" si="1246"/>
        <v>5.3391868312097558E-2</v>
      </c>
      <c r="V615" s="7">
        <f t="shared" ca="1" si="1246"/>
        <v>5.5838907589764626E-2</v>
      </c>
      <c r="W615" s="7">
        <f t="shared" ca="1" si="1246"/>
        <v>5.0998581268273342E-2</v>
      </c>
      <c r="X615" s="7">
        <f t="shared" ca="1" si="1246"/>
        <v>4.9367472285328381E-2</v>
      </c>
      <c r="Y615" s="7">
        <f t="shared" ca="1" si="1246"/>
        <v>5.2855344587041962E-2</v>
      </c>
      <c r="Z615" s="7">
        <f t="shared" ca="1" si="1246"/>
        <v>5.6868592506874122E-2</v>
      </c>
      <c r="AA615" s="7">
        <f t="shared" ca="1" si="1246"/>
        <v>5.7565339952764652E-2</v>
      </c>
      <c r="AB615" s="7">
        <f t="shared" ca="1" si="1246"/>
        <v>6.3174109387399091E-2</v>
      </c>
      <c r="AC615" s="7">
        <f t="shared" ca="1" si="1246"/>
        <v>5.9417217997298065E-2</v>
      </c>
      <c r="AD615" s="7">
        <f t="shared" ca="1" si="1246"/>
        <v>6.5387995369200133E-2</v>
      </c>
      <c r="AE615" s="7">
        <f t="shared" ca="1" si="1246"/>
        <v>7.5214787683599613E-2</v>
      </c>
      <c r="AF615" s="7">
        <f t="shared" ca="1" si="1246"/>
        <v>7.441992556847947E-2</v>
      </c>
      <c r="AG615" s="7">
        <f t="shared" ca="1" si="1246"/>
        <v>7.7844446561487146E-2</v>
      </c>
      <c r="AH615" s="7">
        <f t="shared" ca="1" si="1246"/>
        <v>7.4010703683110912E-2</v>
      </c>
      <c r="AI615" s="7">
        <f t="shared" ca="1" si="1246"/>
        <v>6.5602455939432799E-2</v>
      </c>
      <c r="AJ615" s="7">
        <f t="shared" ca="1" si="1246"/>
        <v>5.4394109761138218E-2</v>
      </c>
      <c r="AK615" s="7">
        <f t="shared" ca="1" si="1246"/>
        <v>5.053376175213295E-2</v>
      </c>
      <c r="AL615" s="7">
        <f t="shared" ca="1" si="1246"/>
        <v>4.8443252892405461E-2</v>
      </c>
      <c r="AM615" s="7">
        <f t="shared" ref="AM615:BN615" ca="1" si="1247">AL615+k*(theta-AL615)*dt+vol*SQRT(dt)*_xlfn.NORM.S.INV(RAND())</f>
        <v>4.1577360192442014E-2</v>
      </c>
      <c r="AN615" s="7">
        <f t="shared" ca="1" si="1247"/>
        <v>4.183262767567289E-2</v>
      </c>
      <c r="AO615" s="7">
        <f t="shared" ca="1" si="1247"/>
        <v>4.1176843523113064E-2</v>
      </c>
      <c r="AP615" s="7">
        <f t="shared" ca="1" si="1247"/>
        <v>2.9093743499542919E-2</v>
      </c>
      <c r="AQ615" s="7">
        <f t="shared" ca="1" si="1247"/>
        <v>2.9363099590666006E-2</v>
      </c>
      <c r="AR615" s="7">
        <f t="shared" ca="1" si="1247"/>
        <v>3.1788425796654994E-2</v>
      </c>
      <c r="AS615" s="7">
        <f t="shared" ca="1" si="1247"/>
        <v>2.1996356239958451E-2</v>
      </c>
      <c r="AT615" s="7">
        <f t="shared" ca="1" si="1247"/>
        <v>2.3686829776158404E-2</v>
      </c>
      <c r="AU615" s="7">
        <f t="shared" ca="1" si="1247"/>
        <v>3.0862000347195478E-2</v>
      </c>
      <c r="AV615" s="7">
        <f t="shared" ca="1" si="1247"/>
        <v>2.5754592388828608E-2</v>
      </c>
      <c r="AW615" s="7">
        <f t="shared" ca="1" si="1247"/>
        <v>2.5278122682178501E-2</v>
      </c>
      <c r="AX615" s="7">
        <f t="shared" ca="1" si="1247"/>
        <v>3.6772123422067017E-2</v>
      </c>
      <c r="AY615" s="7">
        <f t="shared" ca="1" si="1247"/>
        <v>4.6602743726092917E-2</v>
      </c>
      <c r="AZ615" s="7">
        <f t="shared" ca="1" si="1247"/>
        <v>4.9348266279730942E-2</v>
      </c>
      <c r="BA615" s="7">
        <f t="shared" ca="1" si="1247"/>
        <v>5.5160265908736177E-2</v>
      </c>
      <c r="BB615" s="7">
        <f t="shared" ca="1" si="1247"/>
        <v>5.8827219407264535E-2</v>
      </c>
      <c r="BC615" s="7">
        <f t="shared" ca="1" si="1247"/>
        <v>5.9346186178021197E-2</v>
      </c>
      <c r="BD615" s="7">
        <f t="shared" ca="1" si="1247"/>
        <v>6.4817459472567479E-2</v>
      </c>
      <c r="BE615" s="7">
        <f t="shared" ca="1" si="1247"/>
        <v>5.8734930768179233E-2</v>
      </c>
      <c r="BF615" s="7">
        <f t="shared" ca="1" si="1247"/>
        <v>6.2963533308293587E-2</v>
      </c>
      <c r="BG615" s="7">
        <f t="shared" ca="1" si="1247"/>
        <v>6.753455931351228E-2</v>
      </c>
      <c r="BH615" s="7">
        <f t="shared" ca="1" si="1247"/>
        <v>6.8899410954524842E-2</v>
      </c>
      <c r="BI615" s="7">
        <f t="shared" ca="1" si="1247"/>
        <v>6.8025137574896213E-2</v>
      </c>
      <c r="BJ615" s="7">
        <f t="shared" ca="1" si="1247"/>
        <v>6.8174217983058075E-2</v>
      </c>
      <c r="BK615" s="7">
        <f t="shared" ca="1" si="1247"/>
        <v>6.6073583858099263E-2</v>
      </c>
      <c r="BL615" s="7">
        <f t="shared" ca="1" si="1247"/>
        <v>6.1821267365857677E-2</v>
      </c>
      <c r="BM615" s="7">
        <f t="shared" ca="1" si="1247"/>
        <v>6.5537548359734785E-2</v>
      </c>
      <c r="BN615" s="7">
        <f t="shared" ca="1" si="1247"/>
        <v>6.700803892329861E-2</v>
      </c>
    </row>
    <row r="616" spans="2:66">
      <c r="B616" s="3">
        <v>604</v>
      </c>
      <c r="C616" s="3">
        <f t="shared" ca="1" si="1190"/>
        <v>0.94906080176698948</v>
      </c>
      <c r="D616" s="3">
        <f t="shared" ca="1" si="1191"/>
        <v>0.83786087100859741</v>
      </c>
      <c r="E616" s="3">
        <f t="shared" ca="1" si="1192"/>
        <v>0.78200828738095096</v>
      </c>
      <c r="F616" s="7">
        <f t="shared" si="1193"/>
        <v>0.05</v>
      </c>
      <c r="G616" s="7">
        <f t="shared" ref="G616:AL616" ca="1" si="1248">F616+k*(theta-F616)*dt+vol*SQRT(dt)*_xlfn.NORM.S.INV(RAND())</f>
        <v>4.1908379797379228E-2</v>
      </c>
      <c r="H616" s="7">
        <f t="shared" ca="1" si="1248"/>
        <v>3.7342019503419269E-2</v>
      </c>
      <c r="I616" s="7">
        <f t="shared" ca="1" si="1248"/>
        <v>4.753006118526254E-2</v>
      </c>
      <c r="J616" s="7">
        <f t="shared" ca="1" si="1248"/>
        <v>4.7516889856862213E-2</v>
      </c>
      <c r="K616" s="7">
        <f t="shared" ca="1" si="1248"/>
        <v>5.5259204834581743E-2</v>
      </c>
      <c r="L616" s="7">
        <f t="shared" ca="1" si="1248"/>
        <v>6.6044867609108396E-2</v>
      </c>
      <c r="M616" s="7">
        <f t="shared" ca="1" si="1248"/>
        <v>5.7178577281849011E-2</v>
      </c>
      <c r="N616" s="7">
        <f t="shared" ca="1" si="1248"/>
        <v>6.0336966272643532E-2</v>
      </c>
      <c r="O616" s="7">
        <f t="shared" ca="1" si="1248"/>
        <v>5.4868083366840563E-2</v>
      </c>
      <c r="P616" s="7">
        <f t="shared" ca="1" si="1248"/>
        <v>5.8332228947768142E-2</v>
      </c>
      <c r="Q616" s="7">
        <f t="shared" ca="1" si="1248"/>
        <v>5.1071678822691383E-2</v>
      </c>
      <c r="R616" s="7">
        <f t="shared" ca="1" si="1248"/>
        <v>5.1023218813377097E-2</v>
      </c>
      <c r="S616" s="7">
        <f t="shared" ca="1" si="1248"/>
        <v>5.4276900581926885E-2</v>
      </c>
      <c r="T616" s="7">
        <f t="shared" ca="1" si="1248"/>
        <v>5.2026730819795683E-2</v>
      </c>
      <c r="U616" s="7">
        <f t="shared" ca="1" si="1248"/>
        <v>5.8803833781483628E-2</v>
      </c>
      <c r="V616" s="7">
        <f t="shared" ca="1" si="1248"/>
        <v>6.0886763900488965E-2</v>
      </c>
      <c r="W616" s="7">
        <f t="shared" ca="1" si="1248"/>
        <v>5.6496519858546979E-2</v>
      </c>
      <c r="X616" s="7">
        <f t="shared" ca="1" si="1248"/>
        <v>6.0182202820225392E-2</v>
      </c>
      <c r="Y616" s="7">
        <f t="shared" ca="1" si="1248"/>
        <v>6.5805916510383131E-2</v>
      </c>
      <c r="Z616" s="7">
        <f t="shared" ca="1" si="1248"/>
        <v>6.2614831363053472E-2</v>
      </c>
      <c r="AA616" s="7">
        <f t="shared" ca="1" si="1248"/>
        <v>7.0378246078720008E-2</v>
      </c>
      <c r="AB616" s="7">
        <f t="shared" ca="1" si="1248"/>
        <v>6.6384991934041584E-2</v>
      </c>
      <c r="AC616" s="7">
        <f t="shared" ca="1" si="1248"/>
        <v>6.2259199613143419E-2</v>
      </c>
      <c r="AD616" s="7">
        <f t="shared" ca="1" si="1248"/>
        <v>6.0758278775590466E-2</v>
      </c>
      <c r="AE616" s="7">
        <f t="shared" ca="1" si="1248"/>
        <v>7.114030705256251E-2</v>
      </c>
      <c r="AF616" s="7">
        <f t="shared" ca="1" si="1248"/>
        <v>7.2516076368411134E-2</v>
      </c>
      <c r="AG616" s="7">
        <f t="shared" ca="1" si="1248"/>
        <v>6.7048680673150798E-2</v>
      </c>
      <c r="AH616" s="7">
        <f t="shared" ca="1" si="1248"/>
        <v>6.9865513481095168E-2</v>
      </c>
      <c r="AI616" s="7">
        <f t="shared" ca="1" si="1248"/>
        <v>6.1614361497774599E-2</v>
      </c>
      <c r="AJ616" s="7">
        <f t="shared" ca="1" si="1248"/>
        <v>7.0307608164359159E-2</v>
      </c>
      <c r="AK616" s="7">
        <f t="shared" ca="1" si="1248"/>
        <v>7.1703330088961667E-2</v>
      </c>
      <c r="AL616" s="7">
        <f t="shared" ca="1" si="1248"/>
        <v>6.0820697172773476E-2</v>
      </c>
      <c r="AM616" s="7">
        <f t="shared" ref="AM616:BN616" ca="1" si="1249">AL616+k*(theta-AL616)*dt+vol*SQRT(dt)*_xlfn.NORM.S.INV(RAND())</f>
        <v>6.4025233977987192E-2</v>
      </c>
      <c r="AN616" s="7">
        <f t="shared" ca="1" si="1249"/>
        <v>5.776898575963136E-2</v>
      </c>
      <c r="AO616" s="7">
        <f t="shared" ca="1" si="1249"/>
        <v>4.6741221431845094E-2</v>
      </c>
      <c r="AP616" s="7">
        <f t="shared" ca="1" si="1249"/>
        <v>5.0449865269725468E-2</v>
      </c>
      <c r="AQ616" s="7">
        <f t="shared" ca="1" si="1249"/>
        <v>5.6304514562417064E-2</v>
      </c>
      <c r="AR616" s="7">
        <f t="shared" ca="1" si="1249"/>
        <v>6.2618934795454814E-2</v>
      </c>
      <c r="AS616" s="7">
        <f t="shared" ca="1" si="1249"/>
        <v>6.7187230429251135E-2</v>
      </c>
      <c r="AT616" s="7">
        <f t="shared" ca="1" si="1249"/>
        <v>5.6872497287293475E-2</v>
      </c>
      <c r="AU616" s="7">
        <f t="shared" ca="1" si="1249"/>
        <v>4.414661228310808E-2</v>
      </c>
      <c r="AV616" s="7">
        <f t="shared" ca="1" si="1249"/>
        <v>5.1977465406102208E-2</v>
      </c>
      <c r="AW616" s="7">
        <f t="shared" ca="1" si="1249"/>
        <v>4.4967598873973044E-2</v>
      </c>
      <c r="AX616" s="7">
        <f t="shared" ca="1" si="1249"/>
        <v>3.9957312580761538E-2</v>
      </c>
      <c r="AY616" s="7">
        <f t="shared" ca="1" si="1249"/>
        <v>3.7664903955708255E-2</v>
      </c>
      <c r="AZ616" s="7">
        <f t="shared" ca="1" si="1249"/>
        <v>3.3687542453022266E-2</v>
      </c>
      <c r="BA616" s="7">
        <f t="shared" ca="1" si="1249"/>
        <v>3.5301245664710684E-2</v>
      </c>
      <c r="BB616" s="7">
        <f t="shared" ca="1" si="1249"/>
        <v>2.2321168817710995E-2</v>
      </c>
      <c r="BC616" s="7">
        <f t="shared" ca="1" si="1249"/>
        <v>1.5357415781660052E-2</v>
      </c>
      <c r="BD616" s="7">
        <f t="shared" ca="1" si="1249"/>
        <v>1.2290685060823262E-2</v>
      </c>
      <c r="BE616" s="7">
        <f t="shared" ca="1" si="1249"/>
        <v>2.5176091836802444E-2</v>
      </c>
      <c r="BF616" s="7">
        <f t="shared" ca="1" si="1249"/>
        <v>3.0059497180100439E-2</v>
      </c>
      <c r="BG616" s="7">
        <f t="shared" ca="1" si="1249"/>
        <v>3.1995252739937072E-2</v>
      </c>
      <c r="BH616" s="7">
        <f t="shared" ca="1" si="1249"/>
        <v>3.1277691711295158E-2</v>
      </c>
      <c r="BI616" s="7">
        <f t="shared" ca="1" si="1249"/>
        <v>2.4956384153595235E-2</v>
      </c>
      <c r="BJ616" s="7">
        <f t="shared" ca="1" si="1249"/>
        <v>2.483138489419465E-2</v>
      </c>
      <c r="BK616" s="7">
        <f t="shared" ca="1" si="1249"/>
        <v>9.3106680136014509E-3</v>
      </c>
      <c r="BL616" s="7">
        <f t="shared" ca="1" si="1249"/>
        <v>1.1141282120070775E-2</v>
      </c>
      <c r="BM616" s="7">
        <f t="shared" ca="1" si="1249"/>
        <v>7.9874359605125803E-3</v>
      </c>
      <c r="BN616" s="7">
        <f t="shared" ca="1" si="1249"/>
        <v>1.6340700289951968E-2</v>
      </c>
    </row>
    <row r="617" spans="2:66">
      <c r="B617" s="3">
        <v>605</v>
      </c>
      <c r="C617" s="3">
        <f t="shared" ca="1" si="1190"/>
        <v>0.94314651842966812</v>
      </c>
      <c r="D617" s="3">
        <f t="shared" ca="1" si="1191"/>
        <v>0.83867834325325186</v>
      </c>
      <c r="E617" s="3">
        <f t="shared" ca="1" si="1192"/>
        <v>0.72635481009428582</v>
      </c>
      <c r="F617" s="7">
        <f t="shared" si="1193"/>
        <v>0.05</v>
      </c>
      <c r="G617" s="7">
        <f t="shared" ref="G617:AL617" ca="1" si="1250">F617+k*(theta-F617)*dt+vol*SQRT(dt)*_xlfn.NORM.S.INV(RAND())</f>
        <v>5.3984978253607645E-2</v>
      </c>
      <c r="H617" s="7">
        <f t="shared" ca="1" si="1250"/>
        <v>5.4010719877036602E-2</v>
      </c>
      <c r="I617" s="7">
        <f t="shared" ca="1" si="1250"/>
        <v>5.1100609452653212E-2</v>
      </c>
      <c r="J617" s="7">
        <f t="shared" ca="1" si="1250"/>
        <v>5.595321329379057E-2</v>
      </c>
      <c r="K617" s="7">
        <f t="shared" ca="1" si="1250"/>
        <v>6.2149460762653055E-2</v>
      </c>
      <c r="L617" s="7">
        <f t="shared" ca="1" si="1250"/>
        <v>6.2693912211548575E-2</v>
      </c>
      <c r="M617" s="7">
        <f t="shared" ca="1" si="1250"/>
        <v>6.2623689566433619E-2</v>
      </c>
      <c r="N617" s="7">
        <f t="shared" ca="1" si="1250"/>
        <v>6.2855876088024051E-2</v>
      </c>
      <c r="O617" s="7">
        <f t="shared" ca="1" si="1250"/>
        <v>6.6448039285930807E-2</v>
      </c>
      <c r="P617" s="7">
        <f t="shared" ca="1" si="1250"/>
        <v>6.2843054279559177E-2</v>
      </c>
      <c r="Q617" s="7">
        <f t="shared" ca="1" si="1250"/>
        <v>5.7740050431538868E-2</v>
      </c>
      <c r="R617" s="7">
        <f t="shared" ca="1" si="1250"/>
        <v>6.1931648382744078E-2</v>
      </c>
      <c r="S617" s="7">
        <f t="shared" ca="1" si="1250"/>
        <v>5.4828361255946631E-2</v>
      </c>
      <c r="T617" s="7">
        <f t="shared" ca="1" si="1250"/>
        <v>4.7471575450764546E-2</v>
      </c>
      <c r="U617" s="7">
        <f t="shared" ca="1" si="1250"/>
        <v>5.4699958221671688E-2</v>
      </c>
      <c r="V617" s="7">
        <f t="shared" ca="1" si="1250"/>
        <v>5.1518739469337625E-2</v>
      </c>
      <c r="W617" s="7">
        <f t="shared" ca="1" si="1250"/>
        <v>5.2838284155356983E-2</v>
      </c>
      <c r="X617" s="7">
        <f t="shared" ca="1" si="1250"/>
        <v>4.8458923754193875E-2</v>
      </c>
      <c r="Y617" s="7">
        <f t="shared" ca="1" si="1250"/>
        <v>5.3328001754635562E-2</v>
      </c>
      <c r="Z617" s="7">
        <f t="shared" ca="1" si="1250"/>
        <v>4.8715963582275368E-2</v>
      </c>
      <c r="AA617" s="7">
        <f t="shared" ca="1" si="1250"/>
        <v>4.6393811616202152E-2</v>
      </c>
      <c r="AB617" s="7">
        <f t="shared" ca="1" si="1250"/>
        <v>4.9888783477999243E-2</v>
      </c>
      <c r="AC617" s="7">
        <f t="shared" ca="1" si="1250"/>
        <v>5.4594844963784563E-2</v>
      </c>
      <c r="AD617" s="7">
        <f t="shared" ca="1" si="1250"/>
        <v>6.4080318825943505E-2</v>
      </c>
      <c r="AE617" s="7">
        <f t="shared" ca="1" si="1250"/>
        <v>6.5803543500093306E-2</v>
      </c>
      <c r="AF617" s="7">
        <f t="shared" ca="1" si="1250"/>
        <v>6.8878196137311776E-2</v>
      </c>
      <c r="AG617" s="7">
        <f t="shared" ca="1" si="1250"/>
        <v>7.2956083257191134E-2</v>
      </c>
      <c r="AH617" s="7">
        <f t="shared" ca="1" si="1250"/>
        <v>6.5214154327815438E-2</v>
      </c>
      <c r="AI617" s="7">
        <f t="shared" ca="1" si="1250"/>
        <v>6.3096230137801163E-2</v>
      </c>
      <c r="AJ617" s="7">
        <f t="shared" ca="1" si="1250"/>
        <v>6.1490816493622556E-2</v>
      </c>
      <c r="AK617" s="7">
        <f t="shared" ca="1" si="1250"/>
        <v>6.018168899278023E-2</v>
      </c>
      <c r="AL617" s="7">
        <f t="shared" ca="1" si="1250"/>
        <v>6.3732075299254648E-2</v>
      </c>
      <c r="AM617" s="7">
        <f t="shared" ref="AM617:BN617" ca="1" si="1251">AL617+k*(theta-AL617)*dt+vol*SQRT(dt)*_xlfn.NORM.S.INV(RAND())</f>
        <v>7.0087249851682396E-2</v>
      </c>
      <c r="AN617" s="7">
        <f t="shared" ca="1" si="1251"/>
        <v>6.4955893946373994E-2</v>
      </c>
      <c r="AO617" s="7">
        <f t="shared" ca="1" si="1251"/>
        <v>6.3587575188541995E-2</v>
      </c>
      <c r="AP617" s="7">
        <f t="shared" ca="1" si="1251"/>
        <v>7.1054619209211051E-2</v>
      </c>
      <c r="AQ617" s="7">
        <f t="shared" ca="1" si="1251"/>
        <v>7.0803386087579676E-2</v>
      </c>
      <c r="AR617" s="7">
        <f t="shared" ca="1" si="1251"/>
        <v>6.4353140449828192E-2</v>
      </c>
      <c r="AS617" s="7">
        <f t="shared" ca="1" si="1251"/>
        <v>5.9459600240483926E-2</v>
      </c>
      <c r="AT617" s="7">
        <f t="shared" ca="1" si="1251"/>
        <v>6.0004382670551214E-2</v>
      </c>
      <c r="AU617" s="7">
        <f t="shared" ca="1" si="1251"/>
        <v>6.6072805622110542E-2</v>
      </c>
      <c r="AV617" s="7">
        <f t="shared" ca="1" si="1251"/>
        <v>7.232243046375543E-2</v>
      </c>
      <c r="AW617" s="7">
        <f t="shared" ca="1" si="1251"/>
        <v>6.9063030024681282E-2</v>
      </c>
      <c r="AX617" s="7">
        <f t="shared" ca="1" si="1251"/>
        <v>7.145377344091737E-2</v>
      </c>
      <c r="AY617" s="7">
        <f t="shared" ca="1" si="1251"/>
        <v>6.6044404043884244E-2</v>
      </c>
      <c r="AZ617" s="7">
        <f t="shared" ca="1" si="1251"/>
        <v>6.6180413215224512E-2</v>
      </c>
      <c r="BA617" s="7">
        <f t="shared" ca="1" si="1251"/>
        <v>5.0165623101118634E-2</v>
      </c>
      <c r="BB617" s="7">
        <f t="shared" ca="1" si="1251"/>
        <v>5.7014256013930578E-2</v>
      </c>
      <c r="BC617" s="7">
        <f t="shared" ca="1" si="1251"/>
        <v>6.6595926954669982E-2</v>
      </c>
      <c r="BD617" s="7">
        <f t="shared" ca="1" si="1251"/>
        <v>7.2312062340210481E-2</v>
      </c>
      <c r="BE617" s="7">
        <f t="shared" ca="1" si="1251"/>
        <v>6.9451067426016033E-2</v>
      </c>
      <c r="BF617" s="7">
        <f t="shared" ca="1" si="1251"/>
        <v>8.2368148809972022E-2</v>
      </c>
      <c r="BG617" s="7">
        <f t="shared" ca="1" si="1251"/>
        <v>8.4759680573654239E-2</v>
      </c>
      <c r="BH617" s="7">
        <f t="shared" ca="1" si="1251"/>
        <v>8.9366552503386251E-2</v>
      </c>
      <c r="BI617" s="7">
        <f t="shared" ca="1" si="1251"/>
        <v>8.7676424557928206E-2</v>
      </c>
      <c r="BJ617" s="7">
        <f t="shared" ca="1" si="1251"/>
        <v>8.5853321608345995E-2</v>
      </c>
      <c r="BK617" s="7">
        <f t="shared" ca="1" si="1251"/>
        <v>7.7403242070269773E-2</v>
      </c>
      <c r="BL617" s="7">
        <f t="shared" ca="1" si="1251"/>
        <v>8.3356528277848826E-2</v>
      </c>
      <c r="BM617" s="7">
        <f t="shared" ca="1" si="1251"/>
        <v>8.2328827590427534E-2</v>
      </c>
      <c r="BN617" s="7">
        <f t="shared" ca="1" si="1251"/>
        <v>8.6306674098098612E-2</v>
      </c>
    </row>
    <row r="618" spans="2:66">
      <c r="B618" s="3">
        <v>606</v>
      </c>
      <c r="C618" s="3">
        <f t="shared" ca="1" si="1190"/>
        <v>0.94406310770405666</v>
      </c>
      <c r="D618" s="3">
        <f t="shared" ca="1" si="1191"/>
        <v>0.80411022818903866</v>
      </c>
      <c r="E618" s="3">
        <f t="shared" ca="1" si="1192"/>
        <v>0.65020467565977846</v>
      </c>
      <c r="F618" s="7">
        <f t="shared" si="1193"/>
        <v>0.05</v>
      </c>
      <c r="G618" s="7">
        <f t="shared" ref="G618:AL618" ca="1" si="1252">F618+k*(theta-F618)*dt+vol*SQRT(dt)*_xlfn.NORM.S.INV(RAND())</f>
        <v>4.7900631844959858E-2</v>
      </c>
      <c r="H618" s="7">
        <f t="shared" ca="1" si="1252"/>
        <v>4.8026064671126835E-2</v>
      </c>
      <c r="I618" s="7">
        <f t="shared" ca="1" si="1252"/>
        <v>5.7090794747864694E-2</v>
      </c>
      <c r="J618" s="7">
        <f t="shared" ca="1" si="1252"/>
        <v>5.6757928133191776E-2</v>
      </c>
      <c r="K618" s="7">
        <f t="shared" ca="1" si="1252"/>
        <v>5.3523405469783257E-2</v>
      </c>
      <c r="L618" s="7">
        <f t="shared" ca="1" si="1252"/>
        <v>5.80032969979025E-2</v>
      </c>
      <c r="M618" s="7">
        <f t="shared" ca="1" si="1252"/>
        <v>5.3703436910881669E-2</v>
      </c>
      <c r="N618" s="7">
        <f t="shared" ca="1" si="1252"/>
        <v>6.1993010399607293E-2</v>
      </c>
      <c r="O618" s="7">
        <f t="shared" ca="1" si="1252"/>
        <v>6.7818295598096323E-2</v>
      </c>
      <c r="P618" s="7">
        <f t="shared" ca="1" si="1252"/>
        <v>7.0242068601980262E-2</v>
      </c>
      <c r="Q618" s="7">
        <f t="shared" ca="1" si="1252"/>
        <v>6.5688230900699238E-2</v>
      </c>
      <c r="R618" s="7">
        <f t="shared" ca="1" si="1252"/>
        <v>6.146836386830664E-2</v>
      </c>
      <c r="S618" s="7">
        <f t="shared" ca="1" si="1252"/>
        <v>6.6705054825691834E-2</v>
      </c>
      <c r="T618" s="7">
        <f t="shared" ca="1" si="1252"/>
        <v>6.3418626626746688E-2</v>
      </c>
      <c r="U618" s="7">
        <f t="shared" ca="1" si="1252"/>
        <v>6.7280458897673839E-2</v>
      </c>
      <c r="V618" s="7">
        <f t="shared" ca="1" si="1252"/>
        <v>7.1291193586674906E-2</v>
      </c>
      <c r="W618" s="7">
        <f t="shared" ca="1" si="1252"/>
        <v>7.8916326359326008E-2</v>
      </c>
      <c r="X618" s="7">
        <f t="shared" ca="1" si="1252"/>
        <v>7.7839383092129011E-2</v>
      </c>
      <c r="Y618" s="7">
        <f t="shared" ca="1" si="1252"/>
        <v>8.0175920508630927E-2</v>
      </c>
      <c r="Z618" s="7">
        <f t="shared" ca="1" si="1252"/>
        <v>8.0157586450593579E-2</v>
      </c>
      <c r="AA618" s="7">
        <f t="shared" ca="1" si="1252"/>
        <v>8.064848495971548E-2</v>
      </c>
      <c r="AB618" s="7">
        <f t="shared" ca="1" si="1252"/>
        <v>8.213012477704898E-2</v>
      </c>
      <c r="AC618" s="7">
        <f t="shared" ca="1" si="1252"/>
        <v>8.6857538430191686E-2</v>
      </c>
      <c r="AD618" s="7">
        <f t="shared" ca="1" si="1252"/>
        <v>8.9918633752045007E-2</v>
      </c>
      <c r="AE618" s="7">
        <f t="shared" ca="1" si="1252"/>
        <v>9.1525464771089804E-2</v>
      </c>
      <c r="AF618" s="7">
        <f t="shared" ca="1" si="1252"/>
        <v>8.7734104009590086E-2</v>
      </c>
      <c r="AG618" s="7">
        <f t="shared" ca="1" si="1252"/>
        <v>9.2720257651821528E-2</v>
      </c>
      <c r="AH618" s="7">
        <f t="shared" ca="1" si="1252"/>
        <v>8.3860926104756844E-2</v>
      </c>
      <c r="AI618" s="7">
        <f t="shared" ca="1" si="1252"/>
        <v>7.8261799545419702E-2</v>
      </c>
      <c r="AJ618" s="7">
        <f t="shared" ca="1" si="1252"/>
        <v>7.5498288009976877E-2</v>
      </c>
      <c r="AK618" s="7">
        <f t="shared" ca="1" si="1252"/>
        <v>8.0426658045315264E-2</v>
      </c>
      <c r="AL618" s="7">
        <f t="shared" ca="1" si="1252"/>
        <v>8.1161622797342958E-2</v>
      </c>
      <c r="AM618" s="7">
        <f t="shared" ref="AM618:BN618" ca="1" si="1253">AL618+k*(theta-AL618)*dt+vol*SQRT(dt)*_xlfn.NORM.S.INV(RAND())</f>
        <v>8.9695021115822393E-2</v>
      </c>
      <c r="AN618" s="7">
        <f t="shared" ca="1" si="1253"/>
        <v>8.6925778517984761E-2</v>
      </c>
      <c r="AO618" s="7">
        <f t="shared" ca="1" si="1253"/>
        <v>9.0862252574457986E-2</v>
      </c>
      <c r="AP618" s="7">
        <f t="shared" ca="1" si="1253"/>
        <v>9.0568661074011445E-2</v>
      </c>
      <c r="AQ618" s="7">
        <f t="shared" ca="1" si="1253"/>
        <v>9.432941721447291E-2</v>
      </c>
      <c r="AR618" s="7">
        <f t="shared" ca="1" si="1253"/>
        <v>8.8595850156510461E-2</v>
      </c>
      <c r="AS618" s="7">
        <f t="shared" ca="1" si="1253"/>
        <v>8.8332313743395577E-2</v>
      </c>
      <c r="AT618" s="7">
        <f t="shared" ca="1" si="1253"/>
        <v>8.4241102585898037E-2</v>
      </c>
      <c r="AU618" s="7">
        <f t="shared" ca="1" si="1253"/>
        <v>8.9309814454993183E-2</v>
      </c>
      <c r="AV618" s="7">
        <f t="shared" ca="1" si="1253"/>
        <v>9.4047412119568574E-2</v>
      </c>
      <c r="AW618" s="7">
        <f t="shared" ca="1" si="1253"/>
        <v>9.6002053442379928E-2</v>
      </c>
      <c r="AX618" s="7">
        <f t="shared" ca="1" si="1253"/>
        <v>0.10174296413248718</v>
      </c>
      <c r="AY618" s="7">
        <f t="shared" ca="1" si="1253"/>
        <v>9.8931953678708981E-2</v>
      </c>
      <c r="AZ618" s="7">
        <f t="shared" ca="1" si="1253"/>
        <v>9.2087018345936217E-2</v>
      </c>
      <c r="BA618" s="7">
        <f t="shared" ca="1" si="1253"/>
        <v>0.10235553532427846</v>
      </c>
      <c r="BB618" s="7">
        <f t="shared" ca="1" si="1253"/>
        <v>9.6156387509249333E-2</v>
      </c>
      <c r="BC618" s="7">
        <f t="shared" ca="1" si="1253"/>
        <v>0.10322785706513465</v>
      </c>
      <c r="BD618" s="7">
        <f t="shared" ca="1" si="1253"/>
        <v>0.11239642095301244</v>
      </c>
      <c r="BE618" s="7">
        <f t="shared" ca="1" si="1253"/>
        <v>0.10940775790816519</v>
      </c>
      <c r="BF618" s="7">
        <f t="shared" ca="1" si="1253"/>
        <v>0.11072555848307898</v>
      </c>
      <c r="BG618" s="7">
        <f t="shared" ca="1" si="1253"/>
        <v>0.11825783240440699</v>
      </c>
      <c r="BH618" s="7">
        <f t="shared" ca="1" si="1253"/>
        <v>0.12356287967170862</v>
      </c>
      <c r="BI618" s="7">
        <f t="shared" ca="1" si="1253"/>
        <v>0.13064677713970224</v>
      </c>
      <c r="BJ618" s="7">
        <f t="shared" ca="1" si="1253"/>
        <v>0.12725833457546576</v>
      </c>
      <c r="BK618" s="7">
        <f t="shared" ca="1" si="1253"/>
        <v>0.13059733590952705</v>
      </c>
      <c r="BL618" s="7">
        <f t="shared" ca="1" si="1253"/>
        <v>0.13504016459274804</v>
      </c>
      <c r="BM618" s="7">
        <f t="shared" ca="1" si="1253"/>
        <v>0.13156852429792809</v>
      </c>
      <c r="BN618" s="7">
        <f t="shared" ca="1" si="1253"/>
        <v>0.13399571825433712</v>
      </c>
    </row>
    <row r="619" spans="2:66">
      <c r="B619" s="3">
        <v>607</v>
      </c>
      <c r="C619" s="3">
        <f t="shared" ca="1" si="1190"/>
        <v>0.95658739077258137</v>
      </c>
      <c r="D619" s="3">
        <f t="shared" ca="1" si="1191"/>
        <v>0.90262933326659722</v>
      </c>
      <c r="E619" s="3">
        <f t="shared" ca="1" si="1192"/>
        <v>0.84208444997538234</v>
      </c>
      <c r="F619" s="7">
        <f t="shared" si="1193"/>
        <v>0.05</v>
      </c>
      <c r="G619" s="7">
        <f t="shared" ref="G619:AL619" ca="1" si="1254">F619+k*(theta-F619)*dt+vol*SQRT(dt)*_xlfn.NORM.S.INV(RAND())</f>
        <v>3.8560073360903585E-2</v>
      </c>
      <c r="H619" s="7">
        <f t="shared" ca="1" si="1254"/>
        <v>4.1550663149005795E-2</v>
      </c>
      <c r="I619" s="7">
        <f t="shared" ca="1" si="1254"/>
        <v>3.7431056913179696E-2</v>
      </c>
      <c r="J619" s="7">
        <f t="shared" ca="1" si="1254"/>
        <v>4.3793926439317468E-2</v>
      </c>
      <c r="K619" s="7">
        <f t="shared" ca="1" si="1254"/>
        <v>4.7355875782570125E-2</v>
      </c>
      <c r="L619" s="7">
        <f t="shared" ca="1" si="1254"/>
        <v>3.8414314768650031E-2</v>
      </c>
      <c r="M619" s="7">
        <f t="shared" ca="1" si="1254"/>
        <v>4.7821806850225135E-2</v>
      </c>
      <c r="N619" s="7">
        <f t="shared" ca="1" si="1254"/>
        <v>4.9471633811963144E-2</v>
      </c>
      <c r="O619" s="7">
        <f t="shared" ca="1" si="1254"/>
        <v>4.7276890600747495E-2</v>
      </c>
      <c r="P619" s="7">
        <f t="shared" ca="1" si="1254"/>
        <v>4.4401778902811363E-2</v>
      </c>
      <c r="Q619" s="7">
        <f t="shared" ca="1" si="1254"/>
        <v>4.6519528842198891E-2</v>
      </c>
      <c r="R619" s="7">
        <f t="shared" ca="1" si="1254"/>
        <v>4.1715074392587495E-2</v>
      </c>
      <c r="S619" s="7">
        <f t="shared" ca="1" si="1254"/>
        <v>4.4368079461697338E-2</v>
      </c>
      <c r="T619" s="7">
        <f t="shared" ca="1" si="1254"/>
        <v>4.4224245617929432E-2</v>
      </c>
      <c r="U619" s="7">
        <f t="shared" ca="1" si="1254"/>
        <v>4.8380566069447371E-2</v>
      </c>
      <c r="V619" s="7">
        <f t="shared" ca="1" si="1254"/>
        <v>4.9920275472973598E-2</v>
      </c>
      <c r="W619" s="7">
        <f t="shared" ca="1" si="1254"/>
        <v>4.8170297992221472E-2</v>
      </c>
      <c r="X619" s="7">
        <f t="shared" ca="1" si="1254"/>
        <v>5.0554005921334626E-2</v>
      </c>
      <c r="Y619" s="7">
        <f t="shared" ca="1" si="1254"/>
        <v>4.0921367730453531E-2</v>
      </c>
      <c r="Z619" s="7">
        <f t="shared" ca="1" si="1254"/>
        <v>3.0732254533087838E-2</v>
      </c>
      <c r="AA619" s="7">
        <f t="shared" ca="1" si="1254"/>
        <v>1.8203524230756205E-2</v>
      </c>
      <c r="AB619" s="7">
        <f t="shared" ca="1" si="1254"/>
        <v>1.7789063044568905E-2</v>
      </c>
      <c r="AC619" s="7">
        <f t="shared" ca="1" si="1254"/>
        <v>1.3583095259718309E-2</v>
      </c>
      <c r="AD619" s="7">
        <f t="shared" ca="1" si="1254"/>
        <v>1.0928867735783771E-2</v>
      </c>
      <c r="AE619" s="7">
        <f t="shared" ca="1" si="1254"/>
        <v>8.053730732362414E-3</v>
      </c>
      <c r="AF619" s="7">
        <f t="shared" ca="1" si="1254"/>
        <v>2.2750911372108685E-3</v>
      </c>
      <c r="AG619" s="7">
        <f t="shared" ca="1" si="1254"/>
        <v>1.1563227664214644E-2</v>
      </c>
      <c r="AH619" s="7">
        <f t="shared" ca="1" si="1254"/>
        <v>1.2425049130454158E-2</v>
      </c>
      <c r="AI619" s="7">
        <f t="shared" ca="1" si="1254"/>
        <v>2.4558204585504787E-2</v>
      </c>
      <c r="AJ619" s="7">
        <f t="shared" ca="1" si="1254"/>
        <v>3.4441749583642337E-2</v>
      </c>
      <c r="AK619" s="7">
        <f t="shared" ca="1" si="1254"/>
        <v>3.1133564247370186E-2</v>
      </c>
      <c r="AL619" s="7">
        <f t="shared" ca="1" si="1254"/>
        <v>2.7845760327832942E-2</v>
      </c>
      <c r="AM619" s="7">
        <f t="shared" ref="AM619:BN619" ca="1" si="1255">AL619+k*(theta-AL619)*dt+vol*SQRT(dt)*_xlfn.NORM.S.INV(RAND())</f>
        <v>3.0303700540339859E-2</v>
      </c>
      <c r="AN619" s="7">
        <f t="shared" ca="1" si="1255"/>
        <v>2.7005127703183279E-2</v>
      </c>
      <c r="AO619" s="7">
        <f t="shared" ca="1" si="1255"/>
        <v>2.7626049269414598E-2</v>
      </c>
      <c r="AP619" s="7">
        <f t="shared" ca="1" si="1255"/>
        <v>4.1850851853074349E-2</v>
      </c>
      <c r="AQ619" s="7">
        <f t="shared" ca="1" si="1255"/>
        <v>3.8336736959561614E-2</v>
      </c>
      <c r="AR619" s="7">
        <f t="shared" ca="1" si="1255"/>
        <v>4.2148552126039823E-2</v>
      </c>
      <c r="AS619" s="7">
        <f t="shared" ca="1" si="1255"/>
        <v>4.4678867070023762E-2</v>
      </c>
      <c r="AT619" s="7">
        <f t="shared" ca="1" si="1255"/>
        <v>4.1576901987156939E-2</v>
      </c>
      <c r="AU619" s="7">
        <f t="shared" ca="1" si="1255"/>
        <v>4.5780736064727844E-2</v>
      </c>
      <c r="AV619" s="7">
        <f t="shared" ca="1" si="1255"/>
        <v>4.8995654981307361E-2</v>
      </c>
      <c r="AW619" s="7">
        <f t="shared" ca="1" si="1255"/>
        <v>3.8430651840573302E-2</v>
      </c>
      <c r="AX619" s="7">
        <f t="shared" ca="1" si="1255"/>
        <v>3.2293542705366385E-2</v>
      </c>
      <c r="AY619" s="7">
        <f t="shared" ca="1" si="1255"/>
        <v>2.6233717579114125E-2</v>
      </c>
      <c r="AZ619" s="7">
        <f t="shared" ca="1" si="1255"/>
        <v>2.7664698459987432E-2</v>
      </c>
      <c r="BA619" s="7">
        <f t="shared" ca="1" si="1255"/>
        <v>2.5952370077405224E-2</v>
      </c>
      <c r="BB619" s="7">
        <f t="shared" ca="1" si="1255"/>
        <v>2.8393447798991927E-2</v>
      </c>
      <c r="BC619" s="7">
        <f t="shared" ca="1" si="1255"/>
        <v>3.2544037043032201E-2</v>
      </c>
      <c r="BD619" s="7">
        <f t="shared" ca="1" si="1255"/>
        <v>2.6656762292070958E-2</v>
      </c>
      <c r="BE619" s="7">
        <f t="shared" ca="1" si="1255"/>
        <v>2.2125050666620672E-2</v>
      </c>
      <c r="BF619" s="7">
        <f t="shared" ca="1" si="1255"/>
        <v>1.4735012567565391E-2</v>
      </c>
      <c r="BG619" s="7">
        <f t="shared" ca="1" si="1255"/>
        <v>2.6116806972231354E-2</v>
      </c>
      <c r="BH619" s="7">
        <f t="shared" ca="1" si="1255"/>
        <v>2.9176398642672144E-2</v>
      </c>
      <c r="BI619" s="7">
        <f t="shared" ca="1" si="1255"/>
        <v>2.1328638594960543E-2</v>
      </c>
      <c r="BJ619" s="7">
        <f t="shared" ca="1" si="1255"/>
        <v>3.5712175341756858E-2</v>
      </c>
      <c r="BK619" s="7">
        <f t="shared" ca="1" si="1255"/>
        <v>4.1847784280537051E-2</v>
      </c>
      <c r="BL619" s="7">
        <f t="shared" ca="1" si="1255"/>
        <v>4.8527244453059747E-2</v>
      </c>
      <c r="BM619" s="7">
        <f t="shared" ca="1" si="1255"/>
        <v>5.2073512472454897E-2</v>
      </c>
      <c r="BN619" s="7">
        <f t="shared" ca="1" si="1255"/>
        <v>5.696815667354338E-2</v>
      </c>
    </row>
    <row r="620" spans="2:66">
      <c r="B620" s="3">
        <v>608</v>
      </c>
      <c r="C620" s="3">
        <f t="shared" ca="1" si="1190"/>
        <v>0.94488408643693189</v>
      </c>
      <c r="D620" s="3">
        <f t="shared" ca="1" si="1191"/>
        <v>0.83111830662187969</v>
      </c>
      <c r="E620" s="3">
        <f t="shared" ca="1" si="1192"/>
        <v>0.74303679900376185</v>
      </c>
      <c r="F620" s="7">
        <f t="shared" si="1193"/>
        <v>0.05</v>
      </c>
      <c r="G620" s="7">
        <f t="shared" ref="G620:AL620" ca="1" si="1256">F620+k*(theta-F620)*dt+vol*SQRT(dt)*_xlfn.NORM.S.INV(RAND())</f>
        <v>5.2448419737253012E-2</v>
      </c>
      <c r="H620" s="7">
        <f t="shared" ca="1" si="1256"/>
        <v>4.5839526614015559E-2</v>
      </c>
      <c r="I620" s="7">
        <f t="shared" ca="1" si="1256"/>
        <v>4.5950897012021513E-2</v>
      </c>
      <c r="J620" s="7">
        <f t="shared" ca="1" si="1256"/>
        <v>4.6650757568074255E-2</v>
      </c>
      <c r="K620" s="7">
        <f t="shared" ca="1" si="1256"/>
        <v>5.0534451092474571E-2</v>
      </c>
      <c r="L620" s="7">
        <f t="shared" ca="1" si="1256"/>
        <v>5.7531620417961032E-2</v>
      </c>
      <c r="M620" s="7">
        <f t="shared" ca="1" si="1256"/>
        <v>6.1579687393359027E-2</v>
      </c>
      <c r="N620" s="7">
        <f t="shared" ca="1" si="1256"/>
        <v>5.8336542270275092E-2</v>
      </c>
      <c r="O620" s="7">
        <f t="shared" ca="1" si="1256"/>
        <v>6.8076564889527902E-2</v>
      </c>
      <c r="P620" s="7">
        <f t="shared" ca="1" si="1256"/>
        <v>7.302571946184469E-2</v>
      </c>
      <c r="Q620" s="7">
        <f t="shared" ca="1" si="1256"/>
        <v>7.0342039945130441E-2</v>
      </c>
      <c r="R620" s="7">
        <f t="shared" ca="1" si="1256"/>
        <v>6.6408566192191668E-2</v>
      </c>
      <c r="S620" s="7">
        <f t="shared" ca="1" si="1256"/>
        <v>6.8980267445159282E-2</v>
      </c>
      <c r="T620" s="7">
        <f t="shared" ca="1" si="1256"/>
        <v>7.3273452519083543E-2</v>
      </c>
      <c r="U620" s="7">
        <f t="shared" ca="1" si="1256"/>
        <v>7.5994818961674981E-2</v>
      </c>
      <c r="V620" s="7">
        <f t="shared" ca="1" si="1256"/>
        <v>7.5064365816896794E-2</v>
      </c>
      <c r="W620" s="7">
        <f t="shared" ca="1" si="1256"/>
        <v>7.8762777373867859E-2</v>
      </c>
      <c r="X620" s="7">
        <f t="shared" ca="1" si="1256"/>
        <v>6.6044250942032603E-2</v>
      </c>
      <c r="Y620" s="7">
        <f t="shared" ca="1" si="1256"/>
        <v>7.0043136024294225E-2</v>
      </c>
      <c r="Z620" s="7">
        <f t="shared" ca="1" si="1256"/>
        <v>7.3329395009510093E-2</v>
      </c>
      <c r="AA620" s="7">
        <f t="shared" ca="1" si="1256"/>
        <v>6.3606411310768676E-2</v>
      </c>
      <c r="AB620" s="7">
        <f t="shared" ca="1" si="1256"/>
        <v>6.39098485141876E-2</v>
      </c>
      <c r="AC620" s="7">
        <f t="shared" ca="1" si="1256"/>
        <v>6.698837266814843E-2</v>
      </c>
      <c r="AD620" s="7">
        <f t="shared" ca="1" si="1256"/>
        <v>6.4999236568468982E-2</v>
      </c>
      <c r="AE620" s="7">
        <f t="shared" ca="1" si="1256"/>
        <v>5.4010731625936767E-2</v>
      </c>
      <c r="AF620" s="7">
        <f t="shared" ca="1" si="1256"/>
        <v>6.1660974439338545E-2</v>
      </c>
      <c r="AG620" s="7">
        <f t="shared" ca="1" si="1256"/>
        <v>6.4211879826966314E-2</v>
      </c>
      <c r="AH620" s="7">
        <f t="shared" ca="1" si="1256"/>
        <v>5.3441430275700787E-2</v>
      </c>
      <c r="AI620" s="7">
        <f t="shared" ca="1" si="1256"/>
        <v>5.233309541302137E-2</v>
      </c>
      <c r="AJ620" s="7">
        <f t="shared" ca="1" si="1256"/>
        <v>5.631554166757427E-2</v>
      </c>
      <c r="AK620" s="7">
        <f t="shared" ca="1" si="1256"/>
        <v>5.3157903486251962E-2</v>
      </c>
      <c r="AL620" s="7">
        <f t="shared" ca="1" si="1256"/>
        <v>5.5880158792478735E-2</v>
      </c>
      <c r="AM620" s="7">
        <f t="shared" ref="AM620:BN620" ca="1" si="1257">AL620+k*(theta-AL620)*dt+vol*SQRT(dt)*_xlfn.NORM.S.INV(RAND())</f>
        <v>6.1324960985407045E-2</v>
      </c>
      <c r="AN620" s="7">
        <f t="shared" ca="1" si="1257"/>
        <v>5.7993981163323334E-2</v>
      </c>
      <c r="AO620" s="7">
        <f t="shared" ca="1" si="1257"/>
        <v>6.1745748822041098E-2</v>
      </c>
      <c r="AP620" s="7">
        <f t="shared" ca="1" si="1257"/>
        <v>5.8400607492134791E-2</v>
      </c>
      <c r="AQ620" s="7">
        <f t="shared" ca="1" si="1257"/>
        <v>6.4485305502526749E-2</v>
      </c>
      <c r="AR620" s="7">
        <f t="shared" ca="1" si="1257"/>
        <v>7.3721619408967334E-2</v>
      </c>
      <c r="AS620" s="7">
        <f t="shared" ca="1" si="1257"/>
        <v>7.1802970594972954E-2</v>
      </c>
      <c r="AT620" s="7">
        <f t="shared" ca="1" si="1257"/>
        <v>7.0601021136354719E-2</v>
      </c>
      <c r="AU620" s="7">
        <f t="shared" ca="1" si="1257"/>
        <v>7.631234853517492E-2</v>
      </c>
      <c r="AV620" s="7">
        <f t="shared" ca="1" si="1257"/>
        <v>7.0054493068160667E-2</v>
      </c>
      <c r="AW620" s="7">
        <f t="shared" ca="1" si="1257"/>
        <v>6.6785379409038975E-2</v>
      </c>
      <c r="AX620" s="7">
        <f t="shared" ca="1" si="1257"/>
        <v>6.5812543018762257E-2</v>
      </c>
      <c r="AY620" s="7">
        <f t="shared" ca="1" si="1257"/>
        <v>6.3286789007666017E-2</v>
      </c>
      <c r="AZ620" s="7">
        <f t="shared" ca="1" si="1257"/>
        <v>5.6464679690040674E-2</v>
      </c>
      <c r="BA620" s="7">
        <f t="shared" ca="1" si="1257"/>
        <v>4.5167277034075172E-2</v>
      </c>
      <c r="BB620" s="7">
        <f t="shared" ca="1" si="1257"/>
        <v>4.8904298641189253E-2</v>
      </c>
      <c r="BC620" s="7">
        <f t="shared" ca="1" si="1257"/>
        <v>4.9007240379463912E-2</v>
      </c>
      <c r="BD620" s="7">
        <f t="shared" ca="1" si="1257"/>
        <v>5.0830642783917787E-2</v>
      </c>
      <c r="BE620" s="7">
        <f t="shared" ca="1" si="1257"/>
        <v>4.8157504421887681E-2</v>
      </c>
      <c r="BF620" s="7">
        <f t="shared" ca="1" si="1257"/>
        <v>4.4897695179004493E-2</v>
      </c>
      <c r="BG620" s="7">
        <f t="shared" ca="1" si="1257"/>
        <v>5.2712768672925264E-2</v>
      </c>
      <c r="BH620" s="7">
        <f t="shared" ca="1" si="1257"/>
        <v>4.6470192100942456E-2</v>
      </c>
      <c r="BI620" s="7">
        <f t="shared" ca="1" si="1257"/>
        <v>4.9402827459519454E-2</v>
      </c>
      <c r="BJ620" s="7">
        <f t="shared" ca="1" si="1257"/>
        <v>4.4845151361450793E-2</v>
      </c>
      <c r="BK620" s="7">
        <f t="shared" ca="1" si="1257"/>
        <v>4.9838011464410831E-2</v>
      </c>
      <c r="BL620" s="7">
        <f t="shared" ca="1" si="1257"/>
        <v>3.8610123999726291E-2</v>
      </c>
      <c r="BM620" s="7">
        <f t="shared" ca="1" si="1257"/>
        <v>3.774747213043831E-2</v>
      </c>
      <c r="BN620" s="7">
        <f t="shared" ca="1" si="1257"/>
        <v>3.7227467161559946E-2</v>
      </c>
    </row>
    <row r="621" spans="2:66">
      <c r="B621" s="3">
        <v>609</v>
      </c>
      <c r="C621" s="3">
        <f t="shared" ca="1" si="1190"/>
        <v>0.95388284518365973</v>
      </c>
      <c r="D621" s="3">
        <f t="shared" ca="1" si="1191"/>
        <v>0.87130631792991853</v>
      </c>
      <c r="E621" s="3">
        <f t="shared" ca="1" si="1192"/>
        <v>0.73297087318433451</v>
      </c>
      <c r="F621" s="7">
        <f t="shared" si="1193"/>
        <v>0.05</v>
      </c>
      <c r="G621" s="7">
        <f t="shared" ref="G621:AL621" ca="1" si="1258">F621+k*(theta-F621)*dt+vol*SQRT(dt)*_xlfn.NORM.S.INV(RAND())</f>
        <v>4.7866289199173788E-2</v>
      </c>
      <c r="H621" s="7">
        <f t="shared" ca="1" si="1258"/>
        <v>4.7487878279006329E-2</v>
      </c>
      <c r="I621" s="7">
        <f t="shared" ca="1" si="1258"/>
        <v>5.7355834450442941E-2</v>
      </c>
      <c r="J621" s="7">
        <f t="shared" ca="1" si="1258"/>
        <v>4.6934441744544572E-2</v>
      </c>
      <c r="K621" s="7">
        <f t="shared" ca="1" si="1258"/>
        <v>4.1776660514542215E-2</v>
      </c>
      <c r="L621" s="7">
        <f t="shared" ca="1" si="1258"/>
        <v>4.9270814342216453E-2</v>
      </c>
      <c r="M621" s="7">
        <f t="shared" ca="1" si="1258"/>
        <v>4.7702274891358226E-2</v>
      </c>
      <c r="N621" s="7">
        <f t="shared" ca="1" si="1258"/>
        <v>4.6070083969968909E-2</v>
      </c>
      <c r="O621" s="7">
        <f t="shared" ca="1" si="1258"/>
        <v>4.6530671553738898E-2</v>
      </c>
      <c r="P621" s="7">
        <f t="shared" ca="1" si="1258"/>
        <v>4.423619463313317E-2</v>
      </c>
      <c r="Q621" s="7">
        <f t="shared" ca="1" si="1258"/>
        <v>4.1341882808672403E-2</v>
      </c>
      <c r="R621" s="7">
        <f t="shared" ca="1" si="1258"/>
        <v>3.5254967133027691E-2</v>
      </c>
      <c r="S621" s="7">
        <f t="shared" ca="1" si="1258"/>
        <v>3.8692120679994293E-2</v>
      </c>
      <c r="T621" s="7">
        <f t="shared" ca="1" si="1258"/>
        <v>3.6469393721130262E-2</v>
      </c>
      <c r="U621" s="7">
        <f t="shared" ca="1" si="1258"/>
        <v>4.1478240120065527E-2</v>
      </c>
      <c r="V621" s="7">
        <f t="shared" ca="1" si="1258"/>
        <v>4.2703670154180098E-2</v>
      </c>
      <c r="W621" s="7">
        <f t="shared" ca="1" si="1258"/>
        <v>3.8351177924170907E-2</v>
      </c>
      <c r="X621" s="7">
        <f t="shared" ca="1" si="1258"/>
        <v>3.4379174304031014E-2</v>
      </c>
      <c r="Y621" s="7">
        <f t="shared" ca="1" si="1258"/>
        <v>3.951290922551217E-2</v>
      </c>
      <c r="Z621" s="7">
        <f t="shared" ca="1" si="1258"/>
        <v>4.6694894108003253E-2</v>
      </c>
      <c r="AA621" s="7">
        <f t="shared" ca="1" si="1258"/>
        <v>3.7984380220796428E-2</v>
      </c>
      <c r="AB621" s="7">
        <f t="shared" ca="1" si="1258"/>
        <v>3.3110946053481805E-2</v>
      </c>
      <c r="AC621" s="7">
        <f t="shared" ca="1" si="1258"/>
        <v>3.4676613745473837E-2</v>
      </c>
      <c r="AD621" s="7">
        <f t="shared" ca="1" si="1258"/>
        <v>3.3975217396440813E-2</v>
      </c>
      <c r="AE621" s="7">
        <f t="shared" ca="1" si="1258"/>
        <v>3.39703813643389E-2</v>
      </c>
      <c r="AF621" s="7">
        <f t="shared" ca="1" si="1258"/>
        <v>3.6963240378542296E-2</v>
      </c>
      <c r="AG621" s="7">
        <f t="shared" ca="1" si="1258"/>
        <v>4.3117851356564124E-2</v>
      </c>
      <c r="AH621" s="7">
        <f t="shared" ca="1" si="1258"/>
        <v>5.2707741334128554E-2</v>
      </c>
      <c r="AI621" s="7">
        <f t="shared" ca="1" si="1258"/>
        <v>5.5427093319968632E-2</v>
      </c>
      <c r="AJ621" s="7">
        <f t="shared" ca="1" si="1258"/>
        <v>5.8014717907393792E-2</v>
      </c>
      <c r="AK621" s="7">
        <f t="shared" ca="1" si="1258"/>
        <v>5.0617191762875505E-2</v>
      </c>
      <c r="AL621" s="7">
        <f t="shared" ca="1" si="1258"/>
        <v>5.4549485768591172E-2</v>
      </c>
      <c r="AM621" s="7">
        <f t="shared" ref="AM621:BN621" ca="1" si="1259">AL621+k*(theta-AL621)*dt+vol*SQRT(dt)*_xlfn.NORM.S.INV(RAND())</f>
        <v>6.2453791262603697E-2</v>
      </c>
      <c r="AN621" s="7">
        <f t="shared" ca="1" si="1259"/>
        <v>7.0502096386766175E-2</v>
      </c>
      <c r="AO621" s="7">
        <f t="shared" ca="1" si="1259"/>
        <v>7.4959821399081555E-2</v>
      </c>
      <c r="AP621" s="7">
        <f t="shared" ca="1" si="1259"/>
        <v>7.50465786593289E-2</v>
      </c>
      <c r="AQ621" s="7">
        <f t="shared" ca="1" si="1259"/>
        <v>7.411331122305595E-2</v>
      </c>
      <c r="AR621" s="7">
        <f t="shared" ca="1" si="1259"/>
        <v>7.8230530373243054E-2</v>
      </c>
      <c r="AS621" s="7">
        <f t="shared" ca="1" si="1259"/>
        <v>7.2734869381217329E-2</v>
      </c>
      <c r="AT621" s="7">
        <f t="shared" ca="1" si="1259"/>
        <v>7.2486505587728206E-2</v>
      </c>
      <c r="AU621" s="7">
        <f t="shared" ca="1" si="1259"/>
        <v>9.0710463388227525E-2</v>
      </c>
      <c r="AV621" s="7">
        <f t="shared" ca="1" si="1259"/>
        <v>9.0345055697983664E-2</v>
      </c>
      <c r="AW621" s="7">
        <f t="shared" ca="1" si="1259"/>
        <v>8.9392110955579265E-2</v>
      </c>
      <c r="AX621" s="7">
        <f t="shared" ca="1" si="1259"/>
        <v>9.0835464200279881E-2</v>
      </c>
      <c r="AY621" s="7">
        <f t="shared" ca="1" si="1259"/>
        <v>8.1108927504344897E-2</v>
      </c>
      <c r="AZ621" s="7">
        <f t="shared" ca="1" si="1259"/>
        <v>8.0380168136279032E-2</v>
      </c>
      <c r="BA621" s="7">
        <f t="shared" ca="1" si="1259"/>
        <v>8.1574527636109229E-2</v>
      </c>
      <c r="BB621" s="7">
        <f t="shared" ca="1" si="1259"/>
        <v>7.8806388536688463E-2</v>
      </c>
      <c r="BC621" s="7">
        <f t="shared" ca="1" si="1259"/>
        <v>8.1308956535945318E-2</v>
      </c>
      <c r="BD621" s="7">
        <f t="shared" ca="1" si="1259"/>
        <v>8.5731002092648625E-2</v>
      </c>
      <c r="BE621" s="7">
        <f t="shared" ca="1" si="1259"/>
        <v>8.5604357268998982E-2</v>
      </c>
      <c r="BF621" s="7">
        <f t="shared" ca="1" si="1259"/>
        <v>9.0483367998397304E-2</v>
      </c>
      <c r="BG621" s="7">
        <f t="shared" ca="1" si="1259"/>
        <v>8.8981327422293394E-2</v>
      </c>
      <c r="BH621" s="7">
        <f t="shared" ca="1" si="1259"/>
        <v>9.1418012612195482E-2</v>
      </c>
      <c r="BI621" s="7">
        <f t="shared" ca="1" si="1259"/>
        <v>9.121862713006304E-2</v>
      </c>
      <c r="BJ621" s="7">
        <f t="shared" ca="1" si="1259"/>
        <v>9.9985011721479417E-2</v>
      </c>
      <c r="BK621" s="7">
        <f t="shared" ca="1" si="1259"/>
        <v>9.7590445480787436E-2</v>
      </c>
      <c r="BL621" s="7">
        <f t="shared" ca="1" si="1259"/>
        <v>9.9022576559982173E-2</v>
      </c>
      <c r="BM621" s="7">
        <f t="shared" ca="1" si="1259"/>
        <v>0.10754304246741049</v>
      </c>
      <c r="BN621" s="7">
        <f t="shared" ca="1" si="1259"/>
        <v>0.10418233872972729</v>
      </c>
    </row>
    <row r="622" spans="2:66">
      <c r="B622" s="3">
        <v>610</v>
      </c>
      <c r="C622" s="3">
        <f t="shared" ca="1" si="1190"/>
        <v>0.93434512571675798</v>
      </c>
      <c r="D622" s="3">
        <f t="shared" ca="1" si="1191"/>
        <v>0.74254776474994522</v>
      </c>
      <c r="E622" s="3">
        <f t="shared" ca="1" si="1192"/>
        <v>0.56287014824931403</v>
      </c>
      <c r="F622" s="7">
        <f t="shared" si="1193"/>
        <v>0.05</v>
      </c>
      <c r="G622" s="7">
        <f t="shared" ref="G622:AL622" ca="1" si="1260">F622+k*(theta-F622)*dt+vol*SQRT(dt)*_xlfn.NORM.S.INV(RAND())</f>
        <v>5.7599922833320133E-2</v>
      </c>
      <c r="H622" s="7">
        <f t="shared" ca="1" si="1260"/>
        <v>5.1470299617177945E-2</v>
      </c>
      <c r="I622" s="7">
        <f t="shared" ca="1" si="1260"/>
        <v>6.239418835565709E-2</v>
      </c>
      <c r="J622" s="7">
        <f t="shared" ca="1" si="1260"/>
        <v>6.8319463406640926E-2</v>
      </c>
      <c r="K622" s="7">
        <f t="shared" ca="1" si="1260"/>
        <v>6.8681349907964775E-2</v>
      </c>
      <c r="L622" s="7">
        <f t="shared" ca="1" si="1260"/>
        <v>6.8777720422775912E-2</v>
      </c>
      <c r="M622" s="7">
        <f t="shared" ca="1" si="1260"/>
        <v>7.1663726218487697E-2</v>
      </c>
      <c r="N622" s="7">
        <f t="shared" ca="1" si="1260"/>
        <v>7.5458181958513046E-2</v>
      </c>
      <c r="O622" s="7">
        <f t="shared" ca="1" si="1260"/>
        <v>7.9211023218951376E-2</v>
      </c>
      <c r="P622" s="7">
        <f t="shared" ca="1" si="1260"/>
        <v>8.0159083322585159E-2</v>
      </c>
      <c r="Q622" s="7">
        <f t="shared" ca="1" si="1260"/>
        <v>8.1177785433102376E-2</v>
      </c>
      <c r="R622" s="7">
        <f t="shared" ca="1" si="1260"/>
        <v>8.8697758893529183E-2</v>
      </c>
      <c r="S622" s="7">
        <f t="shared" ca="1" si="1260"/>
        <v>9.4542396126870709E-2</v>
      </c>
      <c r="T622" s="7">
        <f t="shared" ca="1" si="1260"/>
        <v>0.11027219054316792</v>
      </c>
      <c r="U622" s="7">
        <f t="shared" ca="1" si="1260"/>
        <v>0.10913581898090233</v>
      </c>
      <c r="V622" s="7">
        <f t="shared" ca="1" si="1260"/>
        <v>0.10856373483858543</v>
      </c>
      <c r="W622" s="7">
        <f t="shared" ca="1" si="1260"/>
        <v>0.1167877658434972</v>
      </c>
      <c r="X622" s="7">
        <f t="shared" ca="1" si="1260"/>
        <v>0.11074852977338548</v>
      </c>
      <c r="Y622" s="7">
        <f t="shared" ca="1" si="1260"/>
        <v>0.10773328624824891</v>
      </c>
      <c r="Z622" s="7">
        <f t="shared" ca="1" si="1260"/>
        <v>0.10774491096124231</v>
      </c>
      <c r="AA622" s="7">
        <f t="shared" ca="1" si="1260"/>
        <v>0.10379162647125104</v>
      </c>
      <c r="AB622" s="7">
        <f t="shared" ca="1" si="1260"/>
        <v>0.10550571263374391</v>
      </c>
      <c r="AC622" s="7">
        <f t="shared" ca="1" si="1260"/>
        <v>0.11116848735280534</v>
      </c>
      <c r="AD622" s="7">
        <f t="shared" ca="1" si="1260"/>
        <v>0.10762770732862965</v>
      </c>
      <c r="AE622" s="7">
        <f t="shared" ca="1" si="1260"/>
        <v>0.11364022752449592</v>
      </c>
      <c r="AF622" s="7">
        <f t="shared" ca="1" si="1260"/>
        <v>0.12007608118432295</v>
      </c>
      <c r="AG622" s="7">
        <f t="shared" ca="1" si="1260"/>
        <v>0.12549230743446135</v>
      </c>
      <c r="AH622" s="7">
        <f t="shared" ca="1" si="1260"/>
        <v>0.13394076782747974</v>
      </c>
      <c r="AI622" s="7">
        <f t="shared" ca="1" si="1260"/>
        <v>0.13366690905897641</v>
      </c>
      <c r="AJ622" s="7">
        <f t="shared" ca="1" si="1260"/>
        <v>0.13668774884228754</v>
      </c>
      <c r="AK622" s="7">
        <f t="shared" ca="1" si="1260"/>
        <v>0.12792872512839515</v>
      </c>
      <c r="AL622" s="7">
        <f t="shared" ca="1" si="1260"/>
        <v>0.12638138622022568</v>
      </c>
      <c r="AM622" s="7">
        <f t="shared" ref="AM622:BN622" ca="1" si="1261">AL622+k*(theta-AL622)*dt+vol*SQRT(dt)*_xlfn.NORM.S.INV(RAND())</f>
        <v>0.1156186169354828</v>
      </c>
      <c r="AN622" s="7">
        <f t="shared" ca="1" si="1261"/>
        <v>0.12381698536896649</v>
      </c>
      <c r="AO622" s="7">
        <f t="shared" ca="1" si="1261"/>
        <v>0.11753454272133149</v>
      </c>
      <c r="AP622" s="7">
        <f t="shared" ca="1" si="1261"/>
        <v>0.11884441705690409</v>
      </c>
      <c r="AQ622" s="7">
        <f t="shared" ca="1" si="1261"/>
        <v>0.12138013599805253</v>
      </c>
      <c r="AR622" s="7">
        <f t="shared" ca="1" si="1261"/>
        <v>0.12040794010756785</v>
      </c>
      <c r="AS622" s="7">
        <f t="shared" ca="1" si="1261"/>
        <v>0.12780119706527487</v>
      </c>
      <c r="AT622" s="7">
        <f t="shared" ca="1" si="1261"/>
        <v>0.13597828110772828</v>
      </c>
      <c r="AU622" s="7">
        <f t="shared" ca="1" si="1261"/>
        <v>0.14282432574813808</v>
      </c>
      <c r="AV622" s="7">
        <f t="shared" ca="1" si="1261"/>
        <v>0.14662521353702057</v>
      </c>
      <c r="AW622" s="7">
        <f t="shared" ca="1" si="1261"/>
        <v>0.14348320723191649</v>
      </c>
      <c r="AX622" s="7">
        <f t="shared" ca="1" si="1261"/>
        <v>0.14594830633023567</v>
      </c>
      <c r="AY622" s="7">
        <f t="shared" ca="1" si="1261"/>
        <v>0.13746120300397108</v>
      </c>
      <c r="AZ622" s="7">
        <f t="shared" ca="1" si="1261"/>
        <v>0.13830547222774972</v>
      </c>
      <c r="BA622" s="7">
        <f t="shared" ca="1" si="1261"/>
        <v>0.13683469549819732</v>
      </c>
      <c r="BB622" s="7">
        <f t="shared" ca="1" si="1261"/>
        <v>0.13881312577061369</v>
      </c>
      <c r="BC622" s="7">
        <f t="shared" ca="1" si="1261"/>
        <v>0.13564789156109441</v>
      </c>
      <c r="BD622" s="7">
        <f t="shared" ca="1" si="1261"/>
        <v>0.13652792119533957</v>
      </c>
      <c r="BE622" s="7">
        <f t="shared" ca="1" si="1261"/>
        <v>0.14159093953379034</v>
      </c>
      <c r="BF622" s="7">
        <f t="shared" ca="1" si="1261"/>
        <v>0.14058586139196902</v>
      </c>
      <c r="BG622" s="7">
        <f t="shared" ca="1" si="1261"/>
        <v>0.1398653671055837</v>
      </c>
      <c r="BH622" s="7">
        <f t="shared" ca="1" si="1261"/>
        <v>0.13742535692345451</v>
      </c>
      <c r="BI622" s="7">
        <f t="shared" ca="1" si="1261"/>
        <v>0.13468983691280534</v>
      </c>
      <c r="BJ622" s="7">
        <f t="shared" ca="1" si="1261"/>
        <v>0.14241920958188156</v>
      </c>
      <c r="BK622" s="7">
        <f t="shared" ca="1" si="1261"/>
        <v>0.15046080498567593</v>
      </c>
      <c r="BL622" s="7">
        <f t="shared" ca="1" si="1261"/>
        <v>0.15309069084572807</v>
      </c>
      <c r="BM622" s="7">
        <f t="shared" ca="1" si="1261"/>
        <v>0.1574474701703755</v>
      </c>
      <c r="BN622" s="7">
        <f t="shared" ca="1" si="1261"/>
        <v>0.14545418781955641</v>
      </c>
    </row>
    <row r="623" spans="2:66">
      <c r="B623" s="3">
        <v>611</v>
      </c>
      <c r="C623" s="3">
        <f t="shared" ca="1" si="1190"/>
        <v>0.95895973672165835</v>
      </c>
      <c r="D623" s="3">
        <f t="shared" ca="1" si="1191"/>
        <v>0.86509235981390975</v>
      </c>
      <c r="E623" s="3">
        <f t="shared" ca="1" si="1192"/>
        <v>0.74995363007894988</v>
      </c>
      <c r="F623" s="7">
        <f t="shared" si="1193"/>
        <v>0.05</v>
      </c>
      <c r="G623" s="7">
        <f t="shared" ref="G623:AL623" ca="1" si="1262">F623+k*(theta-F623)*dt+vol*SQRT(dt)*_xlfn.NORM.S.INV(RAND())</f>
        <v>4.676033076665638E-2</v>
      </c>
      <c r="H623" s="7">
        <f t="shared" ca="1" si="1262"/>
        <v>5.4085584362630369E-2</v>
      </c>
      <c r="I623" s="7">
        <f t="shared" ca="1" si="1262"/>
        <v>4.737025242010201E-2</v>
      </c>
      <c r="J623" s="7">
        <f t="shared" ca="1" si="1262"/>
        <v>4.5653289043909237E-2</v>
      </c>
      <c r="K623" s="7">
        <f t="shared" ca="1" si="1262"/>
        <v>4.5363434654006864E-2</v>
      </c>
      <c r="L623" s="7">
        <f t="shared" ca="1" si="1262"/>
        <v>3.3256429362947704E-2</v>
      </c>
      <c r="M623" s="7">
        <f t="shared" ca="1" si="1262"/>
        <v>2.5675506300324842E-2</v>
      </c>
      <c r="N623" s="7">
        <f t="shared" ca="1" si="1262"/>
        <v>2.5042839984871314E-2</v>
      </c>
      <c r="O623" s="7">
        <f t="shared" ca="1" si="1262"/>
        <v>3.8515387509130042E-2</v>
      </c>
      <c r="P623" s="7">
        <f t="shared" ca="1" si="1262"/>
        <v>4.0675750397268499E-2</v>
      </c>
      <c r="Q623" s="7">
        <f t="shared" ca="1" si="1262"/>
        <v>5.0475470746481468E-2</v>
      </c>
      <c r="R623" s="7">
        <f t="shared" ca="1" si="1262"/>
        <v>5.3018727927873655E-2</v>
      </c>
      <c r="S623" s="7">
        <f t="shared" ca="1" si="1262"/>
        <v>4.9329901404369436E-2</v>
      </c>
      <c r="T623" s="7">
        <f t="shared" ca="1" si="1262"/>
        <v>5.470170647192911E-2</v>
      </c>
      <c r="U623" s="7">
        <f t="shared" ca="1" si="1262"/>
        <v>4.5607986004434012E-2</v>
      </c>
      <c r="V623" s="7">
        <f t="shared" ca="1" si="1262"/>
        <v>5.4161724565449182E-2</v>
      </c>
      <c r="W623" s="7">
        <f t="shared" ca="1" si="1262"/>
        <v>3.9071072153103167E-2</v>
      </c>
      <c r="X623" s="7">
        <f t="shared" ca="1" si="1262"/>
        <v>3.7688336858703715E-2</v>
      </c>
      <c r="Y623" s="7">
        <f t="shared" ca="1" si="1262"/>
        <v>4.0895640935776974E-2</v>
      </c>
      <c r="Z623" s="7">
        <f t="shared" ca="1" si="1262"/>
        <v>4.3551177741714388E-2</v>
      </c>
      <c r="AA623" s="7">
        <f t="shared" ca="1" si="1262"/>
        <v>4.6178576523879931E-2</v>
      </c>
      <c r="AB623" s="7">
        <f t="shared" ca="1" si="1262"/>
        <v>5.0353622299059181E-2</v>
      </c>
      <c r="AC623" s="7">
        <f t="shared" ca="1" si="1262"/>
        <v>5.461663098266778E-2</v>
      </c>
      <c r="AD623" s="7">
        <f t="shared" ca="1" si="1262"/>
        <v>5.9612678997979993E-2</v>
      </c>
      <c r="AE623" s="7">
        <f t="shared" ca="1" si="1262"/>
        <v>6.1407047618559175E-2</v>
      </c>
      <c r="AF623" s="7">
        <f t="shared" ca="1" si="1262"/>
        <v>5.9499725842616473E-2</v>
      </c>
      <c r="AG623" s="7">
        <f t="shared" ca="1" si="1262"/>
        <v>5.6013100777538717E-2</v>
      </c>
      <c r="AH623" s="7">
        <f t="shared" ca="1" si="1262"/>
        <v>5.5115350424245764E-2</v>
      </c>
      <c r="AI623" s="7">
        <f t="shared" ca="1" si="1262"/>
        <v>4.8733900878208038E-2</v>
      </c>
      <c r="AJ623" s="7">
        <f t="shared" ca="1" si="1262"/>
        <v>5.4999003628165316E-2</v>
      </c>
      <c r="AK623" s="7">
        <f t="shared" ca="1" si="1262"/>
        <v>5.5306901783975251E-2</v>
      </c>
      <c r="AL623" s="7">
        <f t="shared" ca="1" si="1262"/>
        <v>5.6697078015418879E-2</v>
      </c>
      <c r="AM623" s="7">
        <f t="shared" ref="AM623:BN623" ca="1" si="1263">AL623+k*(theta-AL623)*dt+vol*SQRT(dt)*_xlfn.NORM.S.INV(RAND())</f>
        <v>4.8743019551065872E-2</v>
      </c>
      <c r="AN623" s="7">
        <f t="shared" ca="1" si="1263"/>
        <v>5.4603992799592431E-2</v>
      </c>
      <c r="AO623" s="7">
        <f t="shared" ca="1" si="1263"/>
        <v>5.6246861052052302E-2</v>
      </c>
      <c r="AP623" s="7">
        <f t="shared" ca="1" si="1263"/>
        <v>6.8595195415459331E-2</v>
      </c>
      <c r="AQ623" s="7">
        <f t="shared" ca="1" si="1263"/>
        <v>6.8258956190778305E-2</v>
      </c>
      <c r="AR623" s="7">
        <f t="shared" ca="1" si="1263"/>
        <v>7.4804528033385567E-2</v>
      </c>
      <c r="AS623" s="7">
        <f t="shared" ca="1" si="1263"/>
        <v>7.4098389498747905E-2</v>
      </c>
      <c r="AT623" s="7">
        <f t="shared" ca="1" si="1263"/>
        <v>7.6247291214750698E-2</v>
      </c>
      <c r="AU623" s="7">
        <f t="shared" ca="1" si="1263"/>
        <v>8.5305072243803778E-2</v>
      </c>
      <c r="AV623" s="7">
        <f t="shared" ca="1" si="1263"/>
        <v>9.7963628013119503E-2</v>
      </c>
      <c r="AW623" s="7">
        <f t="shared" ca="1" si="1263"/>
        <v>9.2244678296010921E-2</v>
      </c>
      <c r="AX623" s="7">
        <f t="shared" ca="1" si="1263"/>
        <v>9.2113383677552355E-2</v>
      </c>
      <c r="AY623" s="7">
        <f t="shared" ca="1" si="1263"/>
        <v>8.2594296984321414E-2</v>
      </c>
      <c r="AZ623" s="7">
        <f t="shared" ca="1" si="1263"/>
        <v>7.5959465321555758E-2</v>
      </c>
      <c r="BA623" s="7">
        <f t="shared" ca="1" si="1263"/>
        <v>6.6378781582679208E-2</v>
      </c>
      <c r="BB623" s="7">
        <f t="shared" ca="1" si="1263"/>
        <v>6.5882581020016165E-2</v>
      </c>
      <c r="BC623" s="7">
        <f t="shared" ca="1" si="1263"/>
        <v>6.9793045762618494E-2</v>
      </c>
      <c r="BD623" s="7">
        <f t="shared" ca="1" si="1263"/>
        <v>6.9220802255529928E-2</v>
      </c>
      <c r="BE623" s="7">
        <f t="shared" ca="1" si="1263"/>
        <v>6.6975390427556986E-2</v>
      </c>
      <c r="BF623" s="7">
        <f t="shared" ca="1" si="1263"/>
        <v>6.8681251863346796E-2</v>
      </c>
      <c r="BG623" s="7">
        <f t="shared" ca="1" si="1263"/>
        <v>6.2640862339442119E-2</v>
      </c>
      <c r="BH623" s="7">
        <f t="shared" ca="1" si="1263"/>
        <v>5.5589176439850889E-2</v>
      </c>
      <c r="BI623" s="7">
        <f t="shared" ca="1" si="1263"/>
        <v>5.8572822306791193E-2</v>
      </c>
      <c r="BJ623" s="7">
        <f t="shared" ca="1" si="1263"/>
        <v>6.0755860174049874E-2</v>
      </c>
      <c r="BK623" s="7">
        <f t="shared" ca="1" si="1263"/>
        <v>6.633404957082957E-2</v>
      </c>
      <c r="BL623" s="7">
        <f t="shared" ca="1" si="1263"/>
        <v>5.8369215795730449E-2</v>
      </c>
      <c r="BM623" s="7">
        <f t="shared" ca="1" si="1263"/>
        <v>5.6520045879626016E-2</v>
      </c>
      <c r="BN623" s="7">
        <f t="shared" ca="1" si="1263"/>
        <v>5.9739915763812323E-2</v>
      </c>
    </row>
    <row r="624" spans="2:66">
      <c r="B624" s="3">
        <v>612</v>
      </c>
      <c r="C624" s="3">
        <f t="shared" ca="1" si="1190"/>
        <v>0.94359379742016369</v>
      </c>
      <c r="D624" s="3">
        <f t="shared" ca="1" si="1191"/>
        <v>0.80959720640356991</v>
      </c>
      <c r="E624" s="3">
        <f t="shared" ca="1" si="1192"/>
        <v>0.67048255605948792</v>
      </c>
      <c r="F624" s="7">
        <f t="shared" si="1193"/>
        <v>0.05</v>
      </c>
      <c r="G624" s="7">
        <f t="shared" ref="G624:AL624" ca="1" si="1264">F624+k*(theta-F624)*dt+vol*SQRT(dt)*_xlfn.NORM.S.INV(RAND())</f>
        <v>5.6899585596022546E-2</v>
      </c>
      <c r="H624" s="7">
        <f t="shared" ca="1" si="1264"/>
        <v>5.6010378973017409E-2</v>
      </c>
      <c r="I624" s="7">
        <f t="shared" ca="1" si="1264"/>
        <v>5.3782589466029387E-2</v>
      </c>
      <c r="J624" s="7">
        <f t="shared" ca="1" si="1264"/>
        <v>5.0334758920465787E-2</v>
      </c>
      <c r="K624" s="7">
        <f t="shared" ca="1" si="1264"/>
        <v>5.4461776455829426E-2</v>
      </c>
      <c r="L624" s="7">
        <f t="shared" ca="1" si="1264"/>
        <v>5.1682344358732271E-2</v>
      </c>
      <c r="M624" s="7">
        <f t="shared" ca="1" si="1264"/>
        <v>5.325490941865204E-2</v>
      </c>
      <c r="N624" s="7">
        <f t="shared" ca="1" si="1264"/>
        <v>5.8479134593122491E-2</v>
      </c>
      <c r="O624" s="7">
        <f t="shared" ca="1" si="1264"/>
        <v>6.4525385874197261E-2</v>
      </c>
      <c r="P624" s="7">
        <f t="shared" ca="1" si="1264"/>
        <v>7.6383491717808477E-2</v>
      </c>
      <c r="Q624" s="7">
        <f t="shared" ca="1" si="1264"/>
        <v>7.0899702046266361E-2</v>
      </c>
      <c r="R624" s="7">
        <f t="shared" ca="1" si="1264"/>
        <v>6.9952953455722555E-2</v>
      </c>
      <c r="S624" s="7">
        <f t="shared" ca="1" si="1264"/>
        <v>7.8287948046164665E-2</v>
      </c>
      <c r="T624" s="7">
        <f t="shared" ca="1" si="1264"/>
        <v>7.4653557246674024E-2</v>
      </c>
      <c r="U624" s="7">
        <f t="shared" ca="1" si="1264"/>
        <v>8.4394808296265972E-2</v>
      </c>
      <c r="V624" s="7">
        <f t="shared" ca="1" si="1264"/>
        <v>8.146905599104784E-2</v>
      </c>
      <c r="W624" s="7">
        <f t="shared" ca="1" si="1264"/>
        <v>7.5502040122764097E-2</v>
      </c>
      <c r="X624" s="7">
        <f t="shared" ca="1" si="1264"/>
        <v>7.8148199705866492E-2</v>
      </c>
      <c r="Y624" s="7">
        <f t="shared" ca="1" si="1264"/>
        <v>7.6451966081796677E-2</v>
      </c>
      <c r="Z624" s="7">
        <f t="shared" ca="1" si="1264"/>
        <v>7.6580747364105584E-2</v>
      </c>
      <c r="AA624" s="7">
        <f t="shared" ca="1" si="1264"/>
        <v>7.8692729568818523E-2</v>
      </c>
      <c r="AB624" s="7">
        <f t="shared" ca="1" si="1264"/>
        <v>7.3980829296169809E-2</v>
      </c>
      <c r="AC624" s="7">
        <f t="shared" ca="1" si="1264"/>
        <v>7.4761748065264352E-2</v>
      </c>
      <c r="AD624" s="7">
        <f t="shared" ca="1" si="1264"/>
        <v>8.0549285139721011E-2</v>
      </c>
      <c r="AE624" s="7">
        <f t="shared" ca="1" si="1264"/>
        <v>8.177566117875798E-2</v>
      </c>
      <c r="AF624" s="7">
        <f t="shared" ca="1" si="1264"/>
        <v>8.9888245245444642E-2</v>
      </c>
      <c r="AG624" s="7">
        <f t="shared" ca="1" si="1264"/>
        <v>8.4432957110207832E-2</v>
      </c>
      <c r="AH624" s="7">
        <f t="shared" ca="1" si="1264"/>
        <v>7.9284490669473476E-2</v>
      </c>
      <c r="AI624" s="7">
        <f t="shared" ca="1" si="1264"/>
        <v>7.2056091159528185E-2</v>
      </c>
      <c r="AJ624" s="7">
        <f t="shared" ca="1" si="1264"/>
        <v>5.882076927930377E-2</v>
      </c>
      <c r="AK624" s="7">
        <f t="shared" ca="1" si="1264"/>
        <v>6.7592799072385468E-2</v>
      </c>
      <c r="AL624" s="7">
        <f t="shared" ca="1" si="1264"/>
        <v>7.3722673940870329E-2</v>
      </c>
      <c r="AM624" s="7">
        <f t="shared" ref="AM624:BN624" ca="1" si="1265">AL624+k*(theta-AL624)*dt+vol*SQRT(dt)*_xlfn.NORM.S.INV(RAND())</f>
        <v>7.7660424045838006E-2</v>
      </c>
      <c r="AN624" s="7">
        <f t="shared" ca="1" si="1265"/>
        <v>7.4190779712731067E-2</v>
      </c>
      <c r="AO624" s="7">
        <f t="shared" ca="1" si="1265"/>
        <v>7.5056355305316194E-2</v>
      </c>
      <c r="AP624" s="7">
        <f t="shared" ca="1" si="1265"/>
        <v>8.3185771022121283E-2</v>
      </c>
      <c r="AQ624" s="7">
        <f t="shared" ca="1" si="1265"/>
        <v>8.5206388265915506E-2</v>
      </c>
      <c r="AR624" s="7">
        <f t="shared" ca="1" si="1265"/>
        <v>8.448114747495937E-2</v>
      </c>
      <c r="AS624" s="7">
        <f t="shared" ca="1" si="1265"/>
        <v>8.7755400516651344E-2</v>
      </c>
      <c r="AT624" s="7">
        <f t="shared" ca="1" si="1265"/>
        <v>9.8939545580702226E-2</v>
      </c>
      <c r="AU624" s="7">
        <f t="shared" ca="1" si="1265"/>
        <v>9.2903053431190971E-2</v>
      </c>
      <c r="AV624" s="7">
        <f t="shared" ca="1" si="1265"/>
        <v>9.2953293630798975E-2</v>
      </c>
      <c r="AW624" s="7">
        <f t="shared" ca="1" si="1265"/>
        <v>9.4347774371211057E-2</v>
      </c>
      <c r="AX624" s="7">
        <f t="shared" ca="1" si="1265"/>
        <v>0.10241906458514762</v>
      </c>
      <c r="AY624" s="7">
        <f t="shared" ca="1" si="1265"/>
        <v>9.3173389185413402E-2</v>
      </c>
      <c r="AZ624" s="7">
        <f t="shared" ca="1" si="1265"/>
        <v>9.1145530873433772E-2</v>
      </c>
      <c r="BA624" s="7">
        <f t="shared" ca="1" si="1265"/>
        <v>8.8628906046457082E-2</v>
      </c>
      <c r="BB624" s="7">
        <f t="shared" ca="1" si="1265"/>
        <v>9.8126798650051611E-2</v>
      </c>
      <c r="BC624" s="7">
        <f t="shared" ca="1" si="1265"/>
        <v>0.10079853379171527</v>
      </c>
      <c r="BD624" s="7">
        <f t="shared" ca="1" si="1265"/>
        <v>9.6630827317399776E-2</v>
      </c>
      <c r="BE624" s="7">
        <f t="shared" ca="1" si="1265"/>
        <v>9.7696535605875823E-2</v>
      </c>
      <c r="BF624" s="7">
        <f t="shared" ca="1" si="1265"/>
        <v>0.10258281458407177</v>
      </c>
      <c r="BG624" s="7">
        <f t="shared" ca="1" si="1265"/>
        <v>9.8708141749511313E-2</v>
      </c>
      <c r="BH624" s="7">
        <f t="shared" ca="1" si="1265"/>
        <v>9.5261519157723351E-2</v>
      </c>
      <c r="BI624" s="7">
        <f t="shared" ca="1" si="1265"/>
        <v>9.7378477979531544E-2</v>
      </c>
      <c r="BJ624" s="7">
        <f t="shared" ca="1" si="1265"/>
        <v>0.10427912308498601</v>
      </c>
      <c r="BK624" s="7">
        <f t="shared" ca="1" si="1265"/>
        <v>9.416606435888776E-2</v>
      </c>
      <c r="BL624" s="7">
        <f t="shared" ca="1" si="1265"/>
        <v>9.5009421950991782E-2</v>
      </c>
      <c r="BM624" s="7">
        <f t="shared" ca="1" si="1265"/>
        <v>8.6692419254228797E-2</v>
      </c>
      <c r="BN624" s="7">
        <f t="shared" ca="1" si="1265"/>
        <v>8.9456888070916021E-2</v>
      </c>
    </row>
    <row r="625" spans="2:66">
      <c r="B625" s="3">
        <v>613</v>
      </c>
      <c r="C625" s="3">
        <f t="shared" ca="1" si="1190"/>
        <v>0.95009562570821715</v>
      </c>
      <c r="D625" s="3">
        <f t="shared" ca="1" si="1191"/>
        <v>0.84045280219997365</v>
      </c>
      <c r="E625" s="3">
        <f t="shared" ca="1" si="1192"/>
        <v>0.70974600396283816</v>
      </c>
      <c r="F625" s="7">
        <f t="shared" si="1193"/>
        <v>0.05</v>
      </c>
      <c r="G625" s="7">
        <f t="shared" ref="G625:AL625" ca="1" si="1266">F625+k*(theta-F625)*dt+vol*SQRT(dt)*_xlfn.NORM.S.INV(RAND())</f>
        <v>5.2888777049791863E-2</v>
      </c>
      <c r="H625" s="7">
        <f t="shared" ca="1" si="1266"/>
        <v>5.4580069706516507E-2</v>
      </c>
      <c r="I625" s="7">
        <f t="shared" ca="1" si="1266"/>
        <v>4.1097615188059149E-2</v>
      </c>
      <c r="J625" s="7">
        <f t="shared" ca="1" si="1266"/>
        <v>4.4546009949272262E-2</v>
      </c>
      <c r="K625" s="7">
        <f t="shared" ca="1" si="1266"/>
        <v>5.0911951267999064E-2</v>
      </c>
      <c r="L625" s="7">
        <f t="shared" ca="1" si="1266"/>
        <v>5.4835199414889096E-2</v>
      </c>
      <c r="M625" s="7">
        <f t="shared" ca="1" si="1266"/>
        <v>5.1828870979965386E-2</v>
      </c>
      <c r="N625" s="7">
        <f t="shared" ca="1" si="1266"/>
        <v>5.535073434036393E-2</v>
      </c>
      <c r="O625" s="7">
        <f t="shared" ca="1" si="1266"/>
        <v>4.8518643633676528E-2</v>
      </c>
      <c r="P625" s="7">
        <f t="shared" ca="1" si="1266"/>
        <v>5.3390223097009061E-2</v>
      </c>
      <c r="Q625" s="7">
        <f t="shared" ca="1" si="1266"/>
        <v>5.6363595129213143E-2</v>
      </c>
      <c r="R625" s="7">
        <f t="shared" ca="1" si="1266"/>
        <v>4.9609783212522025E-2</v>
      </c>
      <c r="S625" s="7">
        <f t="shared" ca="1" si="1266"/>
        <v>5.0674420487605079E-2</v>
      </c>
      <c r="T625" s="7">
        <f t="shared" ca="1" si="1266"/>
        <v>5.5087905758299978E-2</v>
      </c>
      <c r="U625" s="7">
        <f t="shared" ca="1" si="1266"/>
        <v>6.8910694041809731E-2</v>
      </c>
      <c r="V625" s="7">
        <f t="shared" ca="1" si="1266"/>
        <v>6.500629235154623E-2</v>
      </c>
      <c r="W625" s="7">
        <f t="shared" ca="1" si="1266"/>
        <v>6.8999496589359582E-2</v>
      </c>
      <c r="X625" s="7">
        <f t="shared" ca="1" si="1266"/>
        <v>7.1084514321621453E-2</v>
      </c>
      <c r="Y625" s="7">
        <f t="shared" ca="1" si="1266"/>
        <v>6.9805130895402995E-2</v>
      </c>
      <c r="Z625" s="7">
        <f t="shared" ca="1" si="1266"/>
        <v>6.9652404693797451E-2</v>
      </c>
      <c r="AA625" s="7">
        <f t="shared" ca="1" si="1266"/>
        <v>7.1901357704255209E-2</v>
      </c>
      <c r="AB625" s="7">
        <f t="shared" ca="1" si="1266"/>
        <v>5.8692270164880364E-2</v>
      </c>
      <c r="AC625" s="7">
        <f t="shared" ca="1" si="1266"/>
        <v>6.0908381934037491E-2</v>
      </c>
      <c r="AD625" s="7">
        <f t="shared" ca="1" si="1266"/>
        <v>5.3621968464106905E-2</v>
      </c>
      <c r="AE625" s="7">
        <f t="shared" ca="1" si="1266"/>
        <v>5.5610932883343164E-2</v>
      </c>
      <c r="AF625" s="7">
        <f t="shared" ca="1" si="1266"/>
        <v>6.3085914407431137E-2</v>
      </c>
      <c r="AG625" s="7">
        <f t="shared" ca="1" si="1266"/>
        <v>5.8814054315608544E-2</v>
      </c>
      <c r="AH625" s="7">
        <f t="shared" ca="1" si="1266"/>
        <v>6.6400912794410155E-2</v>
      </c>
      <c r="AI625" s="7">
        <f t="shared" ca="1" si="1266"/>
        <v>5.6839794815805547E-2</v>
      </c>
      <c r="AJ625" s="7">
        <f t="shared" ca="1" si="1266"/>
        <v>5.4213842540741623E-2</v>
      </c>
      <c r="AK625" s="7">
        <f t="shared" ca="1" si="1266"/>
        <v>5.3536685860939799E-2</v>
      </c>
      <c r="AL625" s="7">
        <f t="shared" ca="1" si="1266"/>
        <v>6.0161249537513936E-2</v>
      </c>
      <c r="AM625" s="7">
        <f t="shared" ref="AM625:BN625" ca="1" si="1267">AL625+k*(theta-AL625)*dt+vol*SQRT(dt)*_xlfn.NORM.S.INV(RAND())</f>
        <v>6.3583566044005141E-2</v>
      </c>
      <c r="AN625" s="7">
        <f t="shared" ca="1" si="1267"/>
        <v>6.1384178980777353E-2</v>
      </c>
      <c r="AO625" s="7">
        <f t="shared" ca="1" si="1267"/>
        <v>6.3876343148659184E-2</v>
      </c>
      <c r="AP625" s="7">
        <f t="shared" ca="1" si="1267"/>
        <v>6.615782913947757E-2</v>
      </c>
      <c r="AQ625" s="7">
        <f t="shared" ca="1" si="1267"/>
        <v>7.1656403558203394E-2</v>
      </c>
      <c r="AR625" s="7">
        <f t="shared" ca="1" si="1267"/>
        <v>7.2588303355208078E-2</v>
      </c>
      <c r="AS625" s="7">
        <f t="shared" ca="1" si="1267"/>
        <v>7.3692314818537746E-2</v>
      </c>
      <c r="AT625" s="7">
        <f t="shared" ca="1" si="1267"/>
        <v>7.293618717211342E-2</v>
      </c>
      <c r="AU625" s="7">
        <f t="shared" ca="1" si="1267"/>
        <v>7.1801395057787709E-2</v>
      </c>
      <c r="AV625" s="7">
        <f t="shared" ca="1" si="1267"/>
        <v>6.3673026299979535E-2</v>
      </c>
      <c r="AW625" s="7">
        <f t="shared" ca="1" si="1267"/>
        <v>6.9730056519232433E-2</v>
      </c>
      <c r="AX625" s="7">
        <f t="shared" ca="1" si="1267"/>
        <v>7.138893367065316E-2</v>
      </c>
      <c r="AY625" s="7">
        <f t="shared" ca="1" si="1267"/>
        <v>8.1010818303014584E-2</v>
      </c>
      <c r="AZ625" s="7">
        <f t="shared" ca="1" si="1267"/>
        <v>8.2251796809201513E-2</v>
      </c>
      <c r="BA625" s="7">
        <f t="shared" ca="1" si="1267"/>
        <v>8.6997792197909332E-2</v>
      </c>
      <c r="BB625" s="7">
        <f t="shared" ca="1" si="1267"/>
        <v>8.6951449843735054E-2</v>
      </c>
      <c r="BC625" s="7">
        <f t="shared" ca="1" si="1267"/>
        <v>9.2706242001953279E-2</v>
      </c>
      <c r="BD625" s="7">
        <f t="shared" ca="1" si="1267"/>
        <v>9.4333314003845481E-2</v>
      </c>
      <c r="BE625" s="7">
        <f t="shared" ca="1" si="1267"/>
        <v>0.10244394084207888</v>
      </c>
      <c r="BF625" s="7">
        <f t="shared" ca="1" si="1267"/>
        <v>9.2801163903987446E-2</v>
      </c>
      <c r="BG625" s="7">
        <f t="shared" ca="1" si="1267"/>
        <v>9.1512644377963553E-2</v>
      </c>
      <c r="BH625" s="7">
        <f t="shared" ca="1" si="1267"/>
        <v>9.3181876022237681E-2</v>
      </c>
      <c r="BI625" s="7">
        <f t="shared" ca="1" si="1267"/>
        <v>9.4449181605819985E-2</v>
      </c>
      <c r="BJ625" s="7">
        <f t="shared" ca="1" si="1267"/>
        <v>9.2161137633545359E-2</v>
      </c>
      <c r="BK625" s="7">
        <f t="shared" ca="1" si="1267"/>
        <v>9.7514456855213053E-2</v>
      </c>
      <c r="BL625" s="7">
        <f t="shared" ca="1" si="1267"/>
        <v>0.10348516146026139</v>
      </c>
      <c r="BM625" s="7">
        <f t="shared" ca="1" si="1267"/>
        <v>0.10297815502752899</v>
      </c>
      <c r="BN625" s="7">
        <f t="shared" ca="1" si="1267"/>
        <v>0.10480394996149754</v>
      </c>
    </row>
    <row r="626" spans="2:66">
      <c r="B626" s="3">
        <v>614</v>
      </c>
      <c r="C626" s="3">
        <f t="shared" ca="1" si="1190"/>
        <v>0.9490959894266382</v>
      </c>
      <c r="D626" s="3">
        <f t="shared" ca="1" si="1191"/>
        <v>0.81825075089886434</v>
      </c>
      <c r="E626" s="3">
        <f t="shared" ca="1" si="1192"/>
        <v>0.72791771433114083</v>
      </c>
      <c r="F626" s="7">
        <f t="shared" si="1193"/>
        <v>0.05</v>
      </c>
      <c r="G626" s="7">
        <f t="shared" ref="G626:AL626" ca="1" si="1268">F626+k*(theta-F626)*dt+vol*SQRT(dt)*_xlfn.NORM.S.INV(RAND())</f>
        <v>5.7246812346214926E-2</v>
      </c>
      <c r="H626" s="7">
        <f t="shared" ca="1" si="1268"/>
        <v>5.4444348978151633E-2</v>
      </c>
      <c r="I626" s="7">
        <f t="shared" ca="1" si="1268"/>
        <v>4.8672211718773242E-2</v>
      </c>
      <c r="J626" s="7">
        <f t="shared" ca="1" si="1268"/>
        <v>3.7933040488781794E-2</v>
      </c>
      <c r="K626" s="7">
        <f t="shared" ca="1" si="1268"/>
        <v>4.19361170797483E-2</v>
      </c>
      <c r="L626" s="7">
        <f t="shared" ca="1" si="1268"/>
        <v>3.8737037525189755E-2</v>
      </c>
      <c r="M626" s="7">
        <f t="shared" ca="1" si="1268"/>
        <v>5.4323918660140615E-2</v>
      </c>
      <c r="N626" s="7">
        <f t="shared" ca="1" si="1268"/>
        <v>5.9887548368311526E-2</v>
      </c>
      <c r="O626" s="7">
        <f t="shared" ca="1" si="1268"/>
        <v>5.8721227076668756E-2</v>
      </c>
      <c r="P626" s="7">
        <f t="shared" ca="1" si="1268"/>
        <v>6.0385756746010752E-2</v>
      </c>
      <c r="Q626" s="7">
        <f t="shared" ca="1" si="1268"/>
        <v>6.4656031180551785E-2</v>
      </c>
      <c r="R626" s="7">
        <f t="shared" ca="1" si="1268"/>
        <v>6.8672007476646313E-2</v>
      </c>
      <c r="S626" s="7">
        <f t="shared" ca="1" si="1268"/>
        <v>6.5175561783224686E-2</v>
      </c>
      <c r="T626" s="7">
        <f t="shared" ca="1" si="1268"/>
        <v>6.0179769742172512E-2</v>
      </c>
      <c r="U626" s="7">
        <f t="shared" ca="1" si="1268"/>
        <v>6.2520808406010153E-2</v>
      </c>
      <c r="V626" s="7">
        <f t="shared" ca="1" si="1268"/>
        <v>5.6578490083370271E-2</v>
      </c>
      <c r="W626" s="7">
        <f t="shared" ca="1" si="1268"/>
        <v>6.1591508663163916E-2</v>
      </c>
      <c r="X626" s="7">
        <f t="shared" ca="1" si="1268"/>
        <v>6.2647293333646117E-2</v>
      </c>
      <c r="Y626" s="7">
        <f t="shared" ca="1" si="1268"/>
        <v>6.8017509480996205E-2</v>
      </c>
      <c r="Z626" s="7">
        <f t="shared" ca="1" si="1268"/>
        <v>7.2889707817523797E-2</v>
      </c>
      <c r="AA626" s="7">
        <f t="shared" ca="1" si="1268"/>
        <v>7.6804741525473078E-2</v>
      </c>
      <c r="AB626" s="7">
        <f t="shared" ca="1" si="1268"/>
        <v>8.158537424687641E-2</v>
      </c>
      <c r="AC626" s="7">
        <f t="shared" ca="1" si="1268"/>
        <v>8.3987945967492011E-2</v>
      </c>
      <c r="AD626" s="7">
        <f t="shared" ca="1" si="1268"/>
        <v>7.7446138727705977E-2</v>
      </c>
      <c r="AE626" s="7">
        <f t="shared" ca="1" si="1268"/>
        <v>8.3739309994290759E-2</v>
      </c>
      <c r="AF626" s="7">
        <f t="shared" ca="1" si="1268"/>
        <v>8.5895157560396618E-2</v>
      </c>
      <c r="AG626" s="7">
        <f t="shared" ca="1" si="1268"/>
        <v>8.2806991408345909E-2</v>
      </c>
      <c r="AH626" s="7">
        <f t="shared" ca="1" si="1268"/>
        <v>7.6601769815520401E-2</v>
      </c>
      <c r="AI626" s="7">
        <f t="shared" ca="1" si="1268"/>
        <v>7.5692113176539177E-2</v>
      </c>
      <c r="AJ626" s="7">
        <f t="shared" ca="1" si="1268"/>
        <v>7.3954419541104488E-2</v>
      </c>
      <c r="AK626" s="7">
        <f t="shared" ca="1" si="1268"/>
        <v>7.835413996168214E-2</v>
      </c>
      <c r="AL626" s="7">
        <f t="shared" ca="1" si="1268"/>
        <v>7.2406943551076491E-2</v>
      </c>
      <c r="AM626" s="7">
        <f t="shared" ref="AM626:BN626" ca="1" si="1269">AL626+k*(theta-AL626)*dt+vol*SQRT(dt)*_xlfn.NORM.S.INV(RAND())</f>
        <v>8.189097339526033E-2</v>
      </c>
      <c r="AN626" s="7">
        <f t="shared" ca="1" si="1269"/>
        <v>8.510088177235503E-2</v>
      </c>
      <c r="AO626" s="7">
        <f t="shared" ca="1" si="1269"/>
        <v>8.5553767350149371E-2</v>
      </c>
      <c r="AP626" s="7">
        <f t="shared" ca="1" si="1269"/>
        <v>7.7533803691561126E-2</v>
      </c>
      <c r="AQ626" s="7">
        <f t="shared" ca="1" si="1269"/>
        <v>7.6396588656889947E-2</v>
      </c>
      <c r="AR626" s="7">
        <f t="shared" ca="1" si="1269"/>
        <v>7.0617946491340594E-2</v>
      </c>
      <c r="AS626" s="7">
        <f t="shared" ca="1" si="1269"/>
        <v>6.578386029249067E-2</v>
      </c>
      <c r="AT626" s="7">
        <f t="shared" ca="1" si="1269"/>
        <v>6.278425247578534E-2</v>
      </c>
      <c r="AU626" s="7">
        <f t="shared" ca="1" si="1269"/>
        <v>6.7056482577369431E-2</v>
      </c>
      <c r="AV626" s="7">
        <f t="shared" ca="1" si="1269"/>
        <v>5.6765244250933204E-2</v>
      </c>
      <c r="AW626" s="7">
        <f t="shared" ca="1" si="1269"/>
        <v>5.4435279176318976E-2</v>
      </c>
      <c r="AX626" s="7">
        <f t="shared" ca="1" si="1269"/>
        <v>5.4279044487757694E-2</v>
      </c>
      <c r="AY626" s="7">
        <f t="shared" ca="1" si="1269"/>
        <v>5.522866786257867E-2</v>
      </c>
      <c r="AZ626" s="7">
        <f t="shared" ca="1" si="1269"/>
        <v>5.5350740186324465E-2</v>
      </c>
      <c r="BA626" s="7">
        <f t="shared" ca="1" si="1269"/>
        <v>5.314249745336453E-2</v>
      </c>
      <c r="BB626" s="7">
        <f t="shared" ca="1" si="1269"/>
        <v>4.9162004626384266E-2</v>
      </c>
      <c r="BC626" s="7">
        <f t="shared" ca="1" si="1269"/>
        <v>4.9783046624431955E-2</v>
      </c>
      <c r="BD626" s="7">
        <f t="shared" ca="1" si="1269"/>
        <v>4.6668288280622854E-2</v>
      </c>
      <c r="BE626" s="7">
        <f t="shared" ca="1" si="1269"/>
        <v>6.0852982289580873E-2</v>
      </c>
      <c r="BF626" s="7">
        <f t="shared" ca="1" si="1269"/>
        <v>5.9383115099411889E-2</v>
      </c>
      <c r="BG626" s="7">
        <f t="shared" ca="1" si="1269"/>
        <v>6.3997933557279424E-2</v>
      </c>
      <c r="BH626" s="7">
        <f t="shared" ca="1" si="1269"/>
        <v>6.11281604203949E-2</v>
      </c>
      <c r="BI626" s="7">
        <f t="shared" ca="1" si="1269"/>
        <v>6.2223715374443739E-2</v>
      </c>
      <c r="BJ626" s="7">
        <f t="shared" ca="1" si="1269"/>
        <v>4.605381557982656E-2</v>
      </c>
      <c r="BK626" s="7">
        <f t="shared" ca="1" si="1269"/>
        <v>4.5213552351066721E-2</v>
      </c>
      <c r="BL626" s="7">
        <f t="shared" ca="1" si="1269"/>
        <v>5.4311633951143891E-2</v>
      </c>
      <c r="BM626" s="7">
        <f t="shared" ca="1" si="1269"/>
        <v>5.5617172557687659E-2</v>
      </c>
      <c r="BN626" s="7">
        <f t="shared" ca="1" si="1269"/>
        <v>6.1307046274618207E-2</v>
      </c>
    </row>
    <row r="627" spans="2:66">
      <c r="B627" s="3">
        <v>615</v>
      </c>
      <c r="C627" s="3">
        <f t="shared" ca="1" si="1190"/>
        <v>0.95314137015354916</v>
      </c>
      <c r="D627" s="3">
        <f t="shared" ca="1" si="1191"/>
        <v>0.88229036794031124</v>
      </c>
      <c r="E627" s="3">
        <f t="shared" ca="1" si="1192"/>
        <v>0.77966853384161972</v>
      </c>
      <c r="F627" s="7">
        <f t="shared" si="1193"/>
        <v>0.05</v>
      </c>
      <c r="G627" s="7">
        <f t="shared" ref="G627:AL627" ca="1" si="1270">F627+k*(theta-F627)*dt+vol*SQRT(dt)*_xlfn.NORM.S.INV(RAND())</f>
        <v>5.1433290578797891E-2</v>
      </c>
      <c r="H627" s="7">
        <f t="shared" ca="1" si="1270"/>
        <v>5.6441824424424004E-2</v>
      </c>
      <c r="I627" s="7">
        <f t="shared" ca="1" si="1270"/>
        <v>5.547048053650435E-2</v>
      </c>
      <c r="J627" s="7">
        <f t="shared" ca="1" si="1270"/>
        <v>6.0816025481763049E-2</v>
      </c>
      <c r="K627" s="7">
        <f t="shared" ca="1" si="1270"/>
        <v>5.3373869400635578E-2</v>
      </c>
      <c r="L627" s="7">
        <f t="shared" ca="1" si="1270"/>
        <v>5.1634561000073673E-2</v>
      </c>
      <c r="M627" s="7">
        <f t="shared" ca="1" si="1270"/>
        <v>4.9562852192019634E-2</v>
      </c>
      <c r="N627" s="7">
        <f t="shared" ca="1" si="1270"/>
        <v>4.3450748727421731E-2</v>
      </c>
      <c r="O627" s="7">
        <f t="shared" ca="1" si="1270"/>
        <v>3.8842933839520012E-2</v>
      </c>
      <c r="P627" s="7">
        <f t="shared" ca="1" si="1270"/>
        <v>3.4465082241521873E-2</v>
      </c>
      <c r="Q627" s="7">
        <f t="shared" ca="1" si="1270"/>
        <v>3.0412860666744E-2</v>
      </c>
      <c r="R627" s="7">
        <f t="shared" ca="1" si="1270"/>
        <v>2.7568685142619172E-2</v>
      </c>
      <c r="S627" s="7">
        <f t="shared" ca="1" si="1270"/>
        <v>2.9526894042798776E-2</v>
      </c>
      <c r="T627" s="7">
        <f t="shared" ca="1" si="1270"/>
        <v>3.070814194546358E-2</v>
      </c>
      <c r="U627" s="7">
        <f t="shared" ca="1" si="1270"/>
        <v>2.7486642264757555E-2</v>
      </c>
      <c r="V627" s="7">
        <f t="shared" ca="1" si="1270"/>
        <v>2.4980537310016766E-2</v>
      </c>
      <c r="W627" s="7">
        <f t="shared" ca="1" si="1270"/>
        <v>3.5393343174153241E-2</v>
      </c>
      <c r="X627" s="7">
        <f t="shared" ca="1" si="1270"/>
        <v>3.8207661492855399E-2</v>
      </c>
      <c r="Y627" s="7">
        <f t="shared" ca="1" si="1270"/>
        <v>3.0351081295012034E-2</v>
      </c>
      <c r="Z627" s="7">
        <f t="shared" ca="1" si="1270"/>
        <v>3.3457552668293866E-2</v>
      </c>
      <c r="AA627" s="7">
        <f t="shared" ca="1" si="1270"/>
        <v>3.8820936475159815E-2</v>
      </c>
      <c r="AB627" s="7">
        <f t="shared" ca="1" si="1270"/>
        <v>4.5275720252061245E-2</v>
      </c>
      <c r="AC627" s="7">
        <f t="shared" ca="1" si="1270"/>
        <v>4.2788147802724399E-2</v>
      </c>
      <c r="AD627" s="7">
        <f t="shared" ca="1" si="1270"/>
        <v>3.4071073833419535E-2</v>
      </c>
      <c r="AE627" s="7">
        <f t="shared" ca="1" si="1270"/>
        <v>4.0796719089450775E-2</v>
      </c>
      <c r="AF627" s="7">
        <f t="shared" ca="1" si="1270"/>
        <v>3.9733949839932989E-2</v>
      </c>
      <c r="AG627" s="7">
        <f t="shared" ca="1" si="1270"/>
        <v>4.1320505429564593E-2</v>
      </c>
      <c r="AH627" s="7">
        <f t="shared" ca="1" si="1270"/>
        <v>4.5541901263634443E-2</v>
      </c>
      <c r="AI627" s="7">
        <f t="shared" ca="1" si="1270"/>
        <v>4.7468916915168684E-2</v>
      </c>
      <c r="AJ627" s="7">
        <f t="shared" ca="1" si="1270"/>
        <v>4.2569714067478219E-2</v>
      </c>
      <c r="AK627" s="7">
        <f t="shared" ca="1" si="1270"/>
        <v>5.1817233235411535E-2</v>
      </c>
      <c r="AL627" s="7">
        <f t="shared" ca="1" si="1270"/>
        <v>5.0516709951090928E-2</v>
      </c>
      <c r="AM627" s="7">
        <f t="shared" ref="AM627:BN627" ca="1" si="1271">AL627+k*(theta-AL627)*dt+vol*SQRT(dt)*_xlfn.NORM.S.INV(RAND())</f>
        <v>3.8969780454063331E-2</v>
      </c>
      <c r="AN627" s="7">
        <f t="shared" ca="1" si="1271"/>
        <v>3.613756097101941E-2</v>
      </c>
      <c r="AO627" s="7">
        <f t="shared" ca="1" si="1271"/>
        <v>5.3394803630449496E-2</v>
      </c>
      <c r="AP627" s="7">
        <f t="shared" ca="1" si="1271"/>
        <v>5.5301350757945122E-2</v>
      </c>
      <c r="AQ627" s="7">
        <f t="shared" ca="1" si="1271"/>
        <v>5.9575289129316013E-2</v>
      </c>
      <c r="AR627" s="7">
        <f t="shared" ca="1" si="1271"/>
        <v>6.0839779595624942E-2</v>
      </c>
      <c r="AS627" s="7">
        <f t="shared" ca="1" si="1271"/>
        <v>4.9550520519490611E-2</v>
      </c>
      <c r="AT627" s="7">
        <f t="shared" ca="1" si="1271"/>
        <v>5.9518923311936228E-2</v>
      </c>
      <c r="AU627" s="7">
        <f t="shared" ca="1" si="1271"/>
        <v>6.3795197369256151E-2</v>
      </c>
      <c r="AV627" s="7">
        <f t="shared" ca="1" si="1271"/>
        <v>6.2028724286326123E-2</v>
      </c>
      <c r="AW627" s="7">
        <f t="shared" ca="1" si="1271"/>
        <v>6.0886728004784813E-2</v>
      </c>
      <c r="AX627" s="7">
        <f t="shared" ca="1" si="1271"/>
        <v>6.1699338013884414E-2</v>
      </c>
      <c r="AY627" s="7">
        <f t="shared" ca="1" si="1271"/>
        <v>6.6074025129521152E-2</v>
      </c>
      <c r="AZ627" s="7">
        <f t="shared" ca="1" si="1271"/>
        <v>6.685155147045671E-2</v>
      </c>
      <c r="BA627" s="7">
        <f t="shared" ca="1" si="1271"/>
        <v>7.4322747828476643E-2</v>
      </c>
      <c r="BB627" s="7">
        <f t="shared" ca="1" si="1271"/>
        <v>5.5361017583911265E-2</v>
      </c>
      <c r="BC627" s="7">
        <f t="shared" ca="1" si="1271"/>
        <v>5.6562485299864802E-2</v>
      </c>
      <c r="BD627" s="7">
        <f t="shared" ca="1" si="1271"/>
        <v>6.1118772797658226E-2</v>
      </c>
      <c r="BE627" s="7">
        <f t="shared" ca="1" si="1271"/>
        <v>5.9385707191654036E-2</v>
      </c>
      <c r="BF627" s="7">
        <f t="shared" ca="1" si="1271"/>
        <v>5.838048126395419E-2</v>
      </c>
      <c r="BG627" s="7">
        <f t="shared" ca="1" si="1271"/>
        <v>5.4823194877834609E-2</v>
      </c>
      <c r="BH627" s="7">
        <f t="shared" ca="1" si="1271"/>
        <v>6.3178733518233138E-2</v>
      </c>
      <c r="BI627" s="7">
        <f t="shared" ca="1" si="1271"/>
        <v>6.551680760035844E-2</v>
      </c>
      <c r="BJ627" s="7">
        <f t="shared" ca="1" si="1271"/>
        <v>6.7696554859772676E-2</v>
      </c>
      <c r="BK627" s="7">
        <f t="shared" ca="1" si="1271"/>
        <v>6.9972245696880805E-2</v>
      </c>
      <c r="BL627" s="7">
        <f t="shared" ca="1" si="1271"/>
        <v>7.1749838767064547E-2</v>
      </c>
      <c r="BM627" s="7">
        <f t="shared" ca="1" si="1271"/>
        <v>5.9638118267266366E-2</v>
      </c>
      <c r="BN627" s="7">
        <f t="shared" ca="1" si="1271"/>
        <v>4.7939117372799989E-2</v>
      </c>
    </row>
    <row r="628" spans="2:66">
      <c r="B628" s="3">
        <v>616</v>
      </c>
      <c r="C628" s="3">
        <f t="shared" ca="1" si="1190"/>
        <v>0.93356309715170105</v>
      </c>
      <c r="D628" s="3">
        <f t="shared" ca="1" si="1191"/>
        <v>0.82891577937441985</v>
      </c>
      <c r="E628" s="3">
        <f t="shared" ca="1" si="1192"/>
        <v>0.74943557043161246</v>
      </c>
      <c r="F628" s="7">
        <f t="shared" si="1193"/>
        <v>0.05</v>
      </c>
      <c r="G628" s="7">
        <f t="shared" ref="G628:AL628" ca="1" si="1272">F628+k*(theta-F628)*dt+vol*SQRT(dt)*_xlfn.NORM.S.INV(RAND())</f>
        <v>5.4465151411478008E-2</v>
      </c>
      <c r="H628" s="7">
        <f t="shared" ca="1" si="1272"/>
        <v>6.5420398097876906E-2</v>
      </c>
      <c r="I628" s="7">
        <f t="shared" ca="1" si="1272"/>
        <v>7.1668967534253017E-2</v>
      </c>
      <c r="J628" s="7">
        <f t="shared" ca="1" si="1272"/>
        <v>8.0073167732835196E-2</v>
      </c>
      <c r="K628" s="7">
        <f t="shared" ca="1" si="1272"/>
        <v>6.9746072777646176E-2</v>
      </c>
      <c r="L628" s="7">
        <f t="shared" ca="1" si="1272"/>
        <v>6.7368104472403906E-2</v>
      </c>
      <c r="M628" s="7">
        <f t="shared" ca="1" si="1272"/>
        <v>6.8537758518610034E-2</v>
      </c>
      <c r="N628" s="7">
        <f t="shared" ca="1" si="1272"/>
        <v>7.3205682474505832E-2</v>
      </c>
      <c r="O628" s="7">
        <f t="shared" ca="1" si="1272"/>
        <v>8.1259044945855105E-2</v>
      </c>
      <c r="P628" s="7">
        <f t="shared" ca="1" si="1272"/>
        <v>7.4159858255898103E-2</v>
      </c>
      <c r="Q628" s="7">
        <f t="shared" ca="1" si="1272"/>
        <v>6.9056508940553332E-2</v>
      </c>
      <c r="R628" s="7">
        <f t="shared" ca="1" si="1272"/>
        <v>7.9459499160980981E-2</v>
      </c>
      <c r="S628" s="7">
        <f t="shared" ca="1" si="1272"/>
        <v>8.6872252070495606E-2</v>
      </c>
      <c r="T628" s="7">
        <f t="shared" ca="1" si="1272"/>
        <v>8.017902618409678E-2</v>
      </c>
      <c r="U628" s="7">
        <f t="shared" ca="1" si="1272"/>
        <v>7.2344290022595611E-2</v>
      </c>
      <c r="V628" s="7">
        <f t="shared" ca="1" si="1272"/>
        <v>8.0074113271689631E-2</v>
      </c>
      <c r="W628" s="7">
        <f t="shared" ca="1" si="1272"/>
        <v>7.8517832017774028E-2</v>
      </c>
      <c r="X628" s="7">
        <f t="shared" ca="1" si="1272"/>
        <v>6.9167132601878192E-2</v>
      </c>
      <c r="Y628" s="7">
        <f t="shared" ca="1" si="1272"/>
        <v>6.6495832842283747E-2</v>
      </c>
      <c r="Z628" s="7">
        <f t="shared" ca="1" si="1272"/>
        <v>6.4731698119017328E-2</v>
      </c>
      <c r="AA628" s="7">
        <f t="shared" ca="1" si="1272"/>
        <v>6.3534050096557909E-2</v>
      </c>
      <c r="AB628" s="7">
        <f t="shared" ca="1" si="1272"/>
        <v>6.145257806177986E-2</v>
      </c>
      <c r="AC628" s="7">
        <f t="shared" ca="1" si="1272"/>
        <v>5.8439030567649708E-2</v>
      </c>
      <c r="AD628" s="7">
        <f t="shared" ca="1" si="1272"/>
        <v>6.4281597800756429E-2</v>
      </c>
      <c r="AE628" s="7">
        <f t="shared" ca="1" si="1272"/>
        <v>5.4226136751534947E-2</v>
      </c>
      <c r="AF628" s="7">
        <f t="shared" ca="1" si="1272"/>
        <v>5.471273829398423E-2</v>
      </c>
      <c r="AG628" s="7">
        <f t="shared" ca="1" si="1272"/>
        <v>5.6743494566670556E-2</v>
      </c>
      <c r="AH628" s="7">
        <f t="shared" ca="1" si="1272"/>
        <v>5.4951805510364979E-2</v>
      </c>
      <c r="AI628" s="7">
        <f t="shared" ca="1" si="1272"/>
        <v>3.9129088961194526E-2</v>
      </c>
      <c r="AJ628" s="7">
        <f t="shared" ca="1" si="1272"/>
        <v>3.8727204224916753E-2</v>
      </c>
      <c r="AK628" s="7">
        <f t="shared" ca="1" si="1272"/>
        <v>4.821919909376448E-2</v>
      </c>
      <c r="AL628" s="7">
        <f t="shared" ca="1" si="1272"/>
        <v>3.7958541032863613E-2</v>
      </c>
      <c r="AM628" s="7">
        <f t="shared" ref="AM628:BN628" ca="1" si="1273">AL628+k*(theta-AL628)*dt+vol*SQRT(dt)*_xlfn.NORM.S.INV(RAND())</f>
        <v>4.0475154268971122E-2</v>
      </c>
      <c r="AN628" s="7">
        <f t="shared" ca="1" si="1273"/>
        <v>4.1399682100333193E-2</v>
      </c>
      <c r="AO628" s="7">
        <f t="shared" ca="1" si="1273"/>
        <v>3.4587971722803861E-2</v>
      </c>
      <c r="AP628" s="7">
        <f t="shared" ca="1" si="1273"/>
        <v>3.7735076886494787E-2</v>
      </c>
      <c r="AQ628" s="7">
        <f t="shared" ca="1" si="1273"/>
        <v>3.7878289890147986E-2</v>
      </c>
      <c r="AR628" s="7">
        <f t="shared" ca="1" si="1273"/>
        <v>3.8535742473658159E-2</v>
      </c>
      <c r="AS628" s="7">
        <f t="shared" ca="1" si="1273"/>
        <v>3.6304308969290849E-2</v>
      </c>
      <c r="AT628" s="7">
        <f t="shared" ca="1" si="1273"/>
        <v>4.3022877104143598E-2</v>
      </c>
      <c r="AU628" s="7">
        <f t="shared" ca="1" si="1273"/>
        <v>4.8525638426963044E-2</v>
      </c>
      <c r="AV628" s="7">
        <f t="shared" ca="1" si="1273"/>
        <v>5.0433447004334053E-2</v>
      </c>
      <c r="AW628" s="7">
        <f t="shared" ca="1" si="1273"/>
        <v>5.8728805747838821E-2</v>
      </c>
      <c r="AX628" s="7">
        <f t="shared" ca="1" si="1273"/>
        <v>5.6058933565566522E-2</v>
      </c>
      <c r="AY628" s="7">
        <f t="shared" ca="1" si="1273"/>
        <v>5.9144742966960179E-2</v>
      </c>
      <c r="AZ628" s="7">
        <f t="shared" ca="1" si="1273"/>
        <v>5.3688353357249474E-2</v>
      </c>
      <c r="BA628" s="7">
        <f t="shared" ca="1" si="1273"/>
        <v>6.1543412749849008E-2</v>
      </c>
      <c r="BB628" s="7">
        <f t="shared" ca="1" si="1273"/>
        <v>6.2868591119882175E-2</v>
      </c>
      <c r="BC628" s="7">
        <f t="shared" ca="1" si="1273"/>
        <v>6.6655950191692404E-2</v>
      </c>
      <c r="BD628" s="7">
        <f t="shared" ca="1" si="1273"/>
        <v>6.4472901069352176E-2</v>
      </c>
      <c r="BE628" s="7">
        <f t="shared" ca="1" si="1273"/>
        <v>5.5057728363173873E-2</v>
      </c>
      <c r="BF628" s="7">
        <f t="shared" ca="1" si="1273"/>
        <v>5.0419277612780242E-2</v>
      </c>
      <c r="BG628" s="7">
        <f t="shared" ca="1" si="1273"/>
        <v>4.9065487626674571E-2</v>
      </c>
      <c r="BH628" s="7">
        <f t="shared" ca="1" si="1273"/>
        <v>4.8812973227014361E-2</v>
      </c>
      <c r="BI628" s="7">
        <f t="shared" ca="1" si="1273"/>
        <v>5.7167381375103909E-2</v>
      </c>
      <c r="BJ628" s="7">
        <f t="shared" ca="1" si="1273"/>
        <v>5.0512761907515275E-2</v>
      </c>
      <c r="BK628" s="7">
        <f t="shared" ca="1" si="1273"/>
        <v>4.4322537349581151E-2</v>
      </c>
      <c r="BL628" s="7">
        <f t="shared" ca="1" si="1273"/>
        <v>4.2514949696599871E-2</v>
      </c>
      <c r="BM628" s="7">
        <f t="shared" ca="1" si="1273"/>
        <v>3.6108309227256108E-2</v>
      </c>
      <c r="BN628" s="7">
        <f t="shared" ca="1" si="1273"/>
        <v>3.8429492986120493E-2</v>
      </c>
    </row>
    <row r="629" spans="2:66">
      <c r="B629" s="3">
        <v>617</v>
      </c>
      <c r="C629" s="3">
        <f t="shared" ca="1" si="1190"/>
        <v>0.94959715218050933</v>
      </c>
      <c r="D629" s="3">
        <f t="shared" ca="1" si="1191"/>
        <v>0.8043056824517143</v>
      </c>
      <c r="E629" s="3">
        <f t="shared" ca="1" si="1192"/>
        <v>0.68450186576962391</v>
      </c>
      <c r="F629" s="7">
        <f t="shared" si="1193"/>
        <v>0.05</v>
      </c>
      <c r="G629" s="7">
        <f t="shared" ref="G629:AL629" ca="1" si="1274">F629+k*(theta-F629)*dt+vol*SQRT(dt)*_xlfn.NORM.S.INV(RAND())</f>
        <v>5.4122119547913253E-2</v>
      </c>
      <c r="H629" s="7">
        <f t="shared" ca="1" si="1274"/>
        <v>4.8425112061450733E-2</v>
      </c>
      <c r="I629" s="7">
        <f t="shared" ca="1" si="1274"/>
        <v>4.3202859185067687E-2</v>
      </c>
      <c r="J629" s="7">
        <f t="shared" ca="1" si="1274"/>
        <v>3.4174500015720186E-2</v>
      </c>
      <c r="K629" s="7">
        <f t="shared" ca="1" si="1274"/>
        <v>4.0580425643549439E-2</v>
      </c>
      <c r="L629" s="7">
        <f t="shared" ca="1" si="1274"/>
        <v>4.2654142932089474E-2</v>
      </c>
      <c r="M629" s="7">
        <f t="shared" ca="1" si="1274"/>
        <v>5.0006064148812535E-2</v>
      </c>
      <c r="N629" s="7">
        <f t="shared" ca="1" si="1274"/>
        <v>5.7300309181717302E-2</v>
      </c>
      <c r="O629" s="7">
        <f t="shared" ca="1" si="1274"/>
        <v>5.8671906962290056E-2</v>
      </c>
      <c r="P629" s="7">
        <f t="shared" ca="1" si="1274"/>
        <v>6.7677258235711968E-2</v>
      </c>
      <c r="Q629" s="7">
        <f t="shared" ca="1" si="1274"/>
        <v>7.3794517989187611E-2</v>
      </c>
      <c r="R629" s="7">
        <f t="shared" ca="1" si="1274"/>
        <v>6.9823707287756262E-2</v>
      </c>
      <c r="S629" s="7">
        <f t="shared" ca="1" si="1274"/>
        <v>5.951979965784919E-2</v>
      </c>
      <c r="T629" s="7">
        <f t="shared" ca="1" si="1274"/>
        <v>7.1488167308122838E-2</v>
      </c>
      <c r="U629" s="7">
        <f t="shared" ca="1" si="1274"/>
        <v>7.8164538544009232E-2</v>
      </c>
      <c r="V629" s="7">
        <f t="shared" ca="1" si="1274"/>
        <v>8.039657091111628E-2</v>
      </c>
      <c r="W629" s="7">
        <f t="shared" ca="1" si="1274"/>
        <v>9.147407916195828E-2</v>
      </c>
      <c r="X629" s="7">
        <f t="shared" ca="1" si="1274"/>
        <v>9.7552069532134633E-2</v>
      </c>
      <c r="Y629" s="7">
        <f t="shared" ca="1" si="1274"/>
        <v>9.8267812171742866E-2</v>
      </c>
      <c r="Z629" s="7">
        <f t="shared" ca="1" si="1274"/>
        <v>9.7257174872486057E-2</v>
      </c>
      <c r="AA629" s="7">
        <f t="shared" ca="1" si="1274"/>
        <v>9.5175558615400641E-2</v>
      </c>
      <c r="AB629" s="7">
        <f t="shared" ca="1" si="1274"/>
        <v>9.155119293788605E-2</v>
      </c>
      <c r="AC629" s="7">
        <f t="shared" ca="1" si="1274"/>
        <v>7.9379195029418731E-2</v>
      </c>
      <c r="AD629" s="7">
        <f t="shared" ca="1" si="1274"/>
        <v>8.4693842294286462E-2</v>
      </c>
      <c r="AE629" s="7">
        <f t="shared" ca="1" si="1274"/>
        <v>8.7411466912484734E-2</v>
      </c>
      <c r="AF629" s="7">
        <f t="shared" ca="1" si="1274"/>
        <v>7.9294917517597222E-2</v>
      </c>
      <c r="AG629" s="7">
        <f t="shared" ca="1" si="1274"/>
        <v>9.0641028834042528E-2</v>
      </c>
      <c r="AH629" s="7">
        <f t="shared" ca="1" si="1274"/>
        <v>9.1449282501999254E-2</v>
      </c>
      <c r="AI629" s="7">
        <f t="shared" ca="1" si="1274"/>
        <v>8.6133053732006984E-2</v>
      </c>
      <c r="AJ629" s="7">
        <f t="shared" ca="1" si="1274"/>
        <v>7.8257862468309999E-2</v>
      </c>
      <c r="AK629" s="7">
        <f t="shared" ca="1" si="1274"/>
        <v>7.2363396543868252E-2</v>
      </c>
      <c r="AL629" s="7">
        <f t="shared" ca="1" si="1274"/>
        <v>7.2246570362954621E-2</v>
      </c>
      <c r="AM629" s="7">
        <f t="shared" ref="AM629:BN629" ca="1" si="1275">AL629+k*(theta-AL629)*dt+vol*SQRT(dt)*_xlfn.NORM.S.INV(RAND())</f>
        <v>7.5733820281158978E-2</v>
      </c>
      <c r="AN629" s="7">
        <f t="shared" ca="1" si="1275"/>
        <v>8.3630485069432617E-2</v>
      </c>
      <c r="AO629" s="7">
        <f t="shared" ca="1" si="1275"/>
        <v>8.0795751635901122E-2</v>
      </c>
      <c r="AP629" s="7">
        <f t="shared" ca="1" si="1275"/>
        <v>9.4312946786020785E-2</v>
      </c>
      <c r="AQ629" s="7">
        <f t="shared" ca="1" si="1275"/>
        <v>8.5051916761626101E-2</v>
      </c>
      <c r="AR629" s="7">
        <f t="shared" ca="1" si="1275"/>
        <v>8.8909600048413098E-2</v>
      </c>
      <c r="AS629" s="7">
        <f t="shared" ca="1" si="1275"/>
        <v>8.5367527544350549E-2</v>
      </c>
      <c r="AT629" s="7">
        <f t="shared" ca="1" si="1275"/>
        <v>8.8948281635410256E-2</v>
      </c>
      <c r="AU629" s="7">
        <f t="shared" ca="1" si="1275"/>
        <v>8.4192975507207043E-2</v>
      </c>
      <c r="AV629" s="7">
        <f t="shared" ca="1" si="1275"/>
        <v>8.6397950427120285E-2</v>
      </c>
      <c r="AW629" s="7">
        <f t="shared" ca="1" si="1275"/>
        <v>8.5426145693978786E-2</v>
      </c>
      <c r="AX629" s="7">
        <f t="shared" ca="1" si="1275"/>
        <v>8.4946142186472728E-2</v>
      </c>
      <c r="AY629" s="7">
        <f t="shared" ca="1" si="1275"/>
        <v>8.4604378867149582E-2</v>
      </c>
      <c r="AZ629" s="7">
        <f t="shared" ca="1" si="1275"/>
        <v>7.3648190436753594E-2</v>
      </c>
      <c r="BA629" s="7">
        <f t="shared" ca="1" si="1275"/>
        <v>7.5975983023897908E-2</v>
      </c>
      <c r="BB629" s="7">
        <f t="shared" ca="1" si="1275"/>
        <v>7.0954493464760265E-2</v>
      </c>
      <c r="BC629" s="7">
        <f t="shared" ca="1" si="1275"/>
        <v>6.8197123679400715E-2</v>
      </c>
      <c r="BD629" s="7">
        <f t="shared" ca="1" si="1275"/>
        <v>7.1479456024518467E-2</v>
      </c>
      <c r="BE629" s="7">
        <f t="shared" ca="1" si="1275"/>
        <v>7.2401684995038018E-2</v>
      </c>
      <c r="BF629" s="7">
        <f t="shared" ca="1" si="1275"/>
        <v>6.9347778682514238E-2</v>
      </c>
      <c r="BG629" s="7">
        <f t="shared" ca="1" si="1275"/>
        <v>7.0362686493516152E-2</v>
      </c>
      <c r="BH629" s="7">
        <f t="shared" ca="1" si="1275"/>
        <v>7.7723258435441062E-2</v>
      </c>
      <c r="BI629" s="7">
        <f t="shared" ca="1" si="1275"/>
        <v>8.4467115705580811E-2</v>
      </c>
      <c r="BJ629" s="7">
        <f t="shared" ca="1" si="1275"/>
        <v>8.8240893518876623E-2</v>
      </c>
      <c r="BK629" s="7">
        <f t="shared" ca="1" si="1275"/>
        <v>8.0448726159036699E-2</v>
      </c>
      <c r="BL629" s="7">
        <f t="shared" ca="1" si="1275"/>
        <v>8.0272125357152391E-2</v>
      </c>
      <c r="BM629" s="7">
        <f t="shared" ca="1" si="1275"/>
        <v>8.3778960676098496E-2</v>
      </c>
      <c r="BN629" s="7">
        <f t="shared" ca="1" si="1275"/>
        <v>8.4245298200920596E-2</v>
      </c>
    </row>
    <row r="630" spans="2:66">
      <c r="B630" s="3">
        <v>618</v>
      </c>
      <c r="C630" s="3">
        <f t="shared" ca="1" si="1190"/>
        <v>0.946004829691525</v>
      </c>
      <c r="D630" s="3">
        <f t="shared" ca="1" si="1191"/>
        <v>0.85632555530543464</v>
      </c>
      <c r="E630" s="3">
        <f t="shared" ca="1" si="1192"/>
        <v>0.81094669535789632</v>
      </c>
      <c r="F630" s="7">
        <f t="shared" si="1193"/>
        <v>0.05</v>
      </c>
      <c r="G630" s="7">
        <f t="shared" ref="G630:AL630" ca="1" si="1276">F630+k*(theta-F630)*dt+vol*SQRT(dt)*_xlfn.NORM.S.INV(RAND())</f>
        <v>4.3958016362194999E-2</v>
      </c>
      <c r="H630" s="7">
        <f t="shared" ca="1" si="1276"/>
        <v>4.2239586025983177E-2</v>
      </c>
      <c r="I630" s="7">
        <f t="shared" ca="1" si="1276"/>
        <v>4.2560199657021985E-2</v>
      </c>
      <c r="J630" s="7">
        <f t="shared" ca="1" si="1276"/>
        <v>5.5746108349870531E-2</v>
      </c>
      <c r="K630" s="7">
        <f t="shared" ca="1" si="1276"/>
        <v>6.0349870813012914E-2</v>
      </c>
      <c r="L630" s="7">
        <f t="shared" ca="1" si="1276"/>
        <v>6.5817835743897601E-2</v>
      </c>
      <c r="M630" s="7">
        <f t="shared" ca="1" si="1276"/>
        <v>6.033695607878279E-2</v>
      </c>
      <c r="N630" s="7">
        <f t="shared" ca="1" si="1276"/>
        <v>6.8417119361046524E-2</v>
      </c>
      <c r="O630" s="7">
        <f t="shared" ca="1" si="1276"/>
        <v>5.7387627842324464E-2</v>
      </c>
      <c r="P630" s="7">
        <f t="shared" ca="1" si="1276"/>
        <v>5.9010999343836607E-2</v>
      </c>
      <c r="Q630" s="7">
        <f t="shared" ca="1" si="1276"/>
        <v>6.026693515558159E-2</v>
      </c>
      <c r="R630" s="7">
        <f t="shared" ca="1" si="1276"/>
        <v>6.3664521723407863E-2</v>
      </c>
      <c r="S630" s="7">
        <f t="shared" ca="1" si="1276"/>
        <v>6.6543184040835437E-2</v>
      </c>
      <c r="T630" s="7">
        <f t="shared" ca="1" si="1276"/>
        <v>7.1545681298995897E-2</v>
      </c>
      <c r="U630" s="7">
        <f t="shared" ca="1" si="1276"/>
        <v>6.6672564389457151E-2</v>
      </c>
      <c r="V630" s="7">
        <f t="shared" ca="1" si="1276"/>
        <v>6.2538330513986731E-2</v>
      </c>
      <c r="W630" s="7">
        <f t="shared" ca="1" si="1276"/>
        <v>5.6425373113518362E-2</v>
      </c>
      <c r="X630" s="7">
        <f t="shared" ca="1" si="1276"/>
        <v>5.98189998627498E-2</v>
      </c>
      <c r="Y630" s="7">
        <f t="shared" ca="1" si="1276"/>
        <v>6.6116289695285796E-2</v>
      </c>
      <c r="Z630" s="7">
        <f t="shared" ca="1" si="1276"/>
        <v>6.6574682355496545E-2</v>
      </c>
      <c r="AA630" s="7">
        <f t="shared" ca="1" si="1276"/>
        <v>5.514310222385993E-2</v>
      </c>
      <c r="AB630" s="7">
        <f t="shared" ca="1" si="1276"/>
        <v>5.1657763802818842E-2</v>
      </c>
      <c r="AC630" s="7">
        <f t="shared" ca="1" si="1276"/>
        <v>5.3625008704554361E-2</v>
      </c>
      <c r="AD630" s="7">
        <f t="shared" ca="1" si="1276"/>
        <v>5.001337239712407E-2</v>
      </c>
      <c r="AE630" s="7">
        <f t="shared" ca="1" si="1276"/>
        <v>4.301507174633127E-2</v>
      </c>
      <c r="AF630" s="7">
        <f t="shared" ca="1" si="1276"/>
        <v>4.5990124803844359E-2</v>
      </c>
      <c r="AG630" s="7">
        <f t="shared" ca="1" si="1276"/>
        <v>3.0258402642364381E-2</v>
      </c>
      <c r="AH630" s="7">
        <f t="shared" ca="1" si="1276"/>
        <v>2.5653946829447251E-2</v>
      </c>
      <c r="AI630" s="7">
        <f t="shared" ca="1" si="1276"/>
        <v>3.2978723427018096E-2</v>
      </c>
      <c r="AJ630" s="7">
        <f t="shared" ca="1" si="1276"/>
        <v>3.2124647600356146E-2</v>
      </c>
      <c r="AK630" s="7">
        <f t="shared" ca="1" si="1276"/>
        <v>3.271561979609304E-2</v>
      </c>
      <c r="AL630" s="7">
        <f t="shared" ca="1" si="1276"/>
        <v>3.1061017204039674E-2</v>
      </c>
      <c r="AM630" s="7">
        <f t="shared" ref="AM630:BN630" ca="1" si="1277">AL630+k*(theta-AL630)*dt+vol*SQRT(dt)*_xlfn.NORM.S.INV(RAND())</f>
        <v>4.1538500414381341E-2</v>
      </c>
      <c r="AN630" s="7">
        <f t="shared" ca="1" si="1277"/>
        <v>4.2023750528022534E-2</v>
      </c>
      <c r="AO630" s="7">
        <f t="shared" ca="1" si="1277"/>
        <v>4.7465908462434883E-2</v>
      </c>
      <c r="AP630" s="7">
        <f t="shared" ca="1" si="1277"/>
        <v>4.2538150702702407E-2</v>
      </c>
      <c r="AQ630" s="7">
        <f t="shared" ca="1" si="1277"/>
        <v>4.2460323551763851E-2</v>
      </c>
      <c r="AR630" s="7">
        <f t="shared" ca="1" si="1277"/>
        <v>2.9369553357807721E-2</v>
      </c>
      <c r="AS630" s="7">
        <f t="shared" ca="1" si="1277"/>
        <v>1.6371505680864228E-2</v>
      </c>
      <c r="AT630" s="7">
        <f t="shared" ca="1" si="1277"/>
        <v>1.3446011016703896E-2</v>
      </c>
      <c r="AU630" s="7">
        <f t="shared" ca="1" si="1277"/>
        <v>1.0546885026818664E-4</v>
      </c>
      <c r="AV630" s="7">
        <f t="shared" ca="1" si="1277"/>
        <v>7.887237270289546E-3</v>
      </c>
      <c r="AW630" s="7">
        <f t="shared" ca="1" si="1277"/>
        <v>1.648966870033583E-2</v>
      </c>
      <c r="AX630" s="7">
        <f t="shared" ca="1" si="1277"/>
        <v>2.094969030217211E-2</v>
      </c>
      <c r="AY630" s="7">
        <f t="shared" ca="1" si="1277"/>
        <v>2.2844471924409471E-2</v>
      </c>
      <c r="AZ630" s="7">
        <f t="shared" ca="1" si="1277"/>
        <v>2.3169436714699829E-2</v>
      </c>
      <c r="BA630" s="7">
        <f t="shared" ca="1" si="1277"/>
        <v>2.6859550620677304E-2</v>
      </c>
      <c r="BB630" s="7">
        <f t="shared" ca="1" si="1277"/>
        <v>2.6042985044151149E-2</v>
      </c>
      <c r="BC630" s="7">
        <f t="shared" ca="1" si="1277"/>
        <v>3.1557319110327858E-2</v>
      </c>
      <c r="BD630" s="7">
        <f t="shared" ca="1" si="1277"/>
        <v>2.6717697219056185E-2</v>
      </c>
      <c r="BE630" s="7">
        <f t="shared" ca="1" si="1277"/>
        <v>2.6356165537131642E-2</v>
      </c>
      <c r="BF630" s="7">
        <f t="shared" ca="1" si="1277"/>
        <v>3.1974501243339767E-2</v>
      </c>
      <c r="BG630" s="7">
        <f t="shared" ca="1" si="1277"/>
        <v>3.7484422470080075E-2</v>
      </c>
      <c r="BH630" s="7">
        <f t="shared" ca="1" si="1277"/>
        <v>3.5374859189060054E-2</v>
      </c>
      <c r="BI630" s="7">
        <f t="shared" ca="1" si="1277"/>
        <v>3.9577506263576159E-2</v>
      </c>
      <c r="BJ630" s="7">
        <f t="shared" ca="1" si="1277"/>
        <v>3.1506767401962156E-2</v>
      </c>
      <c r="BK630" s="7">
        <f t="shared" ca="1" si="1277"/>
        <v>3.6452837948195455E-2</v>
      </c>
      <c r="BL630" s="7">
        <f t="shared" ca="1" si="1277"/>
        <v>3.2456400962606227E-2</v>
      </c>
      <c r="BM630" s="7">
        <f t="shared" ca="1" si="1277"/>
        <v>3.5387075597320461E-2</v>
      </c>
      <c r="BN630" s="7">
        <f t="shared" ca="1" si="1277"/>
        <v>4.7072396365298461E-2</v>
      </c>
    </row>
    <row r="631" spans="2:66">
      <c r="B631" s="3">
        <v>619</v>
      </c>
      <c r="C631" s="3">
        <f t="shared" ca="1" si="1190"/>
        <v>0.94705780012607954</v>
      </c>
      <c r="D631" s="3">
        <f t="shared" ca="1" si="1191"/>
        <v>0.82507958131608083</v>
      </c>
      <c r="E631" s="3">
        <f t="shared" ca="1" si="1192"/>
        <v>0.70337236048905849</v>
      </c>
      <c r="F631" s="7">
        <f t="shared" si="1193"/>
        <v>0.05</v>
      </c>
      <c r="G631" s="7">
        <f t="shared" ref="G631:AL631" ca="1" si="1278">F631+k*(theta-F631)*dt+vol*SQRT(dt)*_xlfn.NORM.S.INV(RAND())</f>
        <v>4.5250623023424905E-2</v>
      </c>
      <c r="H631" s="7">
        <f t="shared" ca="1" si="1278"/>
        <v>3.1541771166414399E-2</v>
      </c>
      <c r="I631" s="7">
        <f t="shared" ca="1" si="1278"/>
        <v>4.0335378467621405E-2</v>
      </c>
      <c r="J631" s="7">
        <f t="shared" ca="1" si="1278"/>
        <v>4.3558959546080786E-2</v>
      </c>
      <c r="K631" s="7">
        <f t="shared" ca="1" si="1278"/>
        <v>5.1415466275453542E-2</v>
      </c>
      <c r="L631" s="7">
        <f t="shared" ca="1" si="1278"/>
        <v>6.0302147273140629E-2</v>
      </c>
      <c r="M631" s="7">
        <f t="shared" ca="1" si="1278"/>
        <v>5.3205590598726683E-2</v>
      </c>
      <c r="N631" s="7">
        <f t="shared" ca="1" si="1278"/>
        <v>6.4879154537552386E-2</v>
      </c>
      <c r="O631" s="7">
        <f t="shared" ca="1" si="1278"/>
        <v>6.7720247486422719E-2</v>
      </c>
      <c r="P631" s="7">
        <f t="shared" ca="1" si="1278"/>
        <v>7.0244384236372553E-2</v>
      </c>
      <c r="Q631" s="7">
        <f t="shared" ca="1" si="1278"/>
        <v>7.4288109531951529E-2</v>
      </c>
      <c r="R631" s="7">
        <f t="shared" ca="1" si="1278"/>
        <v>7.7089409761180672E-2</v>
      </c>
      <c r="S631" s="7">
        <f t="shared" ca="1" si="1278"/>
        <v>6.9926518302857593E-2</v>
      </c>
      <c r="T631" s="7">
        <f t="shared" ca="1" si="1278"/>
        <v>7.112295094556044E-2</v>
      </c>
      <c r="U631" s="7">
        <f t="shared" ca="1" si="1278"/>
        <v>6.5426229703304042E-2</v>
      </c>
      <c r="V631" s="7">
        <f t="shared" ca="1" si="1278"/>
        <v>6.660097523974455E-2</v>
      </c>
      <c r="W631" s="7">
        <f t="shared" ca="1" si="1278"/>
        <v>5.8424702396808817E-2</v>
      </c>
      <c r="X631" s="7">
        <f t="shared" ca="1" si="1278"/>
        <v>5.8928298680959973E-2</v>
      </c>
      <c r="Y631" s="7">
        <f t="shared" ca="1" si="1278"/>
        <v>5.5295572452309746E-2</v>
      </c>
      <c r="Z631" s="7">
        <f t="shared" ca="1" si="1278"/>
        <v>5.8716405266979049E-2</v>
      </c>
      <c r="AA631" s="7">
        <f t="shared" ca="1" si="1278"/>
        <v>6.9325908150256688E-2</v>
      </c>
      <c r="AB631" s="7">
        <f t="shared" ca="1" si="1278"/>
        <v>6.7427715916168293E-2</v>
      </c>
      <c r="AC631" s="7">
        <f t="shared" ca="1" si="1278"/>
        <v>6.6318686704892243E-2</v>
      </c>
      <c r="AD631" s="7">
        <f t="shared" ca="1" si="1278"/>
        <v>6.2834403932525026E-2</v>
      </c>
      <c r="AE631" s="7">
        <f t="shared" ca="1" si="1278"/>
        <v>7.2720619742375717E-2</v>
      </c>
      <c r="AF631" s="7">
        <f t="shared" ca="1" si="1278"/>
        <v>7.3134489730106972E-2</v>
      </c>
      <c r="AG631" s="7">
        <f t="shared" ca="1" si="1278"/>
        <v>7.9222994004358629E-2</v>
      </c>
      <c r="AH631" s="7">
        <f t="shared" ca="1" si="1278"/>
        <v>7.831719571032586E-2</v>
      </c>
      <c r="AI631" s="7">
        <f t="shared" ca="1" si="1278"/>
        <v>8.3020329047434116E-2</v>
      </c>
      <c r="AJ631" s="7">
        <f t="shared" ca="1" si="1278"/>
        <v>7.3449071988125711E-2</v>
      </c>
      <c r="AK631" s="7">
        <f t="shared" ca="1" si="1278"/>
        <v>6.8446279935711646E-2</v>
      </c>
      <c r="AL631" s="7">
        <f t="shared" ca="1" si="1278"/>
        <v>6.4225222451609248E-2</v>
      </c>
      <c r="AM631" s="7">
        <f t="shared" ref="AM631:BN631" ca="1" si="1279">AL631+k*(theta-AL631)*dt+vol*SQRT(dt)*_xlfn.NORM.S.INV(RAND())</f>
        <v>7.0567202051495817E-2</v>
      </c>
      <c r="AN631" s="7">
        <f t="shared" ca="1" si="1279"/>
        <v>7.0524227918412105E-2</v>
      </c>
      <c r="AO631" s="7">
        <f t="shared" ca="1" si="1279"/>
        <v>7.3497979003235431E-2</v>
      </c>
      <c r="AP631" s="7">
        <f t="shared" ca="1" si="1279"/>
        <v>7.56790826519049E-2</v>
      </c>
      <c r="AQ631" s="7">
        <f t="shared" ca="1" si="1279"/>
        <v>7.3834021781488818E-2</v>
      </c>
      <c r="AR631" s="7">
        <f t="shared" ca="1" si="1279"/>
        <v>8.0915267697389645E-2</v>
      </c>
      <c r="AS631" s="7">
        <f t="shared" ca="1" si="1279"/>
        <v>6.5181737444555785E-2</v>
      </c>
      <c r="AT631" s="7">
        <f t="shared" ca="1" si="1279"/>
        <v>6.6245936783229833E-2</v>
      </c>
      <c r="AU631" s="7">
        <f t="shared" ca="1" si="1279"/>
        <v>7.720552165384334E-2</v>
      </c>
      <c r="AV631" s="7">
        <f t="shared" ca="1" si="1279"/>
        <v>8.5573188568693032E-2</v>
      </c>
      <c r="AW631" s="7">
        <f t="shared" ca="1" si="1279"/>
        <v>8.4142206829102256E-2</v>
      </c>
      <c r="AX631" s="7">
        <f t="shared" ca="1" si="1279"/>
        <v>7.8221861762830941E-2</v>
      </c>
      <c r="AY631" s="7">
        <f t="shared" ca="1" si="1279"/>
        <v>7.4560625484463891E-2</v>
      </c>
      <c r="AZ631" s="7">
        <f t="shared" ca="1" si="1279"/>
        <v>7.3765474101172623E-2</v>
      </c>
      <c r="BA631" s="7">
        <f t="shared" ca="1" si="1279"/>
        <v>7.6855059709001458E-2</v>
      </c>
      <c r="BB631" s="7">
        <f t="shared" ca="1" si="1279"/>
        <v>7.060386607736889E-2</v>
      </c>
      <c r="BC631" s="7">
        <f t="shared" ca="1" si="1279"/>
        <v>6.8968152800660265E-2</v>
      </c>
      <c r="BD631" s="7">
        <f t="shared" ca="1" si="1279"/>
        <v>7.3297400460707055E-2</v>
      </c>
      <c r="BE631" s="7">
        <f t="shared" ca="1" si="1279"/>
        <v>8.0033261381196596E-2</v>
      </c>
      <c r="BF631" s="7">
        <f t="shared" ca="1" si="1279"/>
        <v>7.4580264400098489E-2</v>
      </c>
      <c r="BG631" s="7">
        <f t="shared" ca="1" si="1279"/>
        <v>8.285917711056702E-2</v>
      </c>
      <c r="BH631" s="7">
        <f t="shared" ca="1" si="1279"/>
        <v>8.3905647475262649E-2</v>
      </c>
      <c r="BI631" s="7">
        <f t="shared" ca="1" si="1279"/>
        <v>8.1538683645520499E-2</v>
      </c>
      <c r="BJ631" s="7">
        <f t="shared" ca="1" si="1279"/>
        <v>8.4426317297308776E-2</v>
      </c>
      <c r="BK631" s="7">
        <f t="shared" ca="1" si="1279"/>
        <v>0.10606730461895764</v>
      </c>
      <c r="BL631" s="7">
        <f t="shared" ca="1" si="1279"/>
        <v>9.7247714766515628E-2</v>
      </c>
      <c r="BM631" s="7">
        <f t="shared" ca="1" si="1279"/>
        <v>9.9413250789232743E-2</v>
      </c>
      <c r="BN631" s="7">
        <f t="shared" ca="1" si="1279"/>
        <v>9.9235355441385856E-2</v>
      </c>
    </row>
    <row r="632" spans="2:66">
      <c r="B632" s="3">
        <v>620</v>
      </c>
      <c r="C632" s="3">
        <f t="shared" ca="1" si="1190"/>
        <v>0.95747031200058608</v>
      </c>
      <c r="D632" s="3">
        <f t="shared" ca="1" si="1191"/>
        <v>0.87610595301142336</v>
      </c>
      <c r="E632" s="3">
        <f t="shared" ca="1" si="1192"/>
        <v>0.78877124632160078</v>
      </c>
      <c r="F632" s="7">
        <f t="shared" si="1193"/>
        <v>0.05</v>
      </c>
      <c r="G632" s="7">
        <f t="shared" ref="G632:AL632" ca="1" si="1280">F632+k*(theta-F632)*dt+vol*SQRT(dt)*_xlfn.NORM.S.INV(RAND())</f>
        <v>5.1298416917456319E-2</v>
      </c>
      <c r="H632" s="7">
        <f t="shared" ca="1" si="1280"/>
        <v>5.0407420511322326E-2</v>
      </c>
      <c r="I632" s="7">
        <f t="shared" ca="1" si="1280"/>
        <v>4.7383155510595097E-2</v>
      </c>
      <c r="J632" s="7">
        <f t="shared" ca="1" si="1280"/>
        <v>4.2949137828353398E-2</v>
      </c>
      <c r="K632" s="7">
        <f t="shared" ca="1" si="1280"/>
        <v>3.9891966217237201E-2</v>
      </c>
      <c r="L632" s="7">
        <f t="shared" ca="1" si="1280"/>
        <v>4.1826658096865636E-2</v>
      </c>
      <c r="M632" s="7">
        <f t="shared" ca="1" si="1280"/>
        <v>3.516714486489729E-2</v>
      </c>
      <c r="N632" s="7">
        <f t="shared" ca="1" si="1280"/>
        <v>4.2159129827156097E-2</v>
      </c>
      <c r="O632" s="7">
        <f t="shared" ca="1" si="1280"/>
        <v>4.6964046393395499E-2</v>
      </c>
      <c r="P632" s="7">
        <f t="shared" ca="1" si="1280"/>
        <v>3.6458250279548979E-2</v>
      </c>
      <c r="Q632" s="7">
        <f t="shared" ca="1" si="1280"/>
        <v>3.7021443371618917E-2</v>
      </c>
      <c r="R632" s="7">
        <f t="shared" ca="1" si="1280"/>
        <v>3.7650516982486851E-2</v>
      </c>
      <c r="S632" s="7">
        <f t="shared" ca="1" si="1280"/>
        <v>2.5876319444287275E-2</v>
      </c>
      <c r="T632" s="7">
        <f t="shared" ca="1" si="1280"/>
        <v>2.1990148518550259E-2</v>
      </c>
      <c r="U632" s="7">
        <f t="shared" ca="1" si="1280"/>
        <v>2.5022831861473853E-2</v>
      </c>
      <c r="V632" s="7">
        <f t="shared" ca="1" si="1280"/>
        <v>3.1782737904940773E-2</v>
      </c>
      <c r="W632" s="7">
        <f t="shared" ca="1" si="1280"/>
        <v>3.3997421199644384E-2</v>
      </c>
      <c r="X632" s="7">
        <f t="shared" ca="1" si="1280"/>
        <v>3.2587262261697066E-2</v>
      </c>
      <c r="Y632" s="7">
        <f t="shared" ca="1" si="1280"/>
        <v>3.7655171549884764E-2</v>
      </c>
      <c r="Z632" s="7">
        <f t="shared" ca="1" si="1280"/>
        <v>4.1568296667817091E-2</v>
      </c>
      <c r="AA632" s="7">
        <f t="shared" ca="1" si="1280"/>
        <v>4.1069796151634252E-2</v>
      </c>
      <c r="AB632" s="7">
        <f t="shared" ca="1" si="1280"/>
        <v>5.1872407160866031E-2</v>
      </c>
      <c r="AC632" s="7">
        <f t="shared" ca="1" si="1280"/>
        <v>5.7480542091236028E-2</v>
      </c>
      <c r="AD632" s="7">
        <f t="shared" ca="1" si="1280"/>
        <v>5.5678359453611374E-2</v>
      </c>
      <c r="AE632" s="7">
        <f t="shared" ca="1" si="1280"/>
        <v>5.9703978564417046E-2</v>
      </c>
      <c r="AF632" s="7">
        <f t="shared" ca="1" si="1280"/>
        <v>5.9114221310014731E-2</v>
      </c>
      <c r="AG632" s="7">
        <f t="shared" ca="1" si="1280"/>
        <v>4.9443186060682258E-2</v>
      </c>
      <c r="AH632" s="7">
        <f t="shared" ca="1" si="1280"/>
        <v>3.9681773700679025E-2</v>
      </c>
      <c r="AI632" s="7">
        <f t="shared" ca="1" si="1280"/>
        <v>3.8453601958983452E-2</v>
      </c>
      <c r="AJ632" s="7">
        <f t="shared" ca="1" si="1280"/>
        <v>4.7136637688689587E-2</v>
      </c>
      <c r="AK632" s="7">
        <f t="shared" ca="1" si="1280"/>
        <v>5.5036902317820179E-2</v>
      </c>
      <c r="AL632" s="7">
        <f t="shared" ca="1" si="1280"/>
        <v>5.5905059772689981E-2</v>
      </c>
      <c r="AM632" s="7">
        <f t="shared" ref="AM632:BN632" ca="1" si="1281">AL632+k*(theta-AL632)*dt+vol*SQRT(dt)*_xlfn.NORM.S.INV(RAND())</f>
        <v>5.6177122793956716E-2</v>
      </c>
      <c r="AN632" s="7">
        <f t="shared" ca="1" si="1281"/>
        <v>5.5544884145940852E-2</v>
      </c>
      <c r="AO632" s="7">
        <f t="shared" ca="1" si="1281"/>
        <v>5.5262983820791325E-2</v>
      </c>
      <c r="AP632" s="7">
        <f t="shared" ca="1" si="1281"/>
        <v>4.8469253373552325E-2</v>
      </c>
      <c r="AQ632" s="7">
        <f t="shared" ca="1" si="1281"/>
        <v>5.4923584432779747E-2</v>
      </c>
      <c r="AR632" s="7">
        <f t="shared" ca="1" si="1281"/>
        <v>5.0143481711196515E-2</v>
      </c>
      <c r="AS632" s="7">
        <f t="shared" ca="1" si="1281"/>
        <v>4.9705189684053949E-2</v>
      </c>
      <c r="AT632" s="7">
        <f t="shared" ca="1" si="1281"/>
        <v>4.07255210215626E-2</v>
      </c>
      <c r="AU632" s="7">
        <f t="shared" ca="1" si="1281"/>
        <v>3.7112664196544062E-2</v>
      </c>
      <c r="AV632" s="7">
        <f t="shared" ca="1" si="1281"/>
        <v>3.075453858653841E-2</v>
      </c>
      <c r="AW632" s="7">
        <f t="shared" ca="1" si="1281"/>
        <v>4.1629713701941573E-2</v>
      </c>
      <c r="AX632" s="7">
        <f t="shared" ca="1" si="1281"/>
        <v>3.8374676930350647E-2</v>
      </c>
      <c r="AY632" s="7">
        <f t="shared" ca="1" si="1281"/>
        <v>2.9480913409949013E-2</v>
      </c>
      <c r="AZ632" s="7">
        <f t="shared" ca="1" si="1281"/>
        <v>4.3617225677124866E-2</v>
      </c>
      <c r="BA632" s="7">
        <f t="shared" ca="1" si="1281"/>
        <v>4.6312484554478894E-2</v>
      </c>
      <c r="BB632" s="7">
        <f t="shared" ca="1" si="1281"/>
        <v>5.3733419833328619E-2</v>
      </c>
      <c r="BC632" s="7">
        <f t="shared" ca="1" si="1281"/>
        <v>6.0456716975963644E-2</v>
      </c>
      <c r="BD632" s="7">
        <f t="shared" ca="1" si="1281"/>
        <v>5.4630483308985997E-2</v>
      </c>
      <c r="BE632" s="7">
        <f t="shared" ca="1" si="1281"/>
        <v>5.8906028346801448E-2</v>
      </c>
      <c r="BF632" s="7">
        <f t="shared" ca="1" si="1281"/>
        <v>6.0548690931878396E-2</v>
      </c>
      <c r="BG632" s="7">
        <f t="shared" ca="1" si="1281"/>
        <v>6.4429983522920578E-2</v>
      </c>
      <c r="BH632" s="7">
        <f t="shared" ca="1" si="1281"/>
        <v>6.7317995629178798E-2</v>
      </c>
      <c r="BI632" s="7">
        <f t="shared" ca="1" si="1281"/>
        <v>6.390758104793913E-2</v>
      </c>
      <c r="BJ632" s="7">
        <f t="shared" ca="1" si="1281"/>
        <v>5.9257076461116408E-2</v>
      </c>
      <c r="BK632" s="7">
        <f t="shared" ca="1" si="1281"/>
        <v>6.1753358092638586E-2</v>
      </c>
      <c r="BL632" s="7">
        <f t="shared" ca="1" si="1281"/>
        <v>6.8884899169097527E-2</v>
      </c>
      <c r="BM632" s="7">
        <f t="shared" ca="1" si="1281"/>
        <v>7.5052731680819051E-2</v>
      </c>
      <c r="BN632" s="7">
        <f t="shared" ca="1" si="1281"/>
        <v>8.3377637086809536E-2</v>
      </c>
    </row>
    <row r="633" spans="2:66">
      <c r="B633" s="3">
        <v>621</v>
      </c>
      <c r="C633" s="3">
        <f t="shared" ca="1" si="1190"/>
        <v>0.943874288609305</v>
      </c>
      <c r="D633" s="3">
        <f t="shared" ca="1" si="1191"/>
        <v>0.81299819723609412</v>
      </c>
      <c r="E633" s="3">
        <f t="shared" ca="1" si="1192"/>
        <v>0.71238704689606558</v>
      </c>
      <c r="F633" s="7">
        <f t="shared" si="1193"/>
        <v>0.05</v>
      </c>
      <c r="G633" s="7">
        <f t="shared" ref="G633:AL633" ca="1" si="1282">F633+k*(theta-F633)*dt+vol*SQRT(dt)*_xlfn.NORM.S.INV(RAND())</f>
        <v>5.2414445375390077E-2</v>
      </c>
      <c r="H633" s="7">
        <f t="shared" ca="1" si="1282"/>
        <v>5.9245353717726025E-2</v>
      </c>
      <c r="I633" s="7">
        <f t="shared" ca="1" si="1282"/>
        <v>5.7921802128253284E-2</v>
      </c>
      <c r="J633" s="7">
        <f t="shared" ca="1" si="1282"/>
        <v>6.7312474311438872E-2</v>
      </c>
      <c r="K633" s="7">
        <f t="shared" ca="1" si="1282"/>
        <v>6.6968416709561135E-2</v>
      </c>
      <c r="L633" s="7">
        <f t="shared" ca="1" si="1282"/>
        <v>6.0753448784085964E-2</v>
      </c>
      <c r="M633" s="7">
        <f t="shared" ca="1" si="1282"/>
        <v>6.4122069928555125E-2</v>
      </c>
      <c r="N633" s="7">
        <f t="shared" ca="1" si="1282"/>
        <v>6.0620375174673669E-2</v>
      </c>
      <c r="O633" s="7">
        <f t="shared" ca="1" si="1282"/>
        <v>5.4361743607043711E-2</v>
      </c>
      <c r="P633" s="7">
        <f t="shared" ca="1" si="1282"/>
        <v>5.0147776400117902E-2</v>
      </c>
      <c r="Q633" s="7">
        <f t="shared" ca="1" si="1282"/>
        <v>4.9279580468789545E-2</v>
      </c>
      <c r="R633" s="7">
        <f t="shared" ca="1" si="1282"/>
        <v>5.1077429273895296E-2</v>
      </c>
      <c r="S633" s="7">
        <f t="shared" ca="1" si="1282"/>
        <v>5.4563590813952276E-2</v>
      </c>
      <c r="T633" s="7">
        <f t="shared" ca="1" si="1282"/>
        <v>4.7865755093657814E-2</v>
      </c>
      <c r="U633" s="7">
        <f t="shared" ca="1" si="1282"/>
        <v>5.9192173004597434E-2</v>
      </c>
      <c r="V633" s="7">
        <f t="shared" ca="1" si="1282"/>
        <v>5.6887620660472454E-2</v>
      </c>
      <c r="W633" s="7">
        <f t="shared" ca="1" si="1282"/>
        <v>6.281409512028531E-2</v>
      </c>
      <c r="X633" s="7">
        <f t="shared" ca="1" si="1282"/>
        <v>7.4330442535555624E-2</v>
      </c>
      <c r="Y633" s="7">
        <f t="shared" ca="1" si="1282"/>
        <v>7.1513886141296695E-2</v>
      </c>
      <c r="Z633" s="7">
        <f t="shared" ca="1" si="1282"/>
        <v>6.6365630872190148E-2</v>
      </c>
      <c r="AA633" s="7">
        <f t="shared" ca="1" si="1282"/>
        <v>6.8349772700902658E-2</v>
      </c>
      <c r="AB633" s="7">
        <f t="shared" ca="1" si="1282"/>
        <v>7.2641572144743316E-2</v>
      </c>
      <c r="AC633" s="7">
        <f t="shared" ca="1" si="1282"/>
        <v>7.1545962518846373E-2</v>
      </c>
      <c r="AD633" s="7">
        <f t="shared" ca="1" si="1282"/>
        <v>7.8424741696211012E-2</v>
      </c>
      <c r="AE633" s="7">
        <f t="shared" ca="1" si="1282"/>
        <v>7.911618315057381E-2</v>
      </c>
      <c r="AF633" s="7">
        <f t="shared" ca="1" si="1282"/>
        <v>8.3635292852404786E-2</v>
      </c>
      <c r="AG633" s="7">
        <f t="shared" ca="1" si="1282"/>
        <v>8.4453570366591971E-2</v>
      </c>
      <c r="AH633" s="7">
        <f t="shared" ca="1" si="1282"/>
        <v>8.5915857766344306E-2</v>
      </c>
      <c r="AI633" s="7">
        <f t="shared" ca="1" si="1282"/>
        <v>9.4315391636601034E-2</v>
      </c>
      <c r="AJ633" s="7">
        <f t="shared" ca="1" si="1282"/>
        <v>9.3538618803646167E-2</v>
      </c>
      <c r="AK633" s="7">
        <f t="shared" ca="1" si="1282"/>
        <v>9.7475217266366043E-2</v>
      </c>
      <c r="AL633" s="7">
        <f t="shared" ca="1" si="1282"/>
        <v>8.5615842939673864E-2</v>
      </c>
      <c r="AM633" s="7">
        <f t="shared" ref="AM633:BN633" ca="1" si="1283">AL633+k*(theta-AL633)*dt+vol*SQRT(dt)*_xlfn.NORM.S.INV(RAND())</f>
        <v>8.2716910730997101E-2</v>
      </c>
      <c r="AN633" s="7">
        <f t="shared" ca="1" si="1283"/>
        <v>8.5166617803515601E-2</v>
      </c>
      <c r="AO633" s="7">
        <f t="shared" ca="1" si="1283"/>
        <v>8.364697980380445E-2</v>
      </c>
      <c r="AP633" s="7">
        <f t="shared" ca="1" si="1283"/>
        <v>6.4637511844744339E-2</v>
      </c>
      <c r="AQ633" s="7">
        <f t="shared" ca="1" si="1283"/>
        <v>6.6284655647056781E-2</v>
      </c>
      <c r="AR633" s="7">
        <f t="shared" ca="1" si="1283"/>
        <v>6.3219763145619529E-2</v>
      </c>
      <c r="AS633" s="7">
        <f t="shared" ca="1" si="1283"/>
        <v>6.6342785253735909E-2</v>
      </c>
      <c r="AT633" s="7">
        <f t="shared" ca="1" si="1283"/>
        <v>6.3988921921252356E-2</v>
      </c>
      <c r="AU633" s="7">
        <f t="shared" ca="1" si="1283"/>
        <v>5.6063696628006282E-2</v>
      </c>
      <c r="AV633" s="7">
        <f t="shared" ca="1" si="1283"/>
        <v>6.3261548472509699E-2</v>
      </c>
      <c r="AW633" s="7">
        <f t="shared" ca="1" si="1283"/>
        <v>6.0567742733722417E-2</v>
      </c>
      <c r="AX633" s="7">
        <f t="shared" ca="1" si="1283"/>
        <v>6.4816264828331888E-2</v>
      </c>
      <c r="AY633" s="7">
        <f t="shared" ca="1" si="1283"/>
        <v>5.8846057140779444E-2</v>
      </c>
      <c r="AZ633" s="7">
        <f t="shared" ca="1" si="1283"/>
        <v>5.4466243903622966E-2</v>
      </c>
      <c r="BA633" s="7">
        <f t="shared" ca="1" si="1283"/>
        <v>5.3713822338339719E-2</v>
      </c>
      <c r="BB633" s="7">
        <f t="shared" ca="1" si="1283"/>
        <v>5.9826214021079092E-2</v>
      </c>
      <c r="BC633" s="7">
        <f t="shared" ca="1" si="1283"/>
        <v>6.0232969929846822E-2</v>
      </c>
      <c r="BD633" s="7">
        <f t="shared" ca="1" si="1283"/>
        <v>6.4945222555680748E-2</v>
      </c>
      <c r="BE633" s="7">
        <f t="shared" ca="1" si="1283"/>
        <v>6.5739566515398432E-2</v>
      </c>
      <c r="BF633" s="7">
        <f t="shared" ca="1" si="1283"/>
        <v>7.3857953596387541E-2</v>
      </c>
      <c r="BG633" s="7">
        <f t="shared" ca="1" si="1283"/>
        <v>7.3057426910444909E-2</v>
      </c>
      <c r="BH633" s="7">
        <f t="shared" ca="1" si="1283"/>
        <v>7.0870587393733475E-2</v>
      </c>
      <c r="BI633" s="7">
        <f t="shared" ca="1" si="1283"/>
        <v>7.2878271787893203E-2</v>
      </c>
      <c r="BJ633" s="7">
        <f t="shared" ca="1" si="1283"/>
        <v>7.7685232919355612E-2</v>
      </c>
      <c r="BK633" s="7">
        <f t="shared" ca="1" si="1283"/>
        <v>7.8256577867704735E-2</v>
      </c>
      <c r="BL633" s="7">
        <f t="shared" ca="1" si="1283"/>
        <v>7.8078430583393324E-2</v>
      </c>
      <c r="BM633" s="7">
        <f t="shared" ca="1" si="1283"/>
        <v>7.3652810704624067E-2</v>
      </c>
      <c r="BN633" s="7">
        <f t="shared" ca="1" si="1283"/>
        <v>7.0302862584016315E-2</v>
      </c>
    </row>
    <row r="634" spans="2:66">
      <c r="B634" s="3">
        <v>622</v>
      </c>
      <c r="C634" s="3">
        <f t="shared" ca="1" si="1190"/>
        <v>0.94245987896227945</v>
      </c>
      <c r="D634" s="3">
        <f t="shared" ca="1" si="1191"/>
        <v>0.80425279352980539</v>
      </c>
      <c r="E634" s="3">
        <f t="shared" ca="1" si="1192"/>
        <v>0.64347357886626166</v>
      </c>
      <c r="F634" s="7">
        <f t="shared" si="1193"/>
        <v>0.05</v>
      </c>
      <c r="G634" s="7">
        <f t="shared" ref="G634:AL634" ca="1" si="1284">F634+k*(theta-F634)*dt+vol*SQRT(dt)*_xlfn.NORM.S.INV(RAND())</f>
        <v>4.8031872465953168E-2</v>
      </c>
      <c r="H634" s="7">
        <f t="shared" ca="1" si="1284"/>
        <v>5.7268188560842329E-2</v>
      </c>
      <c r="I634" s="7">
        <f t="shared" ca="1" si="1284"/>
        <v>6.4831080588424364E-2</v>
      </c>
      <c r="J634" s="7">
        <f t="shared" ca="1" si="1284"/>
        <v>6.7477269851477312E-2</v>
      </c>
      <c r="K634" s="7">
        <f t="shared" ca="1" si="1284"/>
        <v>5.8023136410011902E-2</v>
      </c>
      <c r="L634" s="7">
        <f t="shared" ca="1" si="1284"/>
        <v>5.6139992542073885E-2</v>
      </c>
      <c r="M634" s="7">
        <f t="shared" ca="1" si="1284"/>
        <v>5.2014038859183716E-2</v>
      </c>
      <c r="N634" s="7">
        <f t="shared" ca="1" si="1284"/>
        <v>5.7876380927796699E-2</v>
      </c>
      <c r="O634" s="7">
        <f t="shared" ca="1" si="1284"/>
        <v>6.540734306930697E-2</v>
      </c>
      <c r="P634" s="7">
        <f t="shared" ca="1" si="1284"/>
        <v>6.780665040141351E-2</v>
      </c>
      <c r="Q634" s="7">
        <f t="shared" ca="1" si="1284"/>
        <v>6.6267197999509531E-2</v>
      </c>
      <c r="R634" s="7">
        <f t="shared" ca="1" si="1284"/>
        <v>6.3562963162545866E-2</v>
      </c>
      <c r="S634" s="7">
        <f t="shared" ca="1" si="1284"/>
        <v>6.6109820722489554E-2</v>
      </c>
      <c r="T634" s="7">
        <f t="shared" ca="1" si="1284"/>
        <v>6.4702937530942986E-2</v>
      </c>
      <c r="U634" s="7">
        <f t="shared" ca="1" si="1284"/>
        <v>6.9372265054722354E-2</v>
      </c>
      <c r="V634" s="7">
        <f t="shared" ca="1" si="1284"/>
        <v>6.8642376604717059E-2</v>
      </c>
      <c r="W634" s="7">
        <f t="shared" ca="1" si="1284"/>
        <v>6.8116378219762866E-2</v>
      </c>
      <c r="X634" s="7">
        <f t="shared" ca="1" si="1284"/>
        <v>7.8618169029159704E-2</v>
      </c>
      <c r="Y634" s="7">
        <f t="shared" ca="1" si="1284"/>
        <v>8.8821505724609437E-2</v>
      </c>
      <c r="Z634" s="7">
        <f t="shared" ca="1" si="1284"/>
        <v>9.6500088582928162E-2</v>
      </c>
      <c r="AA634" s="7">
        <f t="shared" ca="1" si="1284"/>
        <v>9.8809850706810337E-2</v>
      </c>
      <c r="AB634" s="7">
        <f t="shared" ca="1" si="1284"/>
        <v>8.9729933332044154E-2</v>
      </c>
      <c r="AC634" s="7">
        <f t="shared" ca="1" si="1284"/>
        <v>8.2351521532715827E-2</v>
      </c>
      <c r="AD634" s="7">
        <f t="shared" ca="1" si="1284"/>
        <v>8.100239160562013E-2</v>
      </c>
      <c r="AE634" s="7">
        <f t="shared" ca="1" si="1284"/>
        <v>7.8872696427257527E-2</v>
      </c>
      <c r="AF634" s="7">
        <f t="shared" ca="1" si="1284"/>
        <v>8.002037853862029E-2</v>
      </c>
      <c r="AG634" s="7">
        <f t="shared" ca="1" si="1284"/>
        <v>8.1280693292056463E-2</v>
      </c>
      <c r="AH634" s="7">
        <f t="shared" ca="1" si="1284"/>
        <v>8.2629552684379465E-2</v>
      </c>
      <c r="AI634" s="7">
        <f t="shared" ca="1" si="1284"/>
        <v>7.522087050987368E-2</v>
      </c>
      <c r="AJ634" s="7">
        <f t="shared" ca="1" si="1284"/>
        <v>8.1094886861363555E-2</v>
      </c>
      <c r="AK634" s="7">
        <f t="shared" ca="1" si="1284"/>
        <v>8.2610783400079282E-2</v>
      </c>
      <c r="AL634" s="7">
        <f t="shared" ca="1" si="1284"/>
        <v>7.7073713035697822E-2</v>
      </c>
      <c r="AM634" s="7">
        <f t="shared" ref="AM634:BN634" ca="1" si="1285">AL634+k*(theta-AL634)*dt+vol*SQRT(dt)*_xlfn.NORM.S.INV(RAND())</f>
        <v>8.0706612037752923E-2</v>
      </c>
      <c r="AN634" s="7">
        <f t="shared" ca="1" si="1285"/>
        <v>8.2907373661243927E-2</v>
      </c>
      <c r="AO634" s="7">
        <f t="shared" ca="1" si="1285"/>
        <v>8.419875898098067E-2</v>
      </c>
      <c r="AP634" s="7">
        <f t="shared" ca="1" si="1285"/>
        <v>8.2237108138648707E-2</v>
      </c>
      <c r="AQ634" s="7">
        <f t="shared" ca="1" si="1285"/>
        <v>9.072674684222011E-2</v>
      </c>
      <c r="AR634" s="7">
        <f t="shared" ca="1" si="1285"/>
        <v>9.6526922117835326E-2</v>
      </c>
      <c r="AS634" s="7">
        <f t="shared" ca="1" si="1285"/>
        <v>0.10130275728469733</v>
      </c>
      <c r="AT634" s="7">
        <f t="shared" ca="1" si="1285"/>
        <v>9.2141716510428767E-2</v>
      </c>
      <c r="AU634" s="7">
        <f t="shared" ca="1" si="1285"/>
        <v>9.8402677250594775E-2</v>
      </c>
      <c r="AV634" s="7">
        <f t="shared" ca="1" si="1285"/>
        <v>0.10343706461681237</v>
      </c>
      <c r="AW634" s="7">
        <f t="shared" ca="1" si="1285"/>
        <v>0.10857657137883257</v>
      </c>
      <c r="AX634" s="7">
        <f t="shared" ca="1" si="1285"/>
        <v>0.11635408348528158</v>
      </c>
      <c r="AY634" s="7">
        <f t="shared" ca="1" si="1285"/>
        <v>0.11807726841333803</v>
      </c>
      <c r="AZ634" s="7">
        <f t="shared" ca="1" si="1285"/>
        <v>0.1169528723625213</v>
      </c>
      <c r="BA634" s="7">
        <f t="shared" ca="1" si="1285"/>
        <v>0.11798026046077913</v>
      </c>
      <c r="BB634" s="7">
        <f t="shared" ca="1" si="1285"/>
        <v>0.10816609995646539</v>
      </c>
      <c r="BC634" s="7">
        <f t="shared" ca="1" si="1285"/>
        <v>0.10755810544623887</v>
      </c>
      <c r="BD634" s="7">
        <f t="shared" ca="1" si="1285"/>
        <v>0.11137547086502686</v>
      </c>
      <c r="BE634" s="7">
        <f t="shared" ca="1" si="1285"/>
        <v>0.11244156049615156</v>
      </c>
      <c r="BF634" s="7">
        <f t="shared" ca="1" si="1285"/>
        <v>0.12224366177031096</v>
      </c>
      <c r="BG634" s="7">
        <f t="shared" ca="1" si="1285"/>
        <v>0.12471162561158869</v>
      </c>
      <c r="BH634" s="7">
        <f t="shared" ca="1" si="1285"/>
        <v>0.1244578790973128</v>
      </c>
      <c r="BI634" s="7">
        <f t="shared" ca="1" si="1285"/>
        <v>0.12407038826657461</v>
      </c>
      <c r="BJ634" s="7">
        <f t="shared" ca="1" si="1285"/>
        <v>0.11890283932106169</v>
      </c>
      <c r="BK634" s="7">
        <f t="shared" ca="1" si="1285"/>
        <v>0.12789951105351971</v>
      </c>
      <c r="BL634" s="7">
        <f t="shared" ca="1" si="1285"/>
        <v>0.12774466077680796</v>
      </c>
      <c r="BM634" s="7">
        <f t="shared" ca="1" si="1285"/>
        <v>0.12410421082377755</v>
      </c>
      <c r="BN634" s="7">
        <f t="shared" ca="1" si="1285"/>
        <v>0.12130705603488741</v>
      </c>
    </row>
    <row r="635" spans="2:66">
      <c r="B635" s="3">
        <v>623</v>
      </c>
      <c r="C635" s="3">
        <f t="shared" ca="1" si="1190"/>
        <v>0.93663826851325027</v>
      </c>
      <c r="D635" s="3">
        <f t="shared" ca="1" si="1191"/>
        <v>0.84237634115746329</v>
      </c>
      <c r="E635" s="3">
        <f t="shared" ca="1" si="1192"/>
        <v>0.7480697614622267</v>
      </c>
      <c r="F635" s="7">
        <f t="shared" si="1193"/>
        <v>0.05</v>
      </c>
      <c r="G635" s="7">
        <f t="shared" ref="G635:AL635" ca="1" si="1286">F635+k*(theta-F635)*dt+vol*SQRT(dt)*_xlfn.NORM.S.INV(RAND())</f>
        <v>6.151287633801493E-2</v>
      </c>
      <c r="H635" s="7">
        <f t="shared" ca="1" si="1286"/>
        <v>6.2675009339054163E-2</v>
      </c>
      <c r="I635" s="7">
        <f t="shared" ca="1" si="1286"/>
        <v>7.1987499585230458E-2</v>
      </c>
      <c r="J635" s="7">
        <f t="shared" ca="1" si="1286"/>
        <v>7.623939707050531E-2</v>
      </c>
      <c r="K635" s="7">
        <f t="shared" ca="1" si="1286"/>
        <v>7.2476175473942292E-2</v>
      </c>
      <c r="L635" s="7">
        <f t="shared" ca="1" si="1286"/>
        <v>6.9483823470735659E-2</v>
      </c>
      <c r="M635" s="7">
        <f t="shared" ca="1" si="1286"/>
        <v>7.2315261952594384E-2</v>
      </c>
      <c r="N635" s="7">
        <f t="shared" ca="1" si="1286"/>
        <v>6.5720560877316092E-2</v>
      </c>
      <c r="O635" s="7">
        <f t="shared" ca="1" si="1286"/>
        <v>5.9793282992263837E-2</v>
      </c>
      <c r="P635" s="7">
        <f t="shared" ca="1" si="1286"/>
        <v>6.3434936096514058E-2</v>
      </c>
      <c r="Q635" s="7">
        <f t="shared" ca="1" si="1286"/>
        <v>5.985866594767611E-2</v>
      </c>
      <c r="R635" s="7">
        <f t="shared" ca="1" si="1286"/>
        <v>6.5276793304931788E-2</v>
      </c>
      <c r="S635" s="7">
        <f t="shared" ca="1" si="1286"/>
        <v>5.9219137453987228E-2</v>
      </c>
      <c r="T635" s="7">
        <f t="shared" ca="1" si="1286"/>
        <v>5.6142907754110953E-2</v>
      </c>
      <c r="U635" s="7">
        <f t="shared" ca="1" si="1286"/>
        <v>6.1300450961524949E-2</v>
      </c>
      <c r="V635" s="7">
        <f t="shared" ca="1" si="1286"/>
        <v>5.8075084507000087E-2</v>
      </c>
      <c r="W635" s="7">
        <f t="shared" ca="1" si="1286"/>
        <v>5.3851524465894175E-2</v>
      </c>
      <c r="X635" s="7">
        <f t="shared" ca="1" si="1286"/>
        <v>4.8221975023512845E-2</v>
      </c>
      <c r="Y635" s="7">
        <f t="shared" ca="1" si="1286"/>
        <v>5.0692728811144824E-2</v>
      </c>
      <c r="Z635" s="7">
        <f t="shared" ca="1" si="1286"/>
        <v>5.9194371356530925E-2</v>
      </c>
      <c r="AA635" s="7">
        <f t="shared" ca="1" si="1286"/>
        <v>6.3501170063025456E-2</v>
      </c>
      <c r="AB635" s="7">
        <f t="shared" ca="1" si="1286"/>
        <v>6.6745387310474774E-2</v>
      </c>
      <c r="AC635" s="7">
        <f t="shared" ca="1" si="1286"/>
        <v>5.986923593626868E-2</v>
      </c>
      <c r="AD635" s="7">
        <f t="shared" ca="1" si="1286"/>
        <v>5.1530878010743519E-2</v>
      </c>
      <c r="AE635" s="7">
        <f t="shared" ca="1" si="1286"/>
        <v>4.7232081471115482E-2</v>
      </c>
      <c r="AF635" s="7">
        <f t="shared" ca="1" si="1286"/>
        <v>4.801748392497493E-2</v>
      </c>
      <c r="AG635" s="7">
        <f t="shared" ca="1" si="1286"/>
        <v>4.6473195466151376E-2</v>
      </c>
      <c r="AH635" s="7">
        <f t="shared" ca="1" si="1286"/>
        <v>6.3260796267332955E-2</v>
      </c>
      <c r="AI635" s="7">
        <f t="shared" ca="1" si="1286"/>
        <v>5.3994126363554204E-2</v>
      </c>
      <c r="AJ635" s="7">
        <f t="shared" ca="1" si="1286"/>
        <v>5.3362621936096817E-2</v>
      </c>
      <c r="AK635" s="7">
        <f t="shared" ca="1" si="1286"/>
        <v>4.8713753464341328E-2</v>
      </c>
      <c r="AL635" s="7">
        <f t="shared" ca="1" si="1286"/>
        <v>3.8823415944700818E-2</v>
      </c>
      <c r="AM635" s="7">
        <f t="shared" ref="AM635:BN635" ca="1" si="1287">AL635+k*(theta-AL635)*dt+vol*SQRT(dt)*_xlfn.NORM.S.INV(RAND())</f>
        <v>4.0552599951077732E-2</v>
      </c>
      <c r="AN635" s="7">
        <f t="shared" ca="1" si="1287"/>
        <v>3.6147109956643247E-2</v>
      </c>
      <c r="AO635" s="7">
        <f t="shared" ca="1" si="1287"/>
        <v>4.2644524381132684E-2</v>
      </c>
      <c r="AP635" s="7">
        <f t="shared" ca="1" si="1287"/>
        <v>4.4926478458624054E-2</v>
      </c>
      <c r="AQ635" s="7">
        <f t="shared" ca="1" si="1287"/>
        <v>5.0619538050950458E-2</v>
      </c>
      <c r="AR635" s="7">
        <f t="shared" ca="1" si="1287"/>
        <v>4.8709711968520482E-2</v>
      </c>
      <c r="AS635" s="7">
        <f t="shared" ca="1" si="1287"/>
        <v>4.3200875822700248E-2</v>
      </c>
      <c r="AT635" s="7">
        <f t="shared" ca="1" si="1287"/>
        <v>5.2851401379191212E-2</v>
      </c>
      <c r="AU635" s="7">
        <f t="shared" ca="1" si="1287"/>
        <v>5.6948104893562015E-2</v>
      </c>
      <c r="AV635" s="7">
        <f t="shared" ca="1" si="1287"/>
        <v>5.9057237276145723E-2</v>
      </c>
      <c r="AW635" s="7">
        <f t="shared" ca="1" si="1287"/>
        <v>5.7898239716204919E-2</v>
      </c>
      <c r="AX635" s="7">
        <f t="shared" ca="1" si="1287"/>
        <v>6.7503350180213459E-2</v>
      </c>
      <c r="AY635" s="7">
        <f t="shared" ca="1" si="1287"/>
        <v>7.3448894943253087E-2</v>
      </c>
      <c r="AZ635" s="7">
        <f t="shared" ca="1" si="1287"/>
        <v>6.9426007635810624E-2</v>
      </c>
      <c r="BA635" s="7">
        <f t="shared" ca="1" si="1287"/>
        <v>6.8181592654889378E-2</v>
      </c>
      <c r="BB635" s="7">
        <f t="shared" ca="1" si="1287"/>
        <v>6.1947654720376909E-2</v>
      </c>
      <c r="BC635" s="7">
        <f t="shared" ca="1" si="1287"/>
        <v>6.4397312217766844E-2</v>
      </c>
      <c r="BD635" s="7">
        <f t="shared" ca="1" si="1287"/>
        <v>5.6973064133794799E-2</v>
      </c>
      <c r="BE635" s="7">
        <f t="shared" ca="1" si="1287"/>
        <v>6.0856353584693497E-2</v>
      </c>
      <c r="BF635" s="7">
        <f t="shared" ca="1" si="1287"/>
        <v>6.4592251288999911E-2</v>
      </c>
      <c r="BG635" s="7">
        <f t="shared" ca="1" si="1287"/>
        <v>5.9481530219706667E-2</v>
      </c>
      <c r="BH635" s="7">
        <f t="shared" ca="1" si="1287"/>
        <v>6.5986913115503434E-2</v>
      </c>
      <c r="BI635" s="7">
        <f t="shared" ca="1" si="1287"/>
        <v>6.6219102768737104E-2</v>
      </c>
      <c r="BJ635" s="7">
        <f t="shared" ca="1" si="1287"/>
        <v>6.4834579736720258E-2</v>
      </c>
      <c r="BK635" s="7">
        <f t="shared" ca="1" si="1287"/>
        <v>5.9668961710533139E-2</v>
      </c>
      <c r="BL635" s="7">
        <f t="shared" ca="1" si="1287"/>
        <v>5.2047923253609227E-2</v>
      </c>
      <c r="BM635" s="7">
        <f t="shared" ca="1" si="1287"/>
        <v>5.4990573473864129E-2</v>
      </c>
      <c r="BN635" s="7">
        <f t="shared" ca="1" si="1287"/>
        <v>5.7974991340754463E-2</v>
      </c>
    </row>
    <row r="636" spans="2:66">
      <c r="B636" s="3">
        <v>624</v>
      </c>
      <c r="C636" s="3">
        <f t="shared" ca="1" si="1190"/>
        <v>0.93839713914672163</v>
      </c>
      <c r="D636" s="3">
        <f t="shared" ca="1" si="1191"/>
        <v>0.82925926518201543</v>
      </c>
      <c r="E636" s="3">
        <f t="shared" ca="1" si="1192"/>
        <v>0.71758969940621753</v>
      </c>
      <c r="F636" s="7">
        <f t="shared" si="1193"/>
        <v>0.05</v>
      </c>
      <c r="G636" s="7">
        <f t="shared" ref="G636:AL636" ca="1" si="1288">F636+k*(theta-F636)*dt+vol*SQRT(dt)*_xlfn.NORM.S.INV(RAND())</f>
        <v>5.39209903540201E-2</v>
      </c>
      <c r="H636" s="7">
        <f t="shared" ca="1" si="1288"/>
        <v>5.9793865146602031E-2</v>
      </c>
      <c r="I636" s="7">
        <f t="shared" ca="1" si="1288"/>
        <v>6.1458818933146094E-2</v>
      </c>
      <c r="J636" s="7">
        <f t="shared" ca="1" si="1288"/>
        <v>6.1143640209619196E-2</v>
      </c>
      <c r="K636" s="7">
        <f t="shared" ca="1" si="1288"/>
        <v>6.1385367030215493E-2</v>
      </c>
      <c r="L636" s="7">
        <f t="shared" ca="1" si="1288"/>
        <v>6.1841422081310722E-2</v>
      </c>
      <c r="M636" s="7">
        <f t="shared" ca="1" si="1288"/>
        <v>6.7304562262668496E-2</v>
      </c>
      <c r="N636" s="7">
        <f t="shared" ca="1" si="1288"/>
        <v>7.0082073495092045E-2</v>
      </c>
      <c r="O636" s="7">
        <f t="shared" ca="1" si="1288"/>
        <v>7.0075842771448044E-2</v>
      </c>
      <c r="P636" s="7">
        <f t="shared" ca="1" si="1288"/>
        <v>7.4915878202884492E-2</v>
      </c>
      <c r="Q636" s="7">
        <f t="shared" ca="1" si="1288"/>
        <v>7.1061903084728331E-2</v>
      </c>
      <c r="R636" s="7">
        <f t="shared" ca="1" si="1288"/>
        <v>6.5434250803337785E-2</v>
      </c>
      <c r="S636" s="7">
        <f t="shared" ca="1" si="1288"/>
        <v>6.6599402162731788E-2</v>
      </c>
      <c r="T636" s="7">
        <f t="shared" ca="1" si="1288"/>
        <v>5.8086263936237767E-2</v>
      </c>
      <c r="U636" s="7">
        <f t="shared" ca="1" si="1288"/>
        <v>7.0542812902155388E-2</v>
      </c>
      <c r="V636" s="7">
        <f t="shared" ca="1" si="1288"/>
        <v>7.0110032554256491E-2</v>
      </c>
      <c r="W636" s="7">
        <f t="shared" ca="1" si="1288"/>
        <v>6.2526290425894082E-2</v>
      </c>
      <c r="X636" s="7">
        <f t="shared" ca="1" si="1288"/>
        <v>6.9351631894170512E-2</v>
      </c>
      <c r="Y636" s="7">
        <f t="shared" ca="1" si="1288"/>
        <v>6.6525209530802334E-2</v>
      </c>
      <c r="Z636" s="7">
        <f t="shared" ca="1" si="1288"/>
        <v>5.9430222765295783E-2</v>
      </c>
      <c r="AA636" s="7">
        <f t="shared" ca="1" si="1288"/>
        <v>5.7205716270321554E-2</v>
      </c>
      <c r="AB636" s="7">
        <f t="shared" ca="1" si="1288"/>
        <v>6.2704255002475798E-2</v>
      </c>
      <c r="AC636" s="7">
        <f t="shared" ca="1" si="1288"/>
        <v>6.6818068777833681E-2</v>
      </c>
      <c r="AD636" s="7">
        <f t="shared" ca="1" si="1288"/>
        <v>6.4857038760289157E-2</v>
      </c>
      <c r="AE636" s="7">
        <f t="shared" ca="1" si="1288"/>
        <v>6.4310689255540732E-2</v>
      </c>
      <c r="AF636" s="7">
        <f t="shared" ca="1" si="1288"/>
        <v>5.9228776364485064E-2</v>
      </c>
      <c r="AG636" s="7">
        <f t="shared" ca="1" si="1288"/>
        <v>5.4745127120463213E-2</v>
      </c>
      <c r="AH636" s="7">
        <f t="shared" ca="1" si="1288"/>
        <v>4.7871003241159005E-2</v>
      </c>
      <c r="AI636" s="7">
        <f t="shared" ca="1" si="1288"/>
        <v>5.7244576899209282E-2</v>
      </c>
      <c r="AJ636" s="7">
        <f t="shared" ca="1" si="1288"/>
        <v>5.5685714748078437E-2</v>
      </c>
      <c r="AK636" s="7">
        <f t="shared" ca="1" si="1288"/>
        <v>6.0284458931168121E-2</v>
      </c>
      <c r="AL636" s="7">
        <f t="shared" ca="1" si="1288"/>
        <v>6.1294697016956563E-2</v>
      </c>
      <c r="AM636" s="7">
        <f t="shared" ref="AM636:BN636" ca="1" si="1289">AL636+k*(theta-AL636)*dt+vol*SQRT(dt)*_xlfn.NORM.S.INV(RAND())</f>
        <v>6.008920138572995E-2</v>
      </c>
      <c r="AN636" s="7">
        <f t="shared" ca="1" si="1289"/>
        <v>6.055489959202328E-2</v>
      </c>
      <c r="AO636" s="7">
        <f t="shared" ca="1" si="1289"/>
        <v>6.2184435104936507E-2</v>
      </c>
      <c r="AP636" s="7">
        <f t="shared" ca="1" si="1289"/>
        <v>6.3612762368321099E-2</v>
      </c>
      <c r="AQ636" s="7">
        <f t="shared" ca="1" si="1289"/>
        <v>6.342573682164164E-2</v>
      </c>
      <c r="AR636" s="7">
        <f t="shared" ca="1" si="1289"/>
        <v>5.9267370582230562E-2</v>
      </c>
      <c r="AS636" s="7">
        <f t="shared" ca="1" si="1289"/>
        <v>5.8634188024798167E-2</v>
      </c>
      <c r="AT636" s="7">
        <f t="shared" ca="1" si="1289"/>
        <v>5.9041884208486418E-2</v>
      </c>
      <c r="AU636" s="7">
        <f t="shared" ca="1" si="1289"/>
        <v>5.6394530238411296E-2</v>
      </c>
      <c r="AV636" s="7">
        <f t="shared" ca="1" si="1289"/>
        <v>6.0985244202946029E-2</v>
      </c>
      <c r="AW636" s="7">
        <f t="shared" ca="1" si="1289"/>
        <v>6.2985047105582656E-2</v>
      </c>
      <c r="AX636" s="7">
        <f t="shared" ca="1" si="1289"/>
        <v>6.4668729635880509E-2</v>
      </c>
      <c r="AY636" s="7">
        <f t="shared" ca="1" si="1289"/>
        <v>6.4646746776007846E-2</v>
      </c>
      <c r="AZ636" s="7">
        <f t="shared" ca="1" si="1289"/>
        <v>7.0441382429140803E-2</v>
      </c>
      <c r="BA636" s="7">
        <f t="shared" ca="1" si="1289"/>
        <v>7.3277077131946894E-2</v>
      </c>
      <c r="BB636" s="7">
        <f t="shared" ca="1" si="1289"/>
        <v>8.1012818041334547E-2</v>
      </c>
      <c r="BC636" s="7">
        <f t="shared" ca="1" si="1289"/>
        <v>8.3419461101929923E-2</v>
      </c>
      <c r="BD636" s="7">
        <f t="shared" ca="1" si="1289"/>
        <v>9.3071917964756862E-2</v>
      </c>
      <c r="BE636" s="7">
        <f t="shared" ca="1" si="1289"/>
        <v>8.788109450283535E-2</v>
      </c>
      <c r="BF636" s="7">
        <f t="shared" ca="1" si="1289"/>
        <v>8.5913871239708575E-2</v>
      </c>
      <c r="BG636" s="7">
        <f t="shared" ca="1" si="1289"/>
        <v>8.7099591548610578E-2</v>
      </c>
      <c r="BH636" s="7">
        <f t="shared" ca="1" si="1289"/>
        <v>7.834144955695907E-2</v>
      </c>
      <c r="BI636" s="7">
        <f t="shared" ca="1" si="1289"/>
        <v>8.2276558310538206E-2</v>
      </c>
      <c r="BJ636" s="7">
        <f t="shared" ca="1" si="1289"/>
        <v>7.860399972482561E-2</v>
      </c>
      <c r="BK636" s="7">
        <f t="shared" ca="1" si="1289"/>
        <v>8.2846548361527952E-2</v>
      </c>
      <c r="BL636" s="7">
        <f t="shared" ca="1" si="1289"/>
        <v>7.3921510635691565E-2</v>
      </c>
      <c r="BM636" s="7">
        <f t="shared" ca="1" si="1289"/>
        <v>6.3849211287632754E-2</v>
      </c>
      <c r="BN636" s="7">
        <f t="shared" ca="1" si="1289"/>
        <v>5.9650244189632433E-2</v>
      </c>
    </row>
    <row r="637" spans="2:66">
      <c r="B637" s="3">
        <v>625</v>
      </c>
      <c r="C637" s="3">
        <f t="shared" ca="1" si="1190"/>
        <v>0.94796097999811324</v>
      </c>
      <c r="D637" s="3">
        <f t="shared" ca="1" si="1191"/>
        <v>0.80948000644629103</v>
      </c>
      <c r="E637" s="3">
        <f t="shared" ca="1" si="1192"/>
        <v>0.6111400637671226</v>
      </c>
      <c r="F637" s="7">
        <f t="shared" si="1193"/>
        <v>0.05</v>
      </c>
      <c r="G637" s="7">
        <f t="shared" ref="G637:AL637" ca="1" si="1290">F637+k*(theta-F637)*dt+vol*SQRT(dt)*_xlfn.NORM.S.INV(RAND())</f>
        <v>5.0947060216668796E-2</v>
      </c>
      <c r="H637" s="7">
        <f t="shared" ca="1" si="1290"/>
        <v>4.9064929126048769E-2</v>
      </c>
      <c r="I637" s="7">
        <f t="shared" ca="1" si="1290"/>
        <v>5.230625373502764E-2</v>
      </c>
      <c r="J637" s="7">
        <f t="shared" ca="1" si="1290"/>
        <v>5.7385660044892671E-2</v>
      </c>
      <c r="K637" s="7">
        <f t="shared" ca="1" si="1290"/>
        <v>5.3287083934467218E-2</v>
      </c>
      <c r="L637" s="7">
        <f t="shared" ca="1" si="1290"/>
        <v>5.614649510859808E-2</v>
      </c>
      <c r="M637" s="7">
        <f t="shared" ca="1" si="1290"/>
        <v>5.1337747936637299E-2</v>
      </c>
      <c r="N637" s="7">
        <f t="shared" ca="1" si="1290"/>
        <v>4.1173533176858457E-2</v>
      </c>
      <c r="O637" s="7">
        <f t="shared" ca="1" si="1290"/>
        <v>5.0453751933242849E-2</v>
      </c>
      <c r="P637" s="7">
        <f t="shared" ca="1" si="1290"/>
        <v>6.2933462019542225E-2</v>
      </c>
      <c r="Q637" s="7">
        <f t="shared" ca="1" si="1290"/>
        <v>6.626727773323543E-2</v>
      </c>
      <c r="R637" s="7">
        <f t="shared" ca="1" si="1290"/>
        <v>6.682607946780332E-2</v>
      </c>
      <c r="S637" s="7">
        <f t="shared" ca="1" si="1290"/>
        <v>6.8359124956798814E-2</v>
      </c>
      <c r="T637" s="7">
        <f t="shared" ca="1" si="1290"/>
        <v>6.7189554541389973E-2</v>
      </c>
      <c r="U637" s="7">
        <f t="shared" ca="1" si="1290"/>
        <v>7.6733538363957229E-2</v>
      </c>
      <c r="V637" s="7">
        <f t="shared" ca="1" si="1290"/>
        <v>7.1552090433292581E-2</v>
      </c>
      <c r="W637" s="7">
        <f t="shared" ca="1" si="1290"/>
        <v>6.3927661450833922E-2</v>
      </c>
      <c r="X637" s="7">
        <f t="shared" ca="1" si="1290"/>
        <v>6.6505239210573289E-2</v>
      </c>
      <c r="Y637" s="7">
        <f t="shared" ca="1" si="1290"/>
        <v>6.2885210175469108E-2</v>
      </c>
      <c r="Z637" s="7">
        <f t="shared" ca="1" si="1290"/>
        <v>6.4606261022821784E-2</v>
      </c>
      <c r="AA637" s="7">
        <f t="shared" ca="1" si="1290"/>
        <v>6.2205008710347322E-2</v>
      </c>
      <c r="AB637" s="7">
        <f t="shared" ca="1" si="1290"/>
        <v>6.443226179415186E-2</v>
      </c>
      <c r="AC637" s="7">
        <f t="shared" ca="1" si="1290"/>
        <v>7.2400534038365646E-2</v>
      </c>
      <c r="AD637" s="7">
        <f t="shared" ca="1" si="1290"/>
        <v>7.314138521153786E-2</v>
      </c>
      <c r="AE637" s="7">
        <f t="shared" ca="1" si="1290"/>
        <v>7.6891496750230007E-2</v>
      </c>
      <c r="AF637" s="7">
        <f t="shared" ca="1" si="1290"/>
        <v>8.3669205070088376E-2</v>
      </c>
      <c r="AG637" s="7">
        <f t="shared" ca="1" si="1290"/>
        <v>9.1198247269816513E-2</v>
      </c>
      <c r="AH637" s="7">
        <f t="shared" ca="1" si="1290"/>
        <v>8.1407242832915408E-2</v>
      </c>
      <c r="AI637" s="7">
        <f t="shared" ca="1" si="1290"/>
        <v>8.1369001670153748E-2</v>
      </c>
      <c r="AJ637" s="7">
        <f t="shared" ca="1" si="1290"/>
        <v>8.430478787445532E-2</v>
      </c>
      <c r="AK637" s="7">
        <f t="shared" ca="1" si="1290"/>
        <v>8.8536209736458399E-2</v>
      </c>
      <c r="AL637" s="7">
        <f t="shared" ca="1" si="1290"/>
        <v>9.4458718123301671E-2</v>
      </c>
      <c r="AM637" s="7">
        <f t="shared" ref="AM637:BN637" ca="1" si="1291">AL637+k*(theta-AL637)*dt+vol*SQRT(dt)*_xlfn.NORM.S.INV(RAND())</f>
        <v>0.10888666398567198</v>
      </c>
      <c r="AN637" s="7">
        <f t="shared" ca="1" si="1291"/>
        <v>0.11269651386147232</v>
      </c>
      <c r="AO637" s="7">
        <f t="shared" ca="1" si="1291"/>
        <v>0.11087316626506083</v>
      </c>
      <c r="AP637" s="7">
        <f t="shared" ca="1" si="1291"/>
        <v>0.11100138298912562</v>
      </c>
      <c r="AQ637" s="7">
        <f t="shared" ca="1" si="1291"/>
        <v>0.11332658873580941</v>
      </c>
      <c r="AR637" s="7">
        <f t="shared" ca="1" si="1291"/>
        <v>0.11702821129169567</v>
      </c>
      <c r="AS637" s="7">
        <f t="shared" ca="1" si="1291"/>
        <v>0.11452819961030178</v>
      </c>
      <c r="AT637" s="7">
        <f t="shared" ca="1" si="1291"/>
        <v>0.12731811292612677</v>
      </c>
      <c r="AU637" s="7">
        <f t="shared" ca="1" si="1291"/>
        <v>0.13701294804503222</v>
      </c>
      <c r="AV637" s="7">
        <f t="shared" ca="1" si="1291"/>
        <v>0.13252941400831256</v>
      </c>
      <c r="AW637" s="7">
        <f t="shared" ca="1" si="1291"/>
        <v>0.13807743300269071</v>
      </c>
      <c r="AX637" s="7">
        <f t="shared" ca="1" si="1291"/>
        <v>0.14908751206149082</v>
      </c>
      <c r="AY637" s="7">
        <f t="shared" ca="1" si="1291"/>
        <v>0.14581489299356207</v>
      </c>
      <c r="AZ637" s="7">
        <f t="shared" ca="1" si="1291"/>
        <v>0.1492939085299963</v>
      </c>
      <c r="BA637" s="7">
        <f t="shared" ca="1" si="1291"/>
        <v>0.14354812614869319</v>
      </c>
      <c r="BB637" s="7">
        <f t="shared" ca="1" si="1291"/>
        <v>0.15368419613914727</v>
      </c>
      <c r="BC637" s="7">
        <f t="shared" ca="1" si="1291"/>
        <v>0.15079918282921456</v>
      </c>
      <c r="BD637" s="7">
        <f t="shared" ca="1" si="1291"/>
        <v>0.13993018652095518</v>
      </c>
      <c r="BE637" s="7">
        <f t="shared" ca="1" si="1291"/>
        <v>0.14137067728398303</v>
      </c>
      <c r="BF637" s="7">
        <f t="shared" ca="1" si="1291"/>
        <v>0.14902026430778789</v>
      </c>
      <c r="BG637" s="7">
        <f t="shared" ca="1" si="1291"/>
        <v>0.14937538087452498</v>
      </c>
      <c r="BH637" s="7">
        <f t="shared" ca="1" si="1291"/>
        <v>0.1458847317211466</v>
      </c>
      <c r="BI637" s="7">
        <f t="shared" ca="1" si="1291"/>
        <v>0.14258480712232491</v>
      </c>
      <c r="BJ637" s="7">
        <f t="shared" ca="1" si="1291"/>
        <v>0.14655204510760023</v>
      </c>
      <c r="BK637" s="7">
        <f t="shared" ca="1" si="1291"/>
        <v>0.15858596612222361</v>
      </c>
      <c r="BL637" s="7">
        <f t="shared" ca="1" si="1291"/>
        <v>0.15756735643729097</v>
      </c>
      <c r="BM637" s="7">
        <f t="shared" ca="1" si="1291"/>
        <v>0.15886932716772592</v>
      </c>
      <c r="BN637" s="7">
        <f t="shared" ca="1" si="1291"/>
        <v>0.16705011865628969</v>
      </c>
    </row>
    <row r="638" spans="2:66">
      <c r="B638" s="3">
        <v>626</v>
      </c>
      <c r="C638" s="3">
        <f t="shared" ca="1" si="1190"/>
        <v>0.94743006797718821</v>
      </c>
      <c r="D638" s="3">
        <f t="shared" ca="1" si="1191"/>
        <v>0.80174060401348923</v>
      </c>
      <c r="E638" s="3">
        <f t="shared" ca="1" si="1192"/>
        <v>0.64636998572646587</v>
      </c>
      <c r="F638" s="7">
        <f t="shared" si="1193"/>
        <v>0.05</v>
      </c>
      <c r="G638" s="7">
        <f t="shared" ref="G638:AL638" ca="1" si="1292">F638+k*(theta-F638)*dt+vol*SQRT(dt)*_xlfn.NORM.S.INV(RAND())</f>
        <v>4.7652791018193662E-2</v>
      </c>
      <c r="H638" s="7">
        <f t="shared" ca="1" si="1292"/>
        <v>4.9520960332283488E-2</v>
      </c>
      <c r="I638" s="7">
        <f t="shared" ca="1" si="1292"/>
        <v>5.1868164161251541E-2</v>
      </c>
      <c r="J638" s="7">
        <f t="shared" ca="1" si="1292"/>
        <v>4.0576356735281364E-2</v>
      </c>
      <c r="K638" s="7">
        <f t="shared" ca="1" si="1292"/>
        <v>4.5437792236353261E-2</v>
      </c>
      <c r="L638" s="7">
        <f t="shared" ca="1" si="1292"/>
        <v>4.3788476220506287E-2</v>
      </c>
      <c r="M638" s="7">
        <f t="shared" ca="1" si="1292"/>
        <v>5.2193209731275857E-2</v>
      </c>
      <c r="N638" s="7">
        <f t="shared" ca="1" si="1292"/>
        <v>5.6217378360673795E-2</v>
      </c>
      <c r="O638" s="7">
        <f t="shared" ca="1" si="1292"/>
        <v>7.0467253995779799E-2</v>
      </c>
      <c r="P638" s="7">
        <f t="shared" ca="1" si="1292"/>
        <v>6.7205263347698149E-2</v>
      </c>
      <c r="Q638" s="7">
        <f t="shared" ca="1" si="1292"/>
        <v>7.3098173464525379E-2</v>
      </c>
      <c r="R638" s="7">
        <f t="shared" ca="1" si="1292"/>
        <v>7.9358181399060534E-2</v>
      </c>
      <c r="S638" s="7">
        <f t="shared" ca="1" si="1292"/>
        <v>8.445603245053819E-2</v>
      </c>
      <c r="T638" s="7">
        <f t="shared" ca="1" si="1292"/>
        <v>9.2625048298518364E-2</v>
      </c>
      <c r="U638" s="7">
        <f t="shared" ca="1" si="1292"/>
        <v>0.10102910732862663</v>
      </c>
      <c r="V638" s="7">
        <f t="shared" ca="1" si="1292"/>
        <v>0.1026691416945974</v>
      </c>
      <c r="W638" s="7">
        <f t="shared" ca="1" si="1292"/>
        <v>9.8510612096501166E-2</v>
      </c>
      <c r="X638" s="7">
        <f t="shared" ca="1" si="1292"/>
        <v>9.0221230220331364E-2</v>
      </c>
      <c r="Y638" s="7">
        <f t="shared" ca="1" si="1292"/>
        <v>8.9490782011778028E-2</v>
      </c>
      <c r="Z638" s="7">
        <f t="shared" ca="1" si="1292"/>
        <v>8.3573172473558291E-2</v>
      </c>
      <c r="AA638" s="7">
        <f t="shared" ca="1" si="1292"/>
        <v>7.8497175471178376E-2</v>
      </c>
      <c r="AB638" s="7">
        <f t="shared" ca="1" si="1292"/>
        <v>8.0099920430199895E-2</v>
      </c>
      <c r="AC638" s="7">
        <f t="shared" ca="1" si="1292"/>
        <v>7.4317575275004766E-2</v>
      </c>
      <c r="AD638" s="7">
        <f t="shared" ca="1" si="1292"/>
        <v>7.369276715572054E-2</v>
      </c>
      <c r="AE638" s="7">
        <f t="shared" ca="1" si="1292"/>
        <v>7.3784557423646133E-2</v>
      </c>
      <c r="AF638" s="7">
        <f t="shared" ca="1" si="1292"/>
        <v>7.2969857564049084E-2</v>
      </c>
      <c r="AG638" s="7">
        <f t="shared" ca="1" si="1292"/>
        <v>6.5447396289715146E-2</v>
      </c>
      <c r="AH638" s="7">
        <f t="shared" ca="1" si="1292"/>
        <v>7.5092116916511548E-2</v>
      </c>
      <c r="AI638" s="7">
        <f t="shared" ca="1" si="1292"/>
        <v>7.2803095514442195E-2</v>
      </c>
      <c r="AJ638" s="7">
        <f t="shared" ca="1" si="1292"/>
        <v>8.5764428360586148E-2</v>
      </c>
      <c r="AK638" s="7">
        <f t="shared" ca="1" si="1292"/>
        <v>9.3170877685999132E-2</v>
      </c>
      <c r="AL638" s="7">
        <f t="shared" ca="1" si="1292"/>
        <v>8.4818952034765013E-2</v>
      </c>
      <c r="AM638" s="7">
        <f t="shared" ref="AM638:BN638" ca="1" si="1293">AL638+k*(theta-AL638)*dt+vol*SQRT(dt)*_xlfn.NORM.S.INV(RAND())</f>
        <v>8.593484774086084E-2</v>
      </c>
      <c r="AN638" s="7">
        <f t="shared" ca="1" si="1293"/>
        <v>8.1815493317483973E-2</v>
      </c>
      <c r="AO638" s="7">
        <f t="shared" ca="1" si="1293"/>
        <v>8.3473729137842539E-2</v>
      </c>
      <c r="AP638" s="7">
        <f t="shared" ca="1" si="1293"/>
        <v>7.8549224295552722E-2</v>
      </c>
      <c r="AQ638" s="7">
        <f t="shared" ca="1" si="1293"/>
        <v>8.0055645572964365E-2</v>
      </c>
      <c r="AR638" s="7">
        <f t="shared" ca="1" si="1293"/>
        <v>8.7205297733518469E-2</v>
      </c>
      <c r="AS638" s="7">
        <f t="shared" ca="1" si="1293"/>
        <v>8.0865346353945308E-2</v>
      </c>
      <c r="AT638" s="7">
        <f t="shared" ca="1" si="1293"/>
        <v>8.8825846905625824E-2</v>
      </c>
      <c r="AU638" s="7">
        <f t="shared" ca="1" si="1293"/>
        <v>9.5110932848652699E-2</v>
      </c>
      <c r="AV638" s="7">
        <f t="shared" ca="1" si="1293"/>
        <v>9.9505438243357322E-2</v>
      </c>
      <c r="AW638" s="7">
        <f t="shared" ca="1" si="1293"/>
        <v>0.10721016791850742</v>
      </c>
      <c r="AX638" s="7">
        <f t="shared" ca="1" si="1293"/>
        <v>0.10827954571311742</v>
      </c>
      <c r="AY638" s="7">
        <f t="shared" ca="1" si="1293"/>
        <v>0.10668258173239488</v>
      </c>
      <c r="AZ638" s="7">
        <f t="shared" ca="1" si="1293"/>
        <v>0.10908891743478141</v>
      </c>
      <c r="BA638" s="7">
        <f t="shared" ca="1" si="1293"/>
        <v>0.10268664482180787</v>
      </c>
      <c r="BB638" s="7">
        <f t="shared" ca="1" si="1293"/>
        <v>0.10085741129053773</v>
      </c>
      <c r="BC638" s="7">
        <f t="shared" ca="1" si="1293"/>
        <v>0.10551562212792395</v>
      </c>
      <c r="BD638" s="7">
        <f t="shared" ca="1" si="1293"/>
        <v>0.11822932233064333</v>
      </c>
      <c r="BE638" s="7">
        <f t="shared" ca="1" si="1293"/>
        <v>0.1203695714314998</v>
      </c>
      <c r="BF638" s="7">
        <f t="shared" ca="1" si="1293"/>
        <v>0.12490081836727587</v>
      </c>
      <c r="BG638" s="7">
        <f t="shared" ca="1" si="1293"/>
        <v>0.12129871496568823</v>
      </c>
      <c r="BH638" s="7">
        <f t="shared" ca="1" si="1293"/>
        <v>0.1223232500928465</v>
      </c>
      <c r="BI638" s="7">
        <f t="shared" ca="1" si="1293"/>
        <v>0.12163235329042628</v>
      </c>
      <c r="BJ638" s="7">
        <f t="shared" ca="1" si="1293"/>
        <v>0.12788008965390893</v>
      </c>
      <c r="BK638" s="7">
        <f t="shared" ca="1" si="1293"/>
        <v>0.12317728005206956</v>
      </c>
      <c r="BL638" s="7">
        <f t="shared" ca="1" si="1293"/>
        <v>0.13010290186386539</v>
      </c>
      <c r="BM638" s="7">
        <f t="shared" ca="1" si="1293"/>
        <v>0.12460362697533958</v>
      </c>
      <c r="BN638" s="7">
        <f t="shared" ca="1" si="1293"/>
        <v>0.11630424128649632</v>
      </c>
    </row>
    <row r="639" spans="2:66">
      <c r="B639" s="3">
        <v>627</v>
      </c>
      <c r="C639" s="3">
        <f t="shared" ca="1" si="1190"/>
        <v>0.94223674279398928</v>
      </c>
      <c r="D639" s="3">
        <f t="shared" ca="1" si="1191"/>
        <v>0.77351949859020386</v>
      </c>
      <c r="E639" s="3">
        <f t="shared" ca="1" si="1192"/>
        <v>0.6145092780168393</v>
      </c>
      <c r="F639" s="7">
        <f t="shared" si="1193"/>
        <v>0.05</v>
      </c>
      <c r="G639" s="7">
        <f t="shared" ref="G639:AL639" ca="1" si="1294">F639+k*(theta-F639)*dt+vol*SQRT(dt)*_xlfn.NORM.S.INV(RAND())</f>
        <v>5.9861057177915011E-2</v>
      </c>
      <c r="H639" s="7">
        <f t="shared" ca="1" si="1294"/>
        <v>5.8772097718435952E-2</v>
      </c>
      <c r="I639" s="7">
        <f t="shared" ca="1" si="1294"/>
        <v>5.6899450433226112E-2</v>
      </c>
      <c r="J639" s="7">
        <f t="shared" ca="1" si="1294"/>
        <v>5.4405189341131893E-2</v>
      </c>
      <c r="K639" s="7">
        <f t="shared" ca="1" si="1294"/>
        <v>5.2193326146013762E-2</v>
      </c>
      <c r="L639" s="7">
        <f t="shared" ca="1" si="1294"/>
        <v>5.9799813582053586E-2</v>
      </c>
      <c r="M639" s="7">
        <f t="shared" ca="1" si="1294"/>
        <v>5.5147463065207548E-2</v>
      </c>
      <c r="N639" s="7">
        <f t="shared" ca="1" si="1294"/>
        <v>5.5708785064196339E-2</v>
      </c>
      <c r="O639" s="7">
        <f t="shared" ca="1" si="1294"/>
        <v>6.2764020815325311E-2</v>
      </c>
      <c r="P639" s="7">
        <f t="shared" ca="1" si="1294"/>
        <v>7.438218357946863E-2</v>
      </c>
      <c r="Q639" s="7">
        <f t="shared" ca="1" si="1294"/>
        <v>7.4051213080653766E-2</v>
      </c>
      <c r="R639" s="7">
        <f t="shared" ca="1" si="1294"/>
        <v>7.2430116265938066E-2</v>
      </c>
      <c r="S639" s="7">
        <f t="shared" ca="1" si="1294"/>
        <v>6.7161287658842689E-2</v>
      </c>
      <c r="T639" s="7">
        <f t="shared" ca="1" si="1294"/>
        <v>7.0771095759218305E-2</v>
      </c>
      <c r="U639" s="7">
        <f t="shared" ca="1" si="1294"/>
        <v>8.0244969190723325E-2</v>
      </c>
      <c r="V639" s="7">
        <f t="shared" ca="1" si="1294"/>
        <v>8.3149751518719853E-2</v>
      </c>
      <c r="W639" s="7">
        <f t="shared" ca="1" si="1294"/>
        <v>8.2533848042095376E-2</v>
      </c>
      <c r="X639" s="7">
        <f t="shared" ca="1" si="1294"/>
        <v>8.1877200130935981E-2</v>
      </c>
      <c r="Y639" s="7">
        <f t="shared" ca="1" si="1294"/>
        <v>8.9484523391896831E-2</v>
      </c>
      <c r="Z639" s="7">
        <f t="shared" ca="1" si="1294"/>
        <v>8.6956436404831236E-2</v>
      </c>
      <c r="AA639" s="7">
        <f t="shared" ca="1" si="1294"/>
        <v>7.9156524253623572E-2</v>
      </c>
      <c r="AB639" s="7">
        <f t="shared" ca="1" si="1294"/>
        <v>8.0092150069576928E-2</v>
      </c>
      <c r="AC639" s="7">
        <f t="shared" ca="1" si="1294"/>
        <v>7.9047484559715012E-2</v>
      </c>
      <c r="AD639" s="7">
        <f t="shared" ca="1" si="1294"/>
        <v>9.7833926085168679E-2</v>
      </c>
      <c r="AE639" s="7">
        <f t="shared" ca="1" si="1294"/>
        <v>9.4886954901483078E-2</v>
      </c>
      <c r="AF639" s="7">
        <f t="shared" ca="1" si="1294"/>
        <v>0.10326263701377665</v>
      </c>
      <c r="AG639" s="7">
        <f t="shared" ca="1" si="1294"/>
        <v>0.10846179201017989</v>
      </c>
      <c r="AH639" s="7">
        <f t="shared" ca="1" si="1294"/>
        <v>0.11512888825442183</v>
      </c>
      <c r="AI639" s="7">
        <f t="shared" ca="1" si="1294"/>
        <v>0.11310796597361542</v>
      </c>
      <c r="AJ639" s="7">
        <f t="shared" ca="1" si="1294"/>
        <v>0.11345701136521975</v>
      </c>
      <c r="AK639" s="7">
        <f t="shared" ca="1" si="1294"/>
        <v>0.12799592754435551</v>
      </c>
      <c r="AL639" s="7">
        <f t="shared" ca="1" si="1294"/>
        <v>0.13145812477589863</v>
      </c>
      <c r="AM639" s="7">
        <f t="shared" ref="AM639:BN639" ca="1" si="1295">AL639+k*(theta-AL639)*dt+vol*SQRT(dt)*_xlfn.NORM.S.INV(RAND())</f>
        <v>0.13502322597600744</v>
      </c>
      <c r="AN639" s="7">
        <f t="shared" ca="1" si="1295"/>
        <v>0.13653666073968176</v>
      </c>
      <c r="AO639" s="7">
        <f t="shared" ca="1" si="1295"/>
        <v>0.13760971041434539</v>
      </c>
      <c r="AP639" s="7">
        <f t="shared" ca="1" si="1295"/>
        <v>0.13524847692946665</v>
      </c>
      <c r="AQ639" s="7">
        <f t="shared" ca="1" si="1295"/>
        <v>0.13645785539491814</v>
      </c>
      <c r="AR639" s="7">
        <f t="shared" ca="1" si="1295"/>
        <v>0.12984943697566861</v>
      </c>
      <c r="AS639" s="7">
        <f t="shared" ca="1" si="1295"/>
        <v>0.12126056158455188</v>
      </c>
      <c r="AT639" s="7">
        <f t="shared" ca="1" si="1295"/>
        <v>0.11642900988890373</v>
      </c>
      <c r="AU639" s="7">
        <f t="shared" ca="1" si="1295"/>
        <v>0.11880840839968362</v>
      </c>
      <c r="AV639" s="7">
        <f t="shared" ca="1" si="1295"/>
        <v>0.10588877351754028</v>
      </c>
      <c r="AW639" s="7">
        <f t="shared" ca="1" si="1295"/>
        <v>0.10581716071131922</v>
      </c>
      <c r="AX639" s="7">
        <f t="shared" ca="1" si="1295"/>
        <v>0.11481361939028559</v>
      </c>
      <c r="AY639" s="7">
        <f t="shared" ca="1" si="1295"/>
        <v>0.11818737672675064</v>
      </c>
      <c r="AZ639" s="7">
        <f t="shared" ca="1" si="1295"/>
        <v>0.11994920250329763</v>
      </c>
      <c r="BA639" s="7">
        <f t="shared" ca="1" si="1295"/>
        <v>0.11729999251243513</v>
      </c>
      <c r="BB639" s="7">
        <f t="shared" ca="1" si="1295"/>
        <v>0.11764568046412063</v>
      </c>
      <c r="BC639" s="7">
        <f t="shared" ca="1" si="1295"/>
        <v>0.11669002778325417</v>
      </c>
      <c r="BD639" s="7">
        <f t="shared" ca="1" si="1295"/>
        <v>0.11400291254732371</v>
      </c>
      <c r="BE639" s="7">
        <f t="shared" ca="1" si="1295"/>
        <v>0.11499355825239994</v>
      </c>
      <c r="BF639" s="7">
        <f t="shared" ca="1" si="1295"/>
        <v>0.11008077329411332</v>
      </c>
      <c r="BG639" s="7">
        <f t="shared" ca="1" si="1295"/>
        <v>0.11027473789594605</v>
      </c>
      <c r="BH639" s="7">
        <f t="shared" ca="1" si="1295"/>
        <v>0.11107983258389234</v>
      </c>
      <c r="BI639" s="7">
        <f t="shared" ca="1" si="1295"/>
        <v>0.10947197440171395</v>
      </c>
      <c r="BJ639" s="7">
        <f t="shared" ca="1" si="1295"/>
        <v>0.11010405563866729</v>
      </c>
      <c r="BK639" s="7">
        <f t="shared" ca="1" si="1295"/>
        <v>0.10693998094398284</v>
      </c>
      <c r="BL639" s="7">
        <f t="shared" ca="1" si="1295"/>
        <v>0.10332964608577941</v>
      </c>
      <c r="BM639" s="7">
        <f t="shared" ca="1" si="1295"/>
        <v>9.6899152573256903E-2</v>
      </c>
      <c r="BN639" s="7">
        <f t="shared" ca="1" si="1295"/>
        <v>0.1000628626005393</v>
      </c>
    </row>
    <row r="640" spans="2:66">
      <c r="B640" s="3">
        <v>628</v>
      </c>
      <c r="C640" s="3">
        <f t="shared" ca="1" si="1190"/>
        <v>0.95476960458114057</v>
      </c>
      <c r="D640" s="3">
        <f t="shared" ca="1" si="1191"/>
        <v>0.88773061253560115</v>
      </c>
      <c r="E640" s="3">
        <f t="shared" ca="1" si="1192"/>
        <v>0.82038274313705817</v>
      </c>
      <c r="F640" s="7">
        <f t="shared" si="1193"/>
        <v>0.05</v>
      </c>
      <c r="G640" s="7">
        <f t="shared" ref="G640:AL640" ca="1" si="1296">F640+k*(theta-F640)*dt+vol*SQRT(dt)*_xlfn.NORM.S.INV(RAND())</f>
        <v>4.8249737781553642E-2</v>
      </c>
      <c r="H640" s="7">
        <f t="shared" ca="1" si="1296"/>
        <v>4.8959248215695118E-2</v>
      </c>
      <c r="I640" s="7">
        <f t="shared" ca="1" si="1296"/>
        <v>4.0473641590998928E-2</v>
      </c>
      <c r="J640" s="7">
        <f t="shared" ca="1" si="1296"/>
        <v>4.2305085975596804E-2</v>
      </c>
      <c r="K640" s="7">
        <f t="shared" ca="1" si="1296"/>
        <v>4.3702212077153836E-2</v>
      </c>
      <c r="L640" s="7">
        <f t="shared" ca="1" si="1296"/>
        <v>4.6298949541100871E-2</v>
      </c>
      <c r="M640" s="7">
        <f t="shared" ca="1" si="1296"/>
        <v>4.4449818578372463E-2</v>
      </c>
      <c r="N640" s="7">
        <f t="shared" ca="1" si="1296"/>
        <v>4.7369355024694401E-2</v>
      </c>
      <c r="O640" s="7">
        <f t="shared" ca="1" si="1296"/>
        <v>4.9291510578081052E-2</v>
      </c>
      <c r="P640" s="7">
        <f t="shared" ca="1" si="1296"/>
        <v>4.9376032030957209E-2</v>
      </c>
      <c r="Q640" s="7">
        <f t="shared" ca="1" si="1296"/>
        <v>4.4947040863248744E-2</v>
      </c>
      <c r="R640" s="7">
        <f t="shared" ca="1" si="1296"/>
        <v>4.8665450258717366E-2</v>
      </c>
      <c r="S640" s="7">
        <f t="shared" ca="1" si="1296"/>
        <v>4.2462541809831472E-2</v>
      </c>
      <c r="T640" s="7">
        <f t="shared" ca="1" si="1296"/>
        <v>3.9464819402863185E-2</v>
      </c>
      <c r="U640" s="7">
        <f t="shared" ca="1" si="1296"/>
        <v>3.1450002160109403E-2</v>
      </c>
      <c r="V640" s="7">
        <f t="shared" ca="1" si="1296"/>
        <v>3.641725685330198E-2</v>
      </c>
      <c r="W640" s="7">
        <f t="shared" ca="1" si="1296"/>
        <v>3.5048454020216897E-2</v>
      </c>
      <c r="X640" s="7">
        <f t="shared" ca="1" si="1296"/>
        <v>3.3850397505866388E-2</v>
      </c>
      <c r="Y640" s="7">
        <f t="shared" ca="1" si="1296"/>
        <v>2.8478149495475141E-2</v>
      </c>
      <c r="Z640" s="7">
        <f t="shared" ca="1" si="1296"/>
        <v>3.521093459070479E-2</v>
      </c>
      <c r="AA640" s="7">
        <f t="shared" ca="1" si="1296"/>
        <v>4.172203938468666E-2</v>
      </c>
      <c r="AB640" s="7">
        <f t="shared" ca="1" si="1296"/>
        <v>4.6135559274817758E-2</v>
      </c>
      <c r="AC640" s="7">
        <f t="shared" ca="1" si="1296"/>
        <v>4.1857598243403862E-2</v>
      </c>
      <c r="AD640" s="7">
        <f t="shared" ca="1" si="1296"/>
        <v>3.8270411220881921E-2</v>
      </c>
      <c r="AE640" s="7">
        <f t="shared" ca="1" si="1296"/>
        <v>3.9433463729555314E-2</v>
      </c>
      <c r="AF640" s="7">
        <f t="shared" ca="1" si="1296"/>
        <v>3.5554281736576231E-2</v>
      </c>
      <c r="AG640" s="7">
        <f t="shared" ca="1" si="1296"/>
        <v>3.3820585848711303E-2</v>
      </c>
      <c r="AH640" s="7">
        <f t="shared" ca="1" si="1296"/>
        <v>3.3273046302143061E-2</v>
      </c>
      <c r="AI640" s="7">
        <f t="shared" ca="1" si="1296"/>
        <v>3.0620995618039326E-2</v>
      </c>
      <c r="AJ640" s="7">
        <f t="shared" ca="1" si="1296"/>
        <v>3.4182547269304094E-2</v>
      </c>
      <c r="AK640" s="7">
        <f t="shared" ca="1" si="1296"/>
        <v>2.9870579259577208E-2</v>
      </c>
      <c r="AL640" s="7">
        <f t="shared" ca="1" si="1296"/>
        <v>2.8213077942019438E-2</v>
      </c>
      <c r="AM640" s="7">
        <f t="shared" ref="AM640:BN640" ca="1" si="1297">AL640+k*(theta-AL640)*dt+vol*SQRT(dt)*_xlfn.NORM.S.INV(RAND())</f>
        <v>3.8163063761016844E-2</v>
      </c>
      <c r="AN640" s="7">
        <f t="shared" ca="1" si="1297"/>
        <v>3.9116279511650892E-2</v>
      </c>
      <c r="AO640" s="7">
        <f t="shared" ca="1" si="1297"/>
        <v>3.2339187854156695E-2</v>
      </c>
      <c r="AP640" s="7">
        <f t="shared" ca="1" si="1297"/>
        <v>3.630762715061428E-2</v>
      </c>
      <c r="AQ640" s="7">
        <f t="shared" ca="1" si="1297"/>
        <v>3.6273709036932736E-2</v>
      </c>
      <c r="AR640" s="7">
        <f t="shared" ca="1" si="1297"/>
        <v>4.810259881792759E-2</v>
      </c>
      <c r="AS640" s="7">
        <f t="shared" ca="1" si="1297"/>
        <v>4.3132510003528961E-2</v>
      </c>
      <c r="AT640" s="7">
        <f t="shared" ca="1" si="1297"/>
        <v>4.3595580381441359E-2</v>
      </c>
      <c r="AU640" s="7">
        <f t="shared" ca="1" si="1297"/>
        <v>3.7365286927950804E-2</v>
      </c>
      <c r="AV640" s="7">
        <f t="shared" ca="1" si="1297"/>
        <v>3.4759640547281624E-2</v>
      </c>
      <c r="AW640" s="7">
        <f t="shared" ca="1" si="1297"/>
        <v>2.6411309045881043E-2</v>
      </c>
      <c r="AX640" s="7">
        <f t="shared" ca="1" si="1297"/>
        <v>3.6662682798751192E-2</v>
      </c>
      <c r="AY640" s="7">
        <f t="shared" ca="1" si="1297"/>
        <v>4.0596012330389765E-2</v>
      </c>
      <c r="AZ640" s="7">
        <f t="shared" ca="1" si="1297"/>
        <v>4.0273922853383111E-2</v>
      </c>
      <c r="BA640" s="7">
        <f t="shared" ca="1" si="1297"/>
        <v>3.7671445421456021E-2</v>
      </c>
      <c r="BB640" s="7">
        <f t="shared" ca="1" si="1297"/>
        <v>5.0959221970046598E-2</v>
      </c>
      <c r="BC640" s="7">
        <f t="shared" ca="1" si="1297"/>
        <v>5.0763618030077076E-2</v>
      </c>
      <c r="BD640" s="7">
        <f t="shared" ca="1" si="1297"/>
        <v>5.1881968885902276E-2</v>
      </c>
      <c r="BE640" s="7">
        <f t="shared" ca="1" si="1297"/>
        <v>5.62255761547606E-2</v>
      </c>
      <c r="BF640" s="7">
        <f t="shared" ca="1" si="1297"/>
        <v>4.6438365642046057E-2</v>
      </c>
      <c r="BG640" s="7">
        <f t="shared" ca="1" si="1297"/>
        <v>4.0705425976253214E-2</v>
      </c>
      <c r="BH640" s="7">
        <f t="shared" ca="1" si="1297"/>
        <v>3.9571872880073806E-2</v>
      </c>
      <c r="BI640" s="7">
        <f t="shared" ca="1" si="1297"/>
        <v>3.1724549534634834E-2</v>
      </c>
      <c r="BJ640" s="7">
        <f t="shared" ca="1" si="1297"/>
        <v>2.8040357995495334E-2</v>
      </c>
      <c r="BK640" s="7">
        <f t="shared" ca="1" si="1297"/>
        <v>3.4408660326785426E-2</v>
      </c>
      <c r="BL640" s="7">
        <f t="shared" ca="1" si="1297"/>
        <v>3.0337153349204213E-2</v>
      </c>
      <c r="BM640" s="7">
        <f t="shared" ca="1" si="1297"/>
        <v>2.4559001017597379E-2</v>
      </c>
      <c r="BN640" s="7">
        <f t="shared" ca="1" si="1297"/>
        <v>2.6452268375061407E-2</v>
      </c>
    </row>
    <row r="641" spans="2:66">
      <c r="B641" s="3">
        <v>629</v>
      </c>
      <c r="C641" s="3">
        <f t="shared" ca="1" si="1190"/>
        <v>0.95726330411531657</v>
      </c>
      <c r="D641" s="3">
        <f t="shared" ca="1" si="1191"/>
        <v>0.87836308949050856</v>
      </c>
      <c r="E641" s="3">
        <f t="shared" ca="1" si="1192"/>
        <v>0.79722125552682066</v>
      </c>
      <c r="F641" s="7">
        <f t="shared" si="1193"/>
        <v>0.05</v>
      </c>
      <c r="G641" s="7">
        <f t="shared" ref="G641:AL641" ca="1" si="1298">F641+k*(theta-F641)*dt+vol*SQRT(dt)*_xlfn.NORM.S.INV(RAND())</f>
        <v>3.8940640148865738E-2</v>
      </c>
      <c r="H641" s="7">
        <f t="shared" ca="1" si="1298"/>
        <v>3.993269520281497E-2</v>
      </c>
      <c r="I641" s="7">
        <f t="shared" ca="1" si="1298"/>
        <v>3.9323442231405409E-2</v>
      </c>
      <c r="J641" s="7">
        <f t="shared" ca="1" si="1298"/>
        <v>3.7341501023570832E-2</v>
      </c>
      <c r="K641" s="7">
        <f t="shared" ca="1" si="1298"/>
        <v>4.398258094135879E-2</v>
      </c>
      <c r="L641" s="7">
        <f t="shared" ca="1" si="1298"/>
        <v>3.4514215369297795E-2</v>
      </c>
      <c r="M641" s="7">
        <f t="shared" ca="1" si="1298"/>
        <v>4.7455519901312276E-2</v>
      </c>
      <c r="N641" s="7">
        <f t="shared" ca="1" si="1298"/>
        <v>4.2590489058860988E-2</v>
      </c>
      <c r="O641" s="7">
        <f t="shared" ca="1" si="1298"/>
        <v>4.3911730679096185E-2</v>
      </c>
      <c r="P641" s="7">
        <f t="shared" ca="1" si="1298"/>
        <v>5.4930640204543746E-2</v>
      </c>
      <c r="Q641" s="7">
        <f t="shared" ca="1" si="1298"/>
        <v>5.1198030700274247E-2</v>
      </c>
      <c r="R641" s="7">
        <f t="shared" ca="1" si="1298"/>
        <v>4.7719220530612769E-2</v>
      </c>
      <c r="S641" s="7">
        <f t="shared" ca="1" si="1298"/>
        <v>4.4414289381691466E-2</v>
      </c>
      <c r="T641" s="7">
        <f t="shared" ca="1" si="1298"/>
        <v>4.1244222668352662E-2</v>
      </c>
      <c r="U641" s="7">
        <f t="shared" ca="1" si="1298"/>
        <v>4.5037191024737439E-2</v>
      </c>
      <c r="V641" s="7">
        <f t="shared" ca="1" si="1298"/>
        <v>5.3849112531515711E-2</v>
      </c>
      <c r="W641" s="7">
        <f t="shared" ca="1" si="1298"/>
        <v>5.3564918814924062E-2</v>
      </c>
      <c r="X641" s="7">
        <f t="shared" ca="1" si="1298"/>
        <v>5.4362453077343234E-2</v>
      </c>
      <c r="Y641" s="7">
        <f t="shared" ca="1" si="1298"/>
        <v>5.0609835355588009E-2</v>
      </c>
      <c r="Z641" s="7">
        <f t="shared" ca="1" si="1298"/>
        <v>4.5952734558706243E-2</v>
      </c>
      <c r="AA641" s="7">
        <f t="shared" ca="1" si="1298"/>
        <v>4.6686305208122003E-2</v>
      </c>
      <c r="AB641" s="7">
        <f t="shared" ca="1" si="1298"/>
        <v>4.4321362735425002E-2</v>
      </c>
      <c r="AC641" s="7">
        <f t="shared" ca="1" si="1298"/>
        <v>3.8966338035462164E-2</v>
      </c>
      <c r="AD641" s="7">
        <f t="shared" ca="1" si="1298"/>
        <v>3.6358212193099398E-2</v>
      </c>
      <c r="AE641" s="7">
        <f t="shared" ca="1" si="1298"/>
        <v>3.7310385645764388E-2</v>
      </c>
      <c r="AF641" s="7">
        <f t="shared" ca="1" si="1298"/>
        <v>2.8659298235012474E-2</v>
      </c>
      <c r="AG641" s="7">
        <f t="shared" ca="1" si="1298"/>
        <v>2.6987056206534084E-2</v>
      </c>
      <c r="AH641" s="7">
        <f t="shared" ca="1" si="1298"/>
        <v>2.8328654309160227E-2</v>
      </c>
      <c r="AI641" s="7">
        <f t="shared" ca="1" si="1298"/>
        <v>3.5471578492712923E-2</v>
      </c>
      <c r="AJ641" s="7">
        <f t="shared" ca="1" si="1298"/>
        <v>4.0191179270641662E-2</v>
      </c>
      <c r="AK641" s="7">
        <f t="shared" ca="1" si="1298"/>
        <v>4.6447237072032029E-2</v>
      </c>
      <c r="AL641" s="7">
        <f t="shared" ca="1" si="1298"/>
        <v>4.7736909267244415E-2</v>
      </c>
      <c r="AM641" s="7">
        <f t="shared" ref="AM641:BN641" ca="1" si="1299">AL641+k*(theta-AL641)*dt+vol*SQRT(dt)*_xlfn.NORM.S.INV(RAND())</f>
        <v>4.7949667761697776E-2</v>
      </c>
      <c r="AN641" s="7">
        <f t="shared" ca="1" si="1299"/>
        <v>4.277999156416834E-2</v>
      </c>
      <c r="AO641" s="7">
        <f t="shared" ca="1" si="1299"/>
        <v>4.7273111847903407E-2</v>
      </c>
      <c r="AP641" s="7">
        <f t="shared" ca="1" si="1299"/>
        <v>4.6508688162847318E-2</v>
      </c>
      <c r="AQ641" s="7">
        <f t="shared" ca="1" si="1299"/>
        <v>5.7883058897595402E-2</v>
      </c>
      <c r="AR641" s="7">
        <f t="shared" ca="1" si="1299"/>
        <v>5.6153748103369067E-2</v>
      </c>
      <c r="AS641" s="7">
        <f t="shared" ca="1" si="1299"/>
        <v>5.1280738968880892E-2</v>
      </c>
      <c r="AT641" s="7">
        <f t="shared" ca="1" si="1299"/>
        <v>5.705840097971604E-2</v>
      </c>
      <c r="AU641" s="7">
        <f t="shared" ca="1" si="1299"/>
        <v>6.3765892858773127E-2</v>
      </c>
      <c r="AV641" s="7">
        <f t="shared" ca="1" si="1299"/>
        <v>5.5763119705825072E-2</v>
      </c>
      <c r="AW641" s="7">
        <f t="shared" ca="1" si="1299"/>
        <v>6.2645419969003871E-2</v>
      </c>
      <c r="AX641" s="7">
        <f t="shared" ca="1" si="1299"/>
        <v>6.0625634481397184E-2</v>
      </c>
      <c r="AY641" s="7">
        <f t="shared" ca="1" si="1299"/>
        <v>5.9491207023931528E-2</v>
      </c>
      <c r="AZ641" s="7">
        <f t="shared" ca="1" si="1299"/>
        <v>5.648714541696577E-2</v>
      </c>
      <c r="BA641" s="7">
        <f t="shared" ca="1" si="1299"/>
        <v>5.9887572395031556E-2</v>
      </c>
      <c r="BB641" s="7">
        <f t="shared" ca="1" si="1299"/>
        <v>4.6553704806694934E-2</v>
      </c>
      <c r="BC641" s="7">
        <f t="shared" ca="1" si="1299"/>
        <v>4.7973874123103742E-2</v>
      </c>
      <c r="BD641" s="7">
        <f t="shared" ca="1" si="1299"/>
        <v>4.8770063517825361E-2</v>
      </c>
      <c r="BE641" s="7">
        <f t="shared" ca="1" si="1299"/>
        <v>5.7421527153551956E-2</v>
      </c>
      <c r="BF641" s="7">
        <f t="shared" ca="1" si="1299"/>
        <v>4.1099990540396286E-2</v>
      </c>
      <c r="BG641" s="7">
        <f t="shared" ca="1" si="1299"/>
        <v>3.5635792339249413E-2</v>
      </c>
      <c r="BH641" s="7">
        <f t="shared" ca="1" si="1299"/>
        <v>3.201310913026021E-2</v>
      </c>
      <c r="BI641" s="7">
        <f t="shared" ca="1" si="1299"/>
        <v>3.0763682170101281E-2</v>
      </c>
      <c r="BJ641" s="7">
        <f t="shared" ca="1" si="1299"/>
        <v>3.1720566307270714E-2</v>
      </c>
      <c r="BK641" s="7">
        <f t="shared" ca="1" si="1299"/>
        <v>3.5238931786037556E-2</v>
      </c>
      <c r="BL641" s="7">
        <f t="shared" ca="1" si="1299"/>
        <v>3.4058130463401087E-2</v>
      </c>
      <c r="BM641" s="7">
        <f t="shared" ca="1" si="1299"/>
        <v>3.4333588699327379E-2</v>
      </c>
      <c r="BN641" s="7">
        <f t="shared" ca="1" si="1299"/>
        <v>3.7367232265274046E-2</v>
      </c>
    </row>
    <row r="642" spans="2:66">
      <c r="B642" s="3">
        <v>630</v>
      </c>
      <c r="C642" s="3">
        <f t="shared" ca="1" si="1190"/>
        <v>0.9355882510546033</v>
      </c>
      <c r="D642" s="3">
        <f t="shared" ca="1" si="1191"/>
        <v>0.82510409909342319</v>
      </c>
      <c r="E642" s="3">
        <f t="shared" ca="1" si="1192"/>
        <v>0.76166194476444005</v>
      </c>
      <c r="F642" s="7">
        <f t="shared" si="1193"/>
        <v>0.05</v>
      </c>
      <c r="G642" s="7">
        <f t="shared" ref="G642:AL642" ca="1" si="1300">F642+k*(theta-F642)*dt+vol*SQRT(dt)*_xlfn.NORM.S.INV(RAND())</f>
        <v>5.8613601930876162E-2</v>
      </c>
      <c r="H642" s="7">
        <f t="shared" ca="1" si="1300"/>
        <v>5.3546828629763538E-2</v>
      </c>
      <c r="I642" s="7">
        <f t="shared" ca="1" si="1300"/>
        <v>6.2010007627335523E-2</v>
      </c>
      <c r="J642" s="7">
        <f t="shared" ca="1" si="1300"/>
        <v>7.0719045922956081E-2</v>
      </c>
      <c r="K642" s="7">
        <f t="shared" ca="1" si="1300"/>
        <v>6.1486127920485675E-2</v>
      </c>
      <c r="L642" s="7">
        <f t="shared" ca="1" si="1300"/>
        <v>6.8187485380942672E-2</v>
      </c>
      <c r="M642" s="7">
        <f t="shared" ca="1" si="1300"/>
        <v>7.7066707083258648E-2</v>
      </c>
      <c r="N642" s="7">
        <f t="shared" ca="1" si="1300"/>
        <v>7.4425625032109699E-2</v>
      </c>
      <c r="O642" s="7">
        <f t="shared" ca="1" si="1300"/>
        <v>7.5606064445705973E-2</v>
      </c>
      <c r="P642" s="7">
        <f t="shared" ca="1" si="1300"/>
        <v>7.9529722326544885E-2</v>
      </c>
      <c r="Q642" s="7">
        <f t="shared" ca="1" si="1300"/>
        <v>6.7766407814889601E-2</v>
      </c>
      <c r="R642" s="7">
        <f t="shared" ca="1" si="1300"/>
        <v>6.8222272114309646E-2</v>
      </c>
      <c r="S642" s="7">
        <f t="shared" ca="1" si="1300"/>
        <v>6.6620622289240511E-2</v>
      </c>
      <c r="T642" s="7">
        <f t="shared" ca="1" si="1300"/>
        <v>6.2218460309120351E-2</v>
      </c>
      <c r="U642" s="7">
        <f t="shared" ca="1" si="1300"/>
        <v>6.5164645849219771E-2</v>
      </c>
      <c r="V642" s="7">
        <f t="shared" ca="1" si="1300"/>
        <v>7.5005889323651209E-2</v>
      </c>
      <c r="W642" s="7">
        <f t="shared" ca="1" si="1300"/>
        <v>7.2496367564264946E-2</v>
      </c>
      <c r="X642" s="7">
        <f t="shared" ca="1" si="1300"/>
        <v>7.2567343294909575E-2</v>
      </c>
      <c r="Y642" s="7">
        <f t="shared" ca="1" si="1300"/>
        <v>6.1734854012041651E-2</v>
      </c>
      <c r="Z642" s="7">
        <f t="shared" ca="1" si="1300"/>
        <v>5.878252479845375E-2</v>
      </c>
      <c r="AA642" s="7">
        <f t="shared" ca="1" si="1300"/>
        <v>5.421136149569885E-2</v>
      </c>
      <c r="AB642" s="7">
        <f t="shared" ca="1" si="1300"/>
        <v>4.8281817361197785E-2</v>
      </c>
      <c r="AC642" s="7">
        <f t="shared" ca="1" si="1300"/>
        <v>5.197216444821149E-2</v>
      </c>
      <c r="AD642" s="7">
        <f t="shared" ca="1" si="1300"/>
        <v>5.2382276308572388E-2</v>
      </c>
      <c r="AE642" s="7">
        <f t="shared" ca="1" si="1300"/>
        <v>5.3646060766349743E-2</v>
      </c>
      <c r="AF642" s="7">
        <f t="shared" ca="1" si="1300"/>
        <v>6.5412590245538665E-2</v>
      </c>
      <c r="AG642" s="7">
        <f t="shared" ca="1" si="1300"/>
        <v>7.1380879652745408E-2</v>
      </c>
      <c r="AH642" s="7">
        <f t="shared" ca="1" si="1300"/>
        <v>6.7852596062787984E-2</v>
      </c>
      <c r="AI642" s="7">
        <f t="shared" ca="1" si="1300"/>
        <v>6.1213835577414243E-2</v>
      </c>
      <c r="AJ642" s="7">
        <f t="shared" ca="1" si="1300"/>
        <v>6.3997584096127658E-2</v>
      </c>
      <c r="AK642" s="7">
        <f t="shared" ca="1" si="1300"/>
        <v>6.0894988849477909E-2</v>
      </c>
      <c r="AL642" s="7">
        <f t="shared" ca="1" si="1300"/>
        <v>6.4706304861223085E-2</v>
      </c>
      <c r="AM642" s="7">
        <f t="shared" ref="AM642:BN642" ca="1" si="1301">AL642+k*(theta-AL642)*dt+vol*SQRT(dt)*_xlfn.NORM.S.INV(RAND())</f>
        <v>6.3644444041740855E-2</v>
      </c>
      <c r="AN642" s="7">
        <f t="shared" ca="1" si="1301"/>
        <v>6.8353212654753207E-2</v>
      </c>
      <c r="AO642" s="7">
        <f t="shared" ca="1" si="1301"/>
        <v>5.722791856735196E-2</v>
      </c>
      <c r="AP642" s="7">
        <f t="shared" ca="1" si="1301"/>
        <v>4.605188560363415E-2</v>
      </c>
      <c r="AQ642" s="7">
        <f t="shared" ca="1" si="1301"/>
        <v>4.8497320431787866E-2</v>
      </c>
      <c r="AR642" s="7">
        <f t="shared" ca="1" si="1301"/>
        <v>5.5706096769899786E-2</v>
      </c>
      <c r="AS642" s="7">
        <f t="shared" ca="1" si="1301"/>
        <v>5.3376196242577868E-2</v>
      </c>
      <c r="AT642" s="7">
        <f t="shared" ca="1" si="1301"/>
        <v>5.4863820933680578E-2</v>
      </c>
      <c r="AU642" s="7">
        <f t="shared" ca="1" si="1301"/>
        <v>5.0080953688286377E-2</v>
      </c>
      <c r="AV642" s="7">
        <f t="shared" ca="1" si="1301"/>
        <v>4.7155201773710707E-2</v>
      </c>
      <c r="AW642" s="7">
        <f t="shared" ca="1" si="1301"/>
        <v>4.0111374743206023E-2</v>
      </c>
      <c r="AX642" s="7">
        <f t="shared" ca="1" si="1301"/>
        <v>5.0618314082553469E-2</v>
      </c>
      <c r="AY642" s="7">
        <f t="shared" ca="1" si="1301"/>
        <v>5.1616516936921937E-2</v>
      </c>
      <c r="AZ642" s="7">
        <f t="shared" ca="1" si="1301"/>
        <v>5.5061494250976062E-2</v>
      </c>
      <c r="BA642" s="7">
        <f t="shared" ca="1" si="1301"/>
        <v>5.1057733690019189E-2</v>
      </c>
      <c r="BB642" s="7">
        <f t="shared" ca="1" si="1301"/>
        <v>4.9595663549467754E-2</v>
      </c>
      <c r="BC642" s="7">
        <f t="shared" ca="1" si="1301"/>
        <v>5.2972025674222073E-2</v>
      </c>
      <c r="BD642" s="7">
        <f t="shared" ca="1" si="1301"/>
        <v>4.1614859732791672E-2</v>
      </c>
      <c r="BE642" s="7">
        <f t="shared" ca="1" si="1301"/>
        <v>3.1604605917337256E-2</v>
      </c>
      <c r="BF642" s="7">
        <f t="shared" ca="1" si="1301"/>
        <v>3.0237169366824457E-2</v>
      </c>
      <c r="BG642" s="7">
        <f t="shared" ca="1" si="1301"/>
        <v>2.6516438422529903E-2</v>
      </c>
      <c r="BH642" s="7">
        <f t="shared" ca="1" si="1301"/>
        <v>2.0568412722004093E-2</v>
      </c>
      <c r="BI642" s="7">
        <f t="shared" ca="1" si="1301"/>
        <v>2.4486903282821208E-2</v>
      </c>
      <c r="BJ642" s="7">
        <f t="shared" ca="1" si="1301"/>
        <v>2.3976183790199036E-2</v>
      </c>
      <c r="BK642" s="7">
        <f t="shared" ca="1" si="1301"/>
        <v>1.5298065530851329E-2</v>
      </c>
      <c r="BL642" s="7">
        <f t="shared" ca="1" si="1301"/>
        <v>1.8397383449755923E-2</v>
      </c>
      <c r="BM642" s="7">
        <f t="shared" ca="1" si="1301"/>
        <v>2.0616306056516306E-2</v>
      </c>
      <c r="BN642" s="7">
        <f t="shared" ca="1" si="1301"/>
        <v>2.0919304008340273E-2</v>
      </c>
    </row>
    <row r="643" spans="2:66">
      <c r="B643" s="3">
        <v>631</v>
      </c>
      <c r="C643" s="3">
        <f t="shared" ca="1" si="1190"/>
        <v>0.93234165577135908</v>
      </c>
      <c r="D643" s="3">
        <f t="shared" ca="1" si="1191"/>
        <v>0.81213052832152743</v>
      </c>
      <c r="E643" s="3">
        <f t="shared" ca="1" si="1192"/>
        <v>0.70533986152867845</v>
      </c>
      <c r="F643" s="7">
        <f t="shared" si="1193"/>
        <v>0.05</v>
      </c>
      <c r="G643" s="7">
        <f t="shared" ref="G643:AL643" ca="1" si="1302">F643+k*(theta-F643)*dt+vol*SQRT(dt)*_xlfn.NORM.S.INV(RAND())</f>
        <v>6.3132377689862601E-2</v>
      </c>
      <c r="H643" s="7">
        <f t="shared" ca="1" si="1302"/>
        <v>6.8603749728048086E-2</v>
      </c>
      <c r="I643" s="7">
        <f t="shared" ca="1" si="1302"/>
        <v>6.589505311278826E-2</v>
      </c>
      <c r="J643" s="7">
        <f t="shared" ca="1" si="1302"/>
        <v>6.3924871121939036E-2</v>
      </c>
      <c r="K643" s="7">
        <f t="shared" ca="1" si="1302"/>
        <v>7.0291480625817221E-2</v>
      </c>
      <c r="L643" s="7">
        <f t="shared" ca="1" si="1302"/>
        <v>7.7468148873307857E-2</v>
      </c>
      <c r="M643" s="7">
        <f t="shared" ca="1" si="1302"/>
        <v>7.7357785337242052E-2</v>
      </c>
      <c r="N643" s="7">
        <f t="shared" ca="1" si="1302"/>
        <v>7.5854307790868145E-2</v>
      </c>
      <c r="O643" s="7">
        <f t="shared" ca="1" si="1302"/>
        <v>8.0910038792276928E-2</v>
      </c>
      <c r="P643" s="7">
        <f t="shared" ca="1" si="1302"/>
        <v>7.4873756819330436E-2</v>
      </c>
      <c r="Q643" s="7">
        <f t="shared" ca="1" si="1302"/>
        <v>7.235980642263791E-2</v>
      </c>
      <c r="R643" s="7">
        <f t="shared" ca="1" si="1302"/>
        <v>6.9263592251291833E-2</v>
      </c>
      <c r="S643" s="7">
        <f t="shared" ca="1" si="1302"/>
        <v>5.997107752063903E-2</v>
      </c>
      <c r="T643" s="7">
        <f t="shared" ca="1" si="1302"/>
        <v>4.5927519754285363E-2</v>
      </c>
      <c r="U643" s="7">
        <f t="shared" ca="1" si="1302"/>
        <v>5.5369153221153822E-2</v>
      </c>
      <c r="V643" s="7">
        <f t="shared" ca="1" si="1302"/>
        <v>6.4719394618699466E-2</v>
      </c>
      <c r="W643" s="7">
        <f t="shared" ca="1" si="1302"/>
        <v>6.8844218114313849E-2</v>
      </c>
      <c r="X643" s="7">
        <f t="shared" ca="1" si="1302"/>
        <v>6.323919557007289E-2</v>
      </c>
      <c r="Y643" s="7">
        <f t="shared" ca="1" si="1302"/>
        <v>6.1732751505636611E-2</v>
      </c>
      <c r="Z643" s="7">
        <f t="shared" ca="1" si="1302"/>
        <v>7.053062549364203E-2</v>
      </c>
      <c r="AA643" s="7">
        <f t="shared" ca="1" si="1302"/>
        <v>6.6068786429173368E-2</v>
      </c>
      <c r="AB643" s="7">
        <f t="shared" ca="1" si="1302"/>
        <v>7.1721734970937173E-2</v>
      </c>
      <c r="AC643" s="7">
        <f t="shared" ca="1" si="1302"/>
        <v>7.7815607243695184E-2</v>
      </c>
      <c r="AD643" s="7">
        <f t="shared" ca="1" si="1302"/>
        <v>6.9798667692698671E-2</v>
      </c>
      <c r="AE643" s="7">
        <f t="shared" ca="1" si="1302"/>
        <v>7.0383042467662624E-2</v>
      </c>
      <c r="AF643" s="7">
        <f t="shared" ca="1" si="1302"/>
        <v>7.5813670158034849E-2</v>
      </c>
      <c r="AG643" s="7">
        <f t="shared" ca="1" si="1302"/>
        <v>7.6359956588144748E-2</v>
      </c>
      <c r="AH643" s="7">
        <f t="shared" ca="1" si="1302"/>
        <v>7.0049976173883602E-2</v>
      </c>
      <c r="AI643" s="7">
        <f t="shared" ca="1" si="1302"/>
        <v>7.0080835384826054E-2</v>
      </c>
      <c r="AJ643" s="7">
        <f t="shared" ca="1" si="1302"/>
        <v>7.8168171899420463E-2</v>
      </c>
      <c r="AK643" s="7">
        <f t="shared" ca="1" si="1302"/>
        <v>7.7730741635167355E-2</v>
      </c>
      <c r="AL643" s="7">
        <f t="shared" ca="1" si="1302"/>
        <v>7.4688555813063343E-2</v>
      </c>
      <c r="AM643" s="7">
        <f t="shared" ref="AM643:BN643" ca="1" si="1303">AL643+k*(theta-AL643)*dt+vol*SQRT(dt)*_xlfn.NORM.S.INV(RAND())</f>
        <v>7.5185487145398494E-2</v>
      </c>
      <c r="AN643" s="7">
        <f t="shared" ca="1" si="1303"/>
        <v>7.4131499482441646E-2</v>
      </c>
      <c r="AO643" s="7">
        <f t="shared" ca="1" si="1303"/>
        <v>6.8864793448948081E-2</v>
      </c>
      <c r="AP643" s="7">
        <f t="shared" ca="1" si="1303"/>
        <v>6.9223038727083339E-2</v>
      </c>
      <c r="AQ643" s="7">
        <f t="shared" ca="1" si="1303"/>
        <v>7.2994133400407904E-2</v>
      </c>
      <c r="AR643" s="7">
        <f t="shared" ca="1" si="1303"/>
        <v>7.9002130378562879E-2</v>
      </c>
      <c r="AS643" s="7">
        <f t="shared" ca="1" si="1303"/>
        <v>7.9956505285787058E-2</v>
      </c>
      <c r="AT643" s="7">
        <f t="shared" ca="1" si="1303"/>
        <v>8.0938387107008278E-2</v>
      </c>
      <c r="AU643" s="7">
        <f t="shared" ca="1" si="1303"/>
        <v>7.6118306585278905E-2</v>
      </c>
      <c r="AV643" s="7">
        <f t="shared" ca="1" si="1303"/>
        <v>8.4145252280359406E-2</v>
      </c>
      <c r="AW643" s="7">
        <f t="shared" ca="1" si="1303"/>
        <v>7.0204632295442673E-2</v>
      </c>
      <c r="AX643" s="7">
        <f t="shared" ca="1" si="1303"/>
        <v>7.4044125800269978E-2</v>
      </c>
      <c r="AY643" s="7">
        <f t="shared" ca="1" si="1303"/>
        <v>7.9610031358923722E-2</v>
      </c>
      <c r="AZ643" s="7">
        <f t="shared" ca="1" si="1303"/>
        <v>8.2567847901660149E-2</v>
      </c>
      <c r="BA643" s="7">
        <f t="shared" ca="1" si="1303"/>
        <v>7.9035607759084192E-2</v>
      </c>
      <c r="BB643" s="7">
        <f t="shared" ca="1" si="1303"/>
        <v>7.6417497969598583E-2</v>
      </c>
      <c r="BC643" s="7">
        <f t="shared" ca="1" si="1303"/>
        <v>7.4473984597530254E-2</v>
      </c>
      <c r="BD643" s="7">
        <f t="shared" ca="1" si="1303"/>
        <v>7.3306952596438144E-2</v>
      </c>
      <c r="BE643" s="7">
        <f t="shared" ca="1" si="1303"/>
        <v>6.7230210757878439E-2</v>
      </c>
      <c r="BF643" s="7">
        <f t="shared" ca="1" si="1303"/>
        <v>6.1249543289031365E-2</v>
      </c>
      <c r="BG643" s="7">
        <f t="shared" ca="1" si="1303"/>
        <v>6.758856977939684E-2</v>
      </c>
      <c r="BH643" s="7">
        <f t="shared" ca="1" si="1303"/>
        <v>6.1441325695611781E-2</v>
      </c>
      <c r="BI643" s="7">
        <f t="shared" ca="1" si="1303"/>
        <v>5.8902223462429383E-2</v>
      </c>
      <c r="BJ643" s="7">
        <f t="shared" ca="1" si="1303"/>
        <v>5.3526310431667203E-2</v>
      </c>
      <c r="BK643" s="7">
        <f t="shared" ca="1" si="1303"/>
        <v>5.3537185739612927E-2</v>
      </c>
      <c r="BL643" s="7">
        <f t="shared" ca="1" si="1303"/>
        <v>5.8043776769580765E-2</v>
      </c>
      <c r="BM643" s="7">
        <f t="shared" ca="1" si="1303"/>
        <v>5.8218220007365422E-2</v>
      </c>
      <c r="BN643" s="7">
        <f t="shared" ca="1" si="1303"/>
        <v>5.6994042118561759E-2</v>
      </c>
    </row>
    <row r="644" spans="2:66">
      <c r="B644" s="3">
        <v>632</v>
      </c>
      <c r="C644" s="3">
        <f t="shared" ca="1" si="1190"/>
        <v>0.93611852934341289</v>
      </c>
      <c r="D644" s="3">
        <f t="shared" ca="1" si="1191"/>
        <v>0.82052057343372342</v>
      </c>
      <c r="E644" s="3">
        <f t="shared" ca="1" si="1192"/>
        <v>0.68283450485865638</v>
      </c>
      <c r="F644" s="7">
        <f t="shared" si="1193"/>
        <v>0.05</v>
      </c>
      <c r="G644" s="7">
        <f t="shared" ref="G644:AL644" ca="1" si="1304">F644+k*(theta-F644)*dt+vol*SQRT(dt)*_xlfn.NORM.S.INV(RAND())</f>
        <v>6.1972378605791564E-2</v>
      </c>
      <c r="H644" s="7">
        <f t="shared" ca="1" si="1304"/>
        <v>5.7309753820046591E-2</v>
      </c>
      <c r="I644" s="7">
        <f t="shared" ca="1" si="1304"/>
        <v>6.3621762356373956E-2</v>
      </c>
      <c r="J644" s="7">
        <f t="shared" ca="1" si="1304"/>
        <v>6.898889374401021E-2</v>
      </c>
      <c r="K644" s="7">
        <f t="shared" ca="1" si="1304"/>
        <v>7.4203648834710242E-2</v>
      </c>
      <c r="L644" s="7">
        <f t="shared" ca="1" si="1304"/>
        <v>7.5932131834332034E-2</v>
      </c>
      <c r="M644" s="7">
        <f t="shared" ca="1" si="1304"/>
        <v>6.3787203078005839E-2</v>
      </c>
      <c r="N644" s="7">
        <f t="shared" ca="1" si="1304"/>
        <v>6.4710752477107975E-2</v>
      </c>
      <c r="O644" s="7">
        <f t="shared" ca="1" si="1304"/>
        <v>7.1848375756655022E-2</v>
      </c>
      <c r="P644" s="7">
        <f t="shared" ca="1" si="1304"/>
        <v>6.9568944762748899E-2</v>
      </c>
      <c r="Q644" s="7">
        <f t="shared" ca="1" si="1304"/>
        <v>7.0214274026692267E-2</v>
      </c>
      <c r="R644" s="7">
        <f t="shared" ca="1" si="1304"/>
        <v>6.9303317778824175E-2</v>
      </c>
      <c r="S644" s="7">
        <f t="shared" ca="1" si="1304"/>
        <v>6.5948279266282953E-2</v>
      </c>
      <c r="T644" s="7">
        <f t="shared" ca="1" si="1304"/>
        <v>7.2276613833944431E-2</v>
      </c>
      <c r="U644" s="7">
        <f t="shared" ca="1" si="1304"/>
        <v>7.9193697822079773E-2</v>
      </c>
      <c r="V644" s="7">
        <f t="shared" ca="1" si="1304"/>
        <v>7.9609478043844023E-2</v>
      </c>
      <c r="W644" s="7">
        <f t="shared" ca="1" si="1304"/>
        <v>6.8542319787360653E-2</v>
      </c>
      <c r="X644" s="7">
        <f t="shared" ca="1" si="1304"/>
        <v>8.508407538190281E-2</v>
      </c>
      <c r="Y644" s="7">
        <f t="shared" ca="1" si="1304"/>
        <v>8.6006578687322269E-2</v>
      </c>
      <c r="Z644" s="7">
        <f t="shared" ca="1" si="1304"/>
        <v>7.7278911635429409E-2</v>
      </c>
      <c r="AA644" s="7">
        <f t="shared" ca="1" si="1304"/>
        <v>7.5560956971354634E-2</v>
      </c>
      <c r="AB644" s="7">
        <f t="shared" ca="1" si="1304"/>
        <v>7.6920634856454298E-2</v>
      </c>
      <c r="AC644" s="7">
        <f t="shared" ca="1" si="1304"/>
        <v>7.1634642694447803E-2</v>
      </c>
      <c r="AD644" s="7">
        <f t="shared" ca="1" si="1304"/>
        <v>7.0830036076719921E-2</v>
      </c>
      <c r="AE644" s="7">
        <f t="shared" ca="1" si="1304"/>
        <v>6.3655498992062687E-2</v>
      </c>
      <c r="AF644" s="7">
        <f t="shared" ca="1" si="1304"/>
        <v>5.4835888189580878E-2</v>
      </c>
      <c r="AG644" s="7">
        <f t="shared" ca="1" si="1304"/>
        <v>5.342649017368431E-2</v>
      </c>
      <c r="AH644" s="7">
        <f t="shared" ca="1" si="1304"/>
        <v>4.7603416218585326E-2</v>
      </c>
      <c r="AI644" s="7">
        <f t="shared" ca="1" si="1304"/>
        <v>5.1523483169508187E-2</v>
      </c>
      <c r="AJ644" s="7">
        <f t="shared" ca="1" si="1304"/>
        <v>5.3600838417086405E-2</v>
      </c>
      <c r="AK644" s="7">
        <f t="shared" ca="1" si="1304"/>
        <v>5.184277702773113E-2</v>
      </c>
      <c r="AL644" s="7">
        <f t="shared" ca="1" si="1304"/>
        <v>5.572747331663655E-2</v>
      </c>
      <c r="AM644" s="7">
        <f t="shared" ref="AM644:BN644" ca="1" si="1305">AL644+k*(theta-AL644)*dt+vol*SQRT(dt)*_xlfn.NORM.S.INV(RAND())</f>
        <v>5.3504880419453976E-2</v>
      </c>
      <c r="AN644" s="7">
        <f t="shared" ca="1" si="1305"/>
        <v>5.4644767319078365E-2</v>
      </c>
      <c r="AO644" s="7">
        <f t="shared" ca="1" si="1305"/>
        <v>6.3082358650666873E-2</v>
      </c>
      <c r="AP644" s="7">
        <f t="shared" ca="1" si="1305"/>
        <v>6.7781520602335388E-2</v>
      </c>
      <c r="AQ644" s="7">
        <f t="shared" ca="1" si="1305"/>
        <v>7.92689646898731E-2</v>
      </c>
      <c r="AR644" s="7">
        <f t="shared" ca="1" si="1305"/>
        <v>7.8959766772416284E-2</v>
      </c>
      <c r="AS644" s="7">
        <f t="shared" ca="1" si="1305"/>
        <v>8.1083304772744405E-2</v>
      </c>
      <c r="AT644" s="7">
        <f t="shared" ca="1" si="1305"/>
        <v>8.1679688799311007E-2</v>
      </c>
      <c r="AU644" s="7">
        <f t="shared" ca="1" si="1305"/>
        <v>7.8609251608713307E-2</v>
      </c>
      <c r="AV644" s="7">
        <f t="shared" ca="1" si="1305"/>
        <v>7.5854065102628113E-2</v>
      </c>
      <c r="AW644" s="7">
        <f t="shared" ca="1" si="1305"/>
        <v>7.6951390710957343E-2</v>
      </c>
      <c r="AX644" s="7">
        <f t="shared" ca="1" si="1305"/>
        <v>7.6414931116069285E-2</v>
      </c>
      <c r="AY644" s="7">
        <f t="shared" ca="1" si="1305"/>
        <v>7.3500084082994868E-2</v>
      </c>
      <c r="AZ644" s="7">
        <f t="shared" ca="1" si="1305"/>
        <v>7.8898763623448151E-2</v>
      </c>
      <c r="BA644" s="7">
        <f t="shared" ca="1" si="1305"/>
        <v>7.6800160995212793E-2</v>
      </c>
      <c r="BB644" s="7">
        <f t="shared" ca="1" si="1305"/>
        <v>8.212137671072732E-2</v>
      </c>
      <c r="BC644" s="7">
        <f t="shared" ca="1" si="1305"/>
        <v>8.351611190176865E-2</v>
      </c>
      <c r="BD644" s="7">
        <f t="shared" ca="1" si="1305"/>
        <v>9.5540089888050309E-2</v>
      </c>
      <c r="BE644" s="7">
        <f t="shared" ca="1" si="1305"/>
        <v>9.5480376046282317E-2</v>
      </c>
      <c r="BF644" s="7">
        <f t="shared" ca="1" si="1305"/>
        <v>0.10555975119673844</v>
      </c>
      <c r="BG644" s="7">
        <f t="shared" ca="1" si="1305"/>
        <v>0.11469615425372562</v>
      </c>
      <c r="BH644" s="7">
        <f t="shared" ca="1" si="1305"/>
        <v>0.12394516683528557</v>
      </c>
      <c r="BI644" s="7">
        <f t="shared" ca="1" si="1305"/>
        <v>0.12198853234687929</v>
      </c>
      <c r="BJ644" s="7">
        <f t="shared" ca="1" si="1305"/>
        <v>0.11224492691057596</v>
      </c>
      <c r="BK644" s="7">
        <f t="shared" ca="1" si="1305"/>
        <v>0.11704930085134099</v>
      </c>
      <c r="BL644" s="7">
        <f t="shared" ca="1" si="1305"/>
        <v>0.11088050118540688</v>
      </c>
      <c r="BM644" s="7">
        <f t="shared" ca="1" si="1305"/>
        <v>0.11541334475535439</v>
      </c>
      <c r="BN644" s="7">
        <f t="shared" ca="1" si="1305"/>
        <v>0.10989763261084273</v>
      </c>
    </row>
    <row r="645" spans="2:66">
      <c r="B645" s="3">
        <v>633</v>
      </c>
      <c r="C645" s="3">
        <f t="shared" ca="1" si="1190"/>
        <v>0.95217383185571192</v>
      </c>
      <c r="D645" s="3">
        <f t="shared" ca="1" si="1191"/>
        <v>0.83482657467203814</v>
      </c>
      <c r="E645" s="3">
        <f t="shared" ca="1" si="1192"/>
        <v>0.72882174537145561</v>
      </c>
      <c r="F645" s="7">
        <f t="shared" si="1193"/>
        <v>0.05</v>
      </c>
      <c r="G645" s="7">
        <f t="shared" ref="G645:AL645" ca="1" si="1306">F645+k*(theta-F645)*dt+vol*SQRT(dt)*_xlfn.NORM.S.INV(RAND())</f>
        <v>4.1831543745980443E-2</v>
      </c>
      <c r="H645" s="7">
        <f t="shared" ca="1" si="1306"/>
        <v>3.689444624425102E-2</v>
      </c>
      <c r="I645" s="7">
        <f t="shared" ca="1" si="1306"/>
        <v>4.2357320146967359E-2</v>
      </c>
      <c r="J645" s="7">
        <f t="shared" ca="1" si="1306"/>
        <v>4.4889904659657906E-2</v>
      </c>
      <c r="K645" s="7">
        <f t="shared" ca="1" si="1306"/>
        <v>4.9329519682600437E-2</v>
      </c>
      <c r="L645" s="7">
        <f t="shared" ca="1" si="1306"/>
        <v>4.6744236387943935E-2</v>
      </c>
      <c r="M645" s="7">
        <f t="shared" ca="1" si="1306"/>
        <v>5.3969557315152523E-2</v>
      </c>
      <c r="N645" s="7">
        <f t="shared" ca="1" si="1306"/>
        <v>5.371976353850514E-2</v>
      </c>
      <c r="O645" s="7">
        <f t="shared" ca="1" si="1306"/>
        <v>5.1366996527787048E-2</v>
      </c>
      <c r="P645" s="7">
        <f t="shared" ca="1" si="1306"/>
        <v>5.9880938166164376E-2</v>
      </c>
      <c r="Q645" s="7">
        <f t="shared" ca="1" si="1306"/>
        <v>5.7107746053656164E-2</v>
      </c>
      <c r="R645" s="7">
        <f t="shared" ca="1" si="1306"/>
        <v>6.2996062548094256E-2</v>
      </c>
      <c r="S645" s="7">
        <f t="shared" ca="1" si="1306"/>
        <v>6.6268576674913121E-2</v>
      </c>
      <c r="T645" s="7">
        <f t="shared" ca="1" si="1306"/>
        <v>5.7732278552079963E-2</v>
      </c>
      <c r="U645" s="7">
        <f t="shared" ca="1" si="1306"/>
        <v>6.3667605671009542E-2</v>
      </c>
      <c r="V645" s="7">
        <f t="shared" ca="1" si="1306"/>
        <v>7.3952062202703048E-2</v>
      </c>
      <c r="W645" s="7">
        <f t="shared" ca="1" si="1306"/>
        <v>7.7325529573737992E-2</v>
      </c>
      <c r="X645" s="7">
        <f t="shared" ca="1" si="1306"/>
        <v>6.991744666257349E-2</v>
      </c>
      <c r="Y645" s="7">
        <f t="shared" ca="1" si="1306"/>
        <v>6.8965964334728583E-2</v>
      </c>
      <c r="Z645" s="7">
        <f t="shared" ca="1" si="1306"/>
        <v>6.9381691536462717E-2</v>
      </c>
      <c r="AA645" s="7">
        <f t="shared" ca="1" si="1306"/>
        <v>7.2560618279529837E-2</v>
      </c>
      <c r="AB645" s="7">
        <f t="shared" ca="1" si="1306"/>
        <v>7.6045313991211713E-2</v>
      </c>
      <c r="AC645" s="7">
        <f t="shared" ca="1" si="1306"/>
        <v>7.397821556097918E-2</v>
      </c>
      <c r="AD645" s="7">
        <f t="shared" ca="1" si="1306"/>
        <v>8.3539685864603599E-2</v>
      </c>
      <c r="AE645" s="7">
        <f t="shared" ca="1" si="1306"/>
        <v>8.1000182791718375E-2</v>
      </c>
      <c r="AF645" s="7">
        <f t="shared" ca="1" si="1306"/>
        <v>7.1624188184584547E-2</v>
      </c>
      <c r="AG645" s="7">
        <f t="shared" ca="1" si="1306"/>
        <v>6.4484514679047047E-2</v>
      </c>
      <c r="AH645" s="7">
        <f t="shared" ca="1" si="1306"/>
        <v>5.7643697192768489E-2</v>
      </c>
      <c r="AI645" s="7">
        <f t="shared" ca="1" si="1306"/>
        <v>5.7438171690733127E-2</v>
      </c>
      <c r="AJ645" s="7">
        <f t="shared" ca="1" si="1306"/>
        <v>5.4915360392352425E-2</v>
      </c>
      <c r="AK645" s="7">
        <f t="shared" ca="1" si="1306"/>
        <v>5.62751297445057E-2</v>
      </c>
      <c r="AL645" s="7">
        <f t="shared" ca="1" si="1306"/>
        <v>5.2165817301171515E-2</v>
      </c>
      <c r="AM645" s="7">
        <f t="shared" ref="AM645:BN645" ca="1" si="1307">AL645+k*(theta-AL645)*dt+vol*SQRT(dt)*_xlfn.NORM.S.INV(RAND())</f>
        <v>5.7114699978335542E-2</v>
      </c>
      <c r="AN645" s="7">
        <f t="shared" ca="1" si="1307"/>
        <v>5.3138578195772189E-2</v>
      </c>
      <c r="AO645" s="7">
        <f t="shared" ca="1" si="1307"/>
        <v>5.6151884404792608E-2</v>
      </c>
      <c r="AP645" s="7">
        <f t="shared" ca="1" si="1307"/>
        <v>4.9677809222297677E-2</v>
      </c>
      <c r="AQ645" s="7">
        <f t="shared" ca="1" si="1307"/>
        <v>5.4941910065245896E-2</v>
      </c>
      <c r="AR645" s="7">
        <f t="shared" ca="1" si="1307"/>
        <v>4.991641356951286E-2</v>
      </c>
      <c r="AS645" s="7">
        <f t="shared" ca="1" si="1307"/>
        <v>4.6538906432888258E-2</v>
      </c>
      <c r="AT645" s="7">
        <f t="shared" ca="1" si="1307"/>
        <v>5.5534422424862215E-2</v>
      </c>
      <c r="AU645" s="7">
        <f t="shared" ca="1" si="1307"/>
        <v>5.320540077035224E-2</v>
      </c>
      <c r="AV645" s="7">
        <f t="shared" ca="1" si="1307"/>
        <v>5.3124485165514261E-2</v>
      </c>
      <c r="AW645" s="7">
        <f t="shared" ca="1" si="1307"/>
        <v>5.7860343453704083E-2</v>
      </c>
      <c r="AX645" s="7">
        <f t="shared" ca="1" si="1307"/>
        <v>6.518629070650378E-2</v>
      </c>
      <c r="AY645" s="7">
        <f t="shared" ca="1" si="1307"/>
        <v>6.378868637497484E-2</v>
      </c>
      <c r="AZ645" s="7">
        <f t="shared" ca="1" si="1307"/>
        <v>6.5526259100470746E-2</v>
      </c>
      <c r="BA645" s="7">
        <f t="shared" ca="1" si="1307"/>
        <v>6.5255280200985394E-2</v>
      </c>
      <c r="BB645" s="7">
        <f t="shared" ca="1" si="1307"/>
        <v>6.1710921469419762E-2</v>
      </c>
      <c r="BC645" s="7">
        <f t="shared" ca="1" si="1307"/>
        <v>7.630792377751057E-2</v>
      </c>
      <c r="BD645" s="7">
        <f t="shared" ca="1" si="1307"/>
        <v>7.6289579584002953E-2</v>
      </c>
      <c r="BE645" s="7">
        <f t="shared" ca="1" si="1307"/>
        <v>7.3918555585374857E-2</v>
      </c>
      <c r="BF645" s="7">
        <f t="shared" ca="1" si="1307"/>
        <v>8.6249426092957521E-2</v>
      </c>
      <c r="BG645" s="7">
        <f t="shared" ca="1" si="1307"/>
        <v>8.2400802525398664E-2</v>
      </c>
      <c r="BH645" s="7">
        <f t="shared" ca="1" si="1307"/>
        <v>7.685863291973008E-2</v>
      </c>
      <c r="BI645" s="7">
        <f t="shared" ca="1" si="1307"/>
        <v>8.2733639363900546E-2</v>
      </c>
      <c r="BJ645" s="7">
        <f t="shared" ca="1" si="1307"/>
        <v>8.6305800382121906E-2</v>
      </c>
      <c r="BK645" s="7">
        <f t="shared" ca="1" si="1307"/>
        <v>8.9136272733274027E-2</v>
      </c>
      <c r="BL645" s="7">
        <f t="shared" ca="1" si="1307"/>
        <v>8.1196917525558687E-2</v>
      </c>
      <c r="BM645" s="7">
        <f t="shared" ca="1" si="1307"/>
        <v>7.5873227123597953E-2</v>
      </c>
      <c r="BN645" s="7">
        <f t="shared" ca="1" si="1307"/>
        <v>7.5609733228646961E-2</v>
      </c>
    </row>
    <row r="646" spans="2:66">
      <c r="B646" s="3">
        <v>634</v>
      </c>
      <c r="C646" s="3">
        <f t="shared" ca="1" si="1190"/>
        <v>0.93469659391054072</v>
      </c>
      <c r="D646" s="3">
        <f t="shared" ca="1" si="1191"/>
        <v>0.81632470484318953</v>
      </c>
      <c r="E646" s="3">
        <f t="shared" ca="1" si="1192"/>
        <v>0.75314104776543767</v>
      </c>
      <c r="F646" s="7">
        <f t="shared" si="1193"/>
        <v>0.05</v>
      </c>
      <c r="G646" s="7">
        <f t="shared" ref="G646:AL646" ca="1" si="1308">F646+k*(theta-F646)*dt+vol*SQRT(dt)*_xlfn.NORM.S.INV(RAND())</f>
        <v>4.7188096528348836E-2</v>
      </c>
      <c r="H646" s="7">
        <f t="shared" ca="1" si="1308"/>
        <v>5.2076271823390613E-2</v>
      </c>
      <c r="I646" s="7">
        <f t="shared" ca="1" si="1308"/>
        <v>5.7855851240269388E-2</v>
      </c>
      <c r="J646" s="7">
        <f t="shared" ca="1" si="1308"/>
        <v>6.6937639465589033E-2</v>
      </c>
      <c r="K646" s="7">
        <f t="shared" ca="1" si="1308"/>
        <v>6.5897034966990273E-2</v>
      </c>
      <c r="L646" s="7">
        <f t="shared" ca="1" si="1308"/>
        <v>6.7390100219530125E-2</v>
      </c>
      <c r="M646" s="7">
        <f t="shared" ca="1" si="1308"/>
        <v>7.2419120706054704E-2</v>
      </c>
      <c r="N646" s="7">
        <f t="shared" ca="1" si="1308"/>
        <v>8.4184535787264633E-2</v>
      </c>
      <c r="O646" s="7">
        <f t="shared" ca="1" si="1308"/>
        <v>8.1346514601332243E-2</v>
      </c>
      <c r="P646" s="7">
        <f t="shared" ca="1" si="1308"/>
        <v>8.1318303143871243E-2</v>
      </c>
      <c r="Q646" s="7">
        <f t="shared" ca="1" si="1308"/>
        <v>8.3786141667899799E-2</v>
      </c>
      <c r="R646" s="7">
        <f t="shared" ca="1" si="1308"/>
        <v>8.66283036138773E-2</v>
      </c>
      <c r="S646" s="7">
        <f t="shared" ca="1" si="1308"/>
        <v>8.5338780973625405E-2</v>
      </c>
      <c r="T646" s="7">
        <f t="shared" ca="1" si="1308"/>
        <v>9.3404514884877804E-2</v>
      </c>
      <c r="U646" s="7">
        <f t="shared" ca="1" si="1308"/>
        <v>9.2249053422768679E-2</v>
      </c>
      <c r="V646" s="7">
        <f t="shared" ca="1" si="1308"/>
        <v>8.5475401472217841E-2</v>
      </c>
      <c r="W646" s="7">
        <f t="shared" ca="1" si="1308"/>
        <v>8.6607879996360784E-2</v>
      </c>
      <c r="X646" s="7">
        <f t="shared" ca="1" si="1308"/>
        <v>8.6641750419707467E-2</v>
      </c>
      <c r="Y646" s="7">
        <f t="shared" ca="1" si="1308"/>
        <v>7.798504540370628E-2</v>
      </c>
      <c r="Z646" s="7">
        <f t="shared" ca="1" si="1308"/>
        <v>7.4454068057711376E-2</v>
      </c>
      <c r="AA646" s="7">
        <f t="shared" ca="1" si="1308"/>
        <v>6.5617051333811446E-2</v>
      </c>
      <c r="AB646" s="7">
        <f t="shared" ca="1" si="1308"/>
        <v>6.7276094479868473E-2</v>
      </c>
      <c r="AC646" s="7">
        <f t="shared" ca="1" si="1308"/>
        <v>5.7571821375396466E-2</v>
      </c>
      <c r="AD646" s="7">
        <f t="shared" ca="1" si="1308"/>
        <v>5.710135915318796E-2</v>
      </c>
      <c r="AE646" s="7">
        <f t="shared" ca="1" si="1308"/>
        <v>6.3677145821035966E-2</v>
      </c>
      <c r="AF646" s="7">
        <f t="shared" ca="1" si="1308"/>
        <v>6.5767465922631371E-2</v>
      </c>
      <c r="AG646" s="7">
        <f t="shared" ca="1" si="1308"/>
        <v>6.3636643515224509E-2</v>
      </c>
      <c r="AH646" s="7">
        <f t="shared" ca="1" si="1308"/>
        <v>5.7981465404118686E-2</v>
      </c>
      <c r="AI646" s="7">
        <f t="shared" ca="1" si="1308"/>
        <v>6.493290158718068E-2</v>
      </c>
      <c r="AJ646" s="7">
        <f t="shared" ca="1" si="1308"/>
        <v>5.5774597271972634E-2</v>
      </c>
      <c r="AK646" s="7">
        <f t="shared" ca="1" si="1308"/>
        <v>4.3717196752434823E-2</v>
      </c>
      <c r="AL646" s="7">
        <f t="shared" ca="1" si="1308"/>
        <v>4.5498054977064439E-2</v>
      </c>
      <c r="AM646" s="7">
        <f t="shared" ref="AM646:BN646" ca="1" si="1309">AL646+k*(theta-AL646)*dt+vol*SQRT(dt)*_xlfn.NORM.S.INV(RAND())</f>
        <v>4.968359184220577E-2</v>
      </c>
      <c r="AN646" s="7">
        <f t="shared" ca="1" si="1309"/>
        <v>4.9667620402404085E-2</v>
      </c>
      <c r="AO646" s="7">
        <f t="shared" ca="1" si="1309"/>
        <v>4.8229548561480415E-2</v>
      </c>
      <c r="AP646" s="7">
        <f t="shared" ca="1" si="1309"/>
        <v>3.5633913000500887E-2</v>
      </c>
      <c r="AQ646" s="7">
        <f t="shared" ca="1" si="1309"/>
        <v>4.0475235427538087E-2</v>
      </c>
      <c r="AR646" s="7">
        <f t="shared" ca="1" si="1309"/>
        <v>3.4958962850068637E-2</v>
      </c>
      <c r="AS646" s="7">
        <f t="shared" ca="1" si="1309"/>
        <v>3.997070821718679E-2</v>
      </c>
      <c r="AT646" s="7">
        <f t="shared" ca="1" si="1309"/>
        <v>3.895284161667651E-2</v>
      </c>
      <c r="AU646" s="7">
        <f t="shared" ca="1" si="1309"/>
        <v>2.1368892634903873E-2</v>
      </c>
      <c r="AV646" s="7">
        <f t="shared" ca="1" si="1309"/>
        <v>2.3113888068462273E-2</v>
      </c>
      <c r="AW646" s="7">
        <f t="shared" ca="1" si="1309"/>
        <v>3.0418160688672768E-2</v>
      </c>
      <c r="AX646" s="7">
        <f t="shared" ca="1" si="1309"/>
        <v>3.7231289987445626E-2</v>
      </c>
      <c r="AY646" s="7">
        <f t="shared" ca="1" si="1309"/>
        <v>3.3945052733487344E-2</v>
      </c>
      <c r="AZ646" s="7">
        <f t="shared" ca="1" si="1309"/>
        <v>3.516336553296838E-2</v>
      </c>
      <c r="BA646" s="7">
        <f t="shared" ca="1" si="1309"/>
        <v>3.787829430374192E-2</v>
      </c>
      <c r="BB646" s="7">
        <f t="shared" ca="1" si="1309"/>
        <v>4.4384101639936044E-2</v>
      </c>
      <c r="BC646" s="7">
        <f t="shared" ca="1" si="1309"/>
        <v>5.1711817702960461E-2</v>
      </c>
      <c r="BD646" s="7">
        <f t="shared" ca="1" si="1309"/>
        <v>4.7374824344956337E-2</v>
      </c>
      <c r="BE646" s="7">
        <f t="shared" ca="1" si="1309"/>
        <v>4.1955182547692177E-2</v>
      </c>
      <c r="BF646" s="7">
        <f t="shared" ca="1" si="1309"/>
        <v>4.2473138473467946E-2</v>
      </c>
      <c r="BG646" s="7">
        <f t="shared" ca="1" si="1309"/>
        <v>3.9509073896798586E-2</v>
      </c>
      <c r="BH646" s="7">
        <f t="shared" ca="1" si="1309"/>
        <v>4.2047895516823787E-2</v>
      </c>
      <c r="BI646" s="7">
        <f t="shared" ca="1" si="1309"/>
        <v>3.9513662137240335E-2</v>
      </c>
      <c r="BJ646" s="7">
        <f t="shared" ca="1" si="1309"/>
        <v>4.1536162596653395E-2</v>
      </c>
      <c r="BK646" s="7">
        <f t="shared" ca="1" si="1309"/>
        <v>5.1827219578628445E-2</v>
      </c>
      <c r="BL646" s="7">
        <f t="shared" ca="1" si="1309"/>
        <v>5.7829100860576951E-2</v>
      </c>
      <c r="BM646" s="7">
        <f t="shared" ca="1" si="1309"/>
        <v>5.744330037362478E-2</v>
      </c>
      <c r="BN646" s="7">
        <f t="shared" ca="1" si="1309"/>
        <v>5.8760082046531048E-2</v>
      </c>
    </row>
    <row r="647" spans="2:66">
      <c r="B647" s="3">
        <v>635</v>
      </c>
      <c r="C647" s="3">
        <f t="shared" ca="1" si="1190"/>
        <v>0.93937279570837062</v>
      </c>
      <c r="D647" s="3">
        <f t="shared" ca="1" si="1191"/>
        <v>0.8523183922101244</v>
      </c>
      <c r="E647" s="3">
        <f t="shared" ca="1" si="1192"/>
        <v>0.79352571671631067</v>
      </c>
      <c r="F647" s="7">
        <f t="shared" si="1193"/>
        <v>0.05</v>
      </c>
      <c r="G647" s="7">
        <f t="shared" ref="G647:AL647" ca="1" si="1310">F647+k*(theta-F647)*dt+vol*SQRT(dt)*_xlfn.NORM.S.INV(RAND())</f>
        <v>5.6528829188623057E-2</v>
      </c>
      <c r="H647" s="7">
        <f t="shared" ca="1" si="1310"/>
        <v>6.1096819159398782E-2</v>
      </c>
      <c r="I647" s="7">
        <f t="shared" ca="1" si="1310"/>
        <v>5.6989550729197883E-2</v>
      </c>
      <c r="J647" s="7">
        <f t="shared" ca="1" si="1310"/>
        <v>6.387669930950772E-2</v>
      </c>
      <c r="K647" s="7">
        <f t="shared" ca="1" si="1310"/>
        <v>6.4914867660515213E-2</v>
      </c>
      <c r="L647" s="7">
        <f t="shared" ca="1" si="1310"/>
        <v>6.9083110067083772E-2</v>
      </c>
      <c r="M647" s="7">
        <f t="shared" ca="1" si="1310"/>
        <v>6.3459467572121203E-2</v>
      </c>
      <c r="N647" s="7">
        <f t="shared" ca="1" si="1310"/>
        <v>6.2211711234551201E-2</v>
      </c>
      <c r="O647" s="7">
        <f t="shared" ca="1" si="1310"/>
        <v>6.6486999046090456E-2</v>
      </c>
      <c r="P647" s="7">
        <f t="shared" ca="1" si="1310"/>
        <v>7.1319468063394648E-2</v>
      </c>
      <c r="Q647" s="7">
        <f t="shared" ca="1" si="1310"/>
        <v>6.4546858316956446E-2</v>
      </c>
      <c r="R647" s="7">
        <f t="shared" ca="1" si="1310"/>
        <v>6.6368777199827839E-2</v>
      </c>
      <c r="S647" s="7">
        <f t="shared" ca="1" si="1310"/>
        <v>5.7841216557739369E-2</v>
      </c>
      <c r="T647" s="7">
        <f t="shared" ca="1" si="1310"/>
        <v>6.2636100288051513E-2</v>
      </c>
      <c r="U647" s="7">
        <f t="shared" ca="1" si="1310"/>
        <v>4.7535546470842488E-2</v>
      </c>
      <c r="V647" s="7">
        <f t="shared" ca="1" si="1310"/>
        <v>4.6584924947417103E-2</v>
      </c>
      <c r="W647" s="7">
        <f t="shared" ca="1" si="1310"/>
        <v>4.792017773670669E-2</v>
      </c>
      <c r="X647" s="7">
        <f t="shared" ca="1" si="1310"/>
        <v>5.577166940761049E-2</v>
      </c>
      <c r="Y647" s="7">
        <f t="shared" ca="1" si="1310"/>
        <v>5.6035654917209493E-2</v>
      </c>
      <c r="Z647" s="7">
        <f t="shared" ca="1" si="1310"/>
        <v>4.7990279754780693E-2</v>
      </c>
      <c r="AA647" s="7">
        <f t="shared" ca="1" si="1310"/>
        <v>4.7080868625539431E-2</v>
      </c>
      <c r="AB647" s="7">
        <f t="shared" ca="1" si="1310"/>
        <v>3.9591874973128632E-2</v>
      </c>
      <c r="AC647" s="7">
        <f t="shared" ca="1" si="1310"/>
        <v>3.8725895224490027E-2</v>
      </c>
      <c r="AD647" s="7">
        <f t="shared" ca="1" si="1310"/>
        <v>4.3731750562769567E-2</v>
      </c>
      <c r="AE647" s="7">
        <f t="shared" ca="1" si="1310"/>
        <v>4.3527623611778213E-2</v>
      </c>
      <c r="AF647" s="7">
        <f t="shared" ca="1" si="1310"/>
        <v>5.3315676041967089E-2</v>
      </c>
      <c r="AG647" s="7">
        <f t="shared" ca="1" si="1310"/>
        <v>5.7132730140074792E-2</v>
      </c>
      <c r="AH647" s="7">
        <f t="shared" ca="1" si="1310"/>
        <v>5.1594903012685392E-2</v>
      </c>
      <c r="AI647" s="7">
        <f t="shared" ca="1" si="1310"/>
        <v>4.8274804651635264E-2</v>
      </c>
      <c r="AJ647" s="7">
        <f t="shared" ca="1" si="1310"/>
        <v>4.0273435663111139E-2</v>
      </c>
      <c r="AK647" s="7">
        <f t="shared" ca="1" si="1310"/>
        <v>3.9802439973896125E-2</v>
      </c>
      <c r="AL647" s="7">
        <f t="shared" ca="1" si="1310"/>
        <v>4.6627430722708231E-2</v>
      </c>
      <c r="AM647" s="7">
        <f t="shared" ref="AM647:BN647" ca="1" si="1311">AL647+k*(theta-AL647)*dt+vol*SQRT(dt)*_xlfn.NORM.S.INV(RAND())</f>
        <v>4.8011299364994174E-2</v>
      </c>
      <c r="AN647" s="7">
        <f t="shared" ca="1" si="1311"/>
        <v>4.0554303625925832E-2</v>
      </c>
      <c r="AO647" s="7">
        <f t="shared" ca="1" si="1311"/>
        <v>4.009770238627839E-2</v>
      </c>
      <c r="AP647" s="7">
        <f t="shared" ca="1" si="1311"/>
        <v>4.3959571038626452E-2</v>
      </c>
      <c r="AQ647" s="7">
        <f t="shared" ca="1" si="1311"/>
        <v>4.8100113447078124E-2</v>
      </c>
      <c r="AR647" s="7">
        <f t="shared" ca="1" si="1311"/>
        <v>4.2133946288389172E-2</v>
      </c>
      <c r="AS647" s="7">
        <f t="shared" ca="1" si="1311"/>
        <v>3.3006957138548315E-2</v>
      </c>
      <c r="AT647" s="7">
        <f t="shared" ca="1" si="1311"/>
        <v>3.0119750792367419E-2</v>
      </c>
      <c r="AU647" s="7">
        <f t="shared" ca="1" si="1311"/>
        <v>2.1501523221061788E-2</v>
      </c>
      <c r="AV647" s="7">
        <f t="shared" ca="1" si="1311"/>
        <v>2.8451773671251936E-2</v>
      </c>
      <c r="AW647" s="7">
        <f t="shared" ca="1" si="1311"/>
        <v>2.2403010884109634E-2</v>
      </c>
      <c r="AX647" s="7">
        <f t="shared" ca="1" si="1311"/>
        <v>1.9030529453038961E-2</v>
      </c>
      <c r="AY647" s="7">
        <f t="shared" ca="1" si="1311"/>
        <v>2.8679938070305222E-2</v>
      </c>
      <c r="AZ647" s="7">
        <f t="shared" ca="1" si="1311"/>
        <v>3.0051243523123522E-2</v>
      </c>
      <c r="BA647" s="7">
        <f t="shared" ca="1" si="1311"/>
        <v>3.0858045510864397E-2</v>
      </c>
      <c r="BB647" s="7">
        <f t="shared" ca="1" si="1311"/>
        <v>2.5883612701630931E-2</v>
      </c>
      <c r="BC647" s="7">
        <f t="shared" ca="1" si="1311"/>
        <v>2.4587575945837954E-2</v>
      </c>
      <c r="BD647" s="7">
        <f t="shared" ca="1" si="1311"/>
        <v>2.5611597874317708E-2</v>
      </c>
      <c r="BE647" s="7">
        <f t="shared" ca="1" si="1311"/>
        <v>2.7871052388818249E-2</v>
      </c>
      <c r="BF647" s="7">
        <f t="shared" ca="1" si="1311"/>
        <v>3.2115547069831683E-2</v>
      </c>
      <c r="BG647" s="7">
        <f t="shared" ca="1" si="1311"/>
        <v>2.8242544443946849E-2</v>
      </c>
      <c r="BH647" s="7">
        <f t="shared" ca="1" si="1311"/>
        <v>3.6681352136214491E-2</v>
      </c>
      <c r="BI647" s="7">
        <f t="shared" ca="1" si="1311"/>
        <v>3.8133572617082057E-2</v>
      </c>
      <c r="BJ647" s="7">
        <f t="shared" ca="1" si="1311"/>
        <v>5.2913382057232367E-2</v>
      </c>
      <c r="BK647" s="7">
        <f t="shared" ca="1" si="1311"/>
        <v>5.6890247956027748E-2</v>
      </c>
      <c r="BL647" s="7">
        <f t="shared" ca="1" si="1311"/>
        <v>6.3252694409398166E-2</v>
      </c>
      <c r="BM647" s="7">
        <f t="shared" ca="1" si="1311"/>
        <v>6.7210914998737756E-2</v>
      </c>
      <c r="BN647" s="7">
        <f t="shared" ca="1" si="1311"/>
        <v>6.0192752446618168E-2</v>
      </c>
    </row>
    <row r="648" spans="2:66">
      <c r="B648" s="3">
        <v>636</v>
      </c>
      <c r="C648" s="3">
        <f t="shared" ca="1" si="1190"/>
        <v>0.96278026379630266</v>
      </c>
      <c r="D648" s="3">
        <f t="shared" ca="1" si="1191"/>
        <v>0.87514736499415824</v>
      </c>
      <c r="E648" s="3">
        <f t="shared" ca="1" si="1192"/>
        <v>0.74746961917192323</v>
      </c>
      <c r="F648" s="7">
        <f t="shared" si="1193"/>
        <v>0.05</v>
      </c>
      <c r="G648" s="7">
        <f t="shared" ref="G648:AL648" ca="1" si="1312">F648+k*(theta-F648)*dt+vol*SQRT(dt)*_xlfn.NORM.S.INV(RAND())</f>
        <v>4.3415782960415331E-2</v>
      </c>
      <c r="H648" s="7">
        <f t="shared" ca="1" si="1312"/>
        <v>4.7063653569880251E-2</v>
      </c>
      <c r="I648" s="7">
        <f t="shared" ca="1" si="1312"/>
        <v>4.0156078277542834E-2</v>
      </c>
      <c r="J648" s="7">
        <f t="shared" ca="1" si="1312"/>
        <v>3.5302924968859319E-2</v>
      </c>
      <c r="K648" s="7">
        <f t="shared" ca="1" si="1312"/>
        <v>3.4214811682020126E-2</v>
      </c>
      <c r="L648" s="7">
        <f t="shared" ca="1" si="1312"/>
        <v>3.1967816534470159E-2</v>
      </c>
      <c r="M648" s="7">
        <f t="shared" ca="1" si="1312"/>
        <v>2.886248271985135E-2</v>
      </c>
      <c r="N648" s="7">
        <f t="shared" ca="1" si="1312"/>
        <v>3.4957586657188157E-2</v>
      </c>
      <c r="O648" s="7">
        <f t="shared" ca="1" si="1312"/>
        <v>3.4837678351998802E-2</v>
      </c>
      <c r="P648" s="7">
        <f t="shared" ca="1" si="1312"/>
        <v>3.2775441599687587E-2</v>
      </c>
      <c r="Q648" s="7">
        <f t="shared" ca="1" si="1312"/>
        <v>4.1606607167662409E-2</v>
      </c>
      <c r="R648" s="7">
        <f t="shared" ca="1" si="1312"/>
        <v>3.8165224687774987E-2</v>
      </c>
      <c r="S648" s="7">
        <f t="shared" ca="1" si="1312"/>
        <v>3.2974173422658383E-2</v>
      </c>
      <c r="T648" s="7">
        <f t="shared" ca="1" si="1312"/>
        <v>3.9648724916331576E-2</v>
      </c>
      <c r="U648" s="7">
        <f t="shared" ca="1" si="1312"/>
        <v>3.6027718554679337E-2</v>
      </c>
      <c r="V648" s="7">
        <f t="shared" ca="1" si="1312"/>
        <v>3.7023202130236764E-2</v>
      </c>
      <c r="W648" s="7">
        <f t="shared" ca="1" si="1312"/>
        <v>3.5208370067089018E-2</v>
      </c>
      <c r="X648" s="7">
        <f t="shared" ca="1" si="1312"/>
        <v>3.8719207767587839E-2</v>
      </c>
      <c r="Y648" s="7">
        <f t="shared" ca="1" si="1312"/>
        <v>4.3944306159749515E-2</v>
      </c>
      <c r="Z648" s="7">
        <f t="shared" ca="1" si="1312"/>
        <v>4.0121925395448454E-2</v>
      </c>
      <c r="AA648" s="7">
        <f t="shared" ca="1" si="1312"/>
        <v>3.7208260765807626E-2</v>
      </c>
      <c r="AB648" s="7">
        <f t="shared" ca="1" si="1312"/>
        <v>3.9292312040710417E-2</v>
      </c>
      <c r="AC648" s="7">
        <f t="shared" ca="1" si="1312"/>
        <v>4.9162077011917549E-2</v>
      </c>
      <c r="AD648" s="7">
        <f t="shared" ca="1" si="1312"/>
        <v>4.7306096349465025E-2</v>
      </c>
      <c r="AE648" s="7">
        <f t="shared" ca="1" si="1312"/>
        <v>4.3030874570170255E-2</v>
      </c>
      <c r="AF648" s="7">
        <f t="shared" ca="1" si="1312"/>
        <v>5.3099673923259705E-2</v>
      </c>
      <c r="AG648" s="7">
        <f t="shared" ca="1" si="1312"/>
        <v>4.9442480952172539E-2</v>
      </c>
      <c r="AH648" s="7">
        <f t="shared" ca="1" si="1312"/>
        <v>5.1968669857577351E-2</v>
      </c>
      <c r="AI648" s="7">
        <f t="shared" ca="1" si="1312"/>
        <v>4.2869700180419419E-2</v>
      </c>
      <c r="AJ648" s="7">
        <f t="shared" ca="1" si="1312"/>
        <v>5.0094704760445884E-2</v>
      </c>
      <c r="AK648" s="7">
        <f t="shared" ca="1" si="1312"/>
        <v>5.4386153453399533E-2</v>
      </c>
      <c r="AL648" s="7">
        <f t="shared" ca="1" si="1312"/>
        <v>6.9014522199619899E-2</v>
      </c>
      <c r="AM648" s="7">
        <f t="shared" ref="AM648:BN648" ca="1" si="1313">AL648+k*(theta-AL648)*dt+vol*SQRT(dt)*_xlfn.NORM.S.INV(RAND())</f>
        <v>6.7938680309206856E-2</v>
      </c>
      <c r="AN648" s="7">
        <f t="shared" ca="1" si="1313"/>
        <v>7.7365073366963202E-2</v>
      </c>
      <c r="AO648" s="7">
        <f t="shared" ca="1" si="1313"/>
        <v>7.1182878694718482E-2</v>
      </c>
      <c r="AP648" s="7">
        <f t="shared" ca="1" si="1313"/>
        <v>6.8959001657693419E-2</v>
      </c>
      <c r="AQ648" s="7">
        <f t="shared" ca="1" si="1313"/>
        <v>7.2967114086209844E-2</v>
      </c>
      <c r="AR648" s="7">
        <f t="shared" ca="1" si="1313"/>
        <v>7.0356297266496046E-2</v>
      </c>
      <c r="AS648" s="7">
        <f t="shared" ca="1" si="1313"/>
        <v>6.8588489589862703E-2</v>
      </c>
      <c r="AT648" s="7">
        <f t="shared" ca="1" si="1313"/>
        <v>5.750807687976936E-2</v>
      </c>
      <c r="AU648" s="7">
        <f t="shared" ca="1" si="1313"/>
        <v>6.9709679379427361E-2</v>
      </c>
      <c r="AV648" s="7">
        <f t="shared" ca="1" si="1313"/>
        <v>6.6766142509843487E-2</v>
      </c>
      <c r="AW648" s="7">
        <f t="shared" ca="1" si="1313"/>
        <v>7.3208509844264552E-2</v>
      </c>
      <c r="AX648" s="7">
        <f t="shared" ca="1" si="1313"/>
        <v>8.3698526114102875E-2</v>
      </c>
      <c r="AY648" s="7">
        <f t="shared" ca="1" si="1313"/>
        <v>8.5263869088229735E-2</v>
      </c>
      <c r="AZ648" s="7">
        <f t="shared" ca="1" si="1313"/>
        <v>8.0559428451508722E-2</v>
      </c>
      <c r="BA648" s="7">
        <f t="shared" ca="1" si="1313"/>
        <v>7.2534032448739683E-2</v>
      </c>
      <c r="BB648" s="7">
        <f t="shared" ca="1" si="1313"/>
        <v>7.5304508370020062E-2</v>
      </c>
      <c r="BC648" s="7">
        <f t="shared" ca="1" si="1313"/>
        <v>7.6223426769819691E-2</v>
      </c>
      <c r="BD648" s="7">
        <f t="shared" ca="1" si="1313"/>
        <v>7.4206336409194606E-2</v>
      </c>
      <c r="BE648" s="7">
        <f t="shared" ca="1" si="1313"/>
        <v>7.5488282027248055E-2</v>
      </c>
      <c r="BF648" s="7">
        <f t="shared" ca="1" si="1313"/>
        <v>6.8672829244642214E-2</v>
      </c>
      <c r="BG648" s="7">
        <f t="shared" ca="1" si="1313"/>
        <v>7.7118786026849517E-2</v>
      </c>
      <c r="BH648" s="7">
        <f t="shared" ca="1" si="1313"/>
        <v>8.4861659902253986E-2</v>
      </c>
      <c r="BI648" s="7">
        <f t="shared" ca="1" si="1313"/>
        <v>8.9341654811809099E-2</v>
      </c>
      <c r="BJ648" s="7">
        <f t="shared" ca="1" si="1313"/>
        <v>9.1473910741958792E-2</v>
      </c>
      <c r="BK648" s="7">
        <f t="shared" ca="1" si="1313"/>
        <v>9.0597501357595034E-2</v>
      </c>
      <c r="BL648" s="7">
        <f t="shared" ca="1" si="1313"/>
        <v>0.10693283115646522</v>
      </c>
      <c r="BM648" s="7">
        <f t="shared" ca="1" si="1313"/>
        <v>0.11204264333722726</v>
      </c>
      <c r="BN648" s="7">
        <f t="shared" ca="1" si="1313"/>
        <v>0.10792097470360011</v>
      </c>
    </row>
    <row r="649" spans="2:66">
      <c r="B649" s="3">
        <v>637</v>
      </c>
      <c r="C649" s="3">
        <f t="shared" ca="1" si="1190"/>
        <v>0.95239008362122624</v>
      </c>
      <c r="D649" s="3">
        <f t="shared" ca="1" si="1191"/>
        <v>0.82846358280237997</v>
      </c>
      <c r="E649" s="3">
        <f t="shared" ca="1" si="1192"/>
        <v>0.66214023044207426</v>
      </c>
      <c r="F649" s="7">
        <f t="shared" si="1193"/>
        <v>0.05</v>
      </c>
      <c r="G649" s="7">
        <f t="shared" ref="G649:AL649" ca="1" si="1314">F649+k*(theta-F649)*dt+vol*SQRT(dt)*_xlfn.NORM.S.INV(RAND())</f>
        <v>5.7668757286599079E-2</v>
      </c>
      <c r="H649" s="7">
        <f t="shared" ca="1" si="1314"/>
        <v>6.0737835415578E-2</v>
      </c>
      <c r="I649" s="7">
        <f t="shared" ca="1" si="1314"/>
        <v>5.4979780500647557E-2</v>
      </c>
      <c r="J649" s="7">
        <f t="shared" ca="1" si="1314"/>
        <v>4.591476574894697E-2</v>
      </c>
      <c r="K649" s="7">
        <f t="shared" ca="1" si="1314"/>
        <v>5.0189066234173241E-2</v>
      </c>
      <c r="L649" s="7">
        <f t="shared" ca="1" si="1314"/>
        <v>3.9055898652540985E-2</v>
      </c>
      <c r="M649" s="7">
        <f t="shared" ca="1" si="1314"/>
        <v>4.1967823403386617E-2</v>
      </c>
      <c r="N649" s="7">
        <f t="shared" ca="1" si="1314"/>
        <v>5.1018887413700753E-2</v>
      </c>
      <c r="O649" s="7">
        <f t="shared" ca="1" si="1314"/>
        <v>5.0338388273248685E-2</v>
      </c>
      <c r="P649" s="7">
        <f t="shared" ca="1" si="1314"/>
        <v>4.0747302832596963E-2</v>
      </c>
      <c r="Q649" s="7">
        <f t="shared" ca="1" si="1314"/>
        <v>4.2748411195866275E-2</v>
      </c>
      <c r="R649" s="7">
        <f t="shared" ca="1" si="1314"/>
        <v>4.703449191111881E-2</v>
      </c>
      <c r="S649" s="7">
        <f t="shared" ca="1" si="1314"/>
        <v>5.3283268421242203E-2</v>
      </c>
      <c r="T649" s="7">
        <f t="shared" ca="1" si="1314"/>
        <v>5.2588718056025087E-2</v>
      </c>
      <c r="U649" s="7">
        <f t="shared" ca="1" si="1314"/>
        <v>5.8764155353881901E-2</v>
      </c>
      <c r="V649" s="7">
        <f t="shared" ca="1" si="1314"/>
        <v>5.489136460092954E-2</v>
      </c>
      <c r="W649" s="7">
        <f t="shared" ca="1" si="1314"/>
        <v>4.7842833118452686E-2</v>
      </c>
      <c r="X649" s="7">
        <f t="shared" ca="1" si="1314"/>
        <v>5.1238129843957786E-2</v>
      </c>
      <c r="Y649" s="7">
        <f t="shared" ca="1" si="1314"/>
        <v>6.1363775452414261E-2</v>
      </c>
      <c r="Z649" s="7">
        <f t="shared" ca="1" si="1314"/>
        <v>7.3277200962416161E-2</v>
      </c>
      <c r="AA649" s="7">
        <f t="shared" ca="1" si="1314"/>
        <v>8.4009144733007218E-2</v>
      </c>
      <c r="AB649" s="7">
        <f t="shared" ca="1" si="1314"/>
        <v>7.3736239394755945E-2</v>
      </c>
      <c r="AC649" s="7">
        <f t="shared" ca="1" si="1314"/>
        <v>7.754491253667814E-2</v>
      </c>
      <c r="AD649" s="7">
        <f t="shared" ca="1" si="1314"/>
        <v>7.6490310356180313E-2</v>
      </c>
      <c r="AE649" s="7">
        <f t="shared" ca="1" si="1314"/>
        <v>7.5774956892827094E-2</v>
      </c>
      <c r="AF649" s="7">
        <f t="shared" ca="1" si="1314"/>
        <v>7.260522675424029E-2</v>
      </c>
      <c r="AG649" s="7">
        <f t="shared" ca="1" si="1314"/>
        <v>7.6551624745323357E-2</v>
      </c>
      <c r="AH649" s="7">
        <f t="shared" ca="1" si="1314"/>
        <v>7.546092992898025E-2</v>
      </c>
      <c r="AI649" s="7">
        <f t="shared" ca="1" si="1314"/>
        <v>8.2613838006351012E-2</v>
      </c>
      <c r="AJ649" s="7">
        <f t="shared" ca="1" si="1314"/>
        <v>8.371807356541601E-2</v>
      </c>
      <c r="AK649" s="7">
        <f t="shared" ca="1" si="1314"/>
        <v>8.2283938695996373E-2</v>
      </c>
      <c r="AL649" s="7">
        <f t="shared" ca="1" si="1314"/>
        <v>7.3184112078331212E-2</v>
      </c>
      <c r="AM649" s="7">
        <f t="shared" ref="AM649:BN649" ca="1" si="1315">AL649+k*(theta-AL649)*dt+vol*SQRT(dt)*_xlfn.NORM.S.INV(RAND())</f>
        <v>7.5046647366359659E-2</v>
      </c>
      <c r="AN649" s="7">
        <f t="shared" ca="1" si="1315"/>
        <v>7.9065799234898551E-2</v>
      </c>
      <c r="AO649" s="7">
        <f t="shared" ca="1" si="1315"/>
        <v>8.4452174966123811E-2</v>
      </c>
      <c r="AP649" s="7">
        <f t="shared" ca="1" si="1315"/>
        <v>9.9466560554918676E-2</v>
      </c>
      <c r="AQ649" s="7">
        <f t="shared" ca="1" si="1315"/>
        <v>0.10424564778544428</v>
      </c>
      <c r="AR649" s="7">
        <f t="shared" ca="1" si="1315"/>
        <v>8.9732563215358732E-2</v>
      </c>
      <c r="AS649" s="7">
        <f t="shared" ca="1" si="1315"/>
        <v>9.6337486334746786E-2</v>
      </c>
      <c r="AT649" s="7">
        <f t="shared" ca="1" si="1315"/>
        <v>9.2563920934721808E-2</v>
      </c>
      <c r="AU649" s="7">
        <f t="shared" ca="1" si="1315"/>
        <v>9.9109906315639831E-2</v>
      </c>
      <c r="AV649" s="7">
        <f t="shared" ca="1" si="1315"/>
        <v>9.3453323647565534E-2</v>
      </c>
      <c r="AW649" s="7">
        <f t="shared" ca="1" si="1315"/>
        <v>9.0491709321540867E-2</v>
      </c>
      <c r="AX649" s="7">
        <f t="shared" ca="1" si="1315"/>
        <v>0.10297927692187475</v>
      </c>
      <c r="AY649" s="7">
        <f t="shared" ca="1" si="1315"/>
        <v>0.10349582443759309</v>
      </c>
      <c r="AZ649" s="7">
        <f t="shared" ca="1" si="1315"/>
        <v>0.10687063537883773</v>
      </c>
      <c r="BA649" s="7">
        <f t="shared" ca="1" si="1315"/>
        <v>0.10610478435298933</v>
      </c>
      <c r="BB649" s="7">
        <f t="shared" ca="1" si="1315"/>
        <v>0.10906846404968182</v>
      </c>
      <c r="BC649" s="7">
        <f t="shared" ca="1" si="1315"/>
        <v>0.12247177822932842</v>
      </c>
      <c r="BD649" s="7">
        <f t="shared" ca="1" si="1315"/>
        <v>0.12098299931687963</v>
      </c>
      <c r="BE649" s="7">
        <f t="shared" ca="1" si="1315"/>
        <v>0.13277397048868922</v>
      </c>
      <c r="BF649" s="7">
        <f t="shared" ca="1" si="1315"/>
        <v>0.13378230905498051</v>
      </c>
      <c r="BG649" s="7">
        <f t="shared" ca="1" si="1315"/>
        <v>0.12762406834671058</v>
      </c>
      <c r="BH649" s="7">
        <f t="shared" ca="1" si="1315"/>
        <v>0.13353637480481792</v>
      </c>
      <c r="BI649" s="7">
        <f t="shared" ca="1" si="1315"/>
        <v>0.12980873925991251</v>
      </c>
      <c r="BJ649" s="7">
        <f t="shared" ca="1" si="1315"/>
        <v>0.12686657950024058</v>
      </c>
      <c r="BK649" s="7">
        <f t="shared" ca="1" si="1315"/>
        <v>0.11698625744047048</v>
      </c>
      <c r="BL649" s="7">
        <f t="shared" ca="1" si="1315"/>
        <v>0.12444674645008989</v>
      </c>
      <c r="BM649" s="7">
        <f t="shared" ca="1" si="1315"/>
        <v>0.12594629410691721</v>
      </c>
      <c r="BN649" s="7">
        <f t="shared" ca="1" si="1315"/>
        <v>0.11717707702210017</v>
      </c>
    </row>
    <row r="650" spans="2:66">
      <c r="B650" s="3">
        <v>638</v>
      </c>
      <c r="C650" s="3">
        <f t="shared" ca="1" si="1190"/>
        <v>0.9267356531169193</v>
      </c>
      <c r="D650" s="3">
        <f t="shared" ca="1" si="1191"/>
        <v>0.76169862188461912</v>
      </c>
      <c r="E650" s="3">
        <f t="shared" ca="1" si="1192"/>
        <v>0.59331230858700368</v>
      </c>
      <c r="F650" s="7">
        <f t="shared" si="1193"/>
        <v>0.05</v>
      </c>
      <c r="G650" s="7">
        <f t="shared" ref="G650:AL650" ca="1" si="1316">F650+k*(theta-F650)*dt+vol*SQRT(dt)*_xlfn.NORM.S.INV(RAND())</f>
        <v>5.4755355795376534E-2</v>
      </c>
      <c r="H650" s="7">
        <f t="shared" ca="1" si="1316"/>
        <v>5.0836638264541892E-2</v>
      </c>
      <c r="I650" s="7">
        <f t="shared" ca="1" si="1316"/>
        <v>4.5900187487419322E-2</v>
      </c>
      <c r="J650" s="7">
        <f t="shared" ca="1" si="1316"/>
        <v>6.1758472337270984E-2</v>
      </c>
      <c r="K650" s="7">
        <f t="shared" ca="1" si="1316"/>
        <v>6.9263810342559698E-2</v>
      </c>
      <c r="L650" s="7">
        <f t="shared" ca="1" si="1316"/>
        <v>8.2262428255226949E-2</v>
      </c>
      <c r="M650" s="7">
        <f t="shared" ca="1" si="1316"/>
        <v>8.6222110386517198E-2</v>
      </c>
      <c r="N650" s="7">
        <f t="shared" ca="1" si="1316"/>
        <v>8.9338612212338755E-2</v>
      </c>
      <c r="O650" s="7">
        <f t="shared" ca="1" si="1316"/>
        <v>0.10062558225293634</v>
      </c>
      <c r="P650" s="7">
        <f t="shared" ca="1" si="1316"/>
        <v>0.10732494204718449</v>
      </c>
      <c r="Q650" s="7">
        <f t="shared" ca="1" si="1316"/>
        <v>0.11475487574131513</v>
      </c>
      <c r="R650" s="7">
        <f t="shared" ca="1" si="1316"/>
        <v>0.11230888854450174</v>
      </c>
      <c r="S650" s="7">
        <f t="shared" ca="1" si="1316"/>
        <v>0.11279830769842765</v>
      </c>
      <c r="T650" s="7">
        <f t="shared" ca="1" si="1316"/>
        <v>0.10523292844569598</v>
      </c>
      <c r="U650" s="7">
        <f t="shared" ca="1" si="1316"/>
        <v>0.11026570823275561</v>
      </c>
      <c r="V650" s="7">
        <f t="shared" ca="1" si="1316"/>
        <v>0.11464744892232763</v>
      </c>
      <c r="W650" s="7">
        <f t="shared" ca="1" si="1316"/>
        <v>0.11675021773538237</v>
      </c>
      <c r="X650" s="7">
        <f t="shared" ca="1" si="1316"/>
        <v>0.11626536227848987</v>
      </c>
      <c r="Y650" s="7">
        <f t="shared" ca="1" si="1316"/>
        <v>0.11260148634601753</v>
      </c>
      <c r="Z650" s="7">
        <f t="shared" ca="1" si="1316"/>
        <v>0.10953288617676096</v>
      </c>
      <c r="AA650" s="7">
        <f t="shared" ca="1" si="1316"/>
        <v>0.1056382568538376</v>
      </c>
      <c r="AB650" s="7">
        <f t="shared" ca="1" si="1316"/>
        <v>0.10498472873864569</v>
      </c>
      <c r="AC650" s="7">
        <f t="shared" ca="1" si="1316"/>
        <v>9.9810616199798058E-2</v>
      </c>
      <c r="AD650" s="7">
        <f t="shared" ca="1" si="1316"/>
        <v>0.10181323748674943</v>
      </c>
      <c r="AE650" s="7">
        <f t="shared" ca="1" si="1316"/>
        <v>9.0972390447398049E-2</v>
      </c>
      <c r="AF650" s="7">
        <f t="shared" ca="1" si="1316"/>
        <v>8.5397533270536521E-2</v>
      </c>
      <c r="AG650" s="7">
        <f t="shared" ca="1" si="1316"/>
        <v>7.8325637139878349E-2</v>
      </c>
      <c r="AH650" s="7">
        <f t="shared" ca="1" si="1316"/>
        <v>7.6930091083039831E-2</v>
      </c>
      <c r="AI650" s="7">
        <f t="shared" ca="1" si="1316"/>
        <v>8.5325955987539587E-2</v>
      </c>
      <c r="AJ650" s="7">
        <f t="shared" ca="1" si="1316"/>
        <v>7.6277773601921312E-2</v>
      </c>
      <c r="AK650" s="7">
        <f t="shared" ca="1" si="1316"/>
        <v>7.9580992073943951E-2</v>
      </c>
      <c r="AL650" s="7">
        <f t="shared" ca="1" si="1316"/>
        <v>8.7497012552030809E-2</v>
      </c>
      <c r="AM650" s="7">
        <f t="shared" ref="AM650:BN650" ca="1" si="1317">AL650+k*(theta-AL650)*dt+vol*SQRT(dt)*_xlfn.NORM.S.INV(RAND())</f>
        <v>8.6161085797344092E-2</v>
      </c>
      <c r="AN650" s="7">
        <f t="shared" ca="1" si="1317"/>
        <v>8.8219826083485442E-2</v>
      </c>
      <c r="AO650" s="7">
        <f t="shared" ca="1" si="1317"/>
        <v>9.6070343593301508E-2</v>
      </c>
      <c r="AP650" s="7">
        <f t="shared" ca="1" si="1317"/>
        <v>9.9775975270004216E-2</v>
      </c>
      <c r="AQ650" s="7">
        <f t="shared" ca="1" si="1317"/>
        <v>0.10857049749830672</v>
      </c>
      <c r="AR650" s="7">
        <f t="shared" ca="1" si="1317"/>
        <v>0.11493946938346206</v>
      </c>
      <c r="AS650" s="7">
        <f t="shared" ca="1" si="1317"/>
        <v>0.11027259465270561</v>
      </c>
      <c r="AT650" s="7">
        <f t="shared" ca="1" si="1317"/>
        <v>0.11320065420683384</v>
      </c>
      <c r="AU650" s="7">
        <f t="shared" ca="1" si="1317"/>
        <v>0.11644681114588219</v>
      </c>
      <c r="AV650" s="7">
        <f t="shared" ca="1" si="1317"/>
        <v>0.12190831244953032</v>
      </c>
      <c r="AW650" s="7">
        <f t="shared" ca="1" si="1317"/>
        <v>0.11794397449775584</v>
      </c>
      <c r="AX650" s="7">
        <f t="shared" ca="1" si="1317"/>
        <v>0.12176802851471837</v>
      </c>
      <c r="AY650" s="7">
        <f t="shared" ca="1" si="1317"/>
        <v>0.12489433570225765</v>
      </c>
      <c r="AZ650" s="7">
        <f t="shared" ca="1" si="1317"/>
        <v>0.13125917365179088</v>
      </c>
      <c r="BA650" s="7">
        <f t="shared" ca="1" si="1317"/>
        <v>0.14109937824940949</v>
      </c>
      <c r="BB650" s="7">
        <f t="shared" ca="1" si="1317"/>
        <v>0.14152275507202752</v>
      </c>
      <c r="BC650" s="7">
        <f t="shared" ca="1" si="1317"/>
        <v>0.13884329636494103</v>
      </c>
      <c r="BD650" s="7">
        <f t="shared" ca="1" si="1317"/>
        <v>0.1318477830451483</v>
      </c>
      <c r="BE650" s="7">
        <f t="shared" ca="1" si="1317"/>
        <v>0.12799546558867239</v>
      </c>
      <c r="BF650" s="7">
        <f t="shared" ca="1" si="1317"/>
        <v>0.12522724872119476</v>
      </c>
      <c r="BG650" s="7">
        <f t="shared" ca="1" si="1317"/>
        <v>0.12143984295823712</v>
      </c>
      <c r="BH650" s="7">
        <f t="shared" ca="1" si="1317"/>
        <v>0.13207568985497312</v>
      </c>
      <c r="BI650" s="7">
        <f t="shared" ca="1" si="1317"/>
        <v>0.1351992807761678</v>
      </c>
      <c r="BJ650" s="7">
        <f t="shared" ca="1" si="1317"/>
        <v>0.13534612105894936</v>
      </c>
      <c r="BK650" s="7">
        <f t="shared" ca="1" si="1317"/>
        <v>0.13008993246447148</v>
      </c>
      <c r="BL650" s="7">
        <f t="shared" ca="1" si="1317"/>
        <v>0.12673427397799136</v>
      </c>
      <c r="BM650" s="7">
        <f t="shared" ca="1" si="1317"/>
        <v>0.12955969397415218</v>
      </c>
      <c r="BN650" s="7">
        <f t="shared" ca="1" si="1317"/>
        <v>0.14254494002403029</v>
      </c>
    </row>
    <row r="651" spans="2:66">
      <c r="B651" s="3">
        <v>639</v>
      </c>
      <c r="C651" s="3">
        <f t="shared" ca="1" si="1190"/>
        <v>0.96455761939548601</v>
      </c>
      <c r="D651" s="3">
        <f t="shared" ca="1" si="1191"/>
        <v>0.87092026558124791</v>
      </c>
      <c r="E651" s="3">
        <f t="shared" ca="1" si="1192"/>
        <v>0.77390521626284969</v>
      </c>
      <c r="F651" s="7">
        <f t="shared" si="1193"/>
        <v>0.05</v>
      </c>
      <c r="G651" s="7">
        <f t="shared" ref="G651:AL651" ca="1" si="1318">F651+k*(theta-F651)*dt+vol*SQRT(dt)*_xlfn.NORM.S.INV(RAND())</f>
        <v>4.6371530118283696E-2</v>
      </c>
      <c r="H651" s="7">
        <f t="shared" ca="1" si="1318"/>
        <v>4.0148610531146371E-2</v>
      </c>
      <c r="I651" s="7">
        <f t="shared" ca="1" si="1318"/>
        <v>4.6335631885853455E-2</v>
      </c>
      <c r="J651" s="7">
        <f t="shared" ca="1" si="1318"/>
        <v>3.4739506510549231E-2</v>
      </c>
      <c r="K651" s="7">
        <f t="shared" ca="1" si="1318"/>
        <v>2.8536334006343284E-2</v>
      </c>
      <c r="L651" s="7">
        <f t="shared" ca="1" si="1318"/>
        <v>3.0774613781755923E-2</v>
      </c>
      <c r="M651" s="7">
        <f t="shared" ca="1" si="1318"/>
        <v>2.7471697767759862E-2</v>
      </c>
      <c r="N651" s="7">
        <f t="shared" ca="1" si="1318"/>
        <v>2.8069901344834485E-2</v>
      </c>
      <c r="O651" s="7">
        <f t="shared" ca="1" si="1318"/>
        <v>2.8683297172257774E-2</v>
      </c>
      <c r="P651" s="7">
        <f t="shared" ca="1" si="1318"/>
        <v>3.6027970041829782E-2</v>
      </c>
      <c r="Q651" s="7">
        <f t="shared" ca="1" si="1318"/>
        <v>3.5869405829177678E-2</v>
      </c>
      <c r="R651" s="7">
        <f t="shared" ca="1" si="1318"/>
        <v>3.4765896564031458E-2</v>
      </c>
      <c r="S651" s="7">
        <f t="shared" ca="1" si="1318"/>
        <v>3.0882764366898491E-2</v>
      </c>
      <c r="T651" s="7">
        <f t="shared" ca="1" si="1318"/>
        <v>2.0387100086605658E-2</v>
      </c>
      <c r="U651" s="7">
        <f t="shared" ca="1" si="1318"/>
        <v>2.3718044211179266E-2</v>
      </c>
      <c r="V651" s="7">
        <f t="shared" ca="1" si="1318"/>
        <v>2.8643509534646588E-2</v>
      </c>
      <c r="W651" s="7">
        <f t="shared" ca="1" si="1318"/>
        <v>3.1685073139051334E-2</v>
      </c>
      <c r="X651" s="7">
        <f t="shared" ca="1" si="1318"/>
        <v>3.9110647259048309E-2</v>
      </c>
      <c r="Y651" s="7">
        <f t="shared" ca="1" si="1318"/>
        <v>4.4154305545505035E-2</v>
      </c>
      <c r="Z651" s="7">
        <f t="shared" ca="1" si="1318"/>
        <v>4.1809657088393209E-2</v>
      </c>
      <c r="AA651" s="7">
        <f t="shared" ca="1" si="1318"/>
        <v>4.2865605903251953E-2</v>
      </c>
      <c r="AB651" s="7">
        <f t="shared" ca="1" si="1318"/>
        <v>5.4487466539334423E-2</v>
      </c>
      <c r="AC651" s="7">
        <f t="shared" ca="1" si="1318"/>
        <v>6.0151086865387032E-2</v>
      </c>
      <c r="AD651" s="7">
        <f t="shared" ca="1" si="1318"/>
        <v>5.9276753119542974E-2</v>
      </c>
      <c r="AE651" s="7">
        <f t="shared" ca="1" si="1318"/>
        <v>6.3769149044808987E-2</v>
      </c>
      <c r="AF651" s="7">
        <f t="shared" ca="1" si="1318"/>
        <v>6.7710154597755381E-2</v>
      </c>
      <c r="AG651" s="7">
        <f t="shared" ca="1" si="1318"/>
        <v>6.4790997616177182E-2</v>
      </c>
      <c r="AH651" s="7">
        <f t="shared" ca="1" si="1318"/>
        <v>6.863851512973855E-2</v>
      </c>
      <c r="AI651" s="7">
        <f t="shared" ca="1" si="1318"/>
        <v>6.5469416218704557E-2</v>
      </c>
      <c r="AJ651" s="7">
        <f t="shared" ca="1" si="1318"/>
        <v>6.7995847299510692E-2</v>
      </c>
      <c r="AK651" s="7">
        <f t="shared" ca="1" si="1318"/>
        <v>6.7962245095274681E-2</v>
      </c>
      <c r="AL651" s="7">
        <f t="shared" ca="1" si="1318"/>
        <v>6.0723044482542669E-2</v>
      </c>
      <c r="AM651" s="7">
        <f t="shared" ref="AM651:BN651" ca="1" si="1319">AL651+k*(theta-AL651)*dt+vol*SQRT(dt)*_xlfn.NORM.S.INV(RAND())</f>
        <v>5.9743406199142049E-2</v>
      </c>
      <c r="AN651" s="7">
        <f t="shared" ca="1" si="1319"/>
        <v>6.0713038369841585E-2</v>
      </c>
      <c r="AO651" s="7">
        <f t="shared" ca="1" si="1319"/>
        <v>6.5975974990620273E-2</v>
      </c>
      <c r="AP651" s="7">
        <f t="shared" ca="1" si="1319"/>
        <v>5.3856831257010587E-2</v>
      </c>
      <c r="AQ651" s="7">
        <f t="shared" ca="1" si="1319"/>
        <v>6.2304288028327111E-2</v>
      </c>
      <c r="AR651" s="7">
        <f t="shared" ca="1" si="1319"/>
        <v>6.5386912482877702E-2</v>
      </c>
      <c r="AS651" s="7">
        <f t="shared" ca="1" si="1319"/>
        <v>6.1648663018378749E-2</v>
      </c>
      <c r="AT651" s="7">
        <f t="shared" ca="1" si="1319"/>
        <v>6.7367181481286106E-2</v>
      </c>
      <c r="AU651" s="7">
        <f t="shared" ca="1" si="1319"/>
        <v>6.5126574965889528E-2</v>
      </c>
      <c r="AV651" s="7">
        <f t="shared" ca="1" si="1319"/>
        <v>6.3147315037844848E-2</v>
      </c>
      <c r="AW651" s="7">
        <f t="shared" ca="1" si="1319"/>
        <v>6.3204766018713887E-2</v>
      </c>
      <c r="AX651" s="7">
        <f t="shared" ca="1" si="1319"/>
        <v>6.9514115291421472E-2</v>
      </c>
      <c r="AY651" s="7">
        <f t="shared" ca="1" si="1319"/>
        <v>7.1692512696538535E-2</v>
      </c>
      <c r="AZ651" s="7">
        <f t="shared" ca="1" si="1319"/>
        <v>6.4833643589373949E-2</v>
      </c>
      <c r="BA651" s="7">
        <f t="shared" ca="1" si="1319"/>
        <v>5.7481210961583061E-2</v>
      </c>
      <c r="BB651" s="7">
        <f t="shared" ca="1" si="1319"/>
        <v>4.7047478430043033E-2</v>
      </c>
      <c r="BC651" s="7">
        <f t="shared" ca="1" si="1319"/>
        <v>5.3504630152559435E-2</v>
      </c>
      <c r="BD651" s="7">
        <f t="shared" ca="1" si="1319"/>
        <v>5.0717158248893744E-2</v>
      </c>
      <c r="BE651" s="7">
        <f t="shared" ca="1" si="1319"/>
        <v>5.283604113554928E-2</v>
      </c>
      <c r="BF651" s="7">
        <f t="shared" ca="1" si="1319"/>
        <v>5.1680042143757529E-2</v>
      </c>
      <c r="BG651" s="7">
        <f t="shared" ca="1" si="1319"/>
        <v>5.3790130150301929E-2</v>
      </c>
      <c r="BH651" s="7">
        <f t="shared" ca="1" si="1319"/>
        <v>5.7555471331773245E-2</v>
      </c>
      <c r="BI651" s="7">
        <f t="shared" ca="1" si="1319"/>
        <v>5.8282982892905386E-2</v>
      </c>
      <c r="BJ651" s="7">
        <f t="shared" ca="1" si="1319"/>
        <v>5.6401466140685461E-2</v>
      </c>
      <c r="BK651" s="7">
        <f t="shared" ca="1" si="1319"/>
        <v>5.651728930653966E-2</v>
      </c>
      <c r="BL651" s="7">
        <f t="shared" ca="1" si="1319"/>
        <v>5.2868398321117178E-2</v>
      </c>
      <c r="BM651" s="7">
        <f t="shared" ca="1" si="1319"/>
        <v>6.0447168658900534E-2</v>
      </c>
      <c r="BN651" s="7">
        <f t="shared" ca="1" si="1319"/>
        <v>6.2313627118549847E-2</v>
      </c>
    </row>
    <row r="652" spans="2:66">
      <c r="B652" s="3">
        <v>640</v>
      </c>
      <c r="C652" s="3">
        <f t="shared" ca="1" si="1190"/>
        <v>0.94428684648992955</v>
      </c>
      <c r="D652" s="3">
        <f t="shared" ca="1" si="1191"/>
        <v>0.88163938415174337</v>
      </c>
      <c r="E652" s="3">
        <f t="shared" ca="1" si="1192"/>
        <v>0.82621282669170415</v>
      </c>
      <c r="F652" s="7">
        <f t="shared" si="1193"/>
        <v>0.05</v>
      </c>
      <c r="G652" s="7">
        <f t="shared" ref="G652:AL652" ca="1" si="1320">F652+k*(theta-F652)*dt+vol*SQRT(dt)*_xlfn.NORM.S.INV(RAND())</f>
        <v>5.1287850601054133E-2</v>
      </c>
      <c r="H652" s="7">
        <f t="shared" ca="1" si="1320"/>
        <v>6.1949001962961839E-2</v>
      </c>
      <c r="I652" s="7">
        <f t="shared" ca="1" si="1320"/>
        <v>5.8311914219872453E-2</v>
      </c>
      <c r="J652" s="7">
        <f t="shared" ca="1" si="1320"/>
        <v>5.7409064226430911E-2</v>
      </c>
      <c r="K652" s="7">
        <f t="shared" ca="1" si="1320"/>
        <v>5.3070344112206437E-2</v>
      </c>
      <c r="L652" s="7">
        <f t="shared" ca="1" si="1320"/>
        <v>5.6198071903729684E-2</v>
      </c>
      <c r="M652" s="7">
        <f t="shared" ca="1" si="1320"/>
        <v>5.7222499581658592E-2</v>
      </c>
      <c r="N652" s="7">
        <f t="shared" ca="1" si="1320"/>
        <v>6.7123147694716195E-2</v>
      </c>
      <c r="O652" s="7">
        <f t="shared" ca="1" si="1320"/>
        <v>6.0937467580295293E-2</v>
      </c>
      <c r="P652" s="7">
        <f t="shared" ca="1" si="1320"/>
        <v>5.5507530819696851E-2</v>
      </c>
      <c r="Q652" s="7">
        <f t="shared" ca="1" si="1320"/>
        <v>5.8886661534901595E-2</v>
      </c>
      <c r="R652" s="7">
        <f t="shared" ca="1" si="1320"/>
        <v>5.8126380013984506E-2</v>
      </c>
      <c r="S652" s="7">
        <f t="shared" ca="1" si="1320"/>
        <v>5.6328370952032386E-2</v>
      </c>
      <c r="T652" s="7">
        <f t="shared" ca="1" si="1320"/>
        <v>5.7764609341869284E-2</v>
      </c>
      <c r="U652" s="7">
        <f t="shared" ca="1" si="1320"/>
        <v>5.1549664281233559E-2</v>
      </c>
      <c r="V652" s="7">
        <f t="shared" ca="1" si="1320"/>
        <v>4.0520032605927014E-2</v>
      </c>
      <c r="W652" s="7">
        <f t="shared" ca="1" si="1320"/>
        <v>3.5822883109293574E-2</v>
      </c>
      <c r="X652" s="7">
        <f t="shared" ca="1" si="1320"/>
        <v>3.9704967398922771E-2</v>
      </c>
      <c r="Y652" s="7">
        <f t="shared" ca="1" si="1320"/>
        <v>3.7823182691759612E-2</v>
      </c>
      <c r="Z652" s="7">
        <f t="shared" ca="1" si="1320"/>
        <v>2.9280101220195524E-2</v>
      </c>
      <c r="AA652" s="7">
        <f t="shared" ca="1" si="1320"/>
        <v>3.1653498758530775E-2</v>
      </c>
      <c r="AB652" s="7">
        <f t="shared" ca="1" si="1320"/>
        <v>2.9646089100285478E-2</v>
      </c>
      <c r="AC652" s="7">
        <f t="shared" ca="1" si="1320"/>
        <v>3.6829677623572199E-2</v>
      </c>
      <c r="AD652" s="7">
        <f t="shared" ca="1" si="1320"/>
        <v>3.4486369608502168E-2</v>
      </c>
      <c r="AE652" s="7">
        <f t="shared" ca="1" si="1320"/>
        <v>3.0482453226876212E-2</v>
      </c>
      <c r="AF652" s="7">
        <f t="shared" ca="1" si="1320"/>
        <v>2.9655706735379365E-2</v>
      </c>
      <c r="AG652" s="7">
        <f t="shared" ca="1" si="1320"/>
        <v>1.9686948676011735E-2</v>
      </c>
      <c r="AH652" s="7">
        <f t="shared" ca="1" si="1320"/>
        <v>2.2857707967086572E-2</v>
      </c>
      <c r="AI652" s="7">
        <f t="shared" ca="1" si="1320"/>
        <v>2.6208811560136481E-2</v>
      </c>
      <c r="AJ652" s="7">
        <f t="shared" ca="1" si="1320"/>
        <v>2.8967393118790888E-2</v>
      </c>
      <c r="AK652" s="7">
        <f t="shared" ca="1" si="1320"/>
        <v>2.9521547289620021E-2</v>
      </c>
      <c r="AL652" s="7">
        <f t="shared" ca="1" si="1320"/>
        <v>2.7595078313737784E-2</v>
      </c>
      <c r="AM652" s="7">
        <f t="shared" ref="AM652:BN652" ca="1" si="1321">AL652+k*(theta-AL652)*dt+vol*SQRT(dt)*_xlfn.NORM.S.INV(RAND())</f>
        <v>1.7194401001985826E-2</v>
      </c>
      <c r="AN652" s="7">
        <f t="shared" ca="1" si="1321"/>
        <v>2.545065459405671E-2</v>
      </c>
      <c r="AO652" s="7">
        <f t="shared" ca="1" si="1321"/>
        <v>2.6605933628217296E-2</v>
      </c>
      <c r="AP652" s="7">
        <f t="shared" ca="1" si="1321"/>
        <v>1.6596040298513914E-2</v>
      </c>
      <c r="AQ652" s="7">
        <f t="shared" ca="1" si="1321"/>
        <v>1.9462933148033615E-2</v>
      </c>
      <c r="AR652" s="7">
        <f t="shared" ca="1" si="1321"/>
        <v>6.7751778748722478E-3</v>
      </c>
      <c r="AS652" s="7">
        <f t="shared" ca="1" si="1321"/>
        <v>1.2637293835328941E-2</v>
      </c>
      <c r="AT652" s="7">
        <f t="shared" ca="1" si="1321"/>
        <v>1.4441903680528438E-2</v>
      </c>
      <c r="AU652" s="7">
        <f t="shared" ca="1" si="1321"/>
        <v>1.9423471552745705E-2</v>
      </c>
      <c r="AV652" s="7">
        <f t="shared" ca="1" si="1321"/>
        <v>1.4779090017974006E-2</v>
      </c>
      <c r="AW652" s="7">
        <f t="shared" ca="1" si="1321"/>
        <v>2.4319217099623411E-2</v>
      </c>
      <c r="AX652" s="7">
        <f t="shared" ca="1" si="1321"/>
        <v>2.7171145876451436E-2</v>
      </c>
      <c r="AY652" s="7">
        <f t="shared" ca="1" si="1321"/>
        <v>3.3097946261960658E-2</v>
      </c>
      <c r="AZ652" s="7">
        <f t="shared" ca="1" si="1321"/>
        <v>3.8593203616805655E-2</v>
      </c>
      <c r="BA652" s="7">
        <f t="shared" ca="1" si="1321"/>
        <v>4.314339349733258E-2</v>
      </c>
      <c r="BB652" s="7">
        <f t="shared" ca="1" si="1321"/>
        <v>4.4645314681012578E-2</v>
      </c>
      <c r="BC652" s="7">
        <f t="shared" ca="1" si="1321"/>
        <v>4.1675790646806501E-2</v>
      </c>
      <c r="BD652" s="7">
        <f t="shared" ca="1" si="1321"/>
        <v>4.6628571603171846E-2</v>
      </c>
      <c r="BE652" s="7">
        <f t="shared" ca="1" si="1321"/>
        <v>4.2990484314070626E-2</v>
      </c>
      <c r="BF652" s="7">
        <f t="shared" ca="1" si="1321"/>
        <v>3.9357203481075846E-2</v>
      </c>
      <c r="BG652" s="7">
        <f t="shared" ca="1" si="1321"/>
        <v>5.1057313369387028E-2</v>
      </c>
      <c r="BH652" s="7">
        <f t="shared" ca="1" si="1321"/>
        <v>4.4541696249041675E-2</v>
      </c>
      <c r="BI652" s="7">
        <f t="shared" ca="1" si="1321"/>
        <v>4.4360040338691203E-2</v>
      </c>
      <c r="BJ652" s="7">
        <f t="shared" ca="1" si="1321"/>
        <v>3.5681290397896255E-2</v>
      </c>
      <c r="BK652" s="7">
        <f t="shared" ca="1" si="1321"/>
        <v>3.4288202826277522E-2</v>
      </c>
      <c r="BL652" s="7">
        <f t="shared" ca="1" si="1321"/>
        <v>3.9022850904940357E-2</v>
      </c>
      <c r="BM652" s="7">
        <f t="shared" ca="1" si="1321"/>
        <v>4.447895797105534E-2</v>
      </c>
      <c r="BN652" s="7">
        <f t="shared" ca="1" si="1321"/>
        <v>4.0682806427790763E-2</v>
      </c>
    </row>
    <row r="653" spans="2:66">
      <c r="B653" s="3">
        <v>641</v>
      </c>
      <c r="C653" s="3">
        <f t="shared" ref="C653:C716" ca="1" si="1322">EXP(-dt*SUM(F653:Q653))</f>
        <v>0.9589362930430958</v>
      </c>
      <c r="D653" s="3">
        <f t="shared" ref="D653:D716" ca="1" si="1323">EXP(-dt*SUM(F653:AO653))</f>
        <v>0.87324027207403354</v>
      </c>
      <c r="E653" s="3">
        <f t="shared" ref="E653:E716" ca="1" si="1324">EXP(-dt*SUM(F653:BM653))</f>
        <v>0.80070783334973605</v>
      </c>
      <c r="F653" s="7">
        <f t="shared" ref="F653:F716" si="1325">r0</f>
        <v>0.05</v>
      </c>
      <c r="G653" s="7">
        <f t="shared" ref="G653:AL653" ca="1" si="1326">F653+k*(theta-F653)*dt+vol*SQRT(dt)*_xlfn.NORM.S.INV(RAND())</f>
        <v>3.9978459798470985E-2</v>
      </c>
      <c r="H653" s="7">
        <f t="shared" ca="1" si="1326"/>
        <v>3.9783714497930923E-2</v>
      </c>
      <c r="I653" s="7">
        <f t="shared" ca="1" si="1326"/>
        <v>4.4364305252640117E-2</v>
      </c>
      <c r="J653" s="7">
        <f t="shared" ca="1" si="1326"/>
        <v>4.5808241553539679E-2</v>
      </c>
      <c r="K653" s="7">
        <f t="shared" ca="1" si="1326"/>
        <v>4.8054879781108423E-2</v>
      </c>
      <c r="L653" s="7">
        <f t="shared" ca="1" si="1326"/>
        <v>4.8653691883792025E-2</v>
      </c>
      <c r="M653" s="7">
        <f t="shared" ca="1" si="1326"/>
        <v>3.3924718884201219E-2</v>
      </c>
      <c r="N653" s="7">
        <f t="shared" ca="1" si="1326"/>
        <v>4.2326143174039266E-2</v>
      </c>
      <c r="O653" s="7">
        <f t="shared" ca="1" si="1326"/>
        <v>3.990027983408706E-2</v>
      </c>
      <c r="P653" s="7">
        <f t="shared" ca="1" si="1326"/>
        <v>3.1177544997988096E-2</v>
      </c>
      <c r="Q653" s="7">
        <f t="shared" ca="1" si="1326"/>
        <v>3.9195663349870763E-2</v>
      </c>
      <c r="R653" s="7">
        <f t="shared" ca="1" si="1326"/>
        <v>3.6469533001302845E-2</v>
      </c>
      <c r="S653" s="7">
        <f t="shared" ca="1" si="1326"/>
        <v>4.0666779352651679E-2</v>
      </c>
      <c r="T653" s="7">
        <f t="shared" ca="1" si="1326"/>
        <v>3.7520239726838031E-2</v>
      </c>
      <c r="U653" s="7">
        <f t="shared" ca="1" si="1326"/>
        <v>3.1362892305993317E-2</v>
      </c>
      <c r="V653" s="7">
        <f t="shared" ca="1" si="1326"/>
        <v>4.0658399787939087E-2</v>
      </c>
      <c r="W653" s="7">
        <f t="shared" ca="1" si="1326"/>
        <v>4.2501868055189171E-2</v>
      </c>
      <c r="X653" s="7">
        <f t="shared" ca="1" si="1326"/>
        <v>3.9682354098421489E-2</v>
      </c>
      <c r="Y653" s="7">
        <f t="shared" ca="1" si="1326"/>
        <v>4.7243360766310298E-2</v>
      </c>
      <c r="Z653" s="7">
        <f t="shared" ca="1" si="1326"/>
        <v>5.2376623890723541E-2</v>
      </c>
      <c r="AA653" s="7">
        <f t="shared" ca="1" si="1326"/>
        <v>5.1182963106897378E-2</v>
      </c>
      <c r="AB653" s="7">
        <f t="shared" ca="1" si="1326"/>
        <v>5.2485254772614627E-2</v>
      </c>
      <c r="AC653" s="7">
        <f t="shared" ca="1" si="1326"/>
        <v>5.8551378435717671E-2</v>
      </c>
      <c r="AD653" s="7">
        <f t="shared" ca="1" si="1326"/>
        <v>5.3436474460010264E-2</v>
      </c>
      <c r="AE653" s="7">
        <f t="shared" ca="1" si="1326"/>
        <v>4.942141249384005E-2</v>
      </c>
      <c r="AF653" s="7">
        <f t="shared" ca="1" si="1326"/>
        <v>4.6504126596169544E-2</v>
      </c>
      <c r="AG653" s="7">
        <f t="shared" ca="1" si="1326"/>
        <v>3.6817381480304917E-2</v>
      </c>
      <c r="AH653" s="7">
        <f t="shared" ca="1" si="1326"/>
        <v>3.8176113264125927E-2</v>
      </c>
      <c r="AI653" s="7">
        <f t="shared" ca="1" si="1326"/>
        <v>5.3438476611323754E-2</v>
      </c>
      <c r="AJ653" s="7">
        <f t="shared" ca="1" si="1326"/>
        <v>5.3571508550903146E-2</v>
      </c>
      <c r="AK653" s="7">
        <f t="shared" ca="1" si="1326"/>
        <v>5.0474376518448952E-2</v>
      </c>
      <c r="AL653" s="7">
        <f t="shared" ca="1" si="1326"/>
        <v>5.1601634866522375E-2</v>
      </c>
      <c r="AM653" s="7">
        <f t="shared" ref="AM653:BN653" ca="1" si="1327">AL653+k*(theta-AL653)*dt+vol*SQRT(dt)*_xlfn.NORM.S.INV(RAND())</f>
        <v>5.7443001006323567E-2</v>
      </c>
      <c r="AN653" s="7">
        <f t="shared" ca="1" si="1327"/>
        <v>4.861634026158769E-2</v>
      </c>
      <c r="AO653" s="7">
        <f t="shared" ca="1" si="1327"/>
        <v>5.3164286783051115E-2</v>
      </c>
      <c r="AP653" s="7">
        <f t="shared" ca="1" si="1327"/>
        <v>5.5843754314027765E-2</v>
      </c>
      <c r="AQ653" s="7">
        <f t="shared" ca="1" si="1327"/>
        <v>5.0137990083781982E-2</v>
      </c>
      <c r="AR653" s="7">
        <f t="shared" ca="1" si="1327"/>
        <v>4.0880230596766327E-2</v>
      </c>
      <c r="AS653" s="7">
        <f t="shared" ca="1" si="1327"/>
        <v>4.6472107775311744E-2</v>
      </c>
      <c r="AT653" s="7">
        <f t="shared" ca="1" si="1327"/>
        <v>4.3115447424650025E-2</v>
      </c>
      <c r="AU653" s="7">
        <f t="shared" ca="1" si="1327"/>
        <v>4.6350450080185297E-2</v>
      </c>
      <c r="AV653" s="7">
        <f t="shared" ca="1" si="1327"/>
        <v>3.7199964504229528E-2</v>
      </c>
      <c r="AW653" s="7">
        <f t="shared" ca="1" si="1327"/>
        <v>4.0452159908970872E-2</v>
      </c>
      <c r="AX653" s="7">
        <f t="shared" ca="1" si="1327"/>
        <v>5.294517358563948E-2</v>
      </c>
      <c r="AY653" s="7">
        <f t="shared" ca="1" si="1327"/>
        <v>4.9344508516372891E-2</v>
      </c>
      <c r="AZ653" s="7">
        <f t="shared" ca="1" si="1327"/>
        <v>5.0839540305669853E-2</v>
      </c>
      <c r="BA653" s="7">
        <f t="shared" ca="1" si="1327"/>
        <v>5.130615374925028E-2</v>
      </c>
      <c r="BB653" s="7">
        <f t="shared" ca="1" si="1327"/>
        <v>3.9619292605758381E-2</v>
      </c>
      <c r="BC653" s="7">
        <f t="shared" ca="1" si="1327"/>
        <v>3.6868534084389955E-2</v>
      </c>
      <c r="BD653" s="7">
        <f t="shared" ca="1" si="1327"/>
        <v>3.5948171087658479E-2</v>
      </c>
      <c r="BE653" s="7">
        <f t="shared" ca="1" si="1327"/>
        <v>3.4861184914898383E-2</v>
      </c>
      <c r="BF653" s="7">
        <f t="shared" ca="1" si="1327"/>
        <v>4.631869293807437E-2</v>
      </c>
      <c r="BG653" s="7">
        <f t="shared" ca="1" si="1327"/>
        <v>4.3110184687497027E-2</v>
      </c>
      <c r="BH653" s="7">
        <f t="shared" ca="1" si="1327"/>
        <v>4.0091890352852794E-2</v>
      </c>
      <c r="BI653" s="7">
        <f t="shared" ca="1" si="1327"/>
        <v>3.8359605470200404E-2</v>
      </c>
      <c r="BJ653" s="7">
        <f t="shared" ca="1" si="1327"/>
        <v>3.9371800544930141E-2</v>
      </c>
      <c r="BK653" s="7">
        <f t="shared" ca="1" si="1327"/>
        <v>3.7361729827364701E-2</v>
      </c>
      <c r="BL653" s="7">
        <f t="shared" ca="1" si="1327"/>
        <v>4.2995890485595045E-2</v>
      </c>
      <c r="BM653" s="7">
        <f t="shared" ca="1" si="1327"/>
        <v>4.0780928848678198E-2</v>
      </c>
      <c r="BN653" s="7">
        <f t="shared" ca="1" si="1327"/>
        <v>3.7303177303338451E-2</v>
      </c>
    </row>
    <row r="654" spans="2:66">
      <c r="B654" s="3">
        <v>642</v>
      </c>
      <c r="C654" s="3">
        <f t="shared" ca="1" si="1322"/>
        <v>0.93905717308467573</v>
      </c>
      <c r="D654" s="3">
        <f t="shared" ca="1" si="1323"/>
        <v>0.78623695231535085</v>
      </c>
      <c r="E654" s="3">
        <f t="shared" ca="1" si="1324"/>
        <v>0.65176870374275164</v>
      </c>
      <c r="F654" s="7">
        <f t="shared" si="1325"/>
        <v>0.05</v>
      </c>
      <c r="G654" s="7">
        <f t="shared" ref="G654:AL654" ca="1" si="1328">F654+k*(theta-F654)*dt+vol*SQRT(dt)*_xlfn.NORM.S.INV(RAND())</f>
        <v>5.5181349195770613E-2</v>
      </c>
      <c r="H654" s="7">
        <f t="shared" ca="1" si="1328"/>
        <v>5.6444391332371557E-2</v>
      </c>
      <c r="I654" s="7">
        <f t="shared" ca="1" si="1328"/>
        <v>5.9630752290952535E-2</v>
      </c>
      <c r="J654" s="7">
        <f t="shared" ca="1" si="1328"/>
        <v>6.0579555453763999E-2</v>
      </c>
      <c r="K654" s="7">
        <f t="shared" ca="1" si="1328"/>
        <v>6.1156802134826854E-2</v>
      </c>
      <c r="L654" s="7">
        <f t="shared" ca="1" si="1328"/>
        <v>5.8836603863287366E-2</v>
      </c>
      <c r="M654" s="7">
        <f t="shared" ca="1" si="1328"/>
        <v>6.1571898699507362E-2</v>
      </c>
      <c r="N654" s="7">
        <f t="shared" ca="1" si="1328"/>
        <v>6.2558102909042498E-2</v>
      </c>
      <c r="O654" s="7">
        <f t="shared" ca="1" si="1328"/>
        <v>6.3813121328295946E-2</v>
      </c>
      <c r="P654" s="7">
        <f t="shared" ca="1" si="1328"/>
        <v>7.8055213496464521E-2</v>
      </c>
      <c r="Q654" s="7">
        <f t="shared" ca="1" si="1328"/>
        <v>8.671918237528406E-2</v>
      </c>
      <c r="R654" s="7">
        <f t="shared" ca="1" si="1328"/>
        <v>8.7151830972759511E-2</v>
      </c>
      <c r="S654" s="7">
        <f t="shared" ca="1" si="1328"/>
        <v>8.6928953981873794E-2</v>
      </c>
      <c r="T654" s="7">
        <f t="shared" ca="1" si="1328"/>
        <v>9.5375535633864847E-2</v>
      </c>
      <c r="U654" s="7">
        <f t="shared" ca="1" si="1328"/>
        <v>9.1107654110727118E-2</v>
      </c>
      <c r="V654" s="7">
        <f t="shared" ca="1" si="1328"/>
        <v>9.1099126990159734E-2</v>
      </c>
      <c r="W654" s="7">
        <f t="shared" ca="1" si="1328"/>
        <v>8.8934485057128462E-2</v>
      </c>
      <c r="X654" s="7">
        <f t="shared" ca="1" si="1328"/>
        <v>8.1427588343931864E-2</v>
      </c>
      <c r="Y654" s="7">
        <f t="shared" ca="1" si="1328"/>
        <v>8.7538013947148247E-2</v>
      </c>
      <c r="Z654" s="7">
        <f t="shared" ca="1" si="1328"/>
        <v>8.5795192698829473E-2</v>
      </c>
      <c r="AA654" s="7">
        <f t="shared" ca="1" si="1328"/>
        <v>9.2508374447126673E-2</v>
      </c>
      <c r="AB654" s="7">
        <f t="shared" ca="1" si="1328"/>
        <v>9.001642065471227E-2</v>
      </c>
      <c r="AC654" s="7">
        <f t="shared" ca="1" si="1328"/>
        <v>9.2067275517098021E-2</v>
      </c>
      <c r="AD654" s="7">
        <f t="shared" ca="1" si="1328"/>
        <v>9.2257238378576148E-2</v>
      </c>
      <c r="AE654" s="7">
        <f t="shared" ca="1" si="1328"/>
        <v>9.4738814691974246E-2</v>
      </c>
      <c r="AF654" s="7">
        <f t="shared" ca="1" si="1328"/>
        <v>9.1827637152991429E-2</v>
      </c>
      <c r="AG654" s="7">
        <f t="shared" ca="1" si="1328"/>
        <v>9.1833765172160534E-2</v>
      </c>
      <c r="AH654" s="7">
        <f t="shared" ca="1" si="1328"/>
        <v>9.3961228843255321E-2</v>
      </c>
      <c r="AI654" s="7">
        <f t="shared" ca="1" si="1328"/>
        <v>8.8641608991744392E-2</v>
      </c>
      <c r="AJ654" s="7">
        <f t="shared" ca="1" si="1328"/>
        <v>8.9908409490828067E-2</v>
      </c>
      <c r="AK654" s="7">
        <f t="shared" ca="1" si="1328"/>
        <v>8.0216895531209337E-2</v>
      </c>
      <c r="AL654" s="7">
        <f t="shared" ca="1" si="1328"/>
        <v>8.156196314521004E-2</v>
      </c>
      <c r="AM654" s="7">
        <f t="shared" ref="AM654:BN654" ca="1" si="1329">AL654+k*(theta-AL654)*dt+vol*SQRT(dt)*_xlfn.NORM.S.INV(RAND())</f>
        <v>8.40191866510345E-2</v>
      </c>
      <c r="AN654" s="7">
        <f t="shared" ca="1" si="1329"/>
        <v>8.6369392641052783E-2</v>
      </c>
      <c r="AO654" s="7">
        <f t="shared" ca="1" si="1329"/>
        <v>8.6131225090534447E-2</v>
      </c>
      <c r="AP654" s="7">
        <f t="shared" ca="1" si="1329"/>
        <v>8.7543405520990727E-2</v>
      </c>
      <c r="AQ654" s="7">
        <f t="shared" ca="1" si="1329"/>
        <v>8.6907767238325315E-2</v>
      </c>
      <c r="AR654" s="7">
        <f t="shared" ca="1" si="1329"/>
        <v>8.4052066409614642E-2</v>
      </c>
      <c r="AS654" s="7">
        <f t="shared" ca="1" si="1329"/>
        <v>0.10052175597438508</v>
      </c>
      <c r="AT654" s="7">
        <f t="shared" ca="1" si="1329"/>
        <v>0.10009127252806506</v>
      </c>
      <c r="AU654" s="7">
        <f t="shared" ca="1" si="1329"/>
        <v>9.4599034534497112E-2</v>
      </c>
      <c r="AV654" s="7">
        <f t="shared" ca="1" si="1329"/>
        <v>8.6602176541647896E-2</v>
      </c>
      <c r="AW654" s="7">
        <f t="shared" ca="1" si="1329"/>
        <v>9.094706236712008E-2</v>
      </c>
      <c r="AX654" s="7">
        <f t="shared" ca="1" si="1329"/>
        <v>9.3265540596694674E-2</v>
      </c>
      <c r="AY654" s="7">
        <f t="shared" ca="1" si="1329"/>
        <v>9.4587285737425086E-2</v>
      </c>
      <c r="AZ654" s="7">
        <f t="shared" ca="1" si="1329"/>
        <v>9.6905786033782318E-2</v>
      </c>
      <c r="BA654" s="7">
        <f t="shared" ca="1" si="1329"/>
        <v>9.6341848348758113E-2</v>
      </c>
      <c r="BB654" s="7">
        <f t="shared" ca="1" si="1329"/>
        <v>0.10412676846192274</v>
      </c>
      <c r="BC654" s="7">
        <f t="shared" ca="1" si="1329"/>
        <v>0.10497888085690303</v>
      </c>
      <c r="BD654" s="7">
        <f t="shared" ca="1" si="1329"/>
        <v>9.6747324913579111E-2</v>
      </c>
      <c r="BE654" s="7">
        <f t="shared" ca="1" si="1329"/>
        <v>9.3810530031083805E-2</v>
      </c>
      <c r="BF654" s="7">
        <f t="shared" ca="1" si="1329"/>
        <v>8.8626651277600221E-2</v>
      </c>
      <c r="BG654" s="7">
        <f t="shared" ca="1" si="1329"/>
        <v>8.5743393112645838E-2</v>
      </c>
      <c r="BH654" s="7">
        <f t="shared" ca="1" si="1329"/>
        <v>8.7213356350146085E-2</v>
      </c>
      <c r="BI654" s="7">
        <f t="shared" ca="1" si="1329"/>
        <v>9.5629617818340118E-2</v>
      </c>
      <c r="BJ654" s="7">
        <f t="shared" ca="1" si="1329"/>
        <v>0.1017444983332764</v>
      </c>
      <c r="BK654" s="7">
        <f t="shared" ca="1" si="1329"/>
        <v>9.9890900698272792E-2</v>
      </c>
      <c r="BL654" s="7">
        <f t="shared" ca="1" si="1329"/>
        <v>9.1618321883406337E-2</v>
      </c>
      <c r="BM654" s="7">
        <f t="shared" ca="1" si="1329"/>
        <v>8.8326309470701303E-2</v>
      </c>
      <c r="BN654" s="7">
        <f t="shared" ca="1" si="1329"/>
        <v>9.2887046952027028E-2</v>
      </c>
    </row>
    <row r="655" spans="2:66">
      <c r="B655" s="3">
        <v>643</v>
      </c>
      <c r="C655" s="3">
        <f t="shared" ca="1" si="1322"/>
        <v>0.94996174594451033</v>
      </c>
      <c r="D655" s="3">
        <f t="shared" ca="1" si="1323"/>
        <v>0.85242891345185379</v>
      </c>
      <c r="E655" s="3">
        <f t="shared" ca="1" si="1324"/>
        <v>0.78274069774259269</v>
      </c>
      <c r="F655" s="7">
        <f t="shared" si="1325"/>
        <v>0.05</v>
      </c>
      <c r="G655" s="7">
        <f t="shared" ref="G655:AL655" ca="1" si="1330">F655+k*(theta-F655)*dt+vol*SQRT(dt)*_xlfn.NORM.S.INV(RAND())</f>
        <v>4.8673647315744334E-2</v>
      </c>
      <c r="H655" s="7">
        <f t="shared" ca="1" si="1330"/>
        <v>6.3892626764211508E-2</v>
      </c>
      <c r="I655" s="7">
        <f t="shared" ca="1" si="1330"/>
        <v>5.9087566524240534E-2</v>
      </c>
      <c r="J655" s="7">
        <f t="shared" ca="1" si="1330"/>
        <v>6.0381447973137402E-2</v>
      </c>
      <c r="K655" s="7">
        <f t="shared" ca="1" si="1330"/>
        <v>5.3870885591522616E-2</v>
      </c>
      <c r="L655" s="7">
        <f t="shared" ca="1" si="1330"/>
        <v>5.1631683235303573E-2</v>
      </c>
      <c r="M655" s="7">
        <f t="shared" ca="1" si="1330"/>
        <v>4.7309033677714211E-2</v>
      </c>
      <c r="N655" s="7">
        <f t="shared" ca="1" si="1330"/>
        <v>4.6898402666353943E-2</v>
      </c>
      <c r="O655" s="7">
        <f t="shared" ca="1" si="1330"/>
        <v>4.5765449406291327E-2</v>
      </c>
      <c r="P655" s="7">
        <f t="shared" ca="1" si="1330"/>
        <v>4.5547742388977928E-2</v>
      </c>
      <c r="Q655" s="7">
        <f t="shared" ca="1" si="1330"/>
        <v>4.2944265958138994E-2</v>
      </c>
      <c r="R655" s="7">
        <f t="shared" ca="1" si="1330"/>
        <v>4.4700358862408411E-2</v>
      </c>
      <c r="S655" s="7">
        <f t="shared" ca="1" si="1330"/>
        <v>5.0695563502808828E-2</v>
      </c>
      <c r="T655" s="7">
        <f t="shared" ca="1" si="1330"/>
        <v>3.5691072599114866E-2</v>
      </c>
      <c r="U655" s="7">
        <f t="shared" ca="1" si="1330"/>
        <v>4.4727167011452067E-2</v>
      </c>
      <c r="V655" s="7">
        <f t="shared" ca="1" si="1330"/>
        <v>5.0761043040402028E-2</v>
      </c>
      <c r="W655" s="7">
        <f t="shared" ca="1" si="1330"/>
        <v>5.7077122618885728E-2</v>
      </c>
      <c r="X655" s="7">
        <f t="shared" ca="1" si="1330"/>
        <v>4.9678377112097244E-2</v>
      </c>
      <c r="Y655" s="7">
        <f t="shared" ca="1" si="1330"/>
        <v>5.3099543203163173E-2</v>
      </c>
      <c r="Z655" s="7">
        <f t="shared" ca="1" si="1330"/>
        <v>5.6784226676185261E-2</v>
      </c>
      <c r="AA655" s="7">
        <f t="shared" ca="1" si="1330"/>
        <v>4.924774847823097E-2</v>
      </c>
      <c r="AB655" s="7">
        <f t="shared" ca="1" si="1330"/>
        <v>4.0908627162052666E-2</v>
      </c>
      <c r="AC655" s="7">
        <f t="shared" ca="1" si="1330"/>
        <v>4.8949319010404696E-2</v>
      </c>
      <c r="AD655" s="7">
        <f t="shared" ca="1" si="1330"/>
        <v>4.7122486470288313E-2</v>
      </c>
      <c r="AE655" s="7">
        <f t="shared" ca="1" si="1330"/>
        <v>4.6538421241387823E-2</v>
      </c>
      <c r="AF655" s="7">
        <f t="shared" ca="1" si="1330"/>
        <v>5.7355086819174173E-2</v>
      </c>
      <c r="AG655" s="7">
        <f t="shared" ca="1" si="1330"/>
        <v>5.7576539016757494E-2</v>
      </c>
      <c r="AH655" s="7">
        <f t="shared" ca="1" si="1330"/>
        <v>6.5731231815552932E-2</v>
      </c>
      <c r="AI655" s="7">
        <f t="shared" ca="1" si="1330"/>
        <v>7.4610968891209689E-2</v>
      </c>
      <c r="AJ655" s="7">
        <f t="shared" ca="1" si="1330"/>
        <v>6.9950734206324902E-2</v>
      </c>
      <c r="AK655" s="7">
        <f t="shared" ca="1" si="1330"/>
        <v>6.6321593669392054E-2</v>
      </c>
      <c r="AL655" s="7">
        <f t="shared" ca="1" si="1330"/>
        <v>5.6105848385656729E-2</v>
      </c>
      <c r="AM655" s="7">
        <f t="shared" ref="AM655:BN655" ca="1" si="1331">AL655+k*(theta-AL655)*dt+vol*SQRT(dt)*_xlfn.NORM.S.INV(RAND())</f>
        <v>5.739742117800558E-2</v>
      </c>
      <c r="AN655" s="7">
        <f t="shared" ca="1" si="1331"/>
        <v>5.8983005922414074E-2</v>
      </c>
      <c r="AO655" s="7">
        <f t="shared" ca="1" si="1331"/>
        <v>5.9969252982987185E-2</v>
      </c>
      <c r="AP655" s="7">
        <f t="shared" ca="1" si="1331"/>
        <v>5.5355358801411056E-2</v>
      </c>
      <c r="AQ655" s="7">
        <f t="shared" ca="1" si="1331"/>
        <v>5.8957691069609436E-2</v>
      </c>
      <c r="AR655" s="7">
        <f t="shared" ca="1" si="1331"/>
        <v>5.444430940691318E-2</v>
      </c>
      <c r="AS655" s="7">
        <f t="shared" ca="1" si="1331"/>
        <v>4.825581638400589E-2</v>
      </c>
      <c r="AT655" s="7">
        <f t="shared" ca="1" si="1331"/>
        <v>3.8083293174878075E-2</v>
      </c>
      <c r="AU655" s="7">
        <f t="shared" ca="1" si="1331"/>
        <v>4.2609594469644983E-2</v>
      </c>
      <c r="AV655" s="7">
        <f t="shared" ca="1" si="1331"/>
        <v>5.1889301279733784E-2</v>
      </c>
      <c r="AW655" s="7">
        <f t="shared" ca="1" si="1331"/>
        <v>4.6602952808324938E-2</v>
      </c>
      <c r="AX655" s="7">
        <f t="shared" ca="1" si="1331"/>
        <v>4.8725968175962801E-2</v>
      </c>
      <c r="AY655" s="7">
        <f t="shared" ca="1" si="1331"/>
        <v>5.3719485843430823E-2</v>
      </c>
      <c r="AZ655" s="7">
        <f t="shared" ca="1" si="1331"/>
        <v>5.1971874857441987E-2</v>
      </c>
      <c r="BA655" s="7">
        <f t="shared" ca="1" si="1331"/>
        <v>4.5805613697872741E-2</v>
      </c>
      <c r="BB655" s="7">
        <f t="shared" ca="1" si="1331"/>
        <v>4.269517141996932E-2</v>
      </c>
      <c r="BC655" s="7">
        <f t="shared" ca="1" si="1331"/>
        <v>3.8232846913048367E-2</v>
      </c>
      <c r="BD655" s="7">
        <f t="shared" ca="1" si="1331"/>
        <v>4.7799706282426219E-2</v>
      </c>
      <c r="BE655" s="7">
        <f t="shared" ca="1" si="1331"/>
        <v>3.804328789142622E-2</v>
      </c>
      <c r="BF655" s="7">
        <f t="shared" ca="1" si="1331"/>
        <v>3.9323962345196216E-2</v>
      </c>
      <c r="BG655" s="7">
        <f t="shared" ca="1" si="1331"/>
        <v>4.0807931808708557E-2</v>
      </c>
      <c r="BH655" s="7">
        <f t="shared" ca="1" si="1331"/>
        <v>3.8783859208811763E-2</v>
      </c>
      <c r="BI655" s="7">
        <f t="shared" ca="1" si="1331"/>
        <v>2.9530073598787981E-2</v>
      </c>
      <c r="BJ655" s="7">
        <f t="shared" ca="1" si="1331"/>
        <v>2.7408817099957624E-2</v>
      </c>
      <c r="BK655" s="7">
        <f t="shared" ca="1" si="1331"/>
        <v>2.6527841120061284E-2</v>
      </c>
      <c r="BL655" s="7">
        <f t="shared" ca="1" si="1331"/>
        <v>2.8201213712005079E-2</v>
      </c>
      <c r="BM655" s="7">
        <f t="shared" ca="1" si="1331"/>
        <v>2.9684152271991757E-2</v>
      </c>
      <c r="BN655" s="7">
        <f t="shared" ca="1" si="1331"/>
        <v>2.0750091328493439E-2</v>
      </c>
    </row>
    <row r="656" spans="2:66">
      <c r="B656" s="3">
        <v>644</v>
      </c>
      <c r="C656" s="3">
        <f t="shared" ca="1" si="1322"/>
        <v>0.94227354553114295</v>
      </c>
      <c r="D656" s="3">
        <f t="shared" ca="1" si="1323"/>
        <v>0.81353104904377205</v>
      </c>
      <c r="E656" s="3">
        <f t="shared" ca="1" si="1324"/>
        <v>0.70525689124741575</v>
      </c>
      <c r="F656" s="7">
        <f t="shared" si="1325"/>
        <v>0.05</v>
      </c>
      <c r="G656" s="7">
        <f t="shared" ref="G656:AL656" ca="1" si="1332">F656+k*(theta-F656)*dt+vol*SQRT(dt)*_xlfn.NORM.S.INV(RAND())</f>
        <v>5.4974010789897047E-2</v>
      </c>
      <c r="H656" s="7">
        <f t="shared" ca="1" si="1332"/>
        <v>5.8595217070166898E-2</v>
      </c>
      <c r="I656" s="7">
        <f t="shared" ca="1" si="1332"/>
        <v>5.4442173496868189E-2</v>
      </c>
      <c r="J656" s="7">
        <f t="shared" ca="1" si="1332"/>
        <v>5.2744513494745252E-2</v>
      </c>
      <c r="K656" s="7">
        <f t="shared" ca="1" si="1332"/>
        <v>6.5023620171309776E-2</v>
      </c>
      <c r="L656" s="7">
        <f t="shared" ca="1" si="1332"/>
        <v>5.8824826870920548E-2</v>
      </c>
      <c r="M656" s="7">
        <f t="shared" ca="1" si="1332"/>
        <v>7.0030798606307218E-2</v>
      </c>
      <c r="N656" s="7">
        <f t="shared" ca="1" si="1332"/>
        <v>7.1754989868693969E-2</v>
      </c>
      <c r="O656" s="7">
        <f t="shared" ca="1" si="1332"/>
        <v>6.4013019321083234E-2</v>
      </c>
      <c r="P656" s="7">
        <f t="shared" ca="1" si="1332"/>
        <v>5.5927036869578596E-2</v>
      </c>
      <c r="Q656" s="7">
        <f t="shared" ca="1" si="1332"/>
        <v>5.7185695715382526E-2</v>
      </c>
      <c r="R656" s="7">
        <f t="shared" ca="1" si="1332"/>
        <v>6.0410448708156497E-2</v>
      </c>
      <c r="S656" s="7">
        <f t="shared" ca="1" si="1332"/>
        <v>5.9296298408468201E-2</v>
      </c>
      <c r="T656" s="7">
        <f t="shared" ca="1" si="1332"/>
        <v>5.6135259064674842E-2</v>
      </c>
      <c r="U656" s="7">
        <f t="shared" ca="1" si="1332"/>
        <v>5.833386504262307E-2</v>
      </c>
      <c r="V656" s="7">
        <f t="shared" ca="1" si="1332"/>
        <v>6.3716616367512649E-2</v>
      </c>
      <c r="W656" s="7">
        <f t="shared" ca="1" si="1332"/>
        <v>6.986645205732285E-2</v>
      </c>
      <c r="X656" s="7">
        <f t="shared" ca="1" si="1332"/>
        <v>7.2698986365607898E-2</v>
      </c>
      <c r="Y656" s="7">
        <f t="shared" ca="1" si="1332"/>
        <v>6.6560352261051781E-2</v>
      </c>
      <c r="Z656" s="7">
        <f t="shared" ca="1" si="1332"/>
        <v>6.9976149945299423E-2</v>
      </c>
      <c r="AA656" s="7">
        <f t="shared" ca="1" si="1332"/>
        <v>7.3811902614847505E-2</v>
      </c>
      <c r="AB656" s="7">
        <f t="shared" ca="1" si="1332"/>
        <v>7.5668921295761582E-2</v>
      </c>
      <c r="AC656" s="7">
        <f t="shared" ca="1" si="1332"/>
        <v>7.4394138157516249E-2</v>
      </c>
      <c r="AD656" s="7">
        <f t="shared" ca="1" si="1332"/>
        <v>7.4060257563785661E-2</v>
      </c>
      <c r="AE656" s="7">
        <f t="shared" ca="1" si="1332"/>
        <v>7.8427113445152061E-2</v>
      </c>
      <c r="AF656" s="7">
        <f t="shared" ca="1" si="1332"/>
        <v>7.1947968815101432E-2</v>
      </c>
      <c r="AG656" s="7">
        <f t="shared" ca="1" si="1332"/>
        <v>7.3282945943548172E-2</v>
      </c>
      <c r="AH656" s="7">
        <f t="shared" ca="1" si="1332"/>
        <v>7.898558360030658E-2</v>
      </c>
      <c r="AI656" s="7">
        <f t="shared" ca="1" si="1332"/>
        <v>8.3863383496637717E-2</v>
      </c>
      <c r="AJ656" s="7">
        <f t="shared" ca="1" si="1332"/>
        <v>8.5317666780866178E-2</v>
      </c>
      <c r="AK656" s="7">
        <f t="shared" ca="1" si="1332"/>
        <v>8.8869162274041777E-2</v>
      </c>
      <c r="AL656" s="7">
        <f t="shared" ca="1" si="1332"/>
        <v>9.0567086004115394E-2</v>
      </c>
      <c r="AM656" s="7">
        <f t="shared" ref="AM656:BN656" ca="1" si="1333">AL656+k*(theta-AL656)*dt+vol*SQRT(dt)*_xlfn.NORM.S.INV(RAND())</f>
        <v>8.3869904990641356E-2</v>
      </c>
      <c r="AN656" s="7">
        <f t="shared" ca="1" si="1333"/>
        <v>7.6211779217168138E-2</v>
      </c>
      <c r="AO656" s="7">
        <f t="shared" ca="1" si="1333"/>
        <v>7.6666085129611414E-2</v>
      </c>
      <c r="AP656" s="7">
        <f t="shared" ca="1" si="1333"/>
        <v>8.1026578972479224E-2</v>
      </c>
      <c r="AQ656" s="7">
        <f t="shared" ca="1" si="1333"/>
        <v>8.1185075013583644E-2</v>
      </c>
      <c r="AR656" s="7">
        <f t="shared" ca="1" si="1333"/>
        <v>8.3980613045875799E-2</v>
      </c>
      <c r="AS656" s="7">
        <f t="shared" ca="1" si="1333"/>
        <v>8.3708042401247365E-2</v>
      </c>
      <c r="AT656" s="7">
        <f t="shared" ca="1" si="1333"/>
        <v>8.2827195565910103E-2</v>
      </c>
      <c r="AU656" s="7">
        <f t="shared" ca="1" si="1333"/>
        <v>8.2545980129682242E-2</v>
      </c>
      <c r="AV656" s="7">
        <f t="shared" ca="1" si="1333"/>
        <v>8.1846497171905827E-2</v>
      </c>
      <c r="AW656" s="7">
        <f t="shared" ca="1" si="1333"/>
        <v>7.646340859685935E-2</v>
      </c>
      <c r="AX656" s="7">
        <f t="shared" ca="1" si="1333"/>
        <v>6.798439396414295E-2</v>
      </c>
      <c r="AY656" s="7">
        <f t="shared" ca="1" si="1333"/>
        <v>6.6015871375010624E-2</v>
      </c>
      <c r="AZ656" s="7">
        <f t="shared" ca="1" si="1333"/>
        <v>6.9118202851218252E-2</v>
      </c>
      <c r="BA656" s="7">
        <f t="shared" ca="1" si="1333"/>
        <v>6.5066218362380204E-2</v>
      </c>
      <c r="BB656" s="7">
        <f t="shared" ca="1" si="1333"/>
        <v>6.1694930200939822E-2</v>
      </c>
      <c r="BC656" s="7">
        <f t="shared" ca="1" si="1333"/>
        <v>6.0629188902395804E-2</v>
      </c>
      <c r="BD656" s="7">
        <f t="shared" ca="1" si="1333"/>
        <v>6.0143950239282123E-2</v>
      </c>
      <c r="BE656" s="7">
        <f t="shared" ca="1" si="1333"/>
        <v>5.7574446924047055E-2</v>
      </c>
      <c r="BF656" s="7">
        <f t="shared" ca="1" si="1333"/>
        <v>6.2991809314038819E-2</v>
      </c>
      <c r="BG656" s="7">
        <f t="shared" ca="1" si="1333"/>
        <v>6.3950771598504291E-2</v>
      </c>
      <c r="BH656" s="7">
        <f t="shared" ca="1" si="1333"/>
        <v>7.0871315367039125E-2</v>
      </c>
      <c r="BI656" s="7">
        <f t="shared" ca="1" si="1333"/>
        <v>6.9734821594396285E-2</v>
      </c>
      <c r="BJ656" s="7">
        <f t="shared" ca="1" si="1333"/>
        <v>6.659872822835719E-2</v>
      </c>
      <c r="BK656" s="7">
        <f t="shared" ca="1" si="1333"/>
        <v>6.8384681823693796E-2</v>
      </c>
      <c r="BL656" s="7">
        <f t="shared" ca="1" si="1333"/>
        <v>7.4321111990704236E-2</v>
      </c>
      <c r="BM656" s="7">
        <f t="shared" ca="1" si="1333"/>
        <v>7.5199830066659812E-2</v>
      </c>
      <c r="BN656" s="7">
        <f t="shared" ca="1" si="1333"/>
        <v>7.7135915973683578E-2</v>
      </c>
    </row>
    <row r="657" spans="2:66">
      <c r="B657" s="3">
        <v>645</v>
      </c>
      <c r="C657" s="3">
        <f t="shared" ca="1" si="1322"/>
        <v>0.94844805648372132</v>
      </c>
      <c r="D657" s="3">
        <f t="shared" ca="1" si="1323"/>
        <v>0.87042390007356329</v>
      </c>
      <c r="E657" s="3">
        <f t="shared" ca="1" si="1324"/>
        <v>0.78435620429478337</v>
      </c>
      <c r="F657" s="7">
        <f t="shared" si="1325"/>
        <v>0.05</v>
      </c>
      <c r="G657" s="7">
        <f t="shared" ref="G657:AL657" ca="1" si="1334">F657+k*(theta-F657)*dt+vol*SQRT(dt)*_xlfn.NORM.S.INV(RAND())</f>
        <v>4.5982833937167594E-2</v>
      </c>
      <c r="H657" s="7">
        <f t="shared" ca="1" si="1334"/>
        <v>5.2008310312989331E-2</v>
      </c>
      <c r="I657" s="7">
        <f t="shared" ca="1" si="1334"/>
        <v>4.9090952006615479E-2</v>
      </c>
      <c r="J657" s="7">
        <f t="shared" ca="1" si="1334"/>
        <v>5.6091045714063661E-2</v>
      </c>
      <c r="K657" s="7">
        <f t="shared" ca="1" si="1334"/>
        <v>6.5345929468867886E-2</v>
      </c>
      <c r="L657" s="7">
        <f t="shared" ca="1" si="1334"/>
        <v>5.5870447866649832E-2</v>
      </c>
      <c r="M657" s="7">
        <f t="shared" ca="1" si="1334"/>
        <v>5.3230448721853625E-2</v>
      </c>
      <c r="N657" s="7">
        <f t="shared" ca="1" si="1334"/>
        <v>5.6869586296115722E-2</v>
      </c>
      <c r="O657" s="7">
        <f t="shared" ca="1" si="1334"/>
        <v>5.5694259975205364E-2</v>
      </c>
      <c r="P657" s="7">
        <f t="shared" ca="1" si="1334"/>
        <v>4.4899613483976572E-2</v>
      </c>
      <c r="Q657" s="7">
        <f t="shared" ca="1" si="1334"/>
        <v>5.0055631754059429E-2</v>
      </c>
      <c r="R657" s="7">
        <f t="shared" ca="1" si="1334"/>
        <v>4.0095149738896906E-2</v>
      </c>
      <c r="S657" s="7">
        <f t="shared" ca="1" si="1334"/>
        <v>3.4655175260856444E-2</v>
      </c>
      <c r="T657" s="7">
        <f t="shared" ca="1" si="1334"/>
        <v>2.7495477185842575E-2</v>
      </c>
      <c r="U657" s="7">
        <f t="shared" ca="1" si="1334"/>
        <v>3.3114879666310104E-2</v>
      </c>
      <c r="V657" s="7">
        <f t="shared" ca="1" si="1334"/>
        <v>3.6111291213525271E-2</v>
      </c>
      <c r="W657" s="7">
        <f t="shared" ca="1" si="1334"/>
        <v>3.9117295768235263E-2</v>
      </c>
      <c r="X657" s="7">
        <f t="shared" ca="1" si="1334"/>
        <v>3.4316890502501834E-2</v>
      </c>
      <c r="Y657" s="7">
        <f t="shared" ca="1" si="1334"/>
        <v>3.8544756564459881E-2</v>
      </c>
      <c r="Z657" s="7">
        <f t="shared" ca="1" si="1334"/>
        <v>4.1103259840697494E-2</v>
      </c>
      <c r="AA657" s="7">
        <f t="shared" ca="1" si="1334"/>
        <v>4.1604419531592655E-2</v>
      </c>
      <c r="AB657" s="7">
        <f t="shared" ca="1" si="1334"/>
        <v>4.5024611972367554E-2</v>
      </c>
      <c r="AC657" s="7">
        <f t="shared" ca="1" si="1334"/>
        <v>4.261270739296992E-2</v>
      </c>
      <c r="AD657" s="7">
        <f t="shared" ca="1" si="1334"/>
        <v>4.415151605813724E-2</v>
      </c>
      <c r="AE657" s="7">
        <f t="shared" ca="1" si="1334"/>
        <v>4.1556751609063837E-2</v>
      </c>
      <c r="AF657" s="7">
        <f t="shared" ca="1" si="1334"/>
        <v>4.4043458514775036E-2</v>
      </c>
      <c r="AG657" s="7">
        <f t="shared" ca="1" si="1334"/>
        <v>4.9057221339028401E-2</v>
      </c>
      <c r="AH657" s="7">
        <f t="shared" ca="1" si="1334"/>
        <v>3.9745572700409751E-2</v>
      </c>
      <c r="AI657" s="7">
        <f t="shared" ca="1" si="1334"/>
        <v>4.8061331989158504E-2</v>
      </c>
      <c r="AJ657" s="7">
        <f t="shared" ca="1" si="1334"/>
        <v>5.2940622558098165E-2</v>
      </c>
      <c r="AK657" s="7">
        <f t="shared" ca="1" si="1334"/>
        <v>4.6238713074664796E-2</v>
      </c>
      <c r="AL657" s="7">
        <f t="shared" ca="1" si="1334"/>
        <v>5.1766642798236749E-2</v>
      </c>
      <c r="AM657" s="7">
        <f t="shared" ref="AM657:BN657" ca="1" si="1335">AL657+k*(theta-AL657)*dt+vol*SQRT(dt)*_xlfn.NORM.S.INV(RAND())</f>
        <v>5.0546704855381472E-2</v>
      </c>
      <c r="AN657" s="7">
        <f t="shared" ca="1" si="1335"/>
        <v>5.2632029285586072E-2</v>
      </c>
      <c r="AO657" s="7">
        <f t="shared" ca="1" si="1335"/>
        <v>5.5623795440282398E-2</v>
      </c>
      <c r="AP657" s="7">
        <f t="shared" ca="1" si="1335"/>
        <v>6.3190135505092115E-2</v>
      </c>
      <c r="AQ657" s="7">
        <f t="shared" ca="1" si="1335"/>
        <v>5.9157236204711187E-2</v>
      </c>
      <c r="AR657" s="7">
        <f t="shared" ca="1" si="1335"/>
        <v>6.6163167302949813E-2</v>
      </c>
      <c r="AS657" s="7">
        <f t="shared" ca="1" si="1335"/>
        <v>6.3440352481169623E-2</v>
      </c>
      <c r="AT657" s="7">
        <f t="shared" ca="1" si="1335"/>
        <v>6.8428935854846579E-2</v>
      </c>
      <c r="AU657" s="7">
        <f t="shared" ca="1" si="1335"/>
        <v>6.5674362064255046E-2</v>
      </c>
      <c r="AV657" s="7">
        <f t="shared" ca="1" si="1335"/>
        <v>6.104291148807027E-2</v>
      </c>
      <c r="AW657" s="7">
        <f t="shared" ca="1" si="1335"/>
        <v>6.2402646303533961E-2</v>
      </c>
      <c r="AX657" s="7">
        <f t="shared" ca="1" si="1335"/>
        <v>6.2948417023441061E-2</v>
      </c>
      <c r="AY657" s="7">
        <f t="shared" ca="1" si="1335"/>
        <v>5.8397037964425989E-2</v>
      </c>
      <c r="AZ657" s="7">
        <f t="shared" ca="1" si="1335"/>
        <v>5.5419680584975838E-2</v>
      </c>
      <c r="BA657" s="7">
        <f t="shared" ca="1" si="1335"/>
        <v>6.191035051296756E-2</v>
      </c>
      <c r="BB657" s="7">
        <f t="shared" ca="1" si="1335"/>
        <v>6.0716383943205596E-2</v>
      </c>
      <c r="BC657" s="7">
        <f t="shared" ca="1" si="1335"/>
        <v>5.1119499678676572E-2</v>
      </c>
      <c r="BD657" s="7">
        <f t="shared" ca="1" si="1335"/>
        <v>3.9495968741051032E-2</v>
      </c>
      <c r="BE657" s="7">
        <f t="shared" ca="1" si="1335"/>
        <v>3.523685436411772E-2</v>
      </c>
      <c r="BF657" s="7">
        <f t="shared" ca="1" si="1335"/>
        <v>2.8071495859073613E-2</v>
      </c>
      <c r="BG657" s="7">
        <f t="shared" ca="1" si="1335"/>
        <v>2.8976843177685976E-2</v>
      </c>
      <c r="BH657" s="7">
        <f t="shared" ca="1" si="1335"/>
        <v>3.6951411336896667E-2</v>
      </c>
      <c r="BI657" s="7">
        <f t="shared" ca="1" si="1335"/>
        <v>3.8631618693738212E-2</v>
      </c>
      <c r="BJ657" s="7">
        <f t="shared" ca="1" si="1335"/>
        <v>4.3989799730792367E-2</v>
      </c>
      <c r="BK657" s="7">
        <f t="shared" ca="1" si="1335"/>
        <v>4.2460734963861241E-2</v>
      </c>
      <c r="BL657" s="7">
        <f t="shared" ca="1" si="1335"/>
        <v>4.6451631810255106E-2</v>
      </c>
      <c r="BM657" s="7">
        <f t="shared" ca="1" si="1335"/>
        <v>4.912742522555897E-2</v>
      </c>
      <c r="BN657" s="7">
        <f t="shared" ca="1" si="1335"/>
        <v>5.0187207925388083E-2</v>
      </c>
    </row>
    <row r="658" spans="2:66">
      <c r="B658" s="3">
        <v>646</v>
      </c>
      <c r="C658" s="3">
        <f t="shared" ca="1" si="1322"/>
        <v>0.96335435989573992</v>
      </c>
      <c r="D658" s="3">
        <f t="shared" ca="1" si="1323"/>
        <v>0.89840468455402744</v>
      </c>
      <c r="E658" s="3">
        <f t="shared" ca="1" si="1324"/>
        <v>0.84017330528164258</v>
      </c>
      <c r="F658" s="7">
        <f t="shared" si="1325"/>
        <v>0.05</v>
      </c>
      <c r="G658" s="7">
        <f t="shared" ref="G658:AL658" ca="1" si="1336">F658+k*(theta-F658)*dt+vol*SQRT(dt)*_xlfn.NORM.S.INV(RAND())</f>
        <v>4.7220000124129011E-2</v>
      </c>
      <c r="H658" s="7">
        <f t="shared" ca="1" si="1336"/>
        <v>4.0293460090976257E-2</v>
      </c>
      <c r="I658" s="7">
        <f t="shared" ca="1" si="1336"/>
        <v>3.7380542754927623E-2</v>
      </c>
      <c r="J658" s="7">
        <f t="shared" ca="1" si="1336"/>
        <v>3.8322159882448477E-2</v>
      </c>
      <c r="K658" s="7">
        <f t="shared" ca="1" si="1336"/>
        <v>3.9122633896931762E-2</v>
      </c>
      <c r="L658" s="7">
        <f t="shared" ca="1" si="1336"/>
        <v>3.6645431439931569E-2</v>
      </c>
      <c r="M658" s="7">
        <f t="shared" ca="1" si="1336"/>
        <v>2.7538745022139911E-2</v>
      </c>
      <c r="N658" s="7">
        <f t="shared" ca="1" si="1336"/>
        <v>2.6847208550658475E-2</v>
      </c>
      <c r="O658" s="7">
        <f t="shared" ca="1" si="1336"/>
        <v>3.4229125228474828E-2</v>
      </c>
      <c r="P658" s="7">
        <f t="shared" ca="1" si="1336"/>
        <v>3.8994278187812023E-2</v>
      </c>
      <c r="Q658" s="7">
        <f t="shared" ca="1" si="1336"/>
        <v>3.14139336285401E-2</v>
      </c>
      <c r="R658" s="7">
        <f t="shared" ca="1" si="1336"/>
        <v>3.0924928378117271E-2</v>
      </c>
      <c r="S658" s="7">
        <f t="shared" ca="1" si="1336"/>
        <v>3.3121428491647543E-2</v>
      </c>
      <c r="T658" s="7">
        <f t="shared" ca="1" si="1336"/>
        <v>3.9632635392679201E-2</v>
      </c>
      <c r="U658" s="7">
        <f t="shared" ca="1" si="1336"/>
        <v>4.4172844925487419E-2</v>
      </c>
      <c r="V658" s="7">
        <f t="shared" ca="1" si="1336"/>
        <v>5.8308889813541834E-2</v>
      </c>
      <c r="W658" s="7">
        <f t="shared" ca="1" si="1336"/>
        <v>5.24563274376591E-2</v>
      </c>
      <c r="X658" s="7">
        <f t="shared" ca="1" si="1336"/>
        <v>5.1933693462060705E-2</v>
      </c>
      <c r="Y658" s="7">
        <f t="shared" ca="1" si="1336"/>
        <v>4.5751388251105772E-2</v>
      </c>
      <c r="Z658" s="7">
        <f t="shared" ca="1" si="1336"/>
        <v>3.9792007747858564E-2</v>
      </c>
      <c r="AA658" s="7">
        <f t="shared" ca="1" si="1336"/>
        <v>3.8078362010997471E-2</v>
      </c>
      <c r="AB658" s="7">
        <f t="shared" ca="1" si="1336"/>
        <v>3.0605427069850966E-2</v>
      </c>
      <c r="AC658" s="7">
        <f t="shared" ca="1" si="1336"/>
        <v>3.2001106299895749E-2</v>
      </c>
      <c r="AD658" s="7">
        <f t="shared" ca="1" si="1336"/>
        <v>3.1462967855594846E-2</v>
      </c>
      <c r="AE658" s="7">
        <f t="shared" ca="1" si="1336"/>
        <v>3.6544630160587357E-2</v>
      </c>
      <c r="AF658" s="7">
        <f t="shared" ca="1" si="1336"/>
        <v>3.0919556902732986E-2</v>
      </c>
      <c r="AG658" s="7">
        <f t="shared" ca="1" si="1336"/>
        <v>2.4444841123776956E-2</v>
      </c>
      <c r="AH658" s="7">
        <f t="shared" ca="1" si="1336"/>
        <v>2.8141921726614158E-2</v>
      </c>
      <c r="AI658" s="7">
        <f t="shared" ca="1" si="1336"/>
        <v>2.2838869365388779E-2</v>
      </c>
      <c r="AJ658" s="7">
        <f t="shared" ca="1" si="1336"/>
        <v>2.4543377462316249E-2</v>
      </c>
      <c r="AK658" s="7">
        <f t="shared" ca="1" si="1336"/>
        <v>2.9258464847624358E-2</v>
      </c>
      <c r="AL658" s="7">
        <f t="shared" ca="1" si="1336"/>
        <v>2.9581952265873464E-2</v>
      </c>
      <c r="AM658" s="7">
        <f t="shared" ref="AM658:BN658" ca="1" si="1337">AL658+k*(theta-AL658)*dt+vol*SQRT(dt)*_xlfn.NORM.S.INV(RAND())</f>
        <v>2.9814632511713863E-2</v>
      </c>
      <c r="AN658" s="7">
        <f t="shared" ca="1" si="1337"/>
        <v>2.7956628776251949E-2</v>
      </c>
      <c r="AO658" s="7">
        <f t="shared" ca="1" si="1337"/>
        <v>2.5321533812227001E-2</v>
      </c>
      <c r="AP658" s="7">
        <f t="shared" ca="1" si="1337"/>
        <v>2.6364699369816808E-2</v>
      </c>
      <c r="AQ658" s="7">
        <f t="shared" ca="1" si="1337"/>
        <v>3.0177496552811607E-2</v>
      </c>
      <c r="AR658" s="7">
        <f t="shared" ca="1" si="1337"/>
        <v>3.334199812802123E-2</v>
      </c>
      <c r="AS658" s="7">
        <f t="shared" ca="1" si="1337"/>
        <v>3.1169112452571014E-2</v>
      </c>
      <c r="AT658" s="7">
        <f t="shared" ca="1" si="1337"/>
        <v>2.4319241656244227E-2</v>
      </c>
      <c r="AU658" s="7">
        <f t="shared" ca="1" si="1337"/>
        <v>2.8614703178748483E-2</v>
      </c>
      <c r="AV658" s="7">
        <f t="shared" ca="1" si="1337"/>
        <v>3.4097297572859397E-2</v>
      </c>
      <c r="AW658" s="7">
        <f t="shared" ca="1" si="1337"/>
        <v>3.0835530045736768E-2</v>
      </c>
      <c r="AX658" s="7">
        <f t="shared" ca="1" si="1337"/>
        <v>3.4179991703060283E-2</v>
      </c>
      <c r="AY658" s="7">
        <f t="shared" ca="1" si="1337"/>
        <v>3.9765760002412602E-2</v>
      </c>
      <c r="AZ658" s="7">
        <f t="shared" ca="1" si="1337"/>
        <v>3.8919306713551677E-2</v>
      </c>
      <c r="BA658" s="7">
        <f t="shared" ca="1" si="1337"/>
        <v>3.1133548971732268E-2</v>
      </c>
      <c r="BB658" s="7">
        <f t="shared" ca="1" si="1337"/>
        <v>2.0650620717143034E-2</v>
      </c>
      <c r="BC658" s="7">
        <f t="shared" ca="1" si="1337"/>
        <v>1.5154017970508266E-2</v>
      </c>
      <c r="BD658" s="7">
        <f t="shared" ca="1" si="1337"/>
        <v>2.3964891217778471E-2</v>
      </c>
      <c r="BE658" s="7">
        <f t="shared" ca="1" si="1337"/>
        <v>2.0749567783139952E-2</v>
      </c>
      <c r="BF658" s="7">
        <f t="shared" ca="1" si="1337"/>
        <v>2.6213467945890662E-2</v>
      </c>
      <c r="BG658" s="7">
        <f t="shared" ca="1" si="1337"/>
        <v>3.925079923688294E-2</v>
      </c>
      <c r="BH658" s="7">
        <f t="shared" ca="1" si="1337"/>
        <v>3.8515577343755367E-2</v>
      </c>
      <c r="BI658" s="7">
        <f t="shared" ca="1" si="1337"/>
        <v>3.8413774393735001E-2</v>
      </c>
      <c r="BJ658" s="7">
        <f t="shared" ca="1" si="1337"/>
        <v>4.5685058429757494E-2</v>
      </c>
      <c r="BK658" s="7">
        <f t="shared" ca="1" si="1337"/>
        <v>5.2430126160080817E-2</v>
      </c>
      <c r="BL658" s="7">
        <f t="shared" ca="1" si="1337"/>
        <v>4.9294656429543775E-2</v>
      </c>
      <c r="BM658" s="7">
        <f t="shared" ca="1" si="1337"/>
        <v>5.0907932487387307E-2</v>
      </c>
      <c r="BN658" s="7">
        <f t="shared" ca="1" si="1337"/>
        <v>5.0081554741336326E-2</v>
      </c>
    </row>
    <row r="659" spans="2:66">
      <c r="B659" s="3">
        <v>647</v>
      </c>
      <c r="C659" s="3">
        <f t="shared" ca="1" si="1322"/>
        <v>0.94166437884426335</v>
      </c>
      <c r="D659" s="3">
        <f t="shared" ca="1" si="1323"/>
        <v>0.83773727326280834</v>
      </c>
      <c r="E659" s="3">
        <f t="shared" ca="1" si="1324"/>
        <v>0.74095180202651889</v>
      </c>
      <c r="F659" s="7">
        <f t="shared" si="1325"/>
        <v>0.05</v>
      </c>
      <c r="G659" s="7">
        <f t="shared" ref="G659:AL659" ca="1" si="1338">F659+k*(theta-F659)*dt+vol*SQRT(dt)*_xlfn.NORM.S.INV(RAND())</f>
        <v>5.5465064191261106E-2</v>
      </c>
      <c r="H659" s="7">
        <f t="shared" ca="1" si="1338"/>
        <v>6.1771995580599155E-2</v>
      </c>
      <c r="I659" s="7">
        <f t="shared" ca="1" si="1338"/>
        <v>6.1949660388421812E-2</v>
      </c>
      <c r="J659" s="7">
        <f t="shared" ca="1" si="1338"/>
        <v>6.2526410863403659E-2</v>
      </c>
      <c r="K659" s="7">
        <f t="shared" ca="1" si="1338"/>
        <v>5.974000518194171E-2</v>
      </c>
      <c r="L659" s="7">
        <f t="shared" ca="1" si="1338"/>
        <v>6.1066598793840673E-2</v>
      </c>
      <c r="M659" s="7">
        <f t="shared" ca="1" si="1338"/>
        <v>5.7080071534224015E-2</v>
      </c>
      <c r="N659" s="7">
        <f t="shared" ca="1" si="1338"/>
        <v>6.0049031676588017E-2</v>
      </c>
      <c r="O659" s="7">
        <f t="shared" ca="1" si="1338"/>
        <v>6.2489416952038711E-2</v>
      </c>
      <c r="P659" s="7">
        <f t="shared" ca="1" si="1338"/>
        <v>6.1851372470409602E-2</v>
      </c>
      <c r="Q659" s="7">
        <f t="shared" ca="1" si="1338"/>
        <v>6.7286615790132648E-2</v>
      </c>
      <c r="R659" s="7">
        <f t="shared" ca="1" si="1338"/>
        <v>5.9198586177803644E-2</v>
      </c>
      <c r="S659" s="7">
        <f t="shared" ca="1" si="1338"/>
        <v>5.5350116668287562E-2</v>
      </c>
      <c r="T659" s="7">
        <f t="shared" ca="1" si="1338"/>
        <v>6.1094594728601445E-2</v>
      </c>
      <c r="U659" s="7">
        <f t="shared" ca="1" si="1338"/>
        <v>6.417837924913572E-2</v>
      </c>
      <c r="V659" s="7">
        <f t="shared" ca="1" si="1338"/>
        <v>6.4628958859724583E-2</v>
      </c>
      <c r="W659" s="7">
        <f t="shared" ca="1" si="1338"/>
        <v>6.8798305718719047E-2</v>
      </c>
      <c r="X659" s="7">
        <f t="shared" ca="1" si="1338"/>
        <v>7.0223821048264468E-2</v>
      </c>
      <c r="Y659" s="7">
        <f t="shared" ca="1" si="1338"/>
        <v>5.8984523642929249E-2</v>
      </c>
      <c r="Z659" s="7">
        <f t="shared" ca="1" si="1338"/>
        <v>6.3071471443558305E-2</v>
      </c>
      <c r="AA659" s="7">
        <f t="shared" ca="1" si="1338"/>
        <v>6.4905574503333618E-2</v>
      </c>
      <c r="AB659" s="7">
        <f t="shared" ca="1" si="1338"/>
        <v>6.9591866519996937E-2</v>
      </c>
      <c r="AC659" s="7">
        <f t="shared" ca="1" si="1338"/>
        <v>7.8357345500338155E-2</v>
      </c>
      <c r="AD659" s="7">
        <f t="shared" ca="1" si="1338"/>
        <v>7.8489796132490991E-2</v>
      </c>
      <c r="AE659" s="7">
        <f t="shared" ca="1" si="1338"/>
        <v>6.8790259982013158E-2</v>
      </c>
      <c r="AF659" s="7">
        <f t="shared" ca="1" si="1338"/>
        <v>5.897075339152176E-2</v>
      </c>
      <c r="AG659" s="7">
        <f t="shared" ca="1" si="1338"/>
        <v>6.5683481628092399E-2</v>
      </c>
      <c r="AH659" s="7">
        <f t="shared" ca="1" si="1338"/>
        <v>6.2776350007359996E-2</v>
      </c>
      <c r="AI659" s="7">
        <f t="shared" ca="1" si="1338"/>
        <v>5.4739501710261138E-2</v>
      </c>
      <c r="AJ659" s="7">
        <f t="shared" ca="1" si="1338"/>
        <v>5.6076633083593619E-2</v>
      </c>
      <c r="AK659" s="7">
        <f t="shared" ca="1" si="1338"/>
        <v>4.9476851096914617E-2</v>
      </c>
      <c r="AL659" s="7">
        <f t="shared" ca="1" si="1338"/>
        <v>4.3378446708988869E-2</v>
      </c>
      <c r="AM659" s="7">
        <f t="shared" ref="AM659:BN659" ca="1" si="1339">AL659+k*(theta-AL659)*dt+vol*SQRT(dt)*_xlfn.NORM.S.INV(RAND())</f>
        <v>2.9877807050477226E-2</v>
      </c>
      <c r="AN659" s="7">
        <f t="shared" ca="1" si="1339"/>
        <v>2.6761213490349597E-2</v>
      </c>
      <c r="AO659" s="7">
        <f t="shared" ca="1" si="1339"/>
        <v>2.9928046827458924E-2</v>
      </c>
      <c r="AP659" s="7">
        <f t="shared" ca="1" si="1339"/>
        <v>2.8428129576297898E-2</v>
      </c>
      <c r="AQ659" s="7">
        <f t="shared" ca="1" si="1339"/>
        <v>3.5053509068144098E-2</v>
      </c>
      <c r="AR659" s="7">
        <f t="shared" ca="1" si="1339"/>
        <v>4.1900158474351135E-2</v>
      </c>
      <c r="AS659" s="7">
        <f t="shared" ca="1" si="1339"/>
        <v>3.9200305473409545E-2</v>
      </c>
      <c r="AT659" s="7">
        <f t="shared" ca="1" si="1339"/>
        <v>4.3195129815918741E-2</v>
      </c>
      <c r="AU659" s="7">
        <f t="shared" ca="1" si="1339"/>
        <v>5.1405055988212753E-2</v>
      </c>
      <c r="AV659" s="7">
        <f t="shared" ca="1" si="1339"/>
        <v>5.5162951721739698E-2</v>
      </c>
      <c r="AW659" s="7">
        <f t="shared" ca="1" si="1339"/>
        <v>5.5692893471114405E-2</v>
      </c>
      <c r="AX659" s="7">
        <f t="shared" ca="1" si="1339"/>
        <v>5.4117346406552365E-2</v>
      </c>
      <c r="AY659" s="7">
        <f t="shared" ca="1" si="1339"/>
        <v>6.3329706846497802E-2</v>
      </c>
      <c r="AZ659" s="7">
        <f t="shared" ca="1" si="1339"/>
        <v>6.9663174446650836E-2</v>
      </c>
      <c r="BA659" s="7">
        <f t="shared" ca="1" si="1339"/>
        <v>6.2894535664350701E-2</v>
      </c>
      <c r="BB659" s="7">
        <f t="shared" ca="1" si="1339"/>
        <v>6.3115160788649982E-2</v>
      </c>
      <c r="BC659" s="7">
        <f t="shared" ca="1" si="1339"/>
        <v>6.8070634691605056E-2</v>
      </c>
      <c r="BD659" s="7">
        <f t="shared" ca="1" si="1339"/>
        <v>7.0789641564519487E-2</v>
      </c>
      <c r="BE659" s="7">
        <f t="shared" ca="1" si="1339"/>
        <v>7.3312246911800966E-2</v>
      </c>
      <c r="BF659" s="7">
        <f t="shared" ca="1" si="1339"/>
        <v>7.2456170098161146E-2</v>
      </c>
      <c r="BG659" s="7">
        <f t="shared" ca="1" si="1339"/>
        <v>7.015567184941357E-2</v>
      </c>
      <c r="BH659" s="7">
        <f t="shared" ca="1" si="1339"/>
        <v>7.2363288883349391E-2</v>
      </c>
      <c r="BI659" s="7">
        <f t="shared" ca="1" si="1339"/>
        <v>7.6841305670568391E-2</v>
      </c>
      <c r="BJ659" s="7">
        <f t="shared" ca="1" si="1339"/>
        <v>7.8203568581057967E-2</v>
      </c>
      <c r="BK659" s="7">
        <f t="shared" ca="1" si="1339"/>
        <v>7.7375002093465012E-2</v>
      </c>
      <c r="BL659" s="7">
        <f t="shared" ca="1" si="1339"/>
        <v>7.4038037587243838E-2</v>
      </c>
      <c r="BM659" s="7">
        <f t="shared" ca="1" si="1339"/>
        <v>7.6463849335773354E-2</v>
      </c>
      <c r="BN659" s="7">
        <f t="shared" ca="1" si="1339"/>
        <v>7.1609959732046966E-2</v>
      </c>
    </row>
    <row r="660" spans="2:66">
      <c r="B660" s="3">
        <v>648</v>
      </c>
      <c r="C660" s="3">
        <f t="shared" ca="1" si="1322"/>
        <v>0.93842420954161387</v>
      </c>
      <c r="D660" s="3">
        <f t="shared" ca="1" si="1323"/>
        <v>0.79978966572349053</v>
      </c>
      <c r="E660" s="3">
        <f t="shared" ca="1" si="1324"/>
        <v>0.66391822377466547</v>
      </c>
      <c r="F660" s="7">
        <f t="shared" si="1325"/>
        <v>0.05</v>
      </c>
      <c r="G660" s="7">
        <f t="shared" ref="G660:AL660" ca="1" si="1340">F660+k*(theta-F660)*dt+vol*SQRT(dt)*_xlfn.NORM.S.INV(RAND())</f>
        <v>5.4472092584380308E-2</v>
      </c>
      <c r="H660" s="7">
        <f t="shared" ca="1" si="1340"/>
        <v>4.1226586563991988E-2</v>
      </c>
      <c r="I660" s="7">
        <f t="shared" ca="1" si="1340"/>
        <v>5.7066087640695623E-2</v>
      </c>
      <c r="J660" s="7">
        <f t="shared" ca="1" si="1340"/>
        <v>5.775818588965171E-2</v>
      </c>
      <c r="K660" s="7">
        <f t="shared" ca="1" si="1340"/>
        <v>6.1447461328852669E-2</v>
      </c>
      <c r="L660" s="7">
        <f t="shared" ca="1" si="1340"/>
        <v>6.768904105999192E-2</v>
      </c>
      <c r="M660" s="7">
        <f t="shared" ca="1" si="1340"/>
        <v>6.497636387863126E-2</v>
      </c>
      <c r="N660" s="7">
        <f t="shared" ca="1" si="1340"/>
        <v>8.2722251767523153E-2</v>
      </c>
      <c r="O660" s="7">
        <f t="shared" ca="1" si="1340"/>
        <v>7.8606677962986898E-2</v>
      </c>
      <c r="P660" s="7">
        <f t="shared" ca="1" si="1340"/>
        <v>7.2919798346279305E-2</v>
      </c>
      <c r="Q660" s="7">
        <f t="shared" ca="1" si="1340"/>
        <v>7.3753651753730456E-2</v>
      </c>
      <c r="R660" s="7">
        <f t="shared" ca="1" si="1340"/>
        <v>6.803588745490384E-2</v>
      </c>
      <c r="S660" s="7">
        <f t="shared" ca="1" si="1340"/>
        <v>6.9197380132535319E-2</v>
      </c>
      <c r="T660" s="7">
        <f t="shared" ca="1" si="1340"/>
        <v>7.6997353636178184E-2</v>
      </c>
      <c r="U660" s="7">
        <f t="shared" ca="1" si="1340"/>
        <v>6.9761502056785413E-2</v>
      </c>
      <c r="V660" s="7">
        <f t="shared" ca="1" si="1340"/>
        <v>7.157386406005696E-2</v>
      </c>
      <c r="W660" s="7">
        <f t="shared" ca="1" si="1340"/>
        <v>6.7172207936382136E-2</v>
      </c>
      <c r="X660" s="7">
        <f t="shared" ca="1" si="1340"/>
        <v>6.6118700483326687E-2</v>
      </c>
      <c r="Y660" s="7">
        <f t="shared" ca="1" si="1340"/>
        <v>7.0890027538465905E-2</v>
      </c>
      <c r="Z660" s="7">
        <f t="shared" ca="1" si="1340"/>
        <v>7.6326774052005941E-2</v>
      </c>
      <c r="AA660" s="7">
        <f t="shared" ca="1" si="1340"/>
        <v>7.5803482929330007E-2</v>
      </c>
      <c r="AB660" s="7">
        <f t="shared" ca="1" si="1340"/>
        <v>7.8101413190479294E-2</v>
      </c>
      <c r="AC660" s="7">
        <f t="shared" ca="1" si="1340"/>
        <v>7.8274333803966922E-2</v>
      </c>
      <c r="AD660" s="7">
        <f t="shared" ca="1" si="1340"/>
        <v>7.7227964376056155E-2</v>
      </c>
      <c r="AE660" s="7">
        <f t="shared" ca="1" si="1340"/>
        <v>8.4137064351765128E-2</v>
      </c>
      <c r="AF660" s="7">
        <f t="shared" ca="1" si="1340"/>
        <v>9.4751602102812998E-2</v>
      </c>
      <c r="AG660" s="7">
        <f t="shared" ca="1" si="1340"/>
        <v>9.6644231768630989E-2</v>
      </c>
      <c r="AH660" s="7">
        <f t="shared" ca="1" si="1340"/>
        <v>9.200784682619477E-2</v>
      </c>
      <c r="AI660" s="7">
        <f t="shared" ca="1" si="1340"/>
        <v>8.9630019976558728E-2</v>
      </c>
      <c r="AJ660" s="7">
        <f t="shared" ca="1" si="1340"/>
        <v>9.7130435663735734E-2</v>
      </c>
      <c r="AK660" s="7">
        <f t="shared" ca="1" si="1340"/>
        <v>9.2901239429509272E-2</v>
      </c>
      <c r="AL660" s="7">
        <f t="shared" ca="1" si="1340"/>
        <v>8.8075241435748797E-2</v>
      </c>
      <c r="AM660" s="7">
        <f t="shared" ref="AM660:BN660" ca="1" si="1341">AL660+k*(theta-AL660)*dt+vol*SQRT(dt)*_xlfn.NORM.S.INV(RAND())</f>
        <v>8.6277056822438761E-2</v>
      </c>
      <c r="AN660" s="7">
        <f t="shared" ca="1" si="1341"/>
        <v>7.829679322524298E-2</v>
      </c>
      <c r="AO660" s="7">
        <f t="shared" ca="1" si="1341"/>
        <v>7.2907422715805845E-2</v>
      </c>
      <c r="AP660" s="7">
        <f t="shared" ca="1" si="1341"/>
        <v>6.6723637353799312E-2</v>
      </c>
      <c r="AQ660" s="7">
        <f t="shared" ca="1" si="1341"/>
        <v>8.2382768260834044E-2</v>
      </c>
      <c r="AR660" s="7">
        <f t="shared" ca="1" si="1341"/>
        <v>9.0009743199984338E-2</v>
      </c>
      <c r="AS660" s="7">
        <f t="shared" ca="1" si="1341"/>
        <v>9.38772835423244E-2</v>
      </c>
      <c r="AT660" s="7">
        <f t="shared" ca="1" si="1341"/>
        <v>9.0597786347890327E-2</v>
      </c>
      <c r="AU660" s="7">
        <f t="shared" ca="1" si="1341"/>
        <v>9.3429366052092941E-2</v>
      </c>
      <c r="AV660" s="7">
        <f t="shared" ca="1" si="1341"/>
        <v>9.6128330185457717E-2</v>
      </c>
      <c r="AW660" s="7">
        <f t="shared" ca="1" si="1341"/>
        <v>8.2548253236272975E-2</v>
      </c>
      <c r="AX660" s="7">
        <f t="shared" ca="1" si="1341"/>
        <v>9.1134928236225016E-2</v>
      </c>
      <c r="AY660" s="7">
        <f t="shared" ca="1" si="1341"/>
        <v>9.4173507179980631E-2</v>
      </c>
      <c r="AZ660" s="7">
        <f t="shared" ca="1" si="1341"/>
        <v>0.10505040246540401</v>
      </c>
      <c r="BA660" s="7">
        <f t="shared" ca="1" si="1341"/>
        <v>0.10253672208104277</v>
      </c>
      <c r="BB660" s="7">
        <f t="shared" ca="1" si="1341"/>
        <v>0.10462520724178531</v>
      </c>
      <c r="BC660" s="7">
        <f t="shared" ca="1" si="1341"/>
        <v>9.4173243786993543E-2</v>
      </c>
      <c r="BD660" s="7">
        <f t="shared" ca="1" si="1341"/>
        <v>9.8832617831894287E-2</v>
      </c>
      <c r="BE660" s="7">
        <f t="shared" ca="1" si="1341"/>
        <v>9.0690302697731151E-2</v>
      </c>
      <c r="BF660" s="7">
        <f t="shared" ca="1" si="1341"/>
        <v>9.1731281733439668E-2</v>
      </c>
      <c r="BG660" s="7">
        <f t="shared" ca="1" si="1341"/>
        <v>0.10149331838742599</v>
      </c>
      <c r="BH660" s="7">
        <f t="shared" ca="1" si="1341"/>
        <v>9.5878512157100013E-2</v>
      </c>
      <c r="BI660" s="7">
        <f t="shared" ca="1" si="1341"/>
        <v>9.3612776863658223E-2</v>
      </c>
      <c r="BJ660" s="7">
        <f t="shared" ca="1" si="1341"/>
        <v>8.873636456153762E-2</v>
      </c>
      <c r="BK660" s="7">
        <f t="shared" ca="1" si="1341"/>
        <v>9.161806097386313E-2</v>
      </c>
      <c r="BL660" s="7">
        <f t="shared" ca="1" si="1341"/>
        <v>9.2518558693145667E-2</v>
      </c>
      <c r="BM660" s="7">
        <f t="shared" ca="1" si="1341"/>
        <v>0.10177451085660996</v>
      </c>
      <c r="BN660" s="7">
        <f t="shared" ca="1" si="1341"/>
        <v>0.10783856803171907</v>
      </c>
    </row>
    <row r="661" spans="2:66">
      <c r="B661" s="3">
        <v>649</v>
      </c>
      <c r="C661" s="3">
        <f t="shared" ca="1" si="1322"/>
        <v>0.95327319293298662</v>
      </c>
      <c r="D661" s="3">
        <f t="shared" ca="1" si="1323"/>
        <v>0.84921951346928881</v>
      </c>
      <c r="E661" s="3">
        <f t="shared" ca="1" si="1324"/>
        <v>0.73730289078168387</v>
      </c>
      <c r="F661" s="7">
        <f t="shared" si="1325"/>
        <v>0.05</v>
      </c>
      <c r="G661" s="7">
        <f t="shared" ref="G661:AL661" ca="1" si="1342">F661+k*(theta-F661)*dt+vol*SQRT(dt)*_xlfn.NORM.S.INV(RAND())</f>
        <v>4.8502689650680025E-2</v>
      </c>
      <c r="H661" s="7">
        <f t="shared" ca="1" si="1342"/>
        <v>5.0971404783606913E-2</v>
      </c>
      <c r="I661" s="7">
        <f t="shared" ca="1" si="1342"/>
        <v>4.780273510888735E-2</v>
      </c>
      <c r="J661" s="7">
        <f t="shared" ca="1" si="1342"/>
        <v>5.2907128903297532E-2</v>
      </c>
      <c r="K661" s="7">
        <f t="shared" ca="1" si="1342"/>
        <v>6.100861209506972E-2</v>
      </c>
      <c r="L661" s="7">
        <f t="shared" ca="1" si="1342"/>
        <v>5.0934166555620469E-2</v>
      </c>
      <c r="M661" s="7">
        <f t="shared" ca="1" si="1342"/>
        <v>4.6498123514612216E-2</v>
      </c>
      <c r="N661" s="7">
        <f t="shared" ca="1" si="1342"/>
        <v>4.2362766143398352E-2</v>
      </c>
      <c r="O661" s="7">
        <f t="shared" ca="1" si="1342"/>
        <v>3.5810703148566152E-2</v>
      </c>
      <c r="P661" s="7">
        <f t="shared" ca="1" si="1342"/>
        <v>4.2792955994168255E-2</v>
      </c>
      <c r="Q661" s="7">
        <f t="shared" ca="1" si="1342"/>
        <v>4.4653716049416113E-2</v>
      </c>
      <c r="R661" s="7">
        <f t="shared" ca="1" si="1342"/>
        <v>5.0731825943008978E-2</v>
      </c>
      <c r="S661" s="7">
        <f t="shared" ca="1" si="1342"/>
        <v>5.0854792832967823E-2</v>
      </c>
      <c r="T661" s="7">
        <f t="shared" ca="1" si="1342"/>
        <v>5.1137707175227087E-2</v>
      </c>
      <c r="U661" s="7">
        <f t="shared" ca="1" si="1342"/>
        <v>5.2176287718319017E-2</v>
      </c>
      <c r="V661" s="7">
        <f t="shared" ca="1" si="1342"/>
        <v>4.7800059186841035E-2</v>
      </c>
      <c r="W661" s="7">
        <f t="shared" ca="1" si="1342"/>
        <v>4.9989270791744096E-2</v>
      </c>
      <c r="X661" s="7">
        <f t="shared" ca="1" si="1342"/>
        <v>4.7977544791121735E-2</v>
      </c>
      <c r="Y661" s="7">
        <f t="shared" ca="1" si="1342"/>
        <v>5.2406131549687471E-2</v>
      </c>
      <c r="Z661" s="7">
        <f t="shared" ca="1" si="1342"/>
        <v>4.7700468720073524E-2</v>
      </c>
      <c r="AA661" s="7">
        <f t="shared" ca="1" si="1342"/>
        <v>4.7769103729557325E-2</v>
      </c>
      <c r="AB661" s="7">
        <f t="shared" ca="1" si="1342"/>
        <v>4.7053188840571983E-2</v>
      </c>
      <c r="AC661" s="7">
        <f t="shared" ca="1" si="1342"/>
        <v>5.1949162002379562E-2</v>
      </c>
      <c r="AD661" s="7">
        <f t="shared" ca="1" si="1342"/>
        <v>5.0329379184948349E-2</v>
      </c>
      <c r="AE661" s="7">
        <f t="shared" ca="1" si="1342"/>
        <v>5.1822446894302848E-2</v>
      </c>
      <c r="AF661" s="7">
        <f t="shared" ca="1" si="1342"/>
        <v>5.3070563705710914E-2</v>
      </c>
      <c r="AG661" s="7">
        <f t="shared" ca="1" si="1342"/>
        <v>6.0160612026058116E-2</v>
      </c>
      <c r="AH661" s="7">
        <f t="shared" ca="1" si="1342"/>
        <v>6.6568057424850585E-2</v>
      </c>
      <c r="AI661" s="7">
        <f t="shared" ca="1" si="1342"/>
        <v>6.6206557935299837E-2</v>
      </c>
      <c r="AJ661" s="7">
        <f t="shared" ca="1" si="1342"/>
        <v>6.5516221459208379E-2</v>
      </c>
      <c r="AK661" s="7">
        <f t="shared" ca="1" si="1342"/>
        <v>7.1744955369051788E-2</v>
      </c>
      <c r="AL661" s="7">
        <f t="shared" ca="1" si="1342"/>
        <v>8.190063132187142E-2</v>
      </c>
      <c r="AM661" s="7">
        <f t="shared" ref="AM661:BN661" ca="1" si="1343">AL661+k*(theta-AL661)*dt+vol*SQRT(dt)*_xlfn.NORM.S.INV(RAND())</f>
        <v>7.3855766381853302E-2</v>
      </c>
      <c r="AN661" s="7">
        <f t="shared" ca="1" si="1343"/>
        <v>7.5643211513189854E-2</v>
      </c>
      <c r="AO661" s="7">
        <f t="shared" ca="1" si="1343"/>
        <v>7.2641900763440223E-2</v>
      </c>
      <c r="AP661" s="7">
        <f t="shared" ca="1" si="1343"/>
        <v>7.4543776332748404E-2</v>
      </c>
      <c r="AQ661" s="7">
        <f t="shared" ca="1" si="1343"/>
        <v>7.2796890090146171E-2</v>
      </c>
      <c r="AR661" s="7">
        <f t="shared" ca="1" si="1343"/>
        <v>6.9514282137150343E-2</v>
      </c>
      <c r="AS661" s="7">
        <f t="shared" ca="1" si="1343"/>
        <v>6.5540103157175081E-2</v>
      </c>
      <c r="AT661" s="7">
        <f t="shared" ca="1" si="1343"/>
        <v>6.2133213208015257E-2</v>
      </c>
      <c r="AU661" s="7">
        <f t="shared" ca="1" si="1343"/>
        <v>6.4966048922382225E-2</v>
      </c>
      <c r="AV661" s="7">
        <f t="shared" ca="1" si="1343"/>
        <v>6.9841316974728784E-2</v>
      </c>
      <c r="AW661" s="7">
        <f t="shared" ca="1" si="1343"/>
        <v>6.6451643910023658E-2</v>
      </c>
      <c r="AX661" s="7">
        <f t="shared" ca="1" si="1343"/>
        <v>6.4758633640581056E-2</v>
      </c>
      <c r="AY661" s="7">
        <f t="shared" ca="1" si="1343"/>
        <v>6.7022770615591129E-2</v>
      </c>
      <c r="AZ661" s="7">
        <f t="shared" ca="1" si="1343"/>
        <v>6.8947355176223912E-2</v>
      </c>
      <c r="BA661" s="7">
        <f t="shared" ca="1" si="1343"/>
        <v>6.6056349865082187E-2</v>
      </c>
      <c r="BB661" s="7">
        <f t="shared" ca="1" si="1343"/>
        <v>6.259395037046539E-2</v>
      </c>
      <c r="BC661" s="7">
        <f t="shared" ca="1" si="1343"/>
        <v>7.5465927475284522E-2</v>
      </c>
      <c r="BD661" s="7">
        <f t="shared" ca="1" si="1343"/>
        <v>7.5526786443732549E-2</v>
      </c>
      <c r="BE661" s="7">
        <f t="shared" ca="1" si="1343"/>
        <v>7.9282739533846958E-2</v>
      </c>
      <c r="BF661" s="7">
        <f t="shared" ca="1" si="1343"/>
        <v>7.6435240511912195E-2</v>
      </c>
      <c r="BG661" s="7">
        <f t="shared" ca="1" si="1343"/>
        <v>6.9675706044017585E-2</v>
      </c>
      <c r="BH661" s="7">
        <f t="shared" ca="1" si="1343"/>
        <v>7.8305394637726761E-2</v>
      </c>
      <c r="BI661" s="7">
        <f t="shared" ca="1" si="1343"/>
        <v>7.1445891470427014E-2</v>
      </c>
      <c r="BJ661" s="7">
        <f t="shared" ca="1" si="1343"/>
        <v>7.8403223676541789E-2</v>
      </c>
      <c r="BK661" s="7">
        <f t="shared" ca="1" si="1343"/>
        <v>6.9530357373311577E-2</v>
      </c>
      <c r="BL661" s="7">
        <f t="shared" ca="1" si="1343"/>
        <v>7.2326402320766273E-2</v>
      </c>
      <c r="BM661" s="7">
        <f t="shared" ca="1" si="1343"/>
        <v>7.4263065627284644E-2</v>
      </c>
      <c r="BN661" s="7">
        <f t="shared" ca="1" si="1343"/>
        <v>7.1778067896749495E-2</v>
      </c>
    </row>
    <row r="662" spans="2:66">
      <c r="B662" s="3">
        <v>650</v>
      </c>
      <c r="C662" s="3">
        <f t="shared" ca="1" si="1322"/>
        <v>0.94207720742088585</v>
      </c>
      <c r="D662" s="3">
        <f t="shared" ca="1" si="1323"/>
        <v>0.82734682936854609</v>
      </c>
      <c r="E662" s="3">
        <f t="shared" ca="1" si="1324"/>
        <v>0.74612745724963225</v>
      </c>
      <c r="F662" s="7">
        <f t="shared" si="1325"/>
        <v>0.05</v>
      </c>
      <c r="G662" s="7">
        <f t="shared" ref="G662:AL662" ca="1" si="1344">F662+k*(theta-F662)*dt+vol*SQRT(dt)*_xlfn.NORM.S.INV(RAND())</f>
        <v>4.5453515962504E-2</v>
      </c>
      <c r="H662" s="7">
        <f t="shared" ca="1" si="1344"/>
        <v>5.0496778446057808E-2</v>
      </c>
      <c r="I662" s="7">
        <f t="shared" ca="1" si="1344"/>
        <v>6.0635799952700443E-2</v>
      </c>
      <c r="J662" s="7">
        <f t="shared" ca="1" si="1344"/>
        <v>6.2492660475800425E-2</v>
      </c>
      <c r="K662" s="7">
        <f t="shared" ca="1" si="1344"/>
        <v>6.2705115608960665E-2</v>
      </c>
      <c r="L662" s="7">
        <f t="shared" ca="1" si="1344"/>
        <v>6.0279917430864111E-2</v>
      </c>
      <c r="M662" s="7">
        <f t="shared" ca="1" si="1344"/>
        <v>6.3008705261277498E-2</v>
      </c>
      <c r="N662" s="7">
        <f t="shared" ca="1" si="1344"/>
        <v>6.6938891480086304E-2</v>
      </c>
      <c r="O662" s="7">
        <f t="shared" ca="1" si="1344"/>
        <v>5.7955472755269771E-2</v>
      </c>
      <c r="P662" s="7">
        <f t="shared" ca="1" si="1344"/>
        <v>6.2716173411215118E-2</v>
      </c>
      <c r="Q662" s="7">
        <f t="shared" ca="1" si="1344"/>
        <v>7.333352836412492E-2</v>
      </c>
      <c r="R662" s="7">
        <f t="shared" ca="1" si="1344"/>
        <v>8.0039782795928632E-2</v>
      </c>
      <c r="S662" s="7">
        <f t="shared" ca="1" si="1344"/>
        <v>7.49880270497435E-2</v>
      </c>
      <c r="T662" s="7">
        <f t="shared" ca="1" si="1344"/>
        <v>7.5772429186554496E-2</v>
      </c>
      <c r="U662" s="7">
        <f t="shared" ca="1" si="1344"/>
        <v>7.1456537538789888E-2</v>
      </c>
      <c r="V662" s="7">
        <f t="shared" ca="1" si="1344"/>
        <v>7.0684906309215478E-2</v>
      </c>
      <c r="W662" s="7">
        <f t="shared" ca="1" si="1344"/>
        <v>7.5692298618777909E-2</v>
      </c>
      <c r="X662" s="7">
        <f t="shared" ca="1" si="1344"/>
        <v>7.6057836496175674E-2</v>
      </c>
      <c r="Y662" s="7">
        <f t="shared" ca="1" si="1344"/>
        <v>7.4714864104803339E-2</v>
      </c>
      <c r="Z662" s="7">
        <f t="shared" ca="1" si="1344"/>
        <v>6.9959482447779525E-2</v>
      </c>
      <c r="AA662" s="7">
        <f t="shared" ca="1" si="1344"/>
        <v>6.310462826344293E-2</v>
      </c>
      <c r="AB662" s="7">
        <f t="shared" ca="1" si="1344"/>
        <v>5.5325658502902386E-2</v>
      </c>
      <c r="AC662" s="7">
        <f t="shared" ca="1" si="1344"/>
        <v>5.6260890277441189E-2</v>
      </c>
      <c r="AD662" s="7">
        <f t="shared" ca="1" si="1344"/>
        <v>5.1070653554932427E-2</v>
      </c>
      <c r="AE662" s="7">
        <f t="shared" ca="1" si="1344"/>
        <v>4.9406494247169037E-2</v>
      </c>
      <c r="AF662" s="7">
        <f t="shared" ca="1" si="1344"/>
        <v>5.484189918261153E-2</v>
      </c>
      <c r="AG662" s="7">
        <f t="shared" ca="1" si="1344"/>
        <v>5.9093411297722241E-2</v>
      </c>
      <c r="AH662" s="7">
        <f t="shared" ca="1" si="1344"/>
        <v>6.9302102671787297E-2</v>
      </c>
      <c r="AI662" s="7">
        <f t="shared" ca="1" si="1344"/>
        <v>6.9177276130897025E-2</v>
      </c>
      <c r="AJ662" s="7">
        <f t="shared" ca="1" si="1344"/>
        <v>6.7984619162857779E-2</v>
      </c>
      <c r="AK662" s="7">
        <f t="shared" ca="1" si="1344"/>
        <v>5.9011310552194662E-2</v>
      </c>
      <c r="AL662" s="7">
        <f t="shared" ca="1" si="1344"/>
        <v>5.6286958703607795E-2</v>
      </c>
      <c r="AM662" s="7">
        <f t="shared" ref="AM662:BN662" ca="1" si="1345">AL662+k*(theta-AL662)*dt+vol*SQRT(dt)*_xlfn.NORM.S.INV(RAND())</f>
        <v>5.4000814912306253E-2</v>
      </c>
      <c r="AN662" s="7">
        <f t="shared" ca="1" si="1345"/>
        <v>5.7849191448788084E-2</v>
      </c>
      <c r="AO662" s="7">
        <f t="shared" ca="1" si="1345"/>
        <v>6.6276839295852333E-2</v>
      </c>
      <c r="AP662" s="7">
        <f t="shared" ca="1" si="1345"/>
        <v>6.1032231958518555E-2</v>
      </c>
      <c r="AQ662" s="7">
        <f t="shared" ca="1" si="1345"/>
        <v>5.5843244007489509E-2</v>
      </c>
      <c r="AR662" s="7">
        <f t="shared" ca="1" si="1345"/>
        <v>5.0156828994766346E-2</v>
      </c>
      <c r="AS662" s="7">
        <f t="shared" ca="1" si="1345"/>
        <v>4.289934163374582E-2</v>
      </c>
      <c r="AT662" s="7">
        <f t="shared" ca="1" si="1345"/>
        <v>4.950392648394232E-2</v>
      </c>
      <c r="AU662" s="7">
        <f t="shared" ca="1" si="1345"/>
        <v>5.2307532495070592E-2</v>
      </c>
      <c r="AV662" s="7">
        <f t="shared" ca="1" si="1345"/>
        <v>4.7021762946110462E-2</v>
      </c>
      <c r="AW662" s="7">
        <f t="shared" ca="1" si="1345"/>
        <v>3.7348798023815834E-2</v>
      </c>
      <c r="AX662" s="7">
        <f t="shared" ca="1" si="1345"/>
        <v>4.2401596249940214E-2</v>
      </c>
      <c r="AY662" s="7">
        <f t="shared" ca="1" si="1345"/>
        <v>3.9137156748658801E-2</v>
      </c>
      <c r="AZ662" s="7">
        <f t="shared" ca="1" si="1345"/>
        <v>4.9242251044316024E-2</v>
      </c>
      <c r="BA662" s="7">
        <f t="shared" ca="1" si="1345"/>
        <v>5.8411623663026317E-2</v>
      </c>
      <c r="BB662" s="7">
        <f t="shared" ca="1" si="1345"/>
        <v>5.3985551120254098E-2</v>
      </c>
      <c r="BC662" s="7">
        <f t="shared" ca="1" si="1345"/>
        <v>5.4788682597616392E-2</v>
      </c>
      <c r="BD662" s="7">
        <f t="shared" ca="1" si="1345"/>
        <v>4.4907050325299035E-2</v>
      </c>
      <c r="BE662" s="7">
        <f t="shared" ca="1" si="1345"/>
        <v>4.0158696955092332E-2</v>
      </c>
      <c r="BF662" s="7">
        <f t="shared" ca="1" si="1345"/>
        <v>4.1255337332938145E-2</v>
      </c>
      <c r="BG662" s="7">
        <f t="shared" ca="1" si="1345"/>
        <v>5.4652953396136544E-2</v>
      </c>
      <c r="BH662" s="7">
        <f t="shared" ca="1" si="1345"/>
        <v>5.4855927201577129E-2</v>
      </c>
      <c r="BI662" s="7">
        <f t="shared" ca="1" si="1345"/>
        <v>5.9922137956823517E-2</v>
      </c>
      <c r="BJ662" s="7">
        <f t="shared" ca="1" si="1345"/>
        <v>5.6249055083708553E-2</v>
      </c>
      <c r="BK662" s="7">
        <f t="shared" ca="1" si="1345"/>
        <v>6.5966836686977698E-2</v>
      </c>
      <c r="BL662" s="7">
        <f t="shared" ca="1" si="1345"/>
        <v>6.1570620431386405E-2</v>
      </c>
      <c r="BM662" s="7">
        <f t="shared" ca="1" si="1345"/>
        <v>6.6311454564879843E-2</v>
      </c>
      <c r="BN662" s="7">
        <f t="shared" ca="1" si="1345"/>
        <v>6.5972784964546824E-2</v>
      </c>
    </row>
    <row r="663" spans="2:66">
      <c r="B663" s="3">
        <v>651</v>
      </c>
      <c r="C663" s="3">
        <f t="shared" ca="1" si="1322"/>
        <v>0.95123819326743542</v>
      </c>
      <c r="D663" s="3">
        <f t="shared" ca="1" si="1323"/>
        <v>0.90453215123796338</v>
      </c>
      <c r="E663" s="3">
        <f t="shared" ca="1" si="1324"/>
        <v>0.82962944664452942</v>
      </c>
      <c r="F663" s="7">
        <f t="shared" si="1325"/>
        <v>0.05</v>
      </c>
      <c r="G663" s="7">
        <f t="shared" ref="G663:AL663" ca="1" si="1346">F663+k*(theta-F663)*dt+vol*SQRT(dt)*_xlfn.NORM.S.INV(RAND())</f>
        <v>5.7610090665036404E-2</v>
      </c>
      <c r="H663" s="7">
        <f t="shared" ca="1" si="1346"/>
        <v>5.5633304874922095E-2</v>
      </c>
      <c r="I663" s="7">
        <f t="shared" ca="1" si="1346"/>
        <v>5.0381867108174661E-2</v>
      </c>
      <c r="J663" s="7">
        <f t="shared" ca="1" si="1346"/>
        <v>4.6445742075024193E-2</v>
      </c>
      <c r="K663" s="7">
        <f t="shared" ca="1" si="1346"/>
        <v>4.9308885864059869E-2</v>
      </c>
      <c r="L663" s="7">
        <f t="shared" ca="1" si="1346"/>
        <v>4.5368249462222558E-2</v>
      </c>
      <c r="M663" s="7">
        <f t="shared" ca="1" si="1346"/>
        <v>5.0870994158515905E-2</v>
      </c>
      <c r="N663" s="7">
        <f t="shared" ca="1" si="1346"/>
        <v>4.6843043495476445E-2</v>
      </c>
      <c r="O663" s="7">
        <f t="shared" ca="1" si="1346"/>
        <v>5.3707815131489776E-2</v>
      </c>
      <c r="P663" s="7">
        <f t="shared" ca="1" si="1346"/>
        <v>5.4209496310421594E-2</v>
      </c>
      <c r="Q663" s="7">
        <f t="shared" ca="1" si="1346"/>
        <v>3.9509891152460119E-2</v>
      </c>
      <c r="R663" s="7">
        <f t="shared" ca="1" si="1346"/>
        <v>3.3918889446523687E-2</v>
      </c>
      <c r="S663" s="7">
        <f t="shared" ca="1" si="1346"/>
        <v>2.7320557525618162E-2</v>
      </c>
      <c r="T663" s="7">
        <f t="shared" ca="1" si="1346"/>
        <v>2.3332062200743454E-2</v>
      </c>
      <c r="U663" s="7">
        <f t="shared" ca="1" si="1346"/>
        <v>1.966743328323874E-2</v>
      </c>
      <c r="V663" s="7">
        <f t="shared" ca="1" si="1346"/>
        <v>2.137835140033947E-2</v>
      </c>
      <c r="W663" s="7">
        <f t="shared" ca="1" si="1346"/>
        <v>2.1984504993565909E-2</v>
      </c>
      <c r="X663" s="7">
        <f t="shared" ca="1" si="1346"/>
        <v>2.4494481681719738E-2</v>
      </c>
      <c r="Y663" s="7">
        <f t="shared" ca="1" si="1346"/>
        <v>1.264187473397111E-2</v>
      </c>
      <c r="Z663" s="7">
        <f t="shared" ca="1" si="1346"/>
        <v>1.2575527011721786E-2</v>
      </c>
      <c r="AA663" s="7">
        <f t="shared" ca="1" si="1346"/>
        <v>1.0174704725923288E-2</v>
      </c>
      <c r="AB663" s="7">
        <f t="shared" ca="1" si="1346"/>
        <v>1.22029957819335E-2</v>
      </c>
      <c r="AC663" s="7">
        <f t="shared" ca="1" si="1346"/>
        <v>1.4150322153024225E-2</v>
      </c>
      <c r="AD663" s="7">
        <f t="shared" ca="1" si="1346"/>
        <v>2.5056176550816427E-2</v>
      </c>
      <c r="AE663" s="7">
        <f t="shared" ca="1" si="1346"/>
        <v>2.8031270509408311E-2</v>
      </c>
      <c r="AF663" s="7">
        <f t="shared" ca="1" si="1346"/>
        <v>2.7973169354958076E-2</v>
      </c>
      <c r="AG663" s="7">
        <f t="shared" ca="1" si="1346"/>
        <v>3.0896103867616598E-2</v>
      </c>
      <c r="AH663" s="7">
        <f t="shared" ca="1" si="1346"/>
        <v>1.4168473554307181E-2</v>
      </c>
      <c r="AI663" s="7">
        <f t="shared" ca="1" si="1346"/>
        <v>1.4854511707626574E-2</v>
      </c>
      <c r="AJ663" s="7">
        <f t="shared" ca="1" si="1346"/>
        <v>2.2755007329568887E-2</v>
      </c>
      <c r="AK663" s="7">
        <f t="shared" ca="1" si="1346"/>
        <v>3.1338159466769322E-2</v>
      </c>
      <c r="AL663" s="7">
        <f t="shared" ca="1" si="1346"/>
        <v>4.3949460121358655E-2</v>
      </c>
      <c r="AM663" s="7">
        <f t="shared" ref="AM663:BN663" ca="1" si="1347">AL663+k*(theta-AL663)*dt+vol*SQRT(dt)*_xlfn.NORM.S.INV(RAND())</f>
        <v>3.9812952780775443E-2</v>
      </c>
      <c r="AN663" s="7">
        <f t="shared" ca="1" si="1347"/>
        <v>4.7134866266830229E-2</v>
      </c>
      <c r="AO663" s="7">
        <f t="shared" ca="1" si="1347"/>
        <v>4.4347910175415901E-2</v>
      </c>
      <c r="AP663" s="7">
        <f t="shared" ca="1" si="1347"/>
        <v>4.3219451072207517E-2</v>
      </c>
      <c r="AQ663" s="7">
        <f t="shared" ca="1" si="1347"/>
        <v>3.6999473396896645E-2</v>
      </c>
      <c r="AR663" s="7">
        <f t="shared" ca="1" si="1347"/>
        <v>3.6807909237650448E-2</v>
      </c>
      <c r="AS663" s="7">
        <f t="shared" ca="1" si="1347"/>
        <v>3.528970575049574E-2</v>
      </c>
      <c r="AT663" s="7">
        <f t="shared" ca="1" si="1347"/>
        <v>3.7189075755660848E-2</v>
      </c>
      <c r="AU663" s="7">
        <f t="shared" ca="1" si="1347"/>
        <v>4.5170248410242572E-2</v>
      </c>
      <c r="AV663" s="7">
        <f t="shared" ca="1" si="1347"/>
        <v>5.3530028580080227E-2</v>
      </c>
      <c r="AW663" s="7">
        <f t="shared" ca="1" si="1347"/>
        <v>4.7622583236449641E-2</v>
      </c>
      <c r="AX663" s="7">
        <f t="shared" ca="1" si="1347"/>
        <v>4.8422059604538992E-2</v>
      </c>
      <c r="AY663" s="7">
        <f t="shared" ca="1" si="1347"/>
        <v>3.6385384323652431E-2</v>
      </c>
      <c r="AZ663" s="7">
        <f t="shared" ca="1" si="1347"/>
        <v>4.0787669125635501E-2</v>
      </c>
      <c r="BA663" s="7">
        <f t="shared" ca="1" si="1347"/>
        <v>3.2736522618748591E-2</v>
      </c>
      <c r="BB663" s="7">
        <f t="shared" ca="1" si="1347"/>
        <v>5.008640219846594E-2</v>
      </c>
      <c r="BC663" s="7">
        <f t="shared" ca="1" si="1347"/>
        <v>4.9140491261695195E-2</v>
      </c>
      <c r="BD663" s="7">
        <f t="shared" ca="1" si="1347"/>
        <v>4.7694717079638162E-2</v>
      </c>
      <c r="BE663" s="7">
        <f t="shared" ca="1" si="1347"/>
        <v>4.212896837984241E-2</v>
      </c>
      <c r="BF663" s="7">
        <f t="shared" ca="1" si="1347"/>
        <v>4.3306705626550111E-2</v>
      </c>
      <c r="BG663" s="7">
        <f t="shared" ca="1" si="1347"/>
        <v>4.0886138626065091E-2</v>
      </c>
      <c r="BH663" s="7">
        <f t="shared" ca="1" si="1347"/>
        <v>3.4854085528348615E-2</v>
      </c>
      <c r="BI663" s="7">
        <f t="shared" ca="1" si="1347"/>
        <v>3.9065618388562963E-2</v>
      </c>
      <c r="BJ663" s="7">
        <f t="shared" ca="1" si="1347"/>
        <v>4.3282187591476916E-2</v>
      </c>
      <c r="BK663" s="7">
        <f t="shared" ca="1" si="1347"/>
        <v>5.1647616718031635E-2</v>
      </c>
      <c r="BL663" s="7">
        <f t="shared" ca="1" si="1347"/>
        <v>5.7002488681527776E-2</v>
      </c>
      <c r="BM663" s="7">
        <f t="shared" ca="1" si="1347"/>
        <v>4.4008854355039172E-2</v>
      </c>
      <c r="BN663" s="7">
        <f t="shared" ca="1" si="1347"/>
        <v>4.8697240743585821E-2</v>
      </c>
    </row>
    <row r="664" spans="2:66">
      <c r="B664" s="3">
        <v>652</v>
      </c>
      <c r="C664" s="3">
        <f t="shared" ca="1" si="1322"/>
        <v>0.92669567733712599</v>
      </c>
      <c r="D664" s="3">
        <f t="shared" ca="1" si="1323"/>
        <v>0.79319407225224636</v>
      </c>
      <c r="E664" s="3">
        <f t="shared" ca="1" si="1324"/>
        <v>0.67448787876952621</v>
      </c>
      <c r="F664" s="7">
        <f t="shared" si="1325"/>
        <v>0.05</v>
      </c>
      <c r="G664" s="7">
        <f t="shared" ref="G664:AL664" ca="1" si="1348">F664+k*(theta-F664)*dt+vol*SQRT(dt)*_xlfn.NORM.S.INV(RAND())</f>
        <v>5.0160660182840863E-2</v>
      </c>
      <c r="H664" s="7">
        <f t="shared" ca="1" si="1348"/>
        <v>5.1817090827578911E-2</v>
      </c>
      <c r="I664" s="7">
        <f t="shared" ca="1" si="1348"/>
        <v>6.0559391076790529E-2</v>
      </c>
      <c r="J664" s="7">
        <f t="shared" ca="1" si="1348"/>
        <v>7.3317763609062864E-2</v>
      </c>
      <c r="K664" s="7">
        <f t="shared" ca="1" si="1348"/>
        <v>8.3798142954196936E-2</v>
      </c>
      <c r="L664" s="7">
        <f t="shared" ca="1" si="1348"/>
        <v>8.7221299127065444E-2</v>
      </c>
      <c r="M664" s="7">
        <f t="shared" ca="1" si="1348"/>
        <v>8.9499547347350772E-2</v>
      </c>
      <c r="N664" s="7">
        <f t="shared" ca="1" si="1348"/>
        <v>9.5025797721767336E-2</v>
      </c>
      <c r="O664" s="7">
        <f t="shared" ca="1" si="1348"/>
        <v>8.977869086595662E-2</v>
      </c>
      <c r="P664" s="7">
        <f t="shared" ca="1" si="1348"/>
        <v>8.8091390741094788E-2</v>
      </c>
      <c r="Q664" s="7">
        <f t="shared" ca="1" si="1348"/>
        <v>9.4290885266559224E-2</v>
      </c>
      <c r="R664" s="7">
        <f t="shared" ca="1" si="1348"/>
        <v>9.4954028321384054E-2</v>
      </c>
      <c r="S664" s="7">
        <f t="shared" ca="1" si="1348"/>
        <v>8.6960252253698286E-2</v>
      </c>
      <c r="T664" s="7">
        <f t="shared" ca="1" si="1348"/>
        <v>9.1633616042093538E-2</v>
      </c>
      <c r="U664" s="7">
        <f t="shared" ca="1" si="1348"/>
        <v>7.8397241179742894E-2</v>
      </c>
      <c r="V664" s="7">
        <f t="shared" ca="1" si="1348"/>
        <v>7.9852737334452056E-2</v>
      </c>
      <c r="W664" s="7">
        <f t="shared" ca="1" si="1348"/>
        <v>8.3763512045272784E-2</v>
      </c>
      <c r="X664" s="7">
        <f t="shared" ca="1" si="1348"/>
        <v>7.8415525270189038E-2</v>
      </c>
      <c r="Y664" s="7">
        <f t="shared" ca="1" si="1348"/>
        <v>7.4634852764342549E-2</v>
      </c>
      <c r="Z664" s="7">
        <f t="shared" ca="1" si="1348"/>
        <v>7.4970263024236899E-2</v>
      </c>
      <c r="AA664" s="7">
        <f t="shared" ca="1" si="1348"/>
        <v>7.4656478647665309E-2</v>
      </c>
      <c r="AB664" s="7">
        <f t="shared" ca="1" si="1348"/>
        <v>7.2700618017403656E-2</v>
      </c>
      <c r="AC664" s="7">
        <f t="shared" ca="1" si="1348"/>
        <v>6.9922857324761001E-2</v>
      </c>
      <c r="AD664" s="7">
        <f t="shared" ca="1" si="1348"/>
        <v>7.3556127616337633E-2</v>
      </c>
      <c r="AE664" s="7">
        <f t="shared" ca="1" si="1348"/>
        <v>7.4014842618768478E-2</v>
      </c>
      <c r="AF664" s="7">
        <f t="shared" ca="1" si="1348"/>
        <v>7.3024366053444895E-2</v>
      </c>
      <c r="AG664" s="7">
        <f t="shared" ca="1" si="1348"/>
        <v>7.4787403230614655E-2</v>
      </c>
      <c r="AH664" s="7">
        <f t="shared" ca="1" si="1348"/>
        <v>6.5852260017324513E-2</v>
      </c>
      <c r="AI664" s="7">
        <f t="shared" ca="1" si="1348"/>
        <v>6.8810992698712256E-2</v>
      </c>
      <c r="AJ664" s="7">
        <f t="shared" ca="1" si="1348"/>
        <v>7.3043288696561501E-2</v>
      </c>
      <c r="AK664" s="7">
        <f t="shared" ca="1" si="1348"/>
        <v>7.9813158596335171E-2</v>
      </c>
      <c r="AL664" s="7">
        <f t="shared" ca="1" si="1348"/>
        <v>7.596293615284147E-2</v>
      </c>
      <c r="AM664" s="7">
        <f t="shared" ref="AM664:BN664" ca="1" si="1349">AL664+k*(theta-AL664)*dt+vol*SQRT(dt)*_xlfn.NORM.S.INV(RAND())</f>
        <v>7.9901887227885715E-2</v>
      </c>
      <c r="AN664" s="7">
        <f t="shared" ca="1" si="1349"/>
        <v>8.2652772162622345E-2</v>
      </c>
      <c r="AO664" s="7">
        <f t="shared" ca="1" si="1349"/>
        <v>8.4405589839505815E-2</v>
      </c>
      <c r="AP664" s="7">
        <f t="shared" ca="1" si="1349"/>
        <v>8.5098269847457775E-2</v>
      </c>
      <c r="AQ664" s="7">
        <f t="shared" ca="1" si="1349"/>
        <v>8.9823233202094233E-2</v>
      </c>
      <c r="AR664" s="7">
        <f t="shared" ca="1" si="1349"/>
        <v>9.5101226204065525E-2</v>
      </c>
      <c r="AS664" s="7">
        <f t="shared" ca="1" si="1349"/>
        <v>9.6950656213359299E-2</v>
      </c>
      <c r="AT664" s="7">
        <f t="shared" ca="1" si="1349"/>
        <v>9.836382225141585E-2</v>
      </c>
      <c r="AU664" s="7">
        <f t="shared" ca="1" si="1349"/>
        <v>0.1069649062723408</v>
      </c>
      <c r="AV664" s="7">
        <f t="shared" ca="1" si="1349"/>
        <v>9.9908281244710365E-2</v>
      </c>
      <c r="AW664" s="7">
        <f t="shared" ca="1" si="1349"/>
        <v>8.8043235755184523E-2</v>
      </c>
      <c r="AX664" s="7">
        <f t="shared" ca="1" si="1349"/>
        <v>7.2718596271785688E-2</v>
      </c>
      <c r="AY664" s="7">
        <f t="shared" ca="1" si="1349"/>
        <v>7.8648065508722415E-2</v>
      </c>
      <c r="AZ664" s="7">
        <f t="shared" ca="1" si="1349"/>
        <v>7.2372123136897532E-2</v>
      </c>
      <c r="BA664" s="7">
        <f t="shared" ca="1" si="1349"/>
        <v>7.0244500186111003E-2</v>
      </c>
      <c r="BB664" s="7">
        <f t="shared" ca="1" si="1349"/>
        <v>7.5163893538554571E-2</v>
      </c>
      <c r="BC664" s="7">
        <f t="shared" ca="1" si="1349"/>
        <v>7.5365291177535973E-2</v>
      </c>
      <c r="BD664" s="7">
        <f t="shared" ca="1" si="1349"/>
        <v>8.0755032503440224E-2</v>
      </c>
      <c r="BE664" s="7">
        <f t="shared" ca="1" si="1349"/>
        <v>7.5604887032754475E-2</v>
      </c>
      <c r="BF664" s="7">
        <f t="shared" ca="1" si="1349"/>
        <v>7.8478556951109626E-2</v>
      </c>
      <c r="BG664" s="7">
        <f t="shared" ca="1" si="1349"/>
        <v>8.1275408476947655E-2</v>
      </c>
      <c r="BH664" s="7">
        <f t="shared" ca="1" si="1349"/>
        <v>7.6284185850233374E-2</v>
      </c>
      <c r="BI664" s="7">
        <f t="shared" ca="1" si="1349"/>
        <v>7.1835576533211806E-2</v>
      </c>
      <c r="BJ664" s="7">
        <f t="shared" ca="1" si="1349"/>
        <v>6.4955707749515992E-2</v>
      </c>
      <c r="BK664" s="7">
        <f t="shared" ca="1" si="1349"/>
        <v>6.7663941381306353E-2</v>
      </c>
      <c r="BL664" s="7">
        <f t="shared" ca="1" si="1349"/>
        <v>7.0961904950088195E-2</v>
      </c>
      <c r="BM664" s="7">
        <f t="shared" ca="1" si="1349"/>
        <v>7.2789321135536489E-2</v>
      </c>
      <c r="BN664" s="7">
        <f t="shared" ca="1" si="1349"/>
        <v>7.2092912450854321E-2</v>
      </c>
    </row>
    <row r="665" spans="2:66">
      <c r="B665" s="3">
        <v>653</v>
      </c>
      <c r="C665" s="3">
        <f t="shared" ca="1" si="1322"/>
        <v>0.95743103662448381</v>
      </c>
      <c r="D665" s="3">
        <f t="shared" ca="1" si="1323"/>
        <v>0.88079656128385531</v>
      </c>
      <c r="E665" s="3">
        <f t="shared" ca="1" si="1324"/>
        <v>0.7915565399695299</v>
      </c>
      <c r="F665" s="7">
        <f t="shared" si="1325"/>
        <v>0.05</v>
      </c>
      <c r="G665" s="7">
        <f t="shared" ref="G665:AL665" ca="1" si="1350">F665+k*(theta-F665)*dt+vol*SQRT(dt)*_xlfn.NORM.S.INV(RAND())</f>
        <v>4.5450443495691717E-2</v>
      </c>
      <c r="H665" s="7">
        <f t="shared" ca="1" si="1350"/>
        <v>3.9562397691394587E-2</v>
      </c>
      <c r="I665" s="7">
        <f t="shared" ca="1" si="1350"/>
        <v>3.8127933414020855E-2</v>
      </c>
      <c r="J665" s="7">
        <f t="shared" ca="1" si="1350"/>
        <v>3.5384878393164565E-2</v>
      </c>
      <c r="K665" s="7">
        <f t="shared" ca="1" si="1350"/>
        <v>3.9361456435226136E-2</v>
      </c>
      <c r="L665" s="7">
        <f t="shared" ca="1" si="1350"/>
        <v>4.4142650531435366E-2</v>
      </c>
      <c r="M665" s="7">
        <f t="shared" ca="1" si="1350"/>
        <v>4.8440872370771292E-2</v>
      </c>
      <c r="N665" s="7">
        <f t="shared" ca="1" si="1350"/>
        <v>4.25383741867549E-2</v>
      </c>
      <c r="O665" s="7">
        <f t="shared" ca="1" si="1350"/>
        <v>4.5105885456507032E-2</v>
      </c>
      <c r="P665" s="7">
        <f t="shared" ca="1" si="1350"/>
        <v>4.5379393261615469E-2</v>
      </c>
      <c r="Q665" s="7">
        <f t="shared" ca="1" si="1350"/>
        <v>4.8524733974901917E-2</v>
      </c>
      <c r="R665" s="7">
        <f t="shared" ca="1" si="1350"/>
        <v>5.049984320765942E-2</v>
      </c>
      <c r="S665" s="7">
        <f t="shared" ca="1" si="1350"/>
        <v>3.841931372005776E-2</v>
      </c>
      <c r="T665" s="7">
        <f t="shared" ca="1" si="1350"/>
        <v>3.5612061426824541E-2</v>
      </c>
      <c r="U665" s="7">
        <f t="shared" ca="1" si="1350"/>
        <v>3.2098272699432939E-2</v>
      </c>
      <c r="V665" s="7">
        <f t="shared" ca="1" si="1350"/>
        <v>3.0480778910316118E-2</v>
      </c>
      <c r="W665" s="7">
        <f t="shared" ca="1" si="1350"/>
        <v>2.478872989924806E-2</v>
      </c>
      <c r="X665" s="7">
        <f t="shared" ca="1" si="1350"/>
        <v>2.8605588034399259E-2</v>
      </c>
      <c r="Y665" s="7">
        <f t="shared" ca="1" si="1350"/>
        <v>2.0761456368190691E-2</v>
      </c>
      <c r="Z665" s="7">
        <f t="shared" ca="1" si="1350"/>
        <v>2.4944549463446593E-2</v>
      </c>
      <c r="AA665" s="7">
        <f t="shared" ca="1" si="1350"/>
        <v>2.6186363747295827E-2</v>
      </c>
      <c r="AB665" s="7">
        <f t="shared" ca="1" si="1350"/>
        <v>2.3112787539285917E-2</v>
      </c>
      <c r="AC665" s="7">
        <f t="shared" ca="1" si="1350"/>
        <v>2.6088789741148002E-2</v>
      </c>
      <c r="AD665" s="7">
        <f t="shared" ca="1" si="1350"/>
        <v>3.1235486335792012E-2</v>
      </c>
      <c r="AE665" s="7">
        <f t="shared" ca="1" si="1350"/>
        <v>3.9413115962861969E-2</v>
      </c>
      <c r="AF665" s="7">
        <f t="shared" ca="1" si="1350"/>
        <v>3.7037688726195714E-2</v>
      </c>
      <c r="AG665" s="7">
        <f t="shared" ca="1" si="1350"/>
        <v>3.6829915691248181E-2</v>
      </c>
      <c r="AH665" s="7">
        <f t="shared" ca="1" si="1350"/>
        <v>4.4370650055605088E-2</v>
      </c>
      <c r="AI665" s="7">
        <f t="shared" ca="1" si="1350"/>
        <v>5.1273796375402969E-2</v>
      </c>
      <c r="AJ665" s="7">
        <f t="shared" ca="1" si="1350"/>
        <v>5.6129501778479821E-2</v>
      </c>
      <c r="AK665" s="7">
        <f t="shared" ca="1" si="1350"/>
        <v>5.7749357454765469E-2</v>
      </c>
      <c r="AL665" s="7">
        <f t="shared" ca="1" si="1350"/>
        <v>6.5263752731826163E-2</v>
      </c>
      <c r="AM665" s="7">
        <f t="shared" ref="AM665:BN665" ca="1" si="1351">AL665+k*(theta-AL665)*dt+vol*SQRT(dt)*_xlfn.NORM.S.INV(RAND())</f>
        <v>7.3542088710456782E-2</v>
      </c>
      <c r="AN665" s="7">
        <f t="shared" ca="1" si="1351"/>
        <v>7.7022822544815683E-2</v>
      </c>
      <c r="AO665" s="7">
        <f t="shared" ca="1" si="1351"/>
        <v>6.9657441633011602E-2</v>
      </c>
      <c r="AP665" s="7">
        <f t="shared" ca="1" si="1351"/>
        <v>7.0041289475173851E-2</v>
      </c>
      <c r="AQ665" s="7">
        <f t="shared" ca="1" si="1351"/>
        <v>6.4819322362171125E-2</v>
      </c>
      <c r="AR665" s="7">
        <f t="shared" ca="1" si="1351"/>
        <v>7.9213239448479744E-2</v>
      </c>
      <c r="AS665" s="7">
        <f t="shared" ca="1" si="1351"/>
        <v>7.3504438291786614E-2</v>
      </c>
      <c r="AT665" s="7">
        <f t="shared" ca="1" si="1351"/>
        <v>7.4567173868315101E-2</v>
      </c>
      <c r="AU665" s="7">
        <f t="shared" ca="1" si="1351"/>
        <v>7.1517909312414168E-2</v>
      </c>
      <c r="AV665" s="7">
        <f t="shared" ca="1" si="1351"/>
        <v>6.144511934612186E-2</v>
      </c>
      <c r="AW665" s="7">
        <f t="shared" ca="1" si="1351"/>
        <v>6.1810709705338779E-2</v>
      </c>
      <c r="AX665" s="7">
        <f t="shared" ca="1" si="1351"/>
        <v>5.7376911079452898E-2</v>
      </c>
      <c r="AY665" s="7">
        <f t="shared" ca="1" si="1351"/>
        <v>5.803413340336043E-2</v>
      </c>
      <c r="AZ665" s="7">
        <f t="shared" ca="1" si="1351"/>
        <v>5.1959432960830158E-2</v>
      </c>
      <c r="BA665" s="7">
        <f t="shared" ca="1" si="1351"/>
        <v>5.26303032460331E-2</v>
      </c>
      <c r="BB665" s="7">
        <f t="shared" ca="1" si="1351"/>
        <v>5.2521058065781306E-2</v>
      </c>
      <c r="BC665" s="7">
        <f t="shared" ca="1" si="1351"/>
        <v>4.8570135222313959E-2</v>
      </c>
      <c r="BD665" s="7">
        <f t="shared" ca="1" si="1351"/>
        <v>4.5665486564427038E-2</v>
      </c>
      <c r="BE665" s="7">
        <f t="shared" ca="1" si="1351"/>
        <v>4.1723791498362688E-2</v>
      </c>
      <c r="BF665" s="7">
        <f t="shared" ca="1" si="1351"/>
        <v>3.65650548776651E-2</v>
      </c>
      <c r="BG665" s="7">
        <f t="shared" ca="1" si="1351"/>
        <v>3.2610693738299383E-2</v>
      </c>
      <c r="BH665" s="7">
        <f t="shared" ca="1" si="1351"/>
        <v>3.7864800083652853E-2</v>
      </c>
      <c r="BI665" s="7">
        <f t="shared" ca="1" si="1351"/>
        <v>4.6459907396591185E-2</v>
      </c>
      <c r="BJ665" s="7">
        <f t="shared" ca="1" si="1351"/>
        <v>4.3752706247683355E-2</v>
      </c>
      <c r="BK665" s="7">
        <f t="shared" ca="1" si="1351"/>
        <v>4.2647350574891704E-2</v>
      </c>
      <c r="BL665" s="7">
        <f t="shared" ca="1" si="1351"/>
        <v>4.2365758554588066E-2</v>
      </c>
      <c r="BM665" s="7">
        <f t="shared" ca="1" si="1351"/>
        <v>3.423772188398521E-2</v>
      </c>
      <c r="BN665" s="7">
        <f t="shared" ca="1" si="1351"/>
        <v>2.8304205215971497E-2</v>
      </c>
    </row>
    <row r="666" spans="2:66">
      <c r="B666" s="3">
        <v>654</v>
      </c>
      <c r="C666" s="3">
        <f t="shared" ca="1" si="1322"/>
        <v>0.93947477711424221</v>
      </c>
      <c r="D666" s="3">
        <f t="shared" ca="1" si="1323"/>
        <v>0.79724913165802302</v>
      </c>
      <c r="E666" s="3">
        <f t="shared" ca="1" si="1324"/>
        <v>0.69213383881003299</v>
      </c>
      <c r="F666" s="7">
        <f t="shared" si="1325"/>
        <v>0.05</v>
      </c>
      <c r="G666" s="7">
        <f t="shared" ref="G666:AL666" ca="1" si="1352">F666+k*(theta-F666)*dt+vol*SQRT(dt)*_xlfn.NORM.S.INV(RAND())</f>
        <v>5.7562787925603681E-2</v>
      </c>
      <c r="H666" s="7">
        <f t="shared" ca="1" si="1352"/>
        <v>5.6402921643998065E-2</v>
      </c>
      <c r="I666" s="7">
        <f t="shared" ca="1" si="1352"/>
        <v>6.2558113205116395E-2</v>
      </c>
      <c r="J666" s="7">
        <f t="shared" ca="1" si="1352"/>
        <v>6.8131011106988784E-2</v>
      </c>
      <c r="K666" s="7">
        <f t="shared" ca="1" si="1352"/>
        <v>6.3449147582419527E-2</v>
      </c>
      <c r="L666" s="7">
        <f t="shared" ca="1" si="1352"/>
        <v>6.6112663038114583E-2</v>
      </c>
      <c r="M666" s="7">
        <f t="shared" ca="1" si="1352"/>
        <v>6.409730911396623E-2</v>
      </c>
      <c r="N666" s="7">
        <f t="shared" ca="1" si="1352"/>
        <v>6.1084035504730065E-2</v>
      </c>
      <c r="O666" s="7">
        <f t="shared" ca="1" si="1352"/>
        <v>6.0167540680906566E-2</v>
      </c>
      <c r="P666" s="7">
        <f t="shared" ca="1" si="1352"/>
        <v>6.7440427595062552E-2</v>
      </c>
      <c r="Q666" s="7">
        <f t="shared" ca="1" si="1352"/>
        <v>7.220573412216609E-2</v>
      </c>
      <c r="R666" s="7">
        <f t="shared" ca="1" si="1352"/>
        <v>8.024650364613739E-2</v>
      </c>
      <c r="S666" s="7">
        <f t="shared" ca="1" si="1352"/>
        <v>8.8036895525252776E-2</v>
      </c>
      <c r="T666" s="7">
        <f t="shared" ca="1" si="1352"/>
        <v>9.2118797301787306E-2</v>
      </c>
      <c r="U666" s="7">
        <f t="shared" ca="1" si="1352"/>
        <v>9.0557355387969218E-2</v>
      </c>
      <c r="V666" s="7">
        <f t="shared" ca="1" si="1352"/>
        <v>9.1576483809768711E-2</v>
      </c>
      <c r="W666" s="7">
        <f t="shared" ca="1" si="1352"/>
        <v>9.3687098570109775E-2</v>
      </c>
      <c r="X666" s="7">
        <f t="shared" ca="1" si="1352"/>
        <v>8.8124869206427967E-2</v>
      </c>
      <c r="Y666" s="7">
        <f t="shared" ca="1" si="1352"/>
        <v>8.2903849148732237E-2</v>
      </c>
      <c r="Z666" s="7">
        <f t="shared" ca="1" si="1352"/>
        <v>8.0346139781490994E-2</v>
      </c>
      <c r="AA666" s="7">
        <f t="shared" ca="1" si="1352"/>
        <v>7.2100496733595296E-2</v>
      </c>
      <c r="AB666" s="7">
        <f t="shared" ca="1" si="1352"/>
        <v>6.9460959801153119E-2</v>
      </c>
      <c r="AC666" s="7">
        <f t="shared" ca="1" si="1352"/>
        <v>7.3353887732433523E-2</v>
      </c>
      <c r="AD666" s="7">
        <f t="shared" ca="1" si="1352"/>
        <v>7.4423275247015419E-2</v>
      </c>
      <c r="AE666" s="7">
        <f t="shared" ca="1" si="1352"/>
        <v>8.1276540088420002E-2</v>
      </c>
      <c r="AF666" s="7">
        <f t="shared" ca="1" si="1352"/>
        <v>8.4207713889058969E-2</v>
      </c>
      <c r="AG666" s="7">
        <f t="shared" ca="1" si="1352"/>
        <v>7.8112254114897597E-2</v>
      </c>
      <c r="AH666" s="7">
        <f t="shared" ca="1" si="1352"/>
        <v>7.4623212568105668E-2</v>
      </c>
      <c r="AI666" s="7">
        <f t="shared" ca="1" si="1352"/>
        <v>7.3723841656170602E-2</v>
      </c>
      <c r="AJ666" s="7">
        <f t="shared" ca="1" si="1352"/>
        <v>7.3544722996545575E-2</v>
      </c>
      <c r="AK666" s="7">
        <f t="shared" ca="1" si="1352"/>
        <v>7.7538960341803451E-2</v>
      </c>
      <c r="AL666" s="7">
        <f t="shared" ca="1" si="1352"/>
        <v>8.902635382921828E-2</v>
      </c>
      <c r="AM666" s="7">
        <f t="shared" ref="AM666:BN666" ca="1" si="1353">AL666+k*(theta-AL666)*dt+vol*SQRT(dt)*_xlfn.NORM.S.INV(RAND())</f>
        <v>8.4927365228596799E-2</v>
      </c>
      <c r="AN666" s="7">
        <f t="shared" ca="1" si="1353"/>
        <v>8.9613097073135403E-2</v>
      </c>
      <c r="AO666" s="7">
        <f t="shared" ca="1" si="1353"/>
        <v>8.6314381971838758E-2</v>
      </c>
      <c r="AP666" s="7">
        <f t="shared" ca="1" si="1353"/>
        <v>8.4912955883257868E-2</v>
      </c>
      <c r="AQ666" s="7">
        <f t="shared" ca="1" si="1353"/>
        <v>7.79157897055196E-2</v>
      </c>
      <c r="AR666" s="7">
        <f t="shared" ca="1" si="1353"/>
        <v>7.131169288911321E-2</v>
      </c>
      <c r="AS666" s="7">
        <f t="shared" ca="1" si="1353"/>
        <v>7.5371853639432565E-2</v>
      </c>
      <c r="AT666" s="7">
        <f t="shared" ca="1" si="1353"/>
        <v>7.1329465771879708E-2</v>
      </c>
      <c r="AU666" s="7">
        <f t="shared" ca="1" si="1353"/>
        <v>7.2785452691473629E-2</v>
      </c>
      <c r="AV666" s="7">
        <f t="shared" ca="1" si="1353"/>
        <v>6.766958781459359E-2</v>
      </c>
      <c r="AW666" s="7">
        <f t="shared" ca="1" si="1353"/>
        <v>7.6913251233580462E-2</v>
      </c>
      <c r="AX666" s="7">
        <f t="shared" ca="1" si="1353"/>
        <v>7.4538692277806282E-2</v>
      </c>
      <c r="AY666" s="7">
        <f t="shared" ca="1" si="1353"/>
        <v>7.3449553651561056E-2</v>
      </c>
      <c r="AZ666" s="7">
        <f t="shared" ca="1" si="1353"/>
        <v>7.3334761998115019E-2</v>
      </c>
      <c r="BA666" s="7">
        <f t="shared" ca="1" si="1353"/>
        <v>7.7240447972915821E-2</v>
      </c>
      <c r="BB666" s="7">
        <f t="shared" ca="1" si="1353"/>
        <v>9.4879333659947246E-2</v>
      </c>
      <c r="BC666" s="7">
        <f t="shared" ca="1" si="1353"/>
        <v>9.1450030760502413E-2</v>
      </c>
      <c r="BD666" s="7">
        <f t="shared" ca="1" si="1353"/>
        <v>7.9581115528786189E-2</v>
      </c>
      <c r="BE666" s="7">
        <f t="shared" ca="1" si="1353"/>
        <v>7.0982175700737268E-2</v>
      </c>
      <c r="BF666" s="7">
        <f t="shared" ca="1" si="1353"/>
        <v>7.3251335595437547E-2</v>
      </c>
      <c r="BG666" s="7">
        <f t="shared" ca="1" si="1353"/>
        <v>6.4110986262638434E-2</v>
      </c>
      <c r="BH666" s="7">
        <f t="shared" ca="1" si="1353"/>
        <v>6.805936308562649E-2</v>
      </c>
      <c r="BI666" s="7">
        <f t="shared" ca="1" si="1353"/>
        <v>6.0213297422108299E-2</v>
      </c>
      <c r="BJ666" s="7">
        <f t="shared" ca="1" si="1353"/>
        <v>5.7827869662889185E-2</v>
      </c>
      <c r="BK666" s="7">
        <f t="shared" ca="1" si="1353"/>
        <v>4.8762726829289046E-2</v>
      </c>
      <c r="BL666" s="7">
        <f t="shared" ca="1" si="1353"/>
        <v>3.8771652007524304E-2</v>
      </c>
      <c r="BM666" s="7">
        <f t="shared" ca="1" si="1353"/>
        <v>5.1991061352492568E-2</v>
      </c>
      <c r="BN666" s="7">
        <f t="shared" ca="1" si="1353"/>
        <v>5.2069702918265959E-2</v>
      </c>
    </row>
    <row r="667" spans="2:66">
      <c r="B667" s="3">
        <v>655</v>
      </c>
      <c r="C667" s="3">
        <f t="shared" ca="1" si="1322"/>
        <v>0.95388479746551014</v>
      </c>
      <c r="D667" s="3">
        <f t="shared" ca="1" si="1323"/>
        <v>0.84745602279138532</v>
      </c>
      <c r="E667" s="3">
        <f t="shared" ca="1" si="1324"/>
        <v>0.75101365464939995</v>
      </c>
      <c r="F667" s="7">
        <f t="shared" si="1325"/>
        <v>0.05</v>
      </c>
      <c r="G667" s="7">
        <f t="shared" ref="G667:AL667" ca="1" si="1354">F667+k*(theta-F667)*dt+vol*SQRT(dt)*_xlfn.NORM.S.INV(RAND())</f>
        <v>4.2612964182008689E-2</v>
      </c>
      <c r="H667" s="7">
        <f t="shared" ca="1" si="1354"/>
        <v>4.4675155769273181E-2</v>
      </c>
      <c r="I667" s="7">
        <f t="shared" ca="1" si="1354"/>
        <v>4.3842616890623173E-2</v>
      </c>
      <c r="J667" s="7">
        <f t="shared" ca="1" si="1354"/>
        <v>4.5014603214363069E-2</v>
      </c>
      <c r="K667" s="7">
        <f t="shared" ca="1" si="1354"/>
        <v>4.7041985612019499E-2</v>
      </c>
      <c r="L667" s="7">
        <f t="shared" ca="1" si="1354"/>
        <v>4.9089950529914904E-2</v>
      </c>
      <c r="M667" s="7">
        <f t="shared" ca="1" si="1354"/>
        <v>4.9777826289902224E-2</v>
      </c>
      <c r="N667" s="7">
        <f t="shared" ca="1" si="1354"/>
        <v>4.6639884625521884E-2</v>
      </c>
      <c r="O667" s="7">
        <f t="shared" ca="1" si="1354"/>
        <v>5.4011466736391643E-2</v>
      </c>
      <c r="P667" s="7">
        <f t="shared" ca="1" si="1354"/>
        <v>4.7549958044882754E-2</v>
      </c>
      <c r="Q667" s="7">
        <f t="shared" ca="1" si="1354"/>
        <v>4.62920544965588E-2</v>
      </c>
      <c r="R667" s="7">
        <f t="shared" ca="1" si="1354"/>
        <v>3.9638224382942039E-2</v>
      </c>
      <c r="S667" s="7">
        <f t="shared" ca="1" si="1354"/>
        <v>4.960600709569505E-2</v>
      </c>
      <c r="T667" s="7">
        <f t="shared" ca="1" si="1354"/>
        <v>5.238962471346132E-2</v>
      </c>
      <c r="U667" s="7">
        <f t="shared" ca="1" si="1354"/>
        <v>5.7071084276262909E-2</v>
      </c>
      <c r="V667" s="7">
        <f t="shared" ca="1" si="1354"/>
        <v>6.2198333814065219E-2</v>
      </c>
      <c r="W667" s="7">
        <f t="shared" ca="1" si="1354"/>
        <v>6.6783749653202495E-2</v>
      </c>
      <c r="X667" s="7">
        <f t="shared" ca="1" si="1354"/>
        <v>7.0013907985821008E-2</v>
      </c>
      <c r="Y667" s="7">
        <f t="shared" ca="1" si="1354"/>
        <v>6.8021660603835687E-2</v>
      </c>
      <c r="Z667" s="7">
        <f t="shared" ca="1" si="1354"/>
        <v>7.3439696980772767E-2</v>
      </c>
      <c r="AA667" s="7">
        <f t="shared" ca="1" si="1354"/>
        <v>7.5789541562217178E-2</v>
      </c>
      <c r="AB667" s="7">
        <f t="shared" ca="1" si="1354"/>
        <v>7.9178273953272538E-2</v>
      </c>
      <c r="AC667" s="7">
        <f t="shared" ca="1" si="1354"/>
        <v>7.4565050168043531E-2</v>
      </c>
      <c r="AD667" s="7">
        <f t="shared" ca="1" si="1354"/>
        <v>7.4515276481507409E-2</v>
      </c>
      <c r="AE667" s="7">
        <f t="shared" ca="1" si="1354"/>
        <v>6.2841455279388614E-2</v>
      </c>
      <c r="AF667" s="7">
        <f t="shared" ca="1" si="1354"/>
        <v>5.158554527824788E-2</v>
      </c>
      <c r="AG667" s="7">
        <f t="shared" ca="1" si="1354"/>
        <v>4.710059639729907E-2</v>
      </c>
      <c r="AH667" s="7">
        <f t="shared" ca="1" si="1354"/>
        <v>5.1668235686375019E-2</v>
      </c>
      <c r="AI667" s="7">
        <f t="shared" ca="1" si="1354"/>
        <v>5.3048736875227397E-2</v>
      </c>
      <c r="AJ667" s="7">
        <f t="shared" ca="1" si="1354"/>
        <v>4.9309268938135198E-2</v>
      </c>
      <c r="AK667" s="7">
        <f t="shared" ca="1" si="1354"/>
        <v>5.381526314688094E-2</v>
      </c>
      <c r="AL667" s="7">
        <f t="shared" ca="1" si="1354"/>
        <v>4.8789023238953885E-2</v>
      </c>
      <c r="AM667" s="7">
        <f t="shared" ref="AM667:BN667" ca="1" si="1355">AL667+k*(theta-AL667)*dt+vol*SQRT(dt)*_xlfn.NORM.S.INV(RAND())</f>
        <v>4.7460519757429376E-2</v>
      </c>
      <c r="AN667" s="7">
        <f t="shared" ca="1" si="1355"/>
        <v>5.3616298522526862E-2</v>
      </c>
      <c r="AO667" s="7">
        <f t="shared" ca="1" si="1355"/>
        <v>5.7202137843345317E-2</v>
      </c>
      <c r="AP667" s="7">
        <f t="shared" ca="1" si="1355"/>
        <v>6.0402182508434717E-2</v>
      </c>
      <c r="AQ667" s="7">
        <f t="shared" ca="1" si="1355"/>
        <v>5.7596807746324849E-2</v>
      </c>
      <c r="AR667" s="7">
        <f t="shared" ca="1" si="1355"/>
        <v>5.1630920703556751E-2</v>
      </c>
      <c r="AS667" s="7">
        <f t="shared" ca="1" si="1355"/>
        <v>5.9050025377180244E-2</v>
      </c>
      <c r="AT667" s="7">
        <f t="shared" ca="1" si="1355"/>
        <v>5.4214610466477076E-2</v>
      </c>
      <c r="AU667" s="7">
        <f t="shared" ca="1" si="1355"/>
        <v>5.3191460639943303E-2</v>
      </c>
      <c r="AV667" s="7">
        <f t="shared" ca="1" si="1355"/>
        <v>5.5353837690997984E-2</v>
      </c>
      <c r="AW667" s="7">
        <f t="shared" ca="1" si="1355"/>
        <v>6.1951529202281252E-2</v>
      </c>
      <c r="AX667" s="7">
        <f t="shared" ca="1" si="1355"/>
        <v>6.5122797996754661E-2</v>
      </c>
      <c r="AY667" s="7">
        <f t="shared" ca="1" si="1355"/>
        <v>5.7485052521618452E-2</v>
      </c>
      <c r="AZ667" s="7">
        <f t="shared" ca="1" si="1355"/>
        <v>6.2042201469380373E-2</v>
      </c>
      <c r="BA667" s="7">
        <f t="shared" ca="1" si="1355"/>
        <v>6.4852442439086111E-2</v>
      </c>
      <c r="BB667" s="7">
        <f t="shared" ca="1" si="1355"/>
        <v>6.5238191886702143E-2</v>
      </c>
      <c r="BC667" s="7">
        <f t="shared" ca="1" si="1355"/>
        <v>5.5011195966793533E-2</v>
      </c>
      <c r="BD667" s="7">
        <f t="shared" ca="1" si="1355"/>
        <v>5.325282365266381E-2</v>
      </c>
      <c r="BE667" s="7">
        <f t="shared" ca="1" si="1355"/>
        <v>6.3495830661620206E-2</v>
      </c>
      <c r="BF667" s="7">
        <f t="shared" ca="1" si="1355"/>
        <v>6.6065459186428005E-2</v>
      </c>
      <c r="BG667" s="7">
        <f t="shared" ca="1" si="1355"/>
        <v>5.6098425375574926E-2</v>
      </c>
      <c r="BH667" s="7">
        <f t="shared" ca="1" si="1355"/>
        <v>6.1186109944765942E-2</v>
      </c>
      <c r="BI667" s="7">
        <f t="shared" ca="1" si="1355"/>
        <v>6.7089720108108486E-2</v>
      </c>
      <c r="BJ667" s="7">
        <f t="shared" ca="1" si="1355"/>
        <v>6.9835076924154985E-2</v>
      </c>
      <c r="BK667" s="7">
        <f t="shared" ca="1" si="1355"/>
        <v>6.5828314566871465E-2</v>
      </c>
      <c r="BL667" s="7">
        <f t="shared" ca="1" si="1355"/>
        <v>5.953981893165948E-2</v>
      </c>
      <c r="BM667" s="7">
        <f t="shared" ca="1" si="1355"/>
        <v>6.4246530126665161E-2</v>
      </c>
      <c r="BN667" s="7">
        <f t="shared" ca="1" si="1355"/>
        <v>6.3166428303629382E-2</v>
      </c>
    </row>
    <row r="668" spans="2:66">
      <c r="B668" s="3">
        <v>656</v>
      </c>
      <c r="C668" s="3">
        <f t="shared" ca="1" si="1322"/>
        <v>0.93822262012276014</v>
      </c>
      <c r="D668" s="3">
        <f t="shared" ca="1" si="1323"/>
        <v>0.82898331919051438</v>
      </c>
      <c r="E668" s="3">
        <f t="shared" ca="1" si="1324"/>
        <v>0.68449982707131185</v>
      </c>
      <c r="F668" s="7">
        <f t="shared" si="1325"/>
        <v>0.05</v>
      </c>
      <c r="G668" s="7">
        <f t="shared" ref="G668:AL668" ca="1" si="1356">F668+k*(theta-F668)*dt+vol*SQRT(dt)*_xlfn.NORM.S.INV(RAND())</f>
        <v>5.1658447051330797E-2</v>
      </c>
      <c r="H668" s="7">
        <f t="shared" ca="1" si="1356"/>
        <v>6.4539413089015729E-2</v>
      </c>
      <c r="I668" s="7">
        <f t="shared" ca="1" si="1356"/>
        <v>7.099535692157756E-2</v>
      </c>
      <c r="J668" s="7">
        <f t="shared" ca="1" si="1356"/>
        <v>8.1093683194497404E-2</v>
      </c>
      <c r="K668" s="7">
        <f t="shared" ca="1" si="1356"/>
        <v>7.0561686694597725E-2</v>
      </c>
      <c r="L668" s="7">
        <f t="shared" ca="1" si="1356"/>
        <v>6.7990493950660924E-2</v>
      </c>
      <c r="M668" s="7">
        <f t="shared" ca="1" si="1356"/>
        <v>5.9713283859704987E-2</v>
      </c>
      <c r="N668" s="7">
        <f t="shared" ca="1" si="1356"/>
        <v>6.250140097286444E-2</v>
      </c>
      <c r="O668" s="7">
        <f t="shared" ca="1" si="1356"/>
        <v>6.3220156199671834E-2</v>
      </c>
      <c r="P668" s="7">
        <f t="shared" ca="1" si="1356"/>
        <v>6.0850284347552859E-2</v>
      </c>
      <c r="Q668" s="7">
        <f t="shared" ca="1" si="1356"/>
        <v>6.2092072715035716E-2</v>
      </c>
      <c r="R668" s="7">
        <f t="shared" ca="1" si="1356"/>
        <v>6.6606823065577789E-2</v>
      </c>
      <c r="S668" s="7">
        <f t="shared" ca="1" si="1356"/>
        <v>6.4113687519861184E-2</v>
      </c>
      <c r="T668" s="7">
        <f t="shared" ca="1" si="1356"/>
        <v>5.8242900232168243E-2</v>
      </c>
      <c r="U668" s="7">
        <f t="shared" ca="1" si="1356"/>
        <v>6.6825483735116806E-2</v>
      </c>
      <c r="V668" s="7">
        <f t="shared" ca="1" si="1356"/>
        <v>6.5421358251467998E-2</v>
      </c>
      <c r="W668" s="7">
        <f t="shared" ca="1" si="1356"/>
        <v>6.6937775365635235E-2</v>
      </c>
      <c r="X668" s="7">
        <f t="shared" ca="1" si="1356"/>
        <v>6.2862376617624255E-2</v>
      </c>
      <c r="Y668" s="7">
        <f t="shared" ca="1" si="1356"/>
        <v>6.3990784543613968E-2</v>
      </c>
      <c r="Z668" s="7">
        <f t="shared" ca="1" si="1356"/>
        <v>5.8013909424690209E-2</v>
      </c>
      <c r="AA668" s="7">
        <f t="shared" ca="1" si="1356"/>
        <v>6.1888176623172947E-2</v>
      </c>
      <c r="AB668" s="7">
        <f t="shared" ca="1" si="1356"/>
        <v>7.130300459168061E-2</v>
      </c>
      <c r="AC668" s="7">
        <f t="shared" ca="1" si="1356"/>
        <v>7.0498629650041486E-2</v>
      </c>
      <c r="AD668" s="7">
        <f t="shared" ca="1" si="1356"/>
        <v>7.1833610051649829E-2</v>
      </c>
      <c r="AE668" s="7">
        <f t="shared" ca="1" si="1356"/>
        <v>5.8179353664104587E-2</v>
      </c>
      <c r="AF668" s="7">
        <f t="shared" ca="1" si="1356"/>
        <v>5.9250348131079766E-2</v>
      </c>
      <c r="AG668" s="7">
        <f t="shared" ca="1" si="1356"/>
        <v>5.7958879145978873E-2</v>
      </c>
      <c r="AH668" s="7">
        <f t="shared" ca="1" si="1356"/>
        <v>5.4565818893395734E-2</v>
      </c>
      <c r="AI668" s="7">
        <f t="shared" ca="1" si="1356"/>
        <v>4.8361948233922522E-2</v>
      </c>
      <c r="AJ668" s="7">
        <f t="shared" ca="1" si="1356"/>
        <v>5.2130728363860103E-2</v>
      </c>
      <c r="AK668" s="7">
        <f t="shared" ca="1" si="1356"/>
        <v>5.2183137957632013E-2</v>
      </c>
      <c r="AL668" s="7">
        <f t="shared" ca="1" si="1356"/>
        <v>5.3619261328746316E-2</v>
      </c>
      <c r="AM668" s="7">
        <f t="shared" ref="AM668:BN668" ca="1" si="1357">AL668+k*(theta-AL668)*dt+vol*SQRT(dt)*_xlfn.NORM.S.INV(RAND())</f>
        <v>5.7492190911393098E-2</v>
      </c>
      <c r="AN668" s="7">
        <f t="shared" ca="1" si="1357"/>
        <v>7.1635583378516901E-2</v>
      </c>
      <c r="AO668" s="7">
        <f t="shared" ca="1" si="1357"/>
        <v>7.15308991586356E-2</v>
      </c>
      <c r="AP668" s="7">
        <f t="shared" ca="1" si="1357"/>
        <v>7.5005964041096454E-2</v>
      </c>
      <c r="AQ668" s="7">
        <f t="shared" ca="1" si="1357"/>
        <v>8.9665673032015697E-2</v>
      </c>
      <c r="AR668" s="7">
        <f t="shared" ca="1" si="1357"/>
        <v>9.3396632338472452E-2</v>
      </c>
      <c r="AS668" s="7">
        <f t="shared" ca="1" si="1357"/>
        <v>8.68906624079087E-2</v>
      </c>
      <c r="AT668" s="7">
        <f t="shared" ca="1" si="1357"/>
        <v>8.3207938063445536E-2</v>
      </c>
      <c r="AU668" s="7">
        <f t="shared" ca="1" si="1357"/>
        <v>7.8886708905298364E-2</v>
      </c>
      <c r="AV668" s="7">
        <f t="shared" ca="1" si="1357"/>
        <v>8.0149587976951375E-2</v>
      </c>
      <c r="AW668" s="7">
        <f t="shared" ca="1" si="1357"/>
        <v>8.4072804670997037E-2</v>
      </c>
      <c r="AX668" s="7">
        <f t="shared" ca="1" si="1357"/>
        <v>9.077282009492349E-2</v>
      </c>
      <c r="AY668" s="7">
        <f t="shared" ca="1" si="1357"/>
        <v>8.5898000430304475E-2</v>
      </c>
      <c r="AZ668" s="7">
        <f t="shared" ca="1" si="1357"/>
        <v>9.3939890899331677E-2</v>
      </c>
      <c r="BA668" s="7">
        <f t="shared" ca="1" si="1357"/>
        <v>9.8274236227321315E-2</v>
      </c>
      <c r="BB668" s="7">
        <f t="shared" ca="1" si="1357"/>
        <v>0.10264301706797131</v>
      </c>
      <c r="BC668" s="7">
        <f t="shared" ca="1" si="1357"/>
        <v>9.7964939198695519E-2</v>
      </c>
      <c r="BD668" s="7">
        <f t="shared" ca="1" si="1357"/>
        <v>0.11203006200600477</v>
      </c>
      <c r="BE668" s="7">
        <f t="shared" ca="1" si="1357"/>
        <v>0.10835850184523166</v>
      </c>
      <c r="BF668" s="7">
        <f t="shared" ca="1" si="1357"/>
        <v>9.7034246695999193E-2</v>
      </c>
      <c r="BG668" s="7">
        <f t="shared" ca="1" si="1357"/>
        <v>9.7253831491891915E-2</v>
      </c>
      <c r="BH668" s="7">
        <f t="shared" ca="1" si="1357"/>
        <v>0.10393675989043699</v>
      </c>
      <c r="BI668" s="7">
        <f t="shared" ca="1" si="1357"/>
        <v>0.11121789745152506</v>
      </c>
      <c r="BJ668" s="7">
        <f t="shared" ca="1" si="1357"/>
        <v>0.11083553702053271</v>
      </c>
      <c r="BK668" s="7">
        <f t="shared" ca="1" si="1357"/>
        <v>0.10465923990855829</v>
      </c>
      <c r="BL668" s="7">
        <f t="shared" ca="1" si="1357"/>
        <v>0.1080658066049161</v>
      </c>
      <c r="BM668" s="7">
        <f t="shared" ca="1" si="1357"/>
        <v>0.10397893655861656</v>
      </c>
      <c r="BN668" s="7">
        <f t="shared" ca="1" si="1357"/>
        <v>0.11451331282827099</v>
      </c>
    </row>
    <row r="669" spans="2:66">
      <c r="B669" s="3">
        <v>657</v>
      </c>
      <c r="C669" s="3">
        <f t="shared" ca="1" si="1322"/>
        <v>0.93760313964265374</v>
      </c>
      <c r="D669" s="3">
        <f t="shared" ca="1" si="1323"/>
        <v>0.79115074716674383</v>
      </c>
      <c r="E669" s="3">
        <f t="shared" ca="1" si="1324"/>
        <v>0.67384386372745342</v>
      </c>
      <c r="F669" s="7">
        <f t="shared" si="1325"/>
        <v>0.05</v>
      </c>
      <c r="G669" s="7">
        <f t="shared" ref="G669:AL669" ca="1" si="1358">F669+k*(theta-F669)*dt+vol*SQRT(dt)*_xlfn.NORM.S.INV(RAND())</f>
        <v>4.4610203309172987E-2</v>
      </c>
      <c r="H669" s="7">
        <f t="shared" ca="1" si="1358"/>
        <v>5.1261428620858571E-2</v>
      </c>
      <c r="I669" s="7">
        <f t="shared" ca="1" si="1358"/>
        <v>5.4418503295301436E-2</v>
      </c>
      <c r="J669" s="7">
        <f t="shared" ca="1" si="1358"/>
        <v>5.9021579698005464E-2</v>
      </c>
      <c r="K669" s="7">
        <f t="shared" ca="1" si="1358"/>
        <v>7.2843806960994004E-2</v>
      </c>
      <c r="L669" s="7">
        <f t="shared" ca="1" si="1358"/>
        <v>7.1036007118339795E-2</v>
      </c>
      <c r="M669" s="7">
        <f t="shared" ca="1" si="1358"/>
        <v>6.8252729684009319E-2</v>
      </c>
      <c r="N669" s="7">
        <f t="shared" ca="1" si="1358"/>
        <v>6.7209347320053681E-2</v>
      </c>
      <c r="O669" s="7">
        <f t="shared" ca="1" si="1358"/>
        <v>7.3760927300169463E-2</v>
      </c>
      <c r="P669" s="7">
        <f t="shared" ca="1" si="1358"/>
        <v>7.9109663057407922E-2</v>
      </c>
      <c r="Q669" s="7">
        <f t="shared" ca="1" si="1358"/>
        <v>8.1617942475865457E-2</v>
      </c>
      <c r="R669" s="7">
        <f t="shared" ca="1" si="1358"/>
        <v>8.6221911911852828E-2</v>
      </c>
      <c r="S669" s="7">
        <f t="shared" ca="1" si="1358"/>
        <v>8.9867830095264445E-2</v>
      </c>
      <c r="T669" s="7">
        <f t="shared" ca="1" si="1358"/>
        <v>8.7949973067833573E-2</v>
      </c>
      <c r="U669" s="7">
        <f t="shared" ca="1" si="1358"/>
        <v>8.4396845060496634E-2</v>
      </c>
      <c r="V669" s="7">
        <f t="shared" ca="1" si="1358"/>
        <v>8.4654519287796381E-2</v>
      </c>
      <c r="W669" s="7">
        <f t="shared" ca="1" si="1358"/>
        <v>9.1244301013168799E-2</v>
      </c>
      <c r="X669" s="7">
        <f t="shared" ca="1" si="1358"/>
        <v>9.2086595728800777E-2</v>
      </c>
      <c r="Y669" s="7">
        <f t="shared" ca="1" si="1358"/>
        <v>9.5109206148792827E-2</v>
      </c>
      <c r="Z669" s="7">
        <f t="shared" ca="1" si="1358"/>
        <v>8.3940335739621286E-2</v>
      </c>
      <c r="AA669" s="7">
        <f t="shared" ca="1" si="1358"/>
        <v>7.7092960860423262E-2</v>
      </c>
      <c r="AB669" s="7">
        <f t="shared" ca="1" si="1358"/>
        <v>7.7749457318714466E-2</v>
      </c>
      <c r="AC669" s="7">
        <f t="shared" ca="1" si="1358"/>
        <v>6.9021299668390573E-2</v>
      </c>
      <c r="AD669" s="7">
        <f t="shared" ca="1" si="1358"/>
        <v>7.4954815320135565E-2</v>
      </c>
      <c r="AE669" s="7">
        <f t="shared" ca="1" si="1358"/>
        <v>7.6732463064458079E-2</v>
      </c>
      <c r="AF669" s="7">
        <f t="shared" ca="1" si="1358"/>
        <v>8.4431640103848835E-2</v>
      </c>
      <c r="AG669" s="7">
        <f t="shared" ca="1" si="1358"/>
        <v>8.3033473036771596E-2</v>
      </c>
      <c r="AH669" s="7">
        <f t="shared" ca="1" si="1358"/>
        <v>8.393414779528123E-2</v>
      </c>
      <c r="AI669" s="7">
        <f t="shared" ca="1" si="1358"/>
        <v>8.0327931122760821E-2</v>
      </c>
      <c r="AJ669" s="7">
        <f t="shared" ca="1" si="1358"/>
        <v>8.702197116427686E-2</v>
      </c>
      <c r="AK669" s="7">
        <f t="shared" ca="1" si="1358"/>
        <v>9.3080989361290459E-2</v>
      </c>
      <c r="AL669" s="7">
        <f t="shared" ca="1" si="1358"/>
        <v>9.2912789587625264E-2</v>
      </c>
      <c r="AM669" s="7">
        <f t="shared" ref="AM669:BN669" ca="1" si="1359">AL669+k*(theta-AL669)*dt+vol*SQRT(dt)*_xlfn.NORM.S.INV(RAND())</f>
        <v>8.7526515962173271E-2</v>
      </c>
      <c r="AN669" s="7">
        <f t="shared" ca="1" si="1359"/>
        <v>8.3081771317513015E-2</v>
      </c>
      <c r="AO669" s="7">
        <f t="shared" ca="1" si="1359"/>
        <v>9.1685134362578025E-2</v>
      </c>
      <c r="AP669" s="7">
        <f t="shared" ca="1" si="1359"/>
        <v>9.0743852052376603E-2</v>
      </c>
      <c r="AQ669" s="7">
        <f t="shared" ca="1" si="1359"/>
        <v>8.7032281995714986E-2</v>
      </c>
      <c r="AR669" s="7">
        <f t="shared" ca="1" si="1359"/>
        <v>9.1662954911467767E-2</v>
      </c>
      <c r="AS669" s="7">
        <f t="shared" ca="1" si="1359"/>
        <v>9.1805686419111007E-2</v>
      </c>
      <c r="AT669" s="7">
        <f t="shared" ca="1" si="1359"/>
        <v>8.8757397472216282E-2</v>
      </c>
      <c r="AU669" s="7">
        <f t="shared" ca="1" si="1359"/>
        <v>7.997561104183E-2</v>
      </c>
      <c r="AV669" s="7">
        <f t="shared" ca="1" si="1359"/>
        <v>7.8736543097232242E-2</v>
      </c>
      <c r="AW669" s="7">
        <f t="shared" ca="1" si="1359"/>
        <v>7.3756670135552108E-2</v>
      </c>
      <c r="AX669" s="7">
        <f t="shared" ca="1" si="1359"/>
        <v>7.7221438250998059E-2</v>
      </c>
      <c r="AY669" s="7">
        <f t="shared" ca="1" si="1359"/>
        <v>7.7907913875524315E-2</v>
      </c>
      <c r="AZ669" s="7">
        <f t="shared" ca="1" si="1359"/>
        <v>7.4340205697370196E-2</v>
      </c>
      <c r="BA669" s="7">
        <f t="shared" ca="1" si="1359"/>
        <v>7.6091817695137981E-2</v>
      </c>
      <c r="BB669" s="7">
        <f t="shared" ca="1" si="1359"/>
        <v>7.8991102612107802E-2</v>
      </c>
      <c r="BC669" s="7">
        <f t="shared" ca="1" si="1359"/>
        <v>7.6355478183880207E-2</v>
      </c>
      <c r="BD669" s="7">
        <f t="shared" ca="1" si="1359"/>
        <v>7.8787221777971747E-2</v>
      </c>
      <c r="BE669" s="7">
        <f t="shared" ca="1" si="1359"/>
        <v>7.9868627131817221E-2</v>
      </c>
      <c r="BF669" s="7">
        <f t="shared" ca="1" si="1359"/>
        <v>7.585352334884525E-2</v>
      </c>
      <c r="BG669" s="7">
        <f t="shared" ca="1" si="1359"/>
        <v>7.562567458128322E-2</v>
      </c>
      <c r="BH669" s="7">
        <f t="shared" ca="1" si="1359"/>
        <v>7.7754548421363284E-2</v>
      </c>
      <c r="BI669" s="7">
        <f t="shared" ca="1" si="1359"/>
        <v>8.5977038175347464E-2</v>
      </c>
      <c r="BJ669" s="7">
        <f t="shared" ca="1" si="1359"/>
        <v>8.0056971970590723E-2</v>
      </c>
      <c r="BK669" s="7">
        <f t="shared" ca="1" si="1359"/>
        <v>7.9454531418783295E-2</v>
      </c>
      <c r="BL669" s="7">
        <f t="shared" ca="1" si="1359"/>
        <v>6.8655854270006311E-2</v>
      </c>
      <c r="BM669" s="7">
        <f t="shared" ca="1" si="1359"/>
        <v>8.046825168732942E-2</v>
      </c>
      <c r="BN669" s="7">
        <f t="shared" ca="1" si="1359"/>
        <v>8.3888497611342372E-2</v>
      </c>
    </row>
    <row r="670" spans="2:66">
      <c r="B670" s="3">
        <v>658</v>
      </c>
      <c r="C670" s="3">
        <f t="shared" ca="1" si="1322"/>
        <v>0.93095692039725608</v>
      </c>
      <c r="D670" s="3">
        <f t="shared" ca="1" si="1323"/>
        <v>0.82539129570063041</v>
      </c>
      <c r="E670" s="3">
        <f t="shared" ca="1" si="1324"/>
        <v>0.74649015595330304</v>
      </c>
      <c r="F670" s="7">
        <f t="shared" si="1325"/>
        <v>0.05</v>
      </c>
      <c r="G670" s="7">
        <f t="shared" ref="G670:AL670" ca="1" si="1360">F670+k*(theta-F670)*dt+vol*SQRT(dt)*_xlfn.NORM.S.INV(RAND())</f>
        <v>4.8955251675468714E-2</v>
      </c>
      <c r="H670" s="7">
        <f t="shared" ca="1" si="1360"/>
        <v>6.1038210983982939E-2</v>
      </c>
      <c r="I670" s="7">
        <f t="shared" ca="1" si="1360"/>
        <v>6.67252733909693E-2</v>
      </c>
      <c r="J670" s="7">
        <f t="shared" ca="1" si="1360"/>
        <v>6.8521019538326858E-2</v>
      </c>
      <c r="K670" s="7">
        <f t="shared" ca="1" si="1360"/>
        <v>7.1777266113881771E-2</v>
      </c>
      <c r="L670" s="7">
        <f t="shared" ca="1" si="1360"/>
        <v>6.6172774246954044E-2</v>
      </c>
      <c r="M670" s="7">
        <f t="shared" ca="1" si="1360"/>
        <v>7.3251212212443934E-2</v>
      </c>
      <c r="N670" s="7">
        <f t="shared" ca="1" si="1360"/>
        <v>8.9286631279023393E-2</v>
      </c>
      <c r="O670" s="7">
        <f t="shared" ca="1" si="1360"/>
        <v>8.7897698435220314E-2</v>
      </c>
      <c r="P670" s="7">
        <f t="shared" ca="1" si="1360"/>
        <v>8.7994323631097979E-2</v>
      </c>
      <c r="Q670" s="7">
        <f t="shared" ca="1" si="1360"/>
        <v>8.6887640579330253E-2</v>
      </c>
      <c r="R670" s="7">
        <f t="shared" ca="1" si="1360"/>
        <v>8.3953052619251248E-2</v>
      </c>
      <c r="S670" s="7">
        <f t="shared" ca="1" si="1360"/>
        <v>7.9493384555397589E-2</v>
      </c>
      <c r="T670" s="7">
        <f t="shared" ca="1" si="1360"/>
        <v>7.8249908805093069E-2</v>
      </c>
      <c r="U670" s="7">
        <f t="shared" ca="1" si="1360"/>
        <v>8.1941179958823898E-2</v>
      </c>
      <c r="V670" s="7">
        <f t="shared" ca="1" si="1360"/>
        <v>7.3137309062684341E-2</v>
      </c>
      <c r="W670" s="7">
        <f t="shared" ca="1" si="1360"/>
        <v>6.1760509034185382E-2</v>
      </c>
      <c r="X670" s="7">
        <f t="shared" ca="1" si="1360"/>
        <v>6.0843723160114792E-2</v>
      </c>
      <c r="Y670" s="7">
        <f t="shared" ca="1" si="1360"/>
        <v>7.1371390533236725E-2</v>
      </c>
      <c r="Z670" s="7">
        <f t="shared" ca="1" si="1360"/>
        <v>6.4021099550574945E-2</v>
      </c>
      <c r="AA670" s="7">
        <f t="shared" ca="1" si="1360"/>
        <v>5.7463609226032698E-2</v>
      </c>
      <c r="AB670" s="7">
        <f t="shared" ca="1" si="1360"/>
        <v>6.5776169021308645E-2</v>
      </c>
      <c r="AC670" s="7">
        <f t="shared" ca="1" si="1360"/>
        <v>6.342510960680571E-2</v>
      </c>
      <c r="AD670" s="7">
        <f t="shared" ca="1" si="1360"/>
        <v>5.9058564364260727E-2</v>
      </c>
      <c r="AE670" s="7">
        <f t="shared" ca="1" si="1360"/>
        <v>5.9141737542224626E-2</v>
      </c>
      <c r="AF670" s="7">
        <f t="shared" ca="1" si="1360"/>
        <v>5.8965793653665347E-2</v>
      </c>
      <c r="AG670" s="7">
        <f t="shared" ca="1" si="1360"/>
        <v>5.4005836354999032E-2</v>
      </c>
      <c r="AH670" s="7">
        <f t="shared" ca="1" si="1360"/>
        <v>5.059235775590909E-2</v>
      </c>
      <c r="AI670" s="7">
        <f t="shared" ca="1" si="1360"/>
        <v>4.392469046661724E-2</v>
      </c>
      <c r="AJ670" s="7">
        <f t="shared" ca="1" si="1360"/>
        <v>5.0542780008259368E-2</v>
      </c>
      <c r="AK670" s="7">
        <f t="shared" ca="1" si="1360"/>
        <v>5.5545549440110857E-2</v>
      </c>
      <c r="AL670" s="7">
        <f t="shared" ca="1" si="1360"/>
        <v>5.3086191322616841E-2</v>
      </c>
      <c r="AM670" s="7">
        <f t="shared" ref="AM670:BN670" ca="1" si="1361">AL670+k*(theta-AL670)*dt+vol*SQRT(dt)*_xlfn.NORM.S.INV(RAND())</f>
        <v>4.7295238972334515E-2</v>
      </c>
      <c r="AN670" s="7">
        <f t="shared" ca="1" si="1361"/>
        <v>3.3794092278586194E-2</v>
      </c>
      <c r="AO670" s="7">
        <f t="shared" ca="1" si="1361"/>
        <v>3.6875907886217349E-2</v>
      </c>
      <c r="AP670" s="7">
        <f t="shared" ca="1" si="1361"/>
        <v>3.6090614697132109E-2</v>
      </c>
      <c r="AQ670" s="7">
        <f t="shared" ca="1" si="1361"/>
        <v>3.9098971951907237E-2</v>
      </c>
      <c r="AR670" s="7">
        <f t="shared" ca="1" si="1361"/>
        <v>4.079749111019542E-2</v>
      </c>
      <c r="AS670" s="7">
        <f t="shared" ca="1" si="1361"/>
        <v>3.5648759389805225E-2</v>
      </c>
      <c r="AT670" s="7">
        <f t="shared" ca="1" si="1361"/>
        <v>3.1177238215931116E-2</v>
      </c>
      <c r="AU670" s="7">
        <f t="shared" ca="1" si="1361"/>
        <v>3.7864324655003424E-2</v>
      </c>
      <c r="AV670" s="7">
        <f t="shared" ca="1" si="1361"/>
        <v>3.4350201491422525E-2</v>
      </c>
      <c r="AW670" s="7">
        <f t="shared" ca="1" si="1361"/>
        <v>3.6454176997187636E-2</v>
      </c>
      <c r="AX670" s="7">
        <f t="shared" ca="1" si="1361"/>
        <v>4.0222662655636225E-2</v>
      </c>
      <c r="AY670" s="7">
        <f t="shared" ca="1" si="1361"/>
        <v>4.2783278916036067E-2</v>
      </c>
      <c r="AZ670" s="7">
        <f t="shared" ca="1" si="1361"/>
        <v>5.549834347637491E-2</v>
      </c>
      <c r="BA670" s="7">
        <f t="shared" ca="1" si="1361"/>
        <v>5.6897126215569721E-2</v>
      </c>
      <c r="BB670" s="7">
        <f t="shared" ca="1" si="1361"/>
        <v>5.3082532100826266E-2</v>
      </c>
      <c r="BC670" s="7">
        <f t="shared" ca="1" si="1361"/>
        <v>5.2961355815208902E-2</v>
      </c>
      <c r="BD670" s="7">
        <f t="shared" ca="1" si="1361"/>
        <v>5.6795765182112559E-2</v>
      </c>
      <c r="BE670" s="7">
        <f t="shared" ca="1" si="1361"/>
        <v>5.6330010030313855E-2</v>
      </c>
      <c r="BF670" s="7">
        <f t="shared" ca="1" si="1361"/>
        <v>5.5463934677806262E-2</v>
      </c>
      <c r="BG670" s="7">
        <f t="shared" ca="1" si="1361"/>
        <v>6.1688610447892735E-2</v>
      </c>
      <c r="BH670" s="7">
        <f t="shared" ca="1" si="1361"/>
        <v>6.3926961368395721E-2</v>
      </c>
      <c r="BI670" s="7">
        <f t="shared" ca="1" si="1361"/>
        <v>6.5382628478024035E-2</v>
      </c>
      <c r="BJ670" s="7">
        <f t="shared" ca="1" si="1361"/>
        <v>6.089753311886939E-2</v>
      </c>
      <c r="BK670" s="7">
        <f t="shared" ca="1" si="1361"/>
        <v>6.4727166480861797E-2</v>
      </c>
      <c r="BL670" s="7">
        <f t="shared" ca="1" si="1361"/>
        <v>5.922769600522533E-2</v>
      </c>
      <c r="BM670" s="7">
        <f t="shared" ca="1" si="1361"/>
        <v>6.8334317549826329E-2</v>
      </c>
      <c r="BN670" s="7">
        <f t="shared" ca="1" si="1361"/>
        <v>7.2260686024705659E-2</v>
      </c>
    </row>
    <row r="671" spans="2:66">
      <c r="B671" s="3">
        <v>659</v>
      </c>
      <c r="C671" s="3">
        <f t="shared" ca="1" si="1322"/>
        <v>0.94750591391207217</v>
      </c>
      <c r="D671" s="3">
        <f t="shared" ca="1" si="1323"/>
        <v>0.81772620038561494</v>
      </c>
      <c r="E671" s="3">
        <f t="shared" ca="1" si="1324"/>
        <v>0.72033248931721983</v>
      </c>
      <c r="F671" s="7">
        <f t="shared" si="1325"/>
        <v>0.05</v>
      </c>
      <c r="G671" s="7">
        <f t="shared" ref="G671:AL671" ca="1" si="1362">F671+k*(theta-F671)*dt+vol*SQRT(dt)*_xlfn.NORM.S.INV(RAND())</f>
        <v>5.1450649946909732E-2</v>
      </c>
      <c r="H671" s="7">
        <f t="shared" ca="1" si="1362"/>
        <v>5.3983377415960258E-2</v>
      </c>
      <c r="I671" s="7">
        <f t="shared" ca="1" si="1362"/>
        <v>5.223063978848632E-2</v>
      </c>
      <c r="J671" s="7">
        <f t="shared" ca="1" si="1362"/>
        <v>5.7980037083957305E-2</v>
      </c>
      <c r="K671" s="7">
        <f t="shared" ca="1" si="1362"/>
        <v>5.8727708910954877E-2</v>
      </c>
      <c r="L671" s="7">
        <f t="shared" ca="1" si="1362"/>
        <v>5.5375206579035691E-2</v>
      </c>
      <c r="M671" s="7">
        <f t="shared" ca="1" si="1362"/>
        <v>4.3304430830340176E-2</v>
      </c>
      <c r="N671" s="7">
        <f t="shared" ca="1" si="1362"/>
        <v>5.6750252790958695E-2</v>
      </c>
      <c r="O671" s="7">
        <f t="shared" ca="1" si="1362"/>
        <v>5.6489991813142973E-2</v>
      </c>
      <c r="P671" s="7">
        <f t="shared" ca="1" si="1362"/>
        <v>5.7928498263565546E-2</v>
      </c>
      <c r="Q671" s="7">
        <f t="shared" ca="1" si="1362"/>
        <v>5.2844411966845514E-2</v>
      </c>
      <c r="R671" s="7">
        <f t="shared" ca="1" si="1362"/>
        <v>5.0579299779200011E-2</v>
      </c>
      <c r="S671" s="7">
        <f t="shared" ca="1" si="1362"/>
        <v>4.9309234883463275E-2</v>
      </c>
      <c r="T671" s="7">
        <f t="shared" ca="1" si="1362"/>
        <v>4.5057170197306477E-2</v>
      </c>
      <c r="U671" s="7">
        <f t="shared" ca="1" si="1362"/>
        <v>5.3142623636993284E-2</v>
      </c>
      <c r="V671" s="7">
        <f t="shared" ca="1" si="1362"/>
        <v>4.9078026559063542E-2</v>
      </c>
      <c r="W671" s="7">
        <f t="shared" ca="1" si="1362"/>
        <v>5.7045645150355546E-2</v>
      </c>
      <c r="X671" s="7">
        <f t="shared" ca="1" si="1362"/>
        <v>7.085946626224332E-2</v>
      </c>
      <c r="Y671" s="7">
        <f t="shared" ca="1" si="1362"/>
        <v>8.5734972460853917E-2</v>
      </c>
      <c r="Z671" s="7">
        <f t="shared" ca="1" si="1362"/>
        <v>8.5401068981784858E-2</v>
      </c>
      <c r="AA671" s="7">
        <f t="shared" ca="1" si="1362"/>
        <v>9.2111259122480763E-2</v>
      </c>
      <c r="AB671" s="7">
        <f t="shared" ca="1" si="1362"/>
        <v>9.5003046293035867E-2</v>
      </c>
      <c r="AC671" s="7">
        <f t="shared" ca="1" si="1362"/>
        <v>9.2271658791130043E-2</v>
      </c>
      <c r="AD671" s="7">
        <f t="shared" ca="1" si="1362"/>
        <v>9.9501643485315663E-2</v>
      </c>
      <c r="AE671" s="7">
        <f t="shared" ca="1" si="1362"/>
        <v>0.10669861468930493</v>
      </c>
      <c r="AF671" s="7">
        <f t="shared" ca="1" si="1362"/>
        <v>0.10296836254083566</v>
      </c>
      <c r="AG671" s="7">
        <f t="shared" ca="1" si="1362"/>
        <v>9.9379175035568507E-2</v>
      </c>
      <c r="AH671" s="7">
        <f t="shared" ca="1" si="1362"/>
        <v>8.7488856137731691E-2</v>
      </c>
      <c r="AI671" s="7">
        <f t="shared" ca="1" si="1362"/>
        <v>7.7959162854928071E-2</v>
      </c>
      <c r="AJ671" s="7">
        <f t="shared" ca="1" si="1362"/>
        <v>6.6705394561190137E-2</v>
      </c>
      <c r="AK671" s="7">
        <f t="shared" ca="1" si="1362"/>
        <v>5.5023022088344004E-2</v>
      </c>
      <c r="AL671" s="7">
        <f t="shared" ca="1" si="1362"/>
        <v>6.6580138812896553E-2</v>
      </c>
      <c r="AM671" s="7">
        <f t="shared" ref="AM671:BN671" ca="1" si="1363">AL671+k*(theta-AL671)*dt+vol*SQRT(dt)*_xlfn.NORM.S.INV(RAND())</f>
        <v>6.3266392219127707E-2</v>
      </c>
      <c r="AN671" s="7">
        <f t="shared" ca="1" si="1363"/>
        <v>6.2943878090650357E-2</v>
      </c>
      <c r="AO671" s="7">
        <f t="shared" ca="1" si="1363"/>
        <v>5.3559283156949931E-2</v>
      </c>
      <c r="AP671" s="7">
        <f t="shared" ca="1" si="1363"/>
        <v>5.8207442075182352E-2</v>
      </c>
      <c r="AQ671" s="7">
        <f t="shared" ca="1" si="1363"/>
        <v>6.2313480687910275E-2</v>
      </c>
      <c r="AR671" s="7">
        <f t="shared" ca="1" si="1363"/>
        <v>5.8344107736304447E-2</v>
      </c>
      <c r="AS671" s="7">
        <f t="shared" ca="1" si="1363"/>
        <v>5.613669132835479E-2</v>
      </c>
      <c r="AT671" s="7">
        <f t="shared" ca="1" si="1363"/>
        <v>6.0788491939279155E-2</v>
      </c>
      <c r="AU671" s="7">
        <f t="shared" ca="1" si="1363"/>
        <v>6.3386313893224647E-2</v>
      </c>
      <c r="AV671" s="7">
        <f t="shared" ca="1" si="1363"/>
        <v>5.4907046784123517E-2</v>
      </c>
      <c r="AW671" s="7">
        <f t="shared" ca="1" si="1363"/>
        <v>5.1242673035225665E-2</v>
      </c>
      <c r="AX671" s="7">
        <f t="shared" ca="1" si="1363"/>
        <v>4.7786845141439008E-2</v>
      </c>
      <c r="AY671" s="7">
        <f t="shared" ca="1" si="1363"/>
        <v>5.4747588185621684E-2</v>
      </c>
      <c r="AZ671" s="7">
        <f t="shared" ca="1" si="1363"/>
        <v>5.8848217753547753E-2</v>
      </c>
      <c r="BA671" s="7">
        <f t="shared" ca="1" si="1363"/>
        <v>6.2976194845258626E-2</v>
      </c>
      <c r="BB671" s="7">
        <f t="shared" ca="1" si="1363"/>
        <v>5.8388350646888743E-2</v>
      </c>
      <c r="BC671" s="7">
        <f t="shared" ca="1" si="1363"/>
        <v>5.5601225373316132E-2</v>
      </c>
      <c r="BD671" s="7">
        <f t="shared" ca="1" si="1363"/>
        <v>6.3052445823848932E-2</v>
      </c>
      <c r="BE671" s="7">
        <f t="shared" ca="1" si="1363"/>
        <v>6.0128642702476531E-2</v>
      </c>
      <c r="BF671" s="7">
        <f t="shared" ca="1" si="1363"/>
        <v>6.1574574690563634E-2</v>
      </c>
      <c r="BG671" s="7">
        <f t="shared" ca="1" si="1363"/>
        <v>6.9702783694154835E-2</v>
      </c>
      <c r="BH671" s="7">
        <f t="shared" ca="1" si="1363"/>
        <v>6.9813478235740467E-2</v>
      </c>
      <c r="BI671" s="7">
        <f t="shared" ca="1" si="1363"/>
        <v>7.0530192567226035E-2</v>
      </c>
      <c r="BJ671" s="7">
        <f t="shared" ca="1" si="1363"/>
        <v>8.2977929147214621E-2</v>
      </c>
      <c r="BK671" s="7">
        <f t="shared" ca="1" si="1363"/>
        <v>7.8463657250638724E-2</v>
      </c>
      <c r="BL671" s="7">
        <f t="shared" ca="1" si="1363"/>
        <v>7.7874856652157515E-2</v>
      </c>
      <c r="BM671" s="7">
        <f t="shared" ca="1" si="1363"/>
        <v>8.3982762783725962E-2</v>
      </c>
      <c r="BN671" s="7">
        <f t="shared" ca="1" si="1363"/>
        <v>8.3376095454281429E-2</v>
      </c>
    </row>
    <row r="672" spans="2:66">
      <c r="B672" s="3">
        <v>660</v>
      </c>
      <c r="C672" s="3">
        <f t="shared" ca="1" si="1322"/>
        <v>0.95042182481647175</v>
      </c>
      <c r="D672" s="3">
        <f t="shared" ca="1" si="1323"/>
        <v>0.84528082893943057</v>
      </c>
      <c r="E672" s="3">
        <f t="shared" ca="1" si="1324"/>
        <v>0.7364246130265687</v>
      </c>
      <c r="F672" s="7">
        <f t="shared" si="1325"/>
        <v>0.05</v>
      </c>
      <c r="G672" s="7">
        <f t="shared" ref="G672:AL672" ca="1" si="1364">F672+k*(theta-F672)*dt+vol*SQRT(dt)*_xlfn.NORM.S.INV(RAND())</f>
        <v>5.2269463660769767E-2</v>
      </c>
      <c r="H672" s="7">
        <f t="shared" ca="1" si="1364"/>
        <v>5.2835585106115836E-2</v>
      </c>
      <c r="I672" s="7">
        <f t="shared" ca="1" si="1364"/>
        <v>5.4945785864201534E-2</v>
      </c>
      <c r="J672" s="7">
        <f t="shared" ca="1" si="1364"/>
        <v>4.7905699439365623E-2</v>
      </c>
      <c r="K672" s="7">
        <f t="shared" ca="1" si="1364"/>
        <v>5.0371396688757446E-2</v>
      </c>
      <c r="L672" s="7">
        <f t="shared" ca="1" si="1364"/>
        <v>4.4155784496506624E-2</v>
      </c>
      <c r="M672" s="7">
        <f t="shared" ca="1" si="1364"/>
        <v>4.9054872126536406E-2</v>
      </c>
      <c r="N672" s="7">
        <f t="shared" ca="1" si="1364"/>
        <v>5.1495764078607904E-2</v>
      </c>
      <c r="O672" s="7">
        <f t="shared" ca="1" si="1364"/>
        <v>5.4505868498371066E-2</v>
      </c>
      <c r="P672" s="7">
        <f t="shared" ca="1" si="1364"/>
        <v>5.2959081681430209E-2</v>
      </c>
      <c r="Q672" s="7">
        <f t="shared" ca="1" si="1364"/>
        <v>4.9693100143848971E-2</v>
      </c>
      <c r="R672" s="7">
        <f t="shared" ca="1" si="1364"/>
        <v>4.5547893219621952E-2</v>
      </c>
      <c r="S672" s="7">
        <f t="shared" ca="1" si="1364"/>
        <v>4.5791418224859763E-2</v>
      </c>
      <c r="T672" s="7">
        <f t="shared" ca="1" si="1364"/>
        <v>4.419741057753844E-2</v>
      </c>
      <c r="U672" s="7">
        <f t="shared" ca="1" si="1364"/>
        <v>5.4378199334608884E-2</v>
      </c>
      <c r="V672" s="7">
        <f t="shared" ca="1" si="1364"/>
        <v>6.1314307065127534E-2</v>
      </c>
      <c r="W672" s="7">
        <f t="shared" ca="1" si="1364"/>
        <v>5.6326682035899918E-2</v>
      </c>
      <c r="X672" s="7">
        <f t="shared" ca="1" si="1364"/>
        <v>5.362799227512214E-2</v>
      </c>
      <c r="Y672" s="7">
        <f t="shared" ca="1" si="1364"/>
        <v>5.4459059352072528E-2</v>
      </c>
      <c r="Z672" s="7">
        <f t="shared" ca="1" si="1364"/>
        <v>5.6841794684857019E-2</v>
      </c>
      <c r="AA672" s="7">
        <f t="shared" ca="1" si="1364"/>
        <v>5.6432214811041666E-2</v>
      </c>
      <c r="AB672" s="7">
        <f t="shared" ca="1" si="1364"/>
        <v>6.2371410139891371E-2</v>
      </c>
      <c r="AC672" s="7">
        <f t="shared" ca="1" si="1364"/>
        <v>6.6881509202228351E-2</v>
      </c>
      <c r="AD672" s="7">
        <f t="shared" ca="1" si="1364"/>
        <v>6.62390539389731E-2</v>
      </c>
      <c r="AE672" s="7">
        <f t="shared" ca="1" si="1364"/>
        <v>6.6528573236499564E-2</v>
      </c>
      <c r="AF672" s="7">
        <f t="shared" ca="1" si="1364"/>
        <v>5.8706372580347915E-2</v>
      </c>
      <c r="AG672" s="7">
        <f t="shared" ca="1" si="1364"/>
        <v>5.3945857030183376E-2</v>
      </c>
      <c r="AH672" s="7">
        <f t="shared" ca="1" si="1364"/>
        <v>6.2651672812583922E-2</v>
      </c>
      <c r="AI672" s="7">
        <f t="shared" ca="1" si="1364"/>
        <v>6.2872954322680877E-2</v>
      </c>
      <c r="AJ672" s="7">
        <f t="shared" ca="1" si="1364"/>
        <v>6.4085409515650116E-2</v>
      </c>
      <c r="AK672" s="7">
        <f t="shared" ca="1" si="1364"/>
        <v>6.3892855411863694E-2</v>
      </c>
      <c r="AL672" s="7">
        <f t="shared" ca="1" si="1364"/>
        <v>6.0920492692539151E-2</v>
      </c>
      <c r="AM672" s="7">
        <f t="shared" ref="AM672:BN672" ca="1" si="1365">AL672+k*(theta-AL672)*dt+vol*SQRT(dt)*_xlfn.NORM.S.INV(RAND())</f>
        <v>6.6045266920409712E-2</v>
      </c>
      <c r="AN672" s="7">
        <f t="shared" ca="1" si="1365"/>
        <v>5.9715744401508342E-2</v>
      </c>
      <c r="AO672" s="7">
        <f t="shared" ca="1" si="1365"/>
        <v>6.3069833207281156E-2</v>
      </c>
      <c r="AP672" s="7">
        <f t="shared" ca="1" si="1365"/>
        <v>6.6519947294014725E-2</v>
      </c>
      <c r="AQ672" s="7">
        <f t="shared" ca="1" si="1365"/>
        <v>6.4375184006489755E-2</v>
      </c>
      <c r="AR672" s="7">
        <f t="shared" ca="1" si="1365"/>
        <v>6.3057707055459433E-2</v>
      </c>
      <c r="AS672" s="7">
        <f t="shared" ca="1" si="1365"/>
        <v>6.9303187468106278E-2</v>
      </c>
      <c r="AT672" s="7">
        <f t="shared" ca="1" si="1365"/>
        <v>6.0546444480414185E-2</v>
      </c>
      <c r="AU672" s="7">
        <f t="shared" ca="1" si="1365"/>
        <v>6.3799180020768315E-2</v>
      </c>
      <c r="AV672" s="7">
        <f t="shared" ca="1" si="1365"/>
        <v>6.0338569893128441E-2</v>
      </c>
      <c r="AW672" s="7">
        <f t="shared" ca="1" si="1365"/>
        <v>6.3822503827668089E-2</v>
      </c>
      <c r="AX672" s="7">
        <f t="shared" ca="1" si="1365"/>
        <v>6.0703832799560709E-2</v>
      </c>
      <c r="AY672" s="7">
        <f t="shared" ca="1" si="1365"/>
        <v>6.6788284983178514E-2</v>
      </c>
      <c r="AZ672" s="7">
        <f t="shared" ca="1" si="1365"/>
        <v>6.8447734732728471E-2</v>
      </c>
      <c r="BA672" s="7">
        <f t="shared" ca="1" si="1365"/>
        <v>6.8129379892419864E-2</v>
      </c>
      <c r="BB672" s="7">
        <f t="shared" ca="1" si="1365"/>
        <v>6.580976839077371E-2</v>
      </c>
      <c r="BC672" s="7">
        <f t="shared" ca="1" si="1365"/>
        <v>7.4863877459589973E-2</v>
      </c>
      <c r="BD672" s="7">
        <f t="shared" ca="1" si="1365"/>
        <v>7.8398029006015668E-2</v>
      </c>
      <c r="BE672" s="7">
        <f t="shared" ca="1" si="1365"/>
        <v>7.2636596816548785E-2</v>
      </c>
      <c r="BF672" s="7">
        <f t="shared" ca="1" si="1365"/>
        <v>6.8663942880035828E-2</v>
      </c>
      <c r="BG672" s="7">
        <f t="shared" ca="1" si="1365"/>
        <v>7.0646567931895332E-2</v>
      </c>
      <c r="BH672" s="7">
        <f t="shared" ca="1" si="1365"/>
        <v>6.7842289153372967E-2</v>
      </c>
      <c r="BI672" s="7">
        <f t="shared" ca="1" si="1365"/>
        <v>6.6681465135587592E-2</v>
      </c>
      <c r="BJ672" s="7">
        <f t="shared" ca="1" si="1365"/>
        <v>7.9527406256752614E-2</v>
      </c>
      <c r="BK672" s="7">
        <f t="shared" ca="1" si="1365"/>
        <v>8.1672387549800884E-2</v>
      </c>
      <c r="BL672" s="7">
        <f t="shared" ca="1" si="1365"/>
        <v>7.6658841469563976E-2</v>
      </c>
      <c r="BM672" s="7">
        <f t="shared" ca="1" si="1365"/>
        <v>7.5111373532181891E-2</v>
      </c>
      <c r="BN672" s="7">
        <f t="shared" ca="1" si="1365"/>
        <v>7.9593345166190488E-2</v>
      </c>
    </row>
    <row r="673" spans="2:66">
      <c r="B673" s="3">
        <v>661</v>
      </c>
      <c r="C673" s="3">
        <f t="shared" ca="1" si="1322"/>
        <v>0.96990905131146088</v>
      </c>
      <c r="D673" s="3">
        <f t="shared" ca="1" si="1323"/>
        <v>0.92108821916022265</v>
      </c>
      <c r="E673" s="3">
        <f t="shared" ca="1" si="1324"/>
        <v>0.86370261369118262</v>
      </c>
      <c r="F673" s="7">
        <f t="shared" si="1325"/>
        <v>0.05</v>
      </c>
      <c r="G673" s="7">
        <f t="shared" ref="G673:AL673" ca="1" si="1366">F673+k*(theta-F673)*dt+vol*SQRT(dt)*_xlfn.NORM.S.INV(RAND())</f>
        <v>5.1287619616931047E-2</v>
      </c>
      <c r="H673" s="7">
        <f t="shared" ca="1" si="1366"/>
        <v>5.1007820438355111E-2</v>
      </c>
      <c r="I673" s="7">
        <f t="shared" ca="1" si="1366"/>
        <v>4.2807177627200543E-2</v>
      </c>
      <c r="J673" s="7">
        <f t="shared" ca="1" si="1366"/>
        <v>3.0570933703285917E-2</v>
      </c>
      <c r="K673" s="7">
        <f t="shared" ca="1" si="1366"/>
        <v>2.9935513932197264E-2</v>
      </c>
      <c r="L673" s="7">
        <f t="shared" ca="1" si="1366"/>
        <v>2.8372778531700317E-2</v>
      </c>
      <c r="M673" s="7">
        <f t="shared" ca="1" si="1366"/>
        <v>2.4583656410301101E-2</v>
      </c>
      <c r="N673" s="7">
        <f t="shared" ca="1" si="1366"/>
        <v>2.3064809332987834E-2</v>
      </c>
      <c r="O673" s="7">
        <f t="shared" ca="1" si="1366"/>
        <v>1.3745638571731255E-2</v>
      </c>
      <c r="P673" s="7">
        <f t="shared" ca="1" si="1366"/>
        <v>1.0847920294050189E-2</v>
      </c>
      <c r="Q673" s="7">
        <f t="shared" ca="1" si="1366"/>
        <v>1.0411812523328016E-2</v>
      </c>
      <c r="R673" s="7">
        <f t="shared" ca="1" si="1366"/>
        <v>1.741038205245566E-2</v>
      </c>
      <c r="S673" s="7">
        <f t="shared" ca="1" si="1366"/>
        <v>1.6324122668762674E-2</v>
      </c>
      <c r="T673" s="7">
        <f t="shared" ca="1" si="1366"/>
        <v>2.3380736283263266E-2</v>
      </c>
      <c r="U673" s="7">
        <f t="shared" ca="1" si="1366"/>
        <v>1.8935920260135818E-2</v>
      </c>
      <c r="V673" s="7">
        <f t="shared" ca="1" si="1366"/>
        <v>1.1256124413732367E-2</v>
      </c>
      <c r="W673" s="7">
        <f t="shared" ca="1" si="1366"/>
        <v>3.0174948694351535E-2</v>
      </c>
      <c r="X673" s="7">
        <f t="shared" ca="1" si="1366"/>
        <v>3.398220011651136E-2</v>
      </c>
      <c r="Y673" s="7">
        <f t="shared" ca="1" si="1366"/>
        <v>3.0873930989872199E-2</v>
      </c>
      <c r="Z673" s="7">
        <f t="shared" ca="1" si="1366"/>
        <v>3.4586441275748038E-2</v>
      </c>
      <c r="AA673" s="7">
        <f t="shared" ca="1" si="1366"/>
        <v>2.2706515989657054E-2</v>
      </c>
      <c r="AB673" s="7">
        <f t="shared" ca="1" si="1366"/>
        <v>2.4655956497758806E-2</v>
      </c>
      <c r="AC673" s="7">
        <f t="shared" ca="1" si="1366"/>
        <v>2.3550708034864126E-2</v>
      </c>
      <c r="AD673" s="7">
        <f t="shared" ca="1" si="1366"/>
        <v>2.8579003083878597E-2</v>
      </c>
      <c r="AE673" s="7">
        <f t="shared" ca="1" si="1366"/>
        <v>3.2160148682063593E-2</v>
      </c>
      <c r="AF673" s="7">
        <f t="shared" ca="1" si="1366"/>
        <v>1.7139903269590133E-2</v>
      </c>
      <c r="AG673" s="7">
        <f t="shared" ca="1" si="1366"/>
        <v>1.9380262916567477E-2</v>
      </c>
      <c r="AH673" s="7">
        <f t="shared" ca="1" si="1366"/>
        <v>1.7828866846566323E-2</v>
      </c>
      <c r="AI673" s="7">
        <f t="shared" ca="1" si="1366"/>
        <v>1.5511021912421567E-2</v>
      </c>
      <c r="AJ673" s="7">
        <f t="shared" ca="1" si="1366"/>
        <v>1.8367593026998058E-2</v>
      </c>
      <c r="AK673" s="7">
        <f t="shared" ca="1" si="1366"/>
        <v>3.1204305346147106E-2</v>
      </c>
      <c r="AL673" s="7">
        <f t="shared" ca="1" si="1366"/>
        <v>3.6953018530518265E-2</v>
      </c>
      <c r="AM673" s="7">
        <f t="shared" ref="AM673:BN673" ca="1" si="1367">AL673+k*(theta-AL673)*dt+vol*SQRT(dt)*_xlfn.NORM.S.INV(RAND())</f>
        <v>3.5518140770407575E-2</v>
      </c>
      <c r="AN673" s="7">
        <f t="shared" ca="1" si="1367"/>
        <v>4.0435739556174848E-2</v>
      </c>
      <c r="AO673" s="7">
        <f t="shared" ca="1" si="1367"/>
        <v>3.8841860255648744E-2</v>
      </c>
      <c r="AP673" s="7">
        <f t="shared" ca="1" si="1367"/>
        <v>4.584729003807065E-2</v>
      </c>
      <c r="AQ673" s="7">
        <f t="shared" ca="1" si="1367"/>
        <v>4.0064459051563035E-2</v>
      </c>
      <c r="AR673" s="7">
        <f t="shared" ca="1" si="1367"/>
        <v>3.4088000047110031E-2</v>
      </c>
      <c r="AS673" s="7">
        <f t="shared" ca="1" si="1367"/>
        <v>3.2225568707749362E-2</v>
      </c>
      <c r="AT673" s="7">
        <f t="shared" ca="1" si="1367"/>
        <v>3.1294720600082968E-2</v>
      </c>
      <c r="AU673" s="7">
        <f t="shared" ca="1" si="1367"/>
        <v>2.2616650976936922E-2</v>
      </c>
      <c r="AV673" s="7">
        <f t="shared" ca="1" si="1367"/>
        <v>1.861349066458972E-2</v>
      </c>
      <c r="AW673" s="7">
        <f t="shared" ca="1" si="1367"/>
        <v>2.0292642385800568E-2</v>
      </c>
      <c r="AX673" s="7">
        <f t="shared" ca="1" si="1367"/>
        <v>2.5038343828185927E-2</v>
      </c>
      <c r="AY673" s="7">
        <f t="shared" ca="1" si="1367"/>
        <v>2.9235525106353018E-2</v>
      </c>
      <c r="AZ673" s="7">
        <f t="shared" ca="1" si="1367"/>
        <v>3.5482760704891585E-2</v>
      </c>
      <c r="BA673" s="7">
        <f t="shared" ca="1" si="1367"/>
        <v>2.4273863390700461E-2</v>
      </c>
      <c r="BB673" s="7">
        <f t="shared" ca="1" si="1367"/>
        <v>2.5891184919024503E-2</v>
      </c>
      <c r="BC673" s="7">
        <f t="shared" ca="1" si="1367"/>
        <v>2.7094860594118211E-2</v>
      </c>
      <c r="BD673" s="7">
        <f t="shared" ca="1" si="1367"/>
        <v>2.0508817218326942E-2</v>
      </c>
      <c r="BE673" s="7">
        <f t="shared" ca="1" si="1367"/>
        <v>2.7987874460162657E-2</v>
      </c>
      <c r="BF673" s="7">
        <f t="shared" ca="1" si="1367"/>
        <v>3.4216138552806565E-2</v>
      </c>
      <c r="BG673" s="7">
        <f t="shared" ca="1" si="1367"/>
        <v>3.5933901913726189E-2</v>
      </c>
      <c r="BH673" s="7">
        <f t="shared" ca="1" si="1367"/>
        <v>3.7592728082752998E-2</v>
      </c>
      <c r="BI673" s="7">
        <f t="shared" ca="1" si="1367"/>
        <v>3.9177574854275525E-2</v>
      </c>
      <c r="BJ673" s="7">
        <f t="shared" ca="1" si="1367"/>
        <v>4.0218052585092735E-2</v>
      </c>
      <c r="BK673" s="7">
        <f t="shared" ca="1" si="1367"/>
        <v>3.9940671794708095E-2</v>
      </c>
      <c r="BL673" s="7">
        <f t="shared" ca="1" si="1367"/>
        <v>4.2291028448893493E-2</v>
      </c>
      <c r="BM673" s="7">
        <f t="shared" ca="1" si="1367"/>
        <v>4.2001517148216393E-2</v>
      </c>
      <c r="BN673" s="7">
        <f t="shared" ca="1" si="1367"/>
        <v>5.6676929985817429E-2</v>
      </c>
    </row>
    <row r="674" spans="2:66">
      <c r="B674" s="3">
        <v>662</v>
      </c>
      <c r="C674" s="3">
        <f t="shared" ca="1" si="1322"/>
        <v>0.94378119810240435</v>
      </c>
      <c r="D674" s="3">
        <f t="shared" ca="1" si="1323"/>
        <v>0.82800547451841722</v>
      </c>
      <c r="E674" s="3">
        <f t="shared" ca="1" si="1324"/>
        <v>0.67924037987531338</v>
      </c>
      <c r="F674" s="7">
        <f t="shared" si="1325"/>
        <v>0.05</v>
      </c>
      <c r="G674" s="7">
        <f t="shared" ref="G674:AL674" ca="1" si="1368">F674+k*(theta-F674)*dt+vol*SQRT(dt)*_xlfn.NORM.S.INV(RAND())</f>
        <v>4.7784368926577087E-2</v>
      </c>
      <c r="H674" s="7">
        <f t="shared" ca="1" si="1368"/>
        <v>5.3729705848876499E-2</v>
      </c>
      <c r="I674" s="7">
        <f t="shared" ca="1" si="1368"/>
        <v>6.0725378311105943E-2</v>
      </c>
      <c r="J674" s="7">
        <f t="shared" ca="1" si="1368"/>
        <v>5.7058458284480293E-2</v>
      </c>
      <c r="K674" s="7">
        <f t="shared" ca="1" si="1368"/>
        <v>6.2567062332481896E-2</v>
      </c>
      <c r="L674" s="7">
        <f t="shared" ca="1" si="1368"/>
        <v>5.9775441045026627E-2</v>
      </c>
      <c r="M674" s="7">
        <f t="shared" ca="1" si="1368"/>
        <v>6.4023339697185017E-2</v>
      </c>
      <c r="N674" s="7">
        <f t="shared" ca="1" si="1368"/>
        <v>5.9643150737560185E-2</v>
      </c>
      <c r="O674" s="7">
        <f t="shared" ca="1" si="1368"/>
        <v>6.2762554139734417E-2</v>
      </c>
      <c r="P674" s="7">
        <f t="shared" ca="1" si="1368"/>
        <v>6.0002989799326216E-2</v>
      </c>
      <c r="Q674" s="7">
        <f t="shared" ca="1" si="1368"/>
        <v>5.6258607357738938E-2</v>
      </c>
      <c r="R674" s="7">
        <f t="shared" ca="1" si="1368"/>
        <v>4.5021536751872801E-2</v>
      </c>
      <c r="S674" s="7">
        <f t="shared" ca="1" si="1368"/>
        <v>4.6967258140480771E-2</v>
      </c>
      <c r="T674" s="7">
        <f t="shared" ca="1" si="1368"/>
        <v>4.7813606278099254E-2</v>
      </c>
      <c r="U674" s="7">
        <f t="shared" ca="1" si="1368"/>
        <v>5.6311038433935985E-2</v>
      </c>
      <c r="V674" s="7">
        <f t="shared" ca="1" si="1368"/>
        <v>7.0053535182117696E-2</v>
      </c>
      <c r="W674" s="7">
        <f t="shared" ca="1" si="1368"/>
        <v>6.6351912098027738E-2</v>
      </c>
      <c r="X674" s="7">
        <f t="shared" ca="1" si="1368"/>
        <v>7.8625257392921671E-2</v>
      </c>
      <c r="Y674" s="7">
        <f t="shared" ca="1" si="1368"/>
        <v>8.2895129636914699E-2</v>
      </c>
      <c r="Z674" s="7">
        <f t="shared" ca="1" si="1368"/>
        <v>8.0610619050455218E-2</v>
      </c>
      <c r="AA674" s="7">
        <f t="shared" ca="1" si="1368"/>
        <v>7.1554211930355494E-2</v>
      </c>
      <c r="AB674" s="7">
        <f t="shared" ca="1" si="1368"/>
        <v>5.6054579903293253E-2</v>
      </c>
      <c r="AC674" s="7">
        <f t="shared" ca="1" si="1368"/>
        <v>6.3648753003086728E-2</v>
      </c>
      <c r="AD674" s="7">
        <f t="shared" ca="1" si="1368"/>
        <v>6.2639808770629551E-2</v>
      </c>
      <c r="AE674" s="7">
        <f t="shared" ca="1" si="1368"/>
        <v>5.4315705566083082E-2</v>
      </c>
      <c r="AF674" s="7">
        <f t="shared" ca="1" si="1368"/>
        <v>5.7116736261096465E-2</v>
      </c>
      <c r="AG674" s="7">
        <f t="shared" ca="1" si="1368"/>
        <v>5.8521684663564624E-2</v>
      </c>
      <c r="AH674" s="7">
        <f t="shared" ca="1" si="1368"/>
        <v>6.3127585130008185E-2</v>
      </c>
      <c r="AI674" s="7">
        <f t="shared" ca="1" si="1368"/>
        <v>6.287513796341139E-2</v>
      </c>
      <c r="AJ674" s="7">
        <f t="shared" ca="1" si="1368"/>
        <v>7.3124250972394847E-2</v>
      </c>
      <c r="AK674" s="7">
        <f t="shared" ca="1" si="1368"/>
        <v>6.7799202520433227E-2</v>
      </c>
      <c r="AL674" s="7">
        <f t="shared" ca="1" si="1368"/>
        <v>6.7338011612523369E-2</v>
      </c>
      <c r="AM674" s="7">
        <f t="shared" ref="AM674:BN674" ca="1" si="1369">AL674+k*(theta-AL674)*dt+vol*SQRT(dt)*_xlfn.NORM.S.INV(RAND())</f>
        <v>7.313928946614176E-2</v>
      </c>
      <c r="AN674" s="7">
        <f t="shared" ca="1" si="1369"/>
        <v>7.7392652155661004E-2</v>
      </c>
      <c r="AO674" s="7">
        <f t="shared" ca="1" si="1369"/>
        <v>8.7197595214590043E-2</v>
      </c>
      <c r="AP674" s="7">
        <f t="shared" ca="1" si="1369"/>
        <v>9.36897392983813E-2</v>
      </c>
      <c r="AQ674" s="7">
        <f t="shared" ca="1" si="1369"/>
        <v>9.4763162123146907E-2</v>
      </c>
      <c r="AR674" s="7">
        <f t="shared" ca="1" si="1369"/>
        <v>0.10305345165851648</v>
      </c>
      <c r="AS674" s="7">
        <f t="shared" ca="1" si="1369"/>
        <v>0.10161277515044556</v>
      </c>
      <c r="AT674" s="7">
        <f t="shared" ca="1" si="1369"/>
        <v>9.2156553547701886E-2</v>
      </c>
      <c r="AU674" s="7">
        <f t="shared" ca="1" si="1369"/>
        <v>9.0711340598949766E-2</v>
      </c>
      <c r="AV674" s="7">
        <f t="shared" ca="1" si="1369"/>
        <v>9.400977794443896E-2</v>
      </c>
      <c r="AW674" s="7">
        <f t="shared" ca="1" si="1369"/>
        <v>0.1001352670826372</v>
      </c>
      <c r="AX674" s="7">
        <f t="shared" ca="1" si="1369"/>
        <v>9.9290723188205948E-2</v>
      </c>
      <c r="AY674" s="7">
        <f t="shared" ca="1" si="1369"/>
        <v>9.8691249696348987E-2</v>
      </c>
      <c r="AZ674" s="7">
        <f t="shared" ca="1" si="1369"/>
        <v>0.10005703204914228</v>
      </c>
      <c r="BA674" s="7">
        <f t="shared" ca="1" si="1369"/>
        <v>9.8485253340410639E-2</v>
      </c>
      <c r="BB674" s="7">
        <f t="shared" ca="1" si="1369"/>
        <v>9.931474348798329E-2</v>
      </c>
      <c r="BC674" s="7">
        <f t="shared" ca="1" si="1369"/>
        <v>0.10038815077620628</v>
      </c>
      <c r="BD674" s="7">
        <f t="shared" ca="1" si="1369"/>
        <v>9.2188071995905285E-2</v>
      </c>
      <c r="BE674" s="7">
        <f t="shared" ca="1" si="1369"/>
        <v>9.3368913647118953E-2</v>
      </c>
      <c r="BF674" s="7">
        <f t="shared" ca="1" si="1369"/>
        <v>9.7245977372617393E-2</v>
      </c>
      <c r="BG674" s="7">
        <f t="shared" ca="1" si="1369"/>
        <v>0.101474818949687</v>
      </c>
      <c r="BH674" s="7">
        <f t="shared" ca="1" si="1369"/>
        <v>9.6784668810321203E-2</v>
      </c>
      <c r="BI674" s="7">
        <f t="shared" ca="1" si="1369"/>
        <v>9.6036693157107819E-2</v>
      </c>
      <c r="BJ674" s="7">
        <f t="shared" ca="1" si="1369"/>
        <v>0.1033901118962568</v>
      </c>
      <c r="BK674" s="7">
        <f t="shared" ca="1" si="1369"/>
        <v>0.1071760358276629</v>
      </c>
      <c r="BL674" s="7">
        <f t="shared" ca="1" si="1369"/>
        <v>0.10883413390749479</v>
      </c>
      <c r="BM674" s="7">
        <f t="shared" ca="1" si="1369"/>
        <v>0.11367752358270565</v>
      </c>
      <c r="BN674" s="7">
        <f t="shared" ca="1" si="1369"/>
        <v>0.10812305693990822</v>
      </c>
    </row>
    <row r="675" spans="2:66">
      <c r="B675" s="3">
        <v>663</v>
      </c>
      <c r="C675" s="3">
        <f t="shared" ca="1" si="1322"/>
        <v>0.94911526079414266</v>
      </c>
      <c r="D675" s="3">
        <f t="shared" ca="1" si="1323"/>
        <v>0.81718118881004542</v>
      </c>
      <c r="E675" s="3">
        <f t="shared" ca="1" si="1324"/>
        <v>0.66474694341224894</v>
      </c>
      <c r="F675" s="7">
        <f t="shared" si="1325"/>
        <v>0.05</v>
      </c>
      <c r="G675" s="7">
        <f t="shared" ref="G675:AL675" ca="1" si="1370">F675+k*(theta-F675)*dt+vol*SQRT(dt)*_xlfn.NORM.S.INV(RAND())</f>
        <v>5.1909690279109182E-2</v>
      </c>
      <c r="H675" s="7">
        <f t="shared" ca="1" si="1370"/>
        <v>5.5354987720964512E-2</v>
      </c>
      <c r="I675" s="7">
        <f t="shared" ca="1" si="1370"/>
        <v>5.9230530916141298E-2</v>
      </c>
      <c r="J675" s="7">
        <f t="shared" ca="1" si="1370"/>
        <v>5.7019318305255515E-2</v>
      </c>
      <c r="K675" s="7">
        <f t="shared" ca="1" si="1370"/>
        <v>5.2326373152536264E-2</v>
      </c>
      <c r="L675" s="7">
        <f t="shared" ca="1" si="1370"/>
        <v>5.1709173097101865E-2</v>
      </c>
      <c r="M675" s="7">
        <f t="shared" ca="1" si="1370"/>
        <v>5.9557590628885965E-2</v>
      </c>
      <c r="N675" s="7">
        <f t="shared" ca="1" si="1370"/>
        <v>5.9412438311796621E-2</v>
      </c>
      <c r="O675" s="7">
        <f t="shared" ca="1" si="1370"/>
        <v>4.7749368397688952E-2</v>
      </c>
      <c r="P675" s="7">
        <f t="shared" ca="1" si="1370"/>
        <v>4.2378477886170898E-2</v>
      </c>
      <c r="Q675" s="7">
        <f t="shared" ca="1" si="1370"/>
        <v>4.0052444282434936E-2</v>
      </c>
      <c r="R675" s="7">
        <f t="shared" ca="1" si="1370"/>
        <v>4.9394923788886755E-2</v>
      </c>
      <c r="S675" s="7">
        <f t="shared" ca="1" si="1370"/>
        <v>5.7564632856994473E-2</v>
      </c>
      <c r="T675" s="7">
        <f t="shared" ca="1" si="1370"/>
        <v>5.6772781523671337E-2</v>
      </c>
      <c r="U675" s="7">
        <f t="shared" ca="1" si="1370"/>
        <v>5.3466168075966179E-2</v>
      </c>
      <c r="V675" s="7">
        <f t="shared" ca="1" si="1370"/>
        <v>5.3662107323342832E-2</v>
      </c>
      <c r="W675" s="7">
        <f t="shared" ca="1" si="1370"/>
        <v>6.4265047843660522E-2</v>
      </c>
      <c r="X675" s="7">
        <f t="shared" ca="1" si="1370"/>
        <v>6.4675607196130247E-2</v>
      </c>
      <c r="Y675" s="7">
        <f t="shared" ca="1" si="1370"/>
        <v>6.1453978115368429E-2</v>
      </c>
      <c r="Z675" s="7">
        <f t="shared" ca="1" si="1370"/>
        <v>6.6456758863738419E-2</v>
      </c>
      <c r="AA675" s="7">
        <f t="shared" ca="1" si="1370"/>
        <v>6.7608531033794897E-2</v>
      </c>
      <c r="AB675" s="7">
        <f t="shared" ca="1" si="1370"/>
        <v>7.9179363120298066E-2</v>
      </c>
      <c r="AC675" s="7">
        <f t="shared" ca="1" si="1370"/>
        <v>8.5068735046067656E-2</v>
      </c>
      <c r="AD675" s="7">
        <f t="shared" ca="1" si="1370"/>
        <v>8.1889489442536406E-2</v>
      </c>
      <c r="AE675" s="7">
        <f t="shared" ca="1" si="1370"/>
        <v>7.9015271241067997E-2</v>
      </c>
      <c r="AF675" s="7">
        <f t="shared" ca="1" si="1370"/>
        <v>7.9152897546181558E-2</v>
      </c>
      <c r="AG675" s="7">
        <f t="shared" ca="1" si="1370"/>
        <v>7.7014023113957039E-2</v>
      </c>
      <c r="AH675" s="7">
        <f t="shared" ca="1" si="1370"/>
        <v>8.3273882975559085E-2</v>
      </c>
      <c r="AI675" s="7">
        <f t="shared" ca="1" si="1370"/>
        <v>7.8965990203427192E-2</v>
      </c>
      <c r="AJ675" s="7">
        <f t="shared" ca="1" si="1370"/>
        <v>8.3231011588968645E-2</v>
      </c>
      <c r="AK675" s="7">
        <f t="shared" ca="1" si="1370"/>
        <v>8.6262603421405959E-2</v>
      </c>
      <c r="AL675" s="7">
        <f t="shared" ca="1" si="1370"/>
        <v>8.9726080419969739E-2</v>
      </c>
      <c r="AM675" s="7">
        <f t="shared" ref="AM675:BN675" ca="1" si="1371">AL675+k*(theta-AL675)*dt+vol*SQRT(dt)*_xlfn.NORM.S.INV(RAND())</f>
        <v>9.7264349156488031E-2</v>
      </c>
      <c r="AN675" s="7">
        <f t="shared" ca="1" si="1371"/>
        <v>9.7847221385892871E-2</v>
      </c>
      <c r="AO675" s="7">
        <f t="shared" ca="1" si="1371"/>
        <v>0.10282137630927561</v>
      </c>
      <c r="AP675" s="7">
        <f t="shared" ca="1" si="1371"/>
        <v>9.84371394879862E-2</v>
      </c>
      <c r="AQ675" s="7">
        <f t="shared" ca="1" si="1371"/>
        <v>0.10375078620756412</v>
      </c>
      <c r="AR675" s="7">
        <f t="shared" ca="1" si="1371"/>
        <v>9.8053338857696126E-2</v>
      </c>
      <c r="AS675" s="7">
        <f t="shared" ca="1" si="1371"/>
        <v>9.7296744550306485E-2</v>
      </c>
      <c r="AT675" s="7">
        <f t="shared" ca="1" si="1371"/>
        <v>8.9117967171684145E-2</v>
      </c>
      <c r="AU675" s="7">
        <f t="shared" ca="1" si="1371"/>
        <v>9.3688127967483492E-2</v>
      </c>
      <c r="AV675" s="7">
        <f t="shared" ca="1" si="1371"/>
        <v>0.10363246485291126</v>
      </c>
      <c r="AW675" s="7">
        <f t="shared" ca="1" si="1371"/>
        <v>9.8619848190156262E-2</v>
      </c>
      <c r="AX675" s="7">
        <f t="shared" ca="1" si="1371"/>
        <v>9.5043627685682822E-2</v>
      </c>
      <c r="AY675" s="7">
        <f t="shared" ca="1" si="1371"/>
        <v>9.3767719836278934E-2</v>
      </c>
      <c r="AZ675" s="7">
        <f t="shared" ca="1" si="1371"/>
        <v>8.9497480186692124E-2</v>
      </c>
      <c r="BA675" s="7">
        <f t="shared" ca="1" si="1371"/>
        <v>9.1184048983045746E-2</v>
      </c>
      <c r="BB675" s="7">
        <f t="shared" ca="1" si="1371"/>
        <v>9.4550237714690483E-2</v>
      </c>
      <c r="BC675" s="7">
        <f t="shared" ca="1" si="1371"/>
        <v>0.10660301645837458</v>
      </c>
      <c r="BD675" s="7">
        <f t="shared" ca="1" si="1371"/>
        <v>0.12074485324781492</v>
      </c>
      <c r="BE675" s="7">
        <f t="shared" ca="1" si="1371"/>
        <v>0.11732214805100274</v>
      </c>
      <c r="BF675" s="7">
        <f t="shared" ca="1" si="1371"/>
        <v>0.12276898689971864</v>
      </c>
      <c r="BG675" s="7">
        <f t="shared" ca="1" si="1371"/>
        <v>0.11937023987541449</v>
      </c>
      <c r="BH675" s="7">
        <f t="shared" ca="1" si="1371"/>
        <v>0.10815194284364127</v>
      </c>
      <c r="BI675" s="7">
        <f t="shared" ca="1" si="1371"/>
        <v>0.10956520501387354</v>
      </c>
      <c r="BJ675" s="7">
        <f t="shared" ca="1" si="1371"/>
        <v>0.10921925148491547</v>
      </c>
      <c r="BK675" s="7">
        <f t="shared" ca="1" si="1371"/>
        <v>0.10138561692133699</v>
      </c>
      <c r="BL675" s="7">
        <f t="shared" ca="1" si="1371"/>
        <v>0.11207926892604807</v>
      </c>
      <c r="BM675" s="7">
        <f t="shared" ca="1" si="1371"/>
        <v>0.10360287766390601</v>
      </c>
      <c r="BN675" s="7">
        <f t="shared" ca="1" si="1371"/>
        <v>0.10547789490029541</v>
      </c>
    </row>
    <row r="676" spans="2:66">
      <c r="B676" s="3">
        <v>664</v>
      </c>
      <c r="C676" s="3">
        <f t="shared" ca="1" si="1322"/>
        <v>0.9478342629362283</v>
      </c>
      <c r="D676" s="3">
        <f t="shared" ca="1" si="1323"/>
        <v>0.85281468848035402</v>
      </c>
      <c r="E676" s="3">
        <f t="shared" ca="1" si="1324"/>
        <v>0.76735372559875303</v>
      </c>
      <c r="F676" s="7">
        <f t="shared" si="1325"/>
        <v>0.05</v>
      </c>
      <c r="G676" s="7">
        <f t="shared" ref="G676:AL676" ca="1" si="1372">F676+k*(theta-F676)*dt+vol*SQRT(dt)*_xlfn.NORM.S.INV(RAND())</f>
        <v>4.3466369257484518E-2</v>
      </c>
      <c r="H676" s="7">
        <f t="shared" ca="1" si="1372"/>
        <v>4.2297585125511475E-2</v>
      </c>
      <c r="I676" s="7">
        <f t="shared" ca="1" si="1372"/>
        <v>5.2910105472334538E-2</v>
      </c>
      <c r="J676" s="7">
        <f t="shared" ca="1" si="1372"/>
        <v>5.8515814269846173E-2</v>
      </c>
      <c r="K676" s="7">
        <f t="shared" ca="1" si="1372"/>
        <v>5.5257497983941063E-2</v>
      </c>
      <c r="L676" s="7">
        <f t="shared" ca="1" si="1372"/>
        <v>5.6082513679054827E-2</v>
      </c>
      <c r="M676" s="7">
        <f t="shared" ca="1" si="1372"/>
        <v>6.1883650756567453E-2</v>
      </c>
      <c r="N676" s="7">
        <f t="shared" ca="1" si="1372"/>
        <v>5.8139151713922144E-2</v>
      </c>
      <c r="O676" s="7">
        <f t="shared" ca="1" si="1372"/>
        <v>6.0638227572216354E-2</v>
      </c>
      <c r="P676" s="7">
        <f t="shared" ca="1" si="1372"/>
        <v>5.6200741817695105E-2</v>
      </c>
      <c r="Q676" s="7">
        <f t="shared" ca="1" si="1372"/>
        <v>4.751578400352615E-2</v>
      </c>
      <c r="R676" s="7">
        <f t="shared" ca="1" si="1372"/>
        <v>5.086480420765481E-2</v>
      </c>
      <c r="S676" s="7">
        <f t="shared" ca="1" si="1372"/>
        <v>6.413647906213707E-2</v>
      </c>
      <c r="T676" s="7">
        <f t="shared" ca="1" si="1372"/>
        <v>6.0629757299825622E-2</v>
      </c>
      <c r="U676" s="7">
        <f t="shared" ca="1" si="1372"/>
        <v>5.8920742599715317E-2</v>
      </c>
      <c r="V676" s="7">
        <f t="shared" ca="1" si="1372"/>
        <v>6.0600903486339994E-2</v>
      </c>
      <c r="W676" s="7">
        <f t="shared" ca="1" si="1372"/>
        <v>6.1083536625247015E-2</v>
      </c>
      <c r="X676" s="7">
        <f t="shared" ca="1" si="1372"/>
        <v>4.6437831746570991E-2</v>
      </c>
      <c r="Y676" s="7">
        <f t="shared" ca="1" si="1372"/>
        <v>5.5332198911004493E-2</v>
      </c>
      <c r="Z676" s="7">
        <f t="shared" ca="1" si="1372"/>
        <v>5.9651099520425091E-2</v>
      </c>
      <c r="AA676" s="7">
        <f t="shared" ca="1" si="1372"/>
        <v>5.8313527075273507E-2</v>
      </c>
      <c r="AB676" s="7">
        <f t="shared" ca="1" si="1372"/>
        <v>5.7521210096746024E-2</v>
      </c>
      <c r="AC676" s="7">
        <f t="shared" ca="1" si="1372"/>
        <v>4.6774027216253136E-2</v>
      </c>
      <c r="AD676" s="7">
        <f t="shared" ca="1" si="1372"/>
        <v>4.3715272806068926E-2</v>
      </c>
      <c r="AE676" s="7">
        <f t="shared" ca="1" si="1372"/>
        <v>4.6735836497429149E-2</v>
      </c>
      <c r="AF676" s="7">
        <f t="shared" ca="1" si="1372"/>
        <v>4.8278071974262302E-2</v>
      </c>
      <c r="AG676" s="7">
        <f t="shared" ca="1" si="1372"/>
        <v>5.1000360600086524E-2</v>
      </c>
      <c r="AH676" s="7">
        <f t="shared" ca="1" si="1372"/>
        <v>4.9353868501019263E-2</v>
      </c>
      <c r="AI676" s="7">
        <f t="shared" ca="1" si="1372"/>
        <v>4.8548236434725507E-2</v>
      </c>
      <c r="AJ676" s="7">
        <f t="shared" ca="1" si="1372"/>
        <v>5.454618089307401E-2</v>
      </c>
      <c r="AK676" s="7">
        <f t="shared" ca="1" si="1372"/>
        <v>5.5852719522747542E-2</v>
      </c>
      <c r="AL676" s="7">
        <f t="shared" ca="1" si="1372"/>
        <v>4.808554387529182E-2</v>
      </c>
      <c r="AM676" s="7">
        <f t="shared" ref="AM676:BN676" ca="1" si="1373">AL676+k*(theta-AL676)*dt+vol*SQRT(dt)*_xlfn.NORM.S.INV(RAND())</f>
        <v>5.1203276534639519E-2</v>
      </c>
      <c r="AN676" s="7">
        <f t="shared" ca="1" si="1373"/>
        <v>4.8107635695450429E-2</v>
      </c>
      <c r="AO676" s="7">
        <f t="shared" ca="1" si="1373"/>
        <v>4.1955459858849124E-2</v>
      </c>
      <c r="AP676" s="7">
        <f t="shared" ca="1" si="1373"/>
        <v>4.961638223365164E-2</v>
      </c>
      <c r="AQ676" s="7">
        <f t="shared" ca="1" si="1373"/>
        <v>5.2325823256017256E-2</v>
      </c>
      <c r="AR676" s="7">
        <f t="shared" ca="1" si="1373"/>
        <v>5.8789346760894555E-2</v>
      </c>
      <c r="AS676" s="7">
        <f t="shared" ca="1" si="1373"/>
        <v>5.991102835792779E-2</v>
      </c>
      <c r="AT676" s="7">
        <f t="shared" ca="1" si="1373"/>
        <v>5.5755237793931031E-2</v>
      </c>
      <c r="AU676" s="7">
        <f t="shared" ca="1" si="1373"/>
        <v>5.3696603536625274E-2</v>
      </c>
      <c r="AV676" s="7">
        <f t="shared" ca="1" si="1373"/>
        <v>6.3329610271570871E-2</v>
      </c>
      <c r="AW676" s="7">
        <f t="shared" ca="1" si="1373"/>
        <v>5.9611774414952357E-2</v>
      </c>
      <c r="AX676" s="7">
        <f t="shared" ca="1" si="1373"/>
        <v>5.4061576543200041E-2</v>
      </c>
      <c r="AY676" s="7">
        <f t="shared" ca="1" si="1373"/>
        <v>4.8241181402852051E-2</v>
      </c>
      <c r="AZ676" s="7">
        <f t="shared" ca="1" si="1373"/>
        <v>4.8159215812703195E-2</v>
      </c>
      <c r="BA676" s="7">
        <f t="shared" ca="1" si="1373"/>
        <v>4.5898220180720949E-2</v>
      </c>
      <c r="BB676" s="7">
        <f t="shared" ca="1" si="1373"/>
        <v>4.9819056815186835E-2</v>
      </c>
      <c r="BC676" s="7">
        <f t="shared" ca="1" si="1373"/>
        <v>4.7778634956135949E-2</v>
      </c>
      <c r="BD676" s="7">
        <f t="shared" ca="1" si="1373"/>
        <v>4.9816886469531502E-2</v>
      </c>
      <c r="BE676" s="7">
        <f t="shared" ca="1" si="1373"/>
        <v>4.7027747311696101E-2</v>
      </c>
      <c r="BF676" s="7">
        <f t="shared" ca="1" si="1373"/>
        <v>4.6861298502332921E-2</v>
      </c>
      <c r="BG676" s="7">
        <f t="shared" ca="1" si="1373"/>
        <v>4.4409100582592925E-2</v>
      </c>
      <c r="BH676" s="7">
        <f t="shared" ca="1" si="1373"/>
        <v>5.4169603425636773E-2</v>
      </c>
      <c r="BI676" s="7">
        <f t="shared" ca="1" si="1373"/>
        <v>5.7821026172259968E-2</v>
      </c>
      <c r="BJ676" s="7">
        <f t="shared" ca="1" si="1373"/>
        <v>5.802350327448294E-2</v>
      </c>
      <c r="BK676" s="7">
        <f t="shared" ca="1" si="1373"/>
        <v>5.3540814662494329E-2</v>
      </c>
      <c r="BL676" s="7">
        <f t="shared" ca="1" si="1373"/>
        <v>5.2921070618666459E-2</v>
      </c>
      <c r="BM676" s="7">
        <f t="shared" ca="1" si="1373"/>
        <v>5.5548072634205331E-2</v>
      </c>
      <c r="BN676" s="7">
        <f t="shared" ca="1" si="1373"/>
        <v>5.2037979506648506E-2</v>
      </c>
    </row>
    <row r="677" spans="2:66">
      <c r="B677" s="3">
        <v>665</v>
      </c>
      <c r="C677" s="3">
        <f t="shared" ca="1" si="1322"/>
        <v>0.96257146216291567</v>
      </c>
      <c r="D677" s="3">
        <f t="shared" ca="1" si="1323"/>
        <v>0.85470485745383573</v>
      </c>
      <c r="E677" s="3">
        <f t="shared" ca="1" si="1324"/>
        <v>0.72528813136576764</v>
      </c>
      <c r="F677" s="7">
        <f t="shared" si="1325"/>
        <v>0.05</v>
      </c>
      <c r="G677" s="7">
        <f t="shared" ref="G677:AL677" ca="1" si="1374">F677+k*(theta-F677)*dt+vol*SQRT(dt)*_xlfn.NORM.S.INV(RAND())</f>
        <v>5.3476937015815448E-2</v>
      </c>
      <c r="H677" s="7">
        <f t="shared" ca="1" si="1374"/>
        <v>4.7958665906220693E-2</v>
      </c>
      <c r="I677" s="7">
        <f t="shared" ca="1" si="1374"/>
        <v>3.7975432357851759E-2</v>
      </c>
      <c r="J677" s="7">
        <f t="shared" ca="1" si="1374"/>
        <v>2.9625745434313053E-2</v>
      </c>
      <c r="K677" s="7">
        <f t="shared" ca="1" si="1374"/>
        <v>3.1669789669958891E-2</v>
      </c>
      <c r="L677" s="7">
        <f t="shared" ca="1" si="1374"/>
        <v>3.2168974121668491E-2</v>
      </c>
      <c r="M677" s="7">
        <f t="shared" ca="1" si="1374"/>
        <v>2.850836267893227E-2</v>
      </c>
      <c r="N677" s="7">
        <f t="shared" ca="1" si="1374"/>
        <v>3.2132432362027091E-2</v>
      </c>
      <c r="O677" s="7">
        <f t="shared" ca="1" si="1374"/>
        <v>3.7505890636180352E-2</v>
      </c>
      <c r="P677" s="7">
        <f t="shared" ca="1" si="1374"/>
        <v>3.7583396236583771E-2</v>
      </c>
      <c r="Q677" s="7">
        <f t="shared" ca="1" si="1374"/>
        <v>3.9158003660003E-2</v>
      </c>
      <c r="R677" s="7">
        <f t="shared" ca="1" si="1374"/>
        <v>4.7259121535043018E-2</v>
      </c>
      <c r="S677" s="7">
        <f t="shared" ca="1" si="1374"/>
        <v>3.7658588755484154E-2</v>
      </c>
      <c r="T677" s="7">
        <f t="shared" ca="1" si="1374"/>
        <v>4.2290524797023409E-2</v>
      </c>
      <c r="U677" s="7">
        <f t="shared" ca="1" si="1374"/>
        <v>3.5380681832863539E-2</v>
      </c>
      <c r="V677" s="7">
        <f t="shared" ca="1" si="1374"/>
        <v>3.5514091236773675E-2</v>
      </c>
      <c r="W677" s="7">
        <f t="shared" ca="1" si="1374"/>
        <v>3.6519285570051699E-2</v>
      </c>
      <c r="X677" s="7">
        <f t="shared" ca="1" si="1374"/>
        <v>3.7569382019787573E-2</v>
      </c>
      <c r="Y677" s="7">
        <f t="shared" ca="1" si="1374"/>
        <v>3.3741265446679054E-2</v>
      </c>
      <c r="Z677" s="7">
        <f t="shared" ca="1" si="1374"/>
        <v>4.7019836149236577E-2</v>
      </c>
      <c r="AA677" s="7">
        <f t="shared" ca="1" si="1374"/>
        <v>5.3388534858186745E-2</v>
      </c>
      <c r="AB677" s="7">
        <f t="shared" ca="1" si="1374"/>
        <v>4.8440692242112428E-2</v>
      </c>
      <c r="AC677" s="7">
        <f t="shared" ca="1" si="1374"/>
        <v>5.1588352834191241E-2</v>
      </c>
      <c r="AD677" s="7">
        <f t="shared" ca="1" si="1374"/>
        <v>4.968186826148361E-2</v>
      </c>
      <c r="AE677" s="7">
        <f t="shared" ca="1" si="1374"/>
        <v>5.6184591101535189E-2</v>
      </c>
      <c r="AF677" s="7">
        <f t="shared" ca="1" si="1374"/>
        <v>6.0179578855894936E-2</v>
      </c>
      <c r="AG677" s="7">
        <f t="shared" ca="1" si="1374"/>
        <v>6.6125223095998914E-2</v>
      </c>
      <c r="AH677" s="7">
        <f t="shared" ca="1" si="1374"/>
        <v>7.4873174103627996E-2</v>
      </c>
      <c r="AI677" s="7">
        <f t="shared" ca="1" si="1374"/>
        <v>8.1281455562912802E-2</v>
      </c>
      <c r="AJ677" s="7">
        <f t="shared" ca="1" si="1374"/>
        <v>7.6716547030558691E-2</v>
      </c>
      <c r="AK677" s="7">
        <f t="shared" ca="1" si="1374"/>
        <v>8.8498470798034259E-2</v>
      </c>
      <c r="AL677" s="7">
        <f t="shared" ca="1" si="1374"/>
        <v>8.9769339528558714E-2</v>
      </c>
      <c r="AM677" s="7">
        <f t="shared" ref="AM677:BN677" ca="1" si="1375">AL677+k*(theta-AL677)*dt+vol*SQRT(dt)*_xlfn.NORM.S.INV(RAND())</f>
        <v>9.1528015538698035E-2</v>
      </c>
      <c r="AN677" s="7">
        <f t="shared" ca="1" si="1375"/>
        <v>9.053234313943874E-2</v>
      </c>
      <c r="AO677" s="7">
        <f t="shared" ca="1" si="1375"/>
        <v>9.4484192821988958E-2</v>
      </c>
      <c r="AP677" s="7">
        <f t="shared" ca="1" si="1375"/>
        <v>9.5427839856042446E-2</v>
      </c>
      <c r="AQ677" s="7">
        <f t="shared" ca="1" si="1375"/>
        <v>9.7048815405501768E-2</v>
      </c>
      <c r="AR677" s="7">
        <f t="shared" ca="1" si="1375"/>
        <v>9.3432031416098377E-2</v>
      </c>
      <c r="AS677" s="7">
        <f t="shared" ca="1" si="1375"/>
        <v>9.1235937187469793E-2</v>
      </c>
      <c r="AT677" s="7">
        <f t="shared" ca="1" si="1375"/>
        <v>9.3193159110873891E-2</v>
      </c>
      <c r="AU677" s="7">
        <f t="shared" ca="1" si="1375"/>
        <v>9.0171929851287261E-2</v>
      </c>
      <c r="AV677" s="7">
        <f t="shared" ca="1" si="1375"/>
        <v>8.6205803994881494E-2</v>
      </c>
      <c r="AW677" s="7">
        <f t="shared" ca="1" si="1375"/>
        <v>7.7121166831811458E-2</v>
      </c>
      <c r="AX677" s="7">
        <f t="shared" ca="1" si="1375"/>
        <v>7.6048551542825762E-2</v>
      </c>
      <c r="AY677" s="7">
        <f t="shared" ca="1" si="1375"/>
        <v>8.3827354388941108E-2</v>
      </c>
      <c r="AZ677" s="7">
        <f t="shared" ca="1" si="1375"/>
        <v>8.0444874547886042E-2</v>
      </c>
      <c r="BA677" s="7">
        <f t="shared" ca="1" si="1375"/>
        <v>8.0286258286007481E-2</v>
      </c>
      <c r="BB677" s="7">
        <f t="shared" ca="1" si="1375"/>
        <v>7.2444652483242306E-2</v>
      </c>
      <c r="BC677" s="7">
        <f t="shared" ca="1" si="1375"/>
        <v>8.3615046307749213E-2</v>
      </c>
      <c r="BD677" s="7">
        <f t="shared" ca="1" si="1375"/>
        <v>8.7128497669019492E-2</v>
      </c>
      <c r="BE677" s="7">
        <f t="shared" ca="1" si="1375"/>
        <v>8.4392055530192744E-2</v>
      </c>
      <c r="BF677" s="7">
        <f t="shared" ca="1" si="1375"/>
        <v>7.7725648953819892E-2</v>
      </c>
      <c r="BG677" s="7">
        <f t="shared" ca="1" si="1375"/>
        <v>7.4580758449819554E-2</v>
      </c>
      <c r="BH677" s="7">
        <f t="shared" ca="1" si="1375"/>
        <v>7.5007618253331146E-2</v>
      </c>
      <c r="BI677" s="7">
        <f t="shared" ca="1" si="1375"/>
        <v>7.4833843553835738E-2</v>
      </c>
      <c r="BJ677" s="7">
        <f t="shared" ca="1" si="1375"/>
        <v>7.1716171903899423E-2</v>
      </c>
      <c r="BK677" s="7">
        <f t="shared" ca="1" si="1375"/>
        <v>7.2781842980244746E-2</v>
      </c>
      <c r="BL677" s="7">
        <f t="shared" ca="1" si="1375"/>
        <v>7.5832632774174777E-2</v>
      </c>
      <c r="BM677" s="7">
        <f t="shared" ca="1" si="1375"/>
        <v>7.5744087590405393E-2</v>
      </c>
      <c r="BN677" s="7">
        <f t="shared" ca="1" si="1375"/>
        <v>7.1356211020641991E-2</v>
      </c>
    </row>
    <row r="678" spans="2:66">
      <c r="B678" s="3">
        <v>666</v>
      </c>
      <c r="C678" s="3">
        <f t="shared" ca="1" si="1322"/>
        <v>0.94333720803904642</v>
      </c>
      <c r="D678" s="3">
        <f t="shared" ca="1" si="1323"/>
        <v>0.80569941871749806</v>
      </c>
      <c r="E678" s="3">
        <f t="shared" ca="1" si="1324"/>
        <v>0.69786862881184664</v>
      </c>
      <c r="F678" s="7">
        <f t="shared" si="1325"/>
        <v>0.05</v>
      </c>
      <c r="G678" s="7">
        <f t="shared" ref="G678:AL678" ca="1" si="1376">F678+k*(theta-F678)*dt+vol*SQRT(dt)*_xlfn.NORM.S.INV(RAND())</f>
        <v>5.0759680835426847E-2</v>
      </c>
      <c r="H678" s="7">
        <f t="shared" ca="1" si="1376"/>
        <v>4.9237793807087531E-2</v>
      </c>
      <c r="I678" s="7">
        <f t="shared" ca="1" si="1376"/>
        <v>4.9818573765700452E-2</v>
      </c>
      <c r="J678" s="7">
        <f t="shared" ca="1" si="1376"/>
        <v>4.9349310082346463E-2</v>
      </c>
      <c r="K678" s="7">
        <f t="shared" ca="1" si="1376"/>
        <v>4.8790089799041404E-2</v>
      </c>
      <c r="L678" s="7">
        <f t="shared" ca="1" si="1376"/>
        <v>6.1305934078043481E-2</v>
      </c>
      <c r="M678" s="7">
        <f t="shared" ca="1" si="1376"/>
        <v>6.4978874770088679E-2</v>
      </c>
      <c r="N678" s="7">
        <f t="shared" ca="1" si="1376"/>
        <v>7.0621724132186647E-2</v>
      </c>
      <c r="O678" s="7">
        <f t="shared" ca="1" si="1376"/>
        <v>6.6034867352439491E-2</v>
      </c>
      <c r="P678" s="7">
        <f t="shared" ca="1" si="1376"/>
        <v>6.6619791950528362E-2</v>
      </c>
      <c r="Q678" s="7">
        <f t="shared" ca="1" si="1376"/>
        <v>7.2460994141259658E-2</v>
      </c>
      <c r="R678" s="7">
        <f t="shared" ca="1" si="1376"/>
        <v>7.6112710085820781E-2</v>
      </c>
      <c r="S678" s="7">
        <f t="shared" ca="1" si="1376"/>
        <v>8.7399037221724901E-2</v>
      </c>
      <c r="T678" s="7">
        <f t="shared" ca="1" si="1376"/>
        <v>7.8680384312624835E-2</v>
      </c>
      <c r="U678" s="7">
        <f t="shared" ca="1" si="1376"/>
        <v>8.1316796141388856E-2</v>
      </c>
      <c r="V678" s="7">
        <f t="shared" ca="1" si="1376"/>
        <v>8.201625346613986E-2</v>
      </c>
      <c r="W678" s="7">
        <f t="shared" ca="1" si="1376"/>
        <v>7.8736563053382017E-2</v>
      </c>
      <c r="X678" s="7">
        <f t="shared" ca="1" si="1376"/>
        <v>7.9743868233506335E-2</v>
      </c>
      <c r="Y678" s="7">
        <f t="shared" ca="1" si="1376"/>
        <v>7.9725627702467161E-2</v>
      </c>
      <c r="Z678" s="7">
        <f t="shared" ca="1" si="1376"/>
        <v>7.4950093779938554E-2</v>
      </c>
      <c r="AA678" s="7">
        <f t="shared" ca="1" si="1376"/>
        <v>7.8761538929034744E-2</v>
      </c>
      <c r="AB678" s="7">
        <f t="shared" ca="1" si="1376"/>
        <v>7.6507203012016731E-2</v>
      </c>
      <c r="AC678" s="7">
        <f t="shared" ca="1" si="1376"/>
        <v>7.3108525979276084E-2</v>
      </c>
      <c r="AD678" s="7">
        <f t="shared" ca="1" si="1376"/>
        <v>7.0142686575789995E-2</v>
      </c>
      <c r="AE678" s="7">
        <f t="shared" ca="1" si="1376"/>
        <v>7.5564630328652363E-2</v>
      </c>
      <c r="AF678" s="7">
        <f t="shared" ca="1" si="1376"/>
        <v>7.9093682969713239E-2</v>
      </c>
      <c r="AG678" s="7">
        <f t="shared" ca="1" si="1376"/>
        <v>8.3302553849754823E-2</v>
      </c>
      <c r="AH678" s="7">
        <f t="shared" ca="1" si="1376"/>
        <v>8.0492489229366443E-2</v>
      </c>
      <c r="AI678" s="7">
        <f t="shared" ca="1" si="1376"/>
        <v>8.551541033608509E-2</v>
      </c>
      <c r="AJ678" s="7">
        <f t="shared" ca="1" si="1376"/>
        <v>9.211471457795356E-2</v>
      </c>
      <c r="AK678" s="7">
        <f t="shared" ca="1" si="1376"/>
        <v>8.36188493778251E-2</v>
      </c>
      <c r="AL678" s="7">
        <f t="shared" ca="1" si="1376"/>
        <v>7.9448913257423315E-2</v>
      </c>
      <c r="AM678" s="7">
        <f t="shared" ref="AM678:BN678" ca="1" si="1377">AL678+k*(theta-AL678)*dt+vol*SQRT(dt)*_xlfn.NORM.S.INV(RAND())</f>
        <v>6.6345470301322318E-2</v>
      </c>
      <c r="AN678" s="7">
        <f t="shared" ca="1" si="1377"/>
        <v>7.3791855335248319E-2</v>
      </c>
      <c r="AO678" s="7">
        <f t="shared" ca="1" si="1377"/>
        <v>7.6066935172828906E-2</v>
      </c>
      <c r="AP678" s="7">
        <f t="shared" ca="1" si="1377"/>
        <v>7.9211661553223567E-2</v>
      </c>
      <c r="AQ678" s="7">
        <f t="shared" ca="1" si="1377"/>
        <v>8.7297107613882124E-2</v>
      </c>
      <c r="AR678" s="7">
        <f t="shared" ca="1" si="1377"/>
        <v>8.7765178314363909E-2</v>
      </c>
      <c r="AS678" s="7">
        <f t="shared" ca="1" si="1377"/>
        <v>8.074402135405212E-2</v>
      </c>
      <c r="AT678" s="7">
        <f t="shared" ca="1" si="1377"/>
        <v>7.0595479186505938E-2</v>
      </c>
      <c r="AU678" s="7">
        <f t="shared" ca="1" si="1377"/>
        <v>6.2727675166300609E-2</v>
      </c>
      <c r="AV678" s="7">
        <f t="shared" ca="1" si="1377"/>
        <v>6.6368648150092122E-2</v>
      </c>
      <c r="AW678" s="7">
        <f t="shared" ca="1" si="1377"/>
        <v>6.3349535952301445E-2</v>
      </c>
      <c r="AX678" s="7">
        <f t="shared" ca="1" si="1377"/>
        <v>6.1043708428231445E-2</v>
      </c>
      <c r="AY678" s="7">
        <f t="shared" ca="1" si="1377"/>
        <v>6.0515131768864229E-2</v>
      </c>
      <c r="AZ678" s="7">
        <f t="shared" ca="1" si="1377"/>
        <v>6.6040130061361974E-2</v>
      </c>
      <c r="BA678" s="7">
        <f t="shared" ca="1" si="1377"/>
        <v>7.0273389987010784E-2</v>
      </c>
      <c r="BB678" s="7">
        <f t="shared" ca="1" si="1377"/>
        <v>6.7386841630232203E-2</v>
      </c>
      <c r="BC678" s="7">
        <f t="shared" ca="1" si="1377"/>
        <v>6.2558611825450611E-2</v>
      </c>
      <c r="BD678" s="7">
        <f t="shared" ca="1" si="1377"/>
        <v>6.3809514645061613E-2</v>
      </c>
      <c r="BE678" s="7">
        <f t="shared" ca="1" si="1377"/>
        <v>6.432339126150835E-2</v>
      </c>
      <c r="BF678" s="7">
        <f t="shared" ca="1" si="1377"/>
        <v>8.1733341875701013E-2</v>
      </c>
      <c r="BG678" s="7">
        <f t="shared" ca="1" si="1377"/>
        <v>7.9449777122413759E-2</v>
      </c>
      <c r="BH678" s="7">
        <f t="shared" ca="1" si="1377"/>
        <v>7.8424227602986077E-2</v>
      </c>
      <c r="BI678" s="7">
        <f t="shared" ca="1" si="1377"/>
        <v>7.7655988493233338E-2</v>
      </c>
      <c r="BJ678" s="7">
        <f t="shared" ca="1" si="1377"/>
        <v>7.7216127018780958E-2</v>
      </c>
      <c r="BK678" s="7">
        <f t="shared" ca="1" si="1377"/>
        <v>7.1733059683816464E-2</v>
      </c>
      <c r="BL678" s="7">
        <f t="shared" ca="1" si="1377"/>
        <v>7.3028886817515917E-2</v>
      </c>
      <c r="BM678" s="7">
        <f t="shared" ca="1" si="1377"/>
        <v>7.0906994202874649E-2</v>
      </c>
      <c r="BN678" s="7">
        <f t="shared" ca="1" si="1377"/>
        <v>8.2289390506244647E-2</v>
      </c>
    </row>
    <row r="679" spans="2:66">
      <c r="B679" s="3">
        <v>667</v>
      </c>
      <c r="C679" s="3">
        <f t="shared" ca="1" si="1322"/>
        <v>0.9567157669020524</v>
      </c>
      <c r="D679" s="3">
        <f t="shared" ca="1" si="1323"/>
        <v>0.90223520190374296</v>
      </c>
      <c r="E679" s="3">
        <f t="shared" ca="1" si="1324"/>
        <v>0.87680109580566501</v>
      </c>
      <c r="F679" s="7">
        <f t="shared" si="1325"/>
        <v>0.05</v>
      </c>
      <c r="G679" s="7">
        <f t="shared" ref="G679:AL679" ca="1" si="1378">F679+k*(theta-F679)*dt+vol*SQRT(dt)*_xlfn.NORM.S.INV(RAND())</f>
        <v>4.9346652314168314E-2</v>
      </c>
      <c r="H679" s="7">
        <f t="shared" ca="1" si="1378"/>
        <v>4.1672197266874211E-2</v>
      </c>
      <c r="I679" s="7">
        <f t="shared" ca="1" si="1378"/>
        <v>3.7513634108665712E-2</v>
      </c>
      <c r="J679" s="7">
        <f t="shared" ca="1" si="1378"/>
        <v>3.2104100495840657E-2</v>
      </c>
      <c r="K679" s="7">
        <f t="shared" ca="1" si="1378"/>
        <v>3.9727960831702269E-2</v>
      </c>
      <c r="L679" s="7">
        <f t="shared" ca="1" si="1378"/>
        <v>4.0025898142190167E-2</v>
      </c>
      <c r="M679" s="7">
        <f t="shared" ca="1" si="1378"/>
        <v>4.8871418880588269E-2</v>
      </c>
      <c r="N679" s="7">
        <f t="shared" ca="1" si="1378"/>
        <v>5.2257295518983733E-2</v>
      </c>
      <c r="O679" s="7">
        <f t="shared" ca="1" si="1378"/>
        <v>4.2959242852509009E-2</v>
      </c>
      <c r="P679" s="7">
        <f t="shared" ca="1" si="1378"/>
        <v>4.6969431777986473E-2</v>
      </c>
      <c r="Q679" s="7">
        <f t="shared" ca="1" si="1378"/>
        <v>4.9539398919689698E-2</v>
      </c>
      <c r="R679" s="7">
        <f t="shared" ca="1" si="1378"/>
        <v>4.7022063143366641E-2</v>
      </c>
      <c r="S679" s="7">
        <f t="shared" ca="1" si="1378"/>
        <v>4.667931538088714E-2</v>
      </c>
      <c r="T679" s="7">
        <f t="shared" ca="1" si="1378"/>
        <v>4.3927357414995184E-2</v>
      </c>
      <c r="U679" s="7">
        <f t="shared" ca="1" si="1378"/>
        <v>4.0134361285617037E-2</v>
      </c>
      <c r="V679" s="7">
        <f t="shared" ca="1" si="1378"/>
        <v>3.2076094031846837E-2</v>
      </c>
      <c r="W679" s="7">
        <f t="shared" ca="1" si="1378"/>
        <v>3.5894504701791688E-2</v>
      </c>
      <c r="X679" s="7">
        <f t="shared" ca="1" si="1378"/>
        <v>3.513313592889758E-2</v>
      </c>
      <c r="Y679" s="7">
        <f t="shared" ca="1" si="1378"/>
        <v>4.2980472505298663E-2</v>
      </c>
      <c r="Z679" s="7">
        <f t="shared" ca="1" si="1378"/>
        <v>4.2851078194072495E-2</v>
      </c>
      <c r="AA679" s="7">
        <f t="shared" ca="1" si="1378"/>
        <v>3.5786634465198294E-2</v>
      </c>
      <c r="AB679" s="7">
        <f t="shared" ca="1" si="1378"/>
        <v>3.8184327572433646E-2</v>
      </c>
      <c r="AC679" s="7">
        <f t="shared" ca="1" si="1378"/>
        <v>4.1413128891628431E-2</v>
      </c>
      <c r="AD679" s="7">
        <f t="shared" ca="1" si="1378"/>
        <v>2.5888325390122226E-2</v>
      </c>
      <c r="AE679" s="7">
        <f t="shared" ca="1" si="1378"/>
        <v>2.439434230657582E-2</v>
      </c>
      <c r="AF679" s="7">
        <f t="shared" ca="1" si="1378"/>
        <v>2.740113233028358E-2</v>
      </c>
      <c r="AG679" s="7">
        <f t="shared" ca="1" si="1378"/>
        <v>2.0582016633049163E-2</v>
      </c>
      <c r="AH679" s="7">
        <f t="shared" ca="1" si="1378"/>
        <v>2.4890482369284501E-2</v>
      </c>
      <c r="AI679" s="7">
        <f t="shared" ca="1" si="1378"/>
        <v>2.4865421330529939E-2</v>
      </c>
      <c r="AJ679" s="7">
        <f t="shared" ca="1" si="1378"/>
        <v>2.312819221200868E-2</v>
      </c>
      <c r="AK679" s="7">
        <f t="shared" ca="1" si="1378"/>
        <v>1.4416322746186446E-2</v>
      </c>
      <c r="AL679" s="7">
        <f t="shared" ca="1" si="1378"/>
        <v>1.0255616156455901E-2</v>
      </c>
      <c r="AM679" s="7">
        <f t="shared" ref="AM679:BN679" ca="1" si="1379">AL679+k*(theta-AL679)*dt+vol*SQRT(dt)*_xlfn.NORM.S.INV(RAND())</f>
        <v>8.4058341738314467E-3</v>
      </c>
      <c r="AN679" s="7">
        <f t="shared" ca="1" si="1379"/>
        <v>7.9464682292043464E-3</v>
      </c>
      <c r="AO679" s="7">
        <f t="shared" ca="1" si="1379"/>
        <v>9.3165845324621101E-3</v>
      </c>
      <c r="AP679" s="7">
        <f t="shared" ca="1" si="1379"/>
        <v>1.4398357859031555E-2</v>
      </c>
      <c r="AQ679" s="7">
        <f t="shared" ca="1" si="1379"/>
        <v>2.095177716292718E-2</v>
      </c>
      <c r="AR679" s="7">
        <f t="shared" ca="1" si="1379"/>
        <v>1.757197202538854E-2</v>
      </c>
      <c r="AS679" s="7">
        <f t="shared" ca="1" si="1379"/>
        <v>1.560040550218701E-2</v>
      </c>
      <c r="AT679" s="7">
        <f t="shared" ca="1" si="1379"/>
        <v>1.4098669987315036E-2</v>
      </c>
      <c r="AU679" s="7">
        <f t="shared" ca="1" si="1379"/>
        <v>2.0591204783885604E-2</v>
      </c>
      <c r="AV679" s="7">
        <f t="shared" ca="1" si="1379"/>
        <v>2.8081160879750617E-2</v>
      </c>
      <c r="AW679" s="7">
        <f t="shared" ca="1" si="1379"/>
        <v>2.8911017150979035E-2</v>
      </c>
      <c r="AX679" s="7">
        <f t="shared" ca="1" si="1379"/>
        <v>2.2586947660059243E-2</v>
      </c>
      <c r="AY679" s="7">
        <f t="shared" ca="1" si="1379"/>
        <v>1.1898594330612295E-2</v>
      </c>
      <c r="AZ679" s="7">
        <f t="shared" ca="1" si="1379"/>
        <v>1.0682360759962475E-2</v>
      </c>
      <c r="BA679" s="7">
        <f t="shared" ca="1" si="1379"/>
        <v>1.2909088810618845E-2</v>
      </c>
      <c r="BB679" s="7">
        <f t="shared" ca="1" si="1379"/>
        <v>1.8467267741086819E-2</v>
      </c>
      <c r="BC679" s="7">
        <f t="shared" ca="1" si="1379"/>
        <v>1.5302682765435578E-2</v>
      </c>
      <c r="BD679" s="7">
        <f t="shared" ca="1" si="1379"/>
        <v>9.9956304839652552E-3</v>
      </c>
      <c r="BE679" s="7">
        <f t="shared" ca="1" si="1379"/>
        <v>6.4071906251159279E-4</v>
      </c>
      <c r="BF679" s="7">
        <f t="shared" ca="1" si="1379"/>
        <v>2.7459583639485303E-3</v>
      </c>
      <c r="BG679" s="7">
        <f t="shared" ca="1" si="1379"/>
        <v>6.08896414360054E-3</v>
      </c>
      <c r="BH679" s="7">
        <f t="shared" ca="1" si="1379"/>
        <v>5.6935267600344217E-3</v>
      </c>
      <c r="BI679" s="7">
        <f t="shared" ca="1" si="1379"/>
        <v>4.2827916983692385E-3</v>
      </c>
      <c r="BJ679" s="7">
        <f t="shared" ca="1" si="1379"/>
        <v>1.3204805172359477E-2</v>
      </c>
      <c r="BK679" s="7">
        <f t="shared" ca="1" si="1379"/>
        <v>1.4628626827242247E-2</v>
      </c>
      <c r="BL679" s="7">
        <f t="shared" ca="1" si="1379"/>
        <v>1.3938793159733884E-2</v>
      </c>
      <c r="BM679" s="7">
        <f t="shared" ca="1" si="1379"/>
        <v>1.9869590003466744E-2</v>
      </c>
      <c r="BN679" s="7">
        <f t="shared" ca="1" si="1379"/>
        <v>3.4188317653847076E-2</v>
      </c>
    </row>
    <row r="680" spans="2:66">
      <c r="B680" s="3">
        <v>668</v>
      </c>
      <c r="C680" s="3">
        <f t="shared" ca="1" si="1322"/>
        <v>0.95160995815692562</v>
      </c>
      <c r="D680" s="3">
        <f t="shared" ca="1" si="1323"/>
        <v>0.82693914414111658</v>
      </c>
      <c r="E680" s="3">
        <f t="shared" ca="1" si="1324"/>
        <v>0.68801077972123026</v>
      </c>
      <c r="F680" s="7">
        <f t="shared" si="1325"/>
        <v>0.05</v>
      </c>
      <c r="G680" s="7">
        <f t="shared" ref="G680:AL680" ca="1" si="1380">F680+k*(theta-F680)*dt+vol*SQRT(dt)*_xlfn.NORM.S.INV(RAND())</f>
        <v>3.5824206121966476E-2</v>
      </c>
      <c r="H680" s="7">
        <f t="shared" ca="1" si="1380"/>
        <v>3.7604802559507773E-2</v>
      </c>
      <c r="I680" s="7">
        <f t="shared" ca="1" si="1380"/>
        <v>4.7023597366516984E-2</v>
      </c>
      <c r="J680" s="7">
        <f t="shared" ca="1" si="1380"/>
        <v>5.1386564942291775E-2</v>
      </c>
      <c r="K680" s="7">
        <f t="shared" ca="1" si="1380"/>
        <v>5.9032369006044166E-2</v>
      </c>
      <c r="L680" s="7">
        <f t="shared" ca="1" si="1380"/>
        <v>4.8994195432432455E-2</v>
      </c>
      <c r="M680" s="7">
        <f t="shared" ca="1" si="1380"/>
        <v>4.6600027067540531E-2</v>
      </c>
      <c r="N680" s="7">
        <f t="shared" ca="1" si="1380"/>
        <v>5.6358002849840501E-2</v>
      </c>
      <c r="O680" s="7">
        <f t="shared" ca="1" si="1380"/>
        <v>5.4321983189572501E-2</v>
      </c>
      <c r="P680" s="7">
        <f t="shared" ca="1" si="1380"/>
        <v>5.3401002802570527E-2</v>
      </c>
      <c r="Q680" s="7">
        <f t="shared" ca="1" si="1380"/>
        <v>5.4653680209400715E-2</v>
      </c>
      <c r="R680" s="7">
        <f t="shared" ca="1" si="1380"/>
        <v>5.2509049954265453E-2</v>
      </c>
      <c r="S680" s="7">
        <f t="shared" ca="1" si="1380"/>
        <v>4.784388096903059E-2</v>
      </c>
      <c r="T680" s="7">
        <f t="shared" ca="1" si="1380"/>
        <v>4.4583876223010549E-2</v>
      </c>
      <c r="U680" s="7">
        <f t="shared" ca="1" si="1380"/>
        <v>5.2676418001620595E-2</v>
      </c>
      <c r="V680" s="7">
        <f t="shared" ca="1" si="1380"/>
        <v>5.8429917511096961E-2</v>
      </c>
      <c r="W680" s="7">
        <f t="shared" ca="1" si="1380"/>
        <v>5.7714797658690233E-2</v>
      </c>
      <c r="X680" s="7">
        <f t="shared" ca="1" si="1380"/>
        <v>5.1985240319358153E-2</v>
      </c>
      <c r="Y680" s="7">
        <f t="shared" ca="1" si="1380"/>
        <v>5.1963646578814256E-2</v>
      </c>
      <c r="Z680" s="7">
        <f t="shared" ca="1" si="1380"/>
        <v>6.2265944581510371E-2</v>
      </c>
      <c r="AA680" s="7">
        <f t="shared" ca="1" si="1380"/>
        <v>6.9916222589657795E-2</v>
      </c>
      <c r="AB680" s="7">
        <f t="shared" ca="1" si="1380"/>
        <v>6.5955357513553081E-2</v>
      </c>
      <c r="AC680" s="7">
        <f t="shared" ca="1" si="1380"/>
        <v>7.3955592161780812E-2</v>
      </c>
      <c r="AD680" s="7">
        <f t="shared" ca="1" si="1380"/>
        <v>7.2335496841193045E-2</v>
      </c>
      <c r="AE680" s="7">
        <f t="shared" ca="1" si="1380"/>
        <v>7.807011373387078E-2</v>
      </c>
      <c r="AF680" s="7">
        <f t="shared" ca="1" si="1380"/>
        <v>7.942963144837184E-2</v>
      </c>
      <c r="AG680" s="7">
        <f t="shared" ca="1" si="1380"/>
        <v>7.4332244876236797E-2</v>
      </c>
      <c r="AH680" s="7">
        <f t="shared" ca="1" si="1380"/>
        <v>7.7089910991463798E-2</v>
      </c>
      <c r="AI680" s="7">
        <f t="shared" ca="1" si="1380"/>
        <v>8.6968583541552097E-2</v>
      </c>
      <c r="AJ680" s="7">
        <f t="shared" ca="1" si="1380"/>
        <v>0.10024453965626409</v>
      </c>
      <c r="AK680" s="7">
        <f t="shared" ca="1" si="1380"/>
        <v>9.1128486447715693E-2</v>
      </c>
      <c r="AL680" s="7">
        <f t="shared" ca="1" si="1380"/>
        <v>8.6663055528180696E-2</v>
      </c>
      <c r="AM680" s="7">
        <f t="shared" ref="AM680:BN680" ca="1" si="1381">AL680+k*(theta-AL680)*dt+vol*SQRT(dt)*_xlfn.NORM.S.INV(RAND())</f>
        <v>8.1177266260068132E-2</v>
      </c>
      <c r="AN680" s="7">
        <f t="shared" ca="1" si="1381"/>
        <v>8.603774493489369E-2</v>
      </c>
      <c r="AO680" s="7">
        <f t="shared" ca="1" si="1381"/>
        <v>8.1812625559952765E-2</v>
      </c>
      <c r="AP680" s="7">
        <f t="shared" ca="1" si="1381"/>
        <v>8.2182756287801945E-2</v>
      </c>
      <c r="AQ680" s="7">
        <f t="shared" ca="1" si="1381"/>
        <v>9.3660810508440218E-2</v>
      </c>
      <c r="AR680" s="7">
        <f t="shared" ca="1" si="1381"/>
        <v>0.10200683981965464</v>
      </c>
      <c r="AS680" s="7">
        <f t="shared" ca="1" si="1381"/>
        <v>9.3006240682155086E-2</v>
      </c>
      <c r="AT680" s="7">
        <f t="shared" ca="1" si="1381"/>
        <v>9.9686893008146135E-2</v>
      </c>
      <c r="AU680" s="7">
        <f t="shared" ca="1" si="1381"/>
        <v>9.7089505307712362E-2</v>
      </c>
      <c r="AV680" s="7">
        <f t="shared" ca="1" si="1381"/>
        <v>9.9952701384710824E-2</v>
      </c>
      <c r="AW680" s="7">
        <f t="shared" ca="1" si="1381"/>
        <v>9.4405835214709202E-2</v>
      </c>
      <c r="AX680" s="7">
        <f t="shared" ca="1" si="1381"/>
        <v>9.2074134471043775E-2</v>
      </c>
      <c r="AY680" s="7">
        <f t="shared" ca="1" si="1381"/>
        <v>9.0066898460567285E-2</v>
      </c>
      <c r="AZ680" s="7">
        <f t="shared" ca="1" si="1381"/>
        <v>9.3334199728818387E-2</v>
      </c>
      <c r="BA680" s="7">
        <f t="shared" ca="1" si="1381"/>
        <v>8.9977807577062321E-2</v>
      </c>
      <c r="BB680" s="7">
        <f t="shared" ca="1" si="1381"/>
        <v>9.3871143911664554E-2</v>
      </c>
      <c r="BC680" s="7">
        <f t="shared" ca="1" si="1381"/>
        <v>9.5594108916241219E-2</v>
      </c>
      <c r="BD680" s="7">
        <f t="shared" ca="1" si="1381"/>
        <v>9.8760406067949183E-2</v>
      </c>
      <c r="BE680" s="7">
        <f t="shared" ca="1" si="1381"/>
        <v>8.1363072789936389E-2</v>
      </c>
      <c r="BF680" s="7">
        <f t="shared" ca="1" si="1381"/>
        <v>8.1804860275870458E-2</v>
      </c>
      <c r="BG680" s="7">
        <f t="shared" ca="1" si="1381"/>
        <v>8.0261188114692919E-2</v>
      </c>
      <c r="BH680" s="7">
        <f t="shared" ca="1" si="1381"/>
        <v>8.253102191718957E-2</v>
      </c>
      <c r="BI680" s="7">
        <f t="shared" ca="1" si="1381"/>
        <v>8.8710185515569945E-2</v>
      </c>
      <c r="BJ680" s="7">
        <f t="shared" ca="1" si="1381"/>
        <v>9.3382504875128766E-2</v>
      </c>
      <c r="BK680" s="7">
        <f t="shared" ca="1" si="1381"/>
        <v>9.5099026233532766E-2</v>
      </c>
      <c r="BL680" s="7">
        <f t="shared" ca="1" si="1381"/>
        <v>9.6376913619206125E-2</v>
      </c>
      <c r="BM680" s="7">
        <f t="shared" ca="1" si="1381"/>
        <v>9.1920145547268767E-2</v>
      </c>
      <c r="BN680" s="7">
        <f t="shared" ca="1" si="1381"/>
        <v>9.0352730551436847E-2</v>
      </c>
    </row>
    <row r="681" spans="2:66">
      <c r="B681" s="3">
        <v>669</v>
      </c>
      <c r="C681" s="3">
        <f t="shared" ca="1" si="1322"/>
        <v>0.94051891404764132</v>
      </c>
      <c r="D681" s="3">
        <f t="shared" ca="1" si="1323"/>
        <v>0.80481530532041801</v>
      </c>
      <c r="E681" s="3">
        <f t="shared" ca="1" si="1324"/>
        <v>0.69665774162048255</v>
      </c>
      <c r="F681" s="7">
        <f t="shared" si="1325"/>
        <v>0.05</v>
      </c>
      <c r="G681" s="7">
        <f t="shared" ref="G681:AL681" ca="1" si="1382">F681+k*(theta-F681)*dt+vol*SQRT(dt)*_xlfn.NORM.S.INV(RAND())</f>
        <v>5.5410583213690981E-2</v>
      </c>
      <c r="H681" s="7">
        <f t="shared" ca="1" si="1382"/>
        <v>5.6643198157327213E-2</v>
      </c>
      <c r="I681" s="7">
        <f t="shared" ca="1" si="1382"/>
        <v>6.3289955586017285E-2</v>
      </c>
      <c r="J681" s="7">
        <f t="shared" ca="1" si="1382"/>
        <v>5.7998267358429285E-2</v>
      </c>
      <c r="K681" s="7">
        <f t="shared" ca="1" si="1382"/>
        <v>6.0999201838041896E-2</v>
      </c>
      <c r="L681" s="7">
        <f t="shared" ca="1" si="1382"/>
        <v>6.5132829841365231E-2</v>
      </c>
      <c r="M681" s="7">
        <f t="shared" ca="1" si="1382"/>
        <v>6.3056422234627471E-2</v>
      </c>
      <c r="N681" s="7">
        <f t="shared" ca="1" si="1382"/>
        <v>6.1399414967276265E-2</v>
      </c>
      <c r="O681" s="7">
        <f t="shared" ca="1" si="1382"/>
        <v>6.6167201789149949E-2</v>
      </c>
      <c r="P681" s="7">
        <f t="shared" ca="1" si="1382"/>
        <v>6.88112683745256E-2</v>
      </c>
      <c r="Q681" s="7">
        <f t="shared" ca="1" si="1382"/>
        <v>6.697389439715272E-2</v>
      </c>
      <c r="R681" s="7">
        <f t="shared" ca="1" si="1382"/>
        <v>6.5851235119768162E-2</v>
      </c>
      <c r="S681" s="7">
        <f t="shared" ca="1" si="1382"/>
        <v>6.4103396653809833E-2</v>
      </c>
      <c r="T681" s="7">
        <f t="shared" ca="1" si="1382"/>
        <v>6.5170929983400155E-2</v>
      </c>
      <c r="U681" s="7">
        <f t="shared" ca="1" si="1382"/>
        <v>7.6152467577228544E-2</v>
      </c>
      <c r="V681" s="7">
        <f t="shared" ca="1" si="1382"/>
        <v>7.5257446449861334E-2</v>
      </c>
      <c r="W681" s="7">
        <f t="shared" ca="1" si="1382"/>
        <v>7.081405310174721E-2</v>
      </c>
      <c r="X681" s="7">
        <f t="shared" ca="1" si="1382"/>
        <v>7.4320340071904328E-2</v>
      </c>
      <c r="Y681" s="7">
        <f t="shared" ca="1" si="1382"/>
        <v>6.2149652253629541E-2</v>
      </c>
      <c r="Z681" s="7">
        <f t="shared" ca="1" si="1382"/>
        <v>6.7231807994695608E-2</v>
      </c>
      <c r="AA681" s="7">
        <f t="shared" ca="1" si="1382"/>
        <v>7.4411818030938645E-2</v>
      </c>
      <c r="AB681" s="7">
        <f t="shared" ca="1" si="1382"/>
        <v>8.1203904744370267E-2</v>
      </c>
      <c r="AC681" s="7">
        <f t="shared" ca="1" si="1382"/>
        <v>8.6897566905127066E-2</v>
      </c>
      <c r="AD681" s="7">
        <f t="shared" ca="1" si="1382"/>
        <v>7.9242703410096191E-2</v>
      </c>
      <c r="AE681" s="7">
        <f t="shared" ca="1" si="1382"/>
        <v>8.3980668276513543E-2</v>
      </c>
      <c r="AF681" s="7">
        <f t="shared" ca="1" si="1382"/>
        <v>8.5836818729878583E-2</v>
      </c>
      <c r="AG681" s="7">
        <f t="shared" ca="1" si="1382"/>
        <v>8.6395466658529763E-2</v>
      </c>
      <c r="AH681" s="7">
        <f t="shared" ca="1" si="1382"/>
        <v>8.6674671011678694E-2</v>
      </c>
      <c r="AI681" s="7">
        <f t="shared" ca="1" si="1382"/>
        <v>8.0780569888343284E-2</v>
      </c>
      <c r="AJ681" s="7">
        <f t="shared" ca="1" si="1382"/>
        <v>8.1770346166605959E-2</v>
      </c>
      <c r="AK681" s="7">
        <f t="shared" ca="1" si="1382"/>
        <v>8.5023274144466643E-2</v>
      </c>
      <c r="AL681" s="7">
        <f t="shared" ca="1" si="1382"/>
        <v>8.6955023579459029E-2</v>
      </c>
      <c r="AM681" s="7">
        <f t="shared" ref="AM681:BN681" ca="1" si="1383">AL681+k*(theta-AL681)*dt+vol*SQRT(dt)*_xlfn.NORM.S.INV(RAND())</f>
        <v>8.1953965435270712E-2</v>
      </c>
      <c r="AN681" s="7">
        <f t="shared" ca="1" si="1383"/>
        <v>8.2635572103980912E-2</v>
      </c>
      <c r="AO681" s="7">
        <f t="shared" ca="1" si="1383"/>
        <v>8.5013611218001467E-2</v>
      </c>
      <c r="AP681" s="7">
        <f t="shared" ca="1" si="1383"/>
        <v>7.4771984544064446E-2</v>
      </c>
      <c r="AQ681" s="7">
        <f t="shared" ca="1" si="1383"/>
        <v>7.4391823821836511E-2</v>
      </c>
      <c r="AR681" s="7">
        <f t="shared" ca="1" si="1383"/>
        <v>6.8324487529965672E-2</v>
      </c>
      <c r="AS681" s="7">
        <f t="shared" ca="1" si="1383"/>
        <v>7.3445922094731858E-2</v>
      </c>
      <c r="AT681" s="7">
        <f t="shared" ca="1" si="1383"/>
        <v>7.8197698858839843E-2</v>
      </c>
      <c r="AU681" s="7">
        <f t="shared" ca="1" si="1383"/>
        <v>8.4340996363555756E-2</v>
      </c>
      <c r="AV681" s="7">
        <f t="shared" ca="1" si="1383"/>
        <v>8.1231411131447342E-2</v>
      </c>
      <c r="AW681" s="7">
        <f t="shared" ca="1" si="1383"/>
        <v>7.9928274108952424E-2</v>
      </c>
      <c r="AX681" s="7">
        <f t="shared" ca="1" si="1383"/>
        <v>7.3303951266817519E-2</v>
      </c>
      <c r="AY681" s="7">
        <f t="shared" ca="1" si="1383"/>
        <v>6.6499007427265527E-2</v>
      </c>
      <c r="AZ681" s="7">
        <f t="shared" ca="1" si="1383"/>
        <v>5.640438169007695E-2</v>
      </c>
      <c r="BA681" s="7">
        <f t="shared" ca="1" si="1383"/>
        <v>6.2865988354489755E-2</v>
      </c>
      <c r="BB681" s="7">
        <f t="shared" ca="1" si="1383"/>
        <v>5.8008610956438583E-2</v>
      </c>
      <c r="BC681" s="7">
        <f t="shared" ca="1" si="1383"/>
        <v>6.9801914057840128E-2</v>
      </c>
      <c r="BD681" s="7">
        <f t="shared" ca="1" si="1383"/>
        <v>7.2471178971053152E-2</v>
      </c>
      <c r="BE681" s="7">
        <f t="shared" ca="1" si="1383"/>
        <v>6.9242645653089047E-2</v>
      </c>
      <c r="BF681" s="7">
        <f t="shared" ca="1" si="1383"/>
        <v>6.6706346876493669E-2</v>
      </c>
      <c r="BG681" s="7">
        <f t="shared" ca="1" si="1383"/>
        <v>6.3547983928132018E-2</v>
      </c>
      <c r="BH681" s="7">
        <f t="shared" ca="1" si="1383"/>
        <v>7.7284784412958579E-2</v>
      </c>
      <c r="BI681" s="7">
        <f t="shared" ca="1" si="1383"/>
        <v>8.3637433403845912E-2</v>
      </c>
      <c r="BJ681" s="7">
        <f t="shared" ca="1" si="1383"/>
        <v>7.8256715957000483E-2</v>
      </c>
      <c r="BK681" s="7">
        <f t="shared" ca="1" si="1383"/>
        <v>7.4788684939349509E-2</v>
      </c>
      <c r="BL681" s="7">
        <f t="shared" ca="1" si="1383"/>
        <v>7.1006067514261015E-2</v>
      </c>
      <c r="BM681" s="7">
        <f t="shared" ca="1" si="1383"/>
        <v>7.3364565004946009E-2</v>
      </c>
      <c r="BN681" s="7">
        <f t="shared" ca="1" si="1383"/>
        <v>7.1847590160704425E-2</v>
      </c>
    </row>
    <row r="682" spans="2:66">
      <c r="B682" s="3">
        <v>670</v>
      </c>
      <c r="C682" s="3">
        <f t="shared" ca="1" si="1322"/>
        <v>0.95493532883908883</v>
      </c>
      <c r="D682" s="3">
        <f t="shared" ca="1" si="1323"/>
        <v>0.8297659037727948</v>
      </c>
      <c r="E682" s="3">
        <f t="shared" ca="1" si="1324"/>
        <v>0.68064460457229692</v>
      </c>
      <c r="F682" s="7">
        <f t="shared" si="1325"/>
        <v>0.05</v>
      </c>
      <c r="G682" s="7">
        <f t="shared" ref="G682:AL682" ca="1" si="1384">F682+k*(theta-F682)*dt+vol*SQRT(dt)*_xlfn.NORM.S.INV(RAND())</f>
        <v>4.8275621697112955E-2</v>
      </c>
      <c r="H682" s="7">
        <f t="shared" ca="1" si="1384"/>
        <v>4.0883479411474244E-2</v>
      </c>
      <c r="I682" s="7">
        <f t="shared" ca="1" si="1384"/>
        <v>4.322548309045094E-2</v>
      </c>
      <c r="J682" s="7">
        <f t="shared" ca="1" si="1384"/>
        <v>4.0804783739514704E-2</v>
      </c>
      <c r="K682" s="7">
        <f t="shared" ca="1" si="1384"/>
        <v>4.3994390019891798E-2</v>
      </c>
      <c r="L682" s="7">
        <f t="shared" ca="1" si="1384"/>
        <v>4.3193408670280597E-2</v>
      </c>
      <c r="M682" s="7">
        <f t="shared" ca="1" si="1384"/>
        <v>4.2852748738848506E-2</v>
      </c>
      <c r="N682" s="7">
        <f t="shared" ca="1" si="1384"/>
        <v>4.4543699002904877E-2</v>
      </c>
      <c r="O682" s="7">
        <f t="shared" ca="1" si="1384"/>
        <v>5.1988328891987512E-2</v>
      </c>
      <c r="P682" s="7">
        <f t="shared" ca="1" si="1384"/>
        <v>5.031971348173183E-2</v>
      </c>
      <c r="Q682" s="7">
        <f t="shared" ca="1" si="1384"/>
        <v>5.3258254705900544E-2</v>
      </c>
      <c r="R682" s="7">
        <f t="shared" ca="1" si="1384"/>
        <v>5.4069607425326717E-2</v>
      </c>
      <c r="S682" s="7">
        <f t="shared" ca="1" si="1384"/>
        <v>5.5140332406235233E-2</v>
      </c>
      <c r="T682" s="7">
        <f t="shared" ca="1" si="1384"/>
        <v>5.9632672762013311E-2</v>
      </c>
      <c r="U682" s="7">
        <f t="shared" ca="1" si="1384"/>
        <v>5.5313753775212783E-2</v>
      </c>
      <c r="V682" s="7">
        <f t="shared" ca="1" si="1384"/>
        <v>5.6910749337670874E-2</v>
      </c>
      <c r="W682" s="7">
        <f t="shared" ca="1" si="1384"/>
        <v>6.1301704488634777E-2</v>
      </c>
      <c r="X682" s="7">
        <f t="shared" ca="1" si="1384"/>
        <v>6.3615355126392714E-2</v>
      </c>
      <c r="Y682" s="7">
        <f t="shared" ca="1" si="1384"/>
        <v>6.3662782962465914E-2</v>
      </c>
      <c r="Z682" s="7">
        <f t="shared" ca="1" si="1384"/>
        <v>6.5698636352201786E-2</v>
      </c>
      <c r="AA682" s="7">
        <f t="shared" ca="1" si="1384"/>
        <v>7.4072710836212891E-2</v>
      </c>
      <c r="AB682" s="7">
        <f t="shared" ca="1" si="1384"/>
        <v>7.2556628440816465E-2</v>
      </c>
      <c r="AC682" s="7">
        <f t="shared" ca="1" si="1384"/>
        <v>7.5816555046516645E-2</v>
      </c>
      <c r="AD682" s="7">
        <f t="shared" ca="1" si="1384"/>
        <v>7.4283413183806921E-2</v>
      </c>
      <c r="AE682" s="7">
        <f t="shared" ca="1" si="1384"/>
        <v>7.6192995993712695E-2</v>
      </c>
      <c r="AF682" s="7">
        <f t="shared" ca="1" si="1384"/>
        <v>7.3664108657581662E-2</v>
      </c>
      <c r="AG682" s="7">
        <f t="shared" ca="1" si="1384"/>
        <v>7.578126826642019E-2</v>
      </c>
      <c r="AH682" s="7">
        <f t="shared" ca="1" si="1384"/>
        <v>8.189972826612342E-2</v>
      </c>
      <c r="AI682" s="7">
        <f t="shared" ca="1" si="1384"/>
        <v>8.2851710706288897E-2</v>
      </c>
      <c r="AJ682" s="7">
        <f t="shared" ca="1" si="1384"/>
        <v>7.0768157808190457E-2</v>
      </c>
      <c r="AK682" s="7">
        <f t="shared" ca="1" si="1384"/>
        <v>6.7434077214610866E-2</v>
      </c>
      <c r="AL682" s="7">
        <f t="shared" ca="1" si="1384"/>
        <v>8.0688013006049969E-2</v>
      </c>
      <c r="AM682" s="7">
        <f t="shared" ref="AM682:BN682" ca="1" si="1385">AL682+k*(theta-AL682)*dt+vol*SQRT(dt)*_xlfn.NORM.S.INV(RAND())</f>
        <v>7.5181966348843443E-2</v>
      </c>
      <c r="AN682" s="7">
        <f t="shared" ca="1" si="1385"/>
        <v>8.4738715937727208E-2</v>
      </c>
      <c r="AO682" s="7">
        <f t="shared" ca="1" si="1385"/>
        <v>8.4724383647067247E-2</v>
      </c>
      <c r="AP682" s="7">
        <f t="shared" ca="1" si="1385"/>
        <v>8.380601498615721E-2</v>
      </c>
      <c r="AQ682" s="7">
        <f t="shared" ca="1" si="1385"/>
        <v>8.519249383028947E-2</v>
      </c>
      <c r="AR682" s="7">
        <f t="shared" ca="1" si="1385"/>
        <v>8.3589992446724062E-2</v>
      </c>
      <c r="AS682" s="7">
        <f t="shared" ca="1" si="1385"/>
        <v>7.4354331640288027E-2</v>
      </c>
      <c r="AT682" s="7">
        <f t="shared" ca="1" si="1385"/>
        <v>7.5040877369244655E-2</v>
      </c>
      <c r="AU682" s="7">
        <f t="shared" ca="1" si="1385"/>
        <v>8.2059326538350227E-2</v>
      </c>
      <c r="AV682" s="7">
        <f t="shared" ca="1" si="1385"/>
        <v>9.4126666555302746E-2</v>
      </c>
      <c r="AW682" s="7">
        <f t="shared" ca="1" si="1385"/>
        <v>9.9381435617564032E-2</v>
      </c>
      <c r="AX682" s="7">
        <f t="shared" ca="1" si="1385"/>
        <v>0.10828903467571599</v>
      </c>
      <c r="AY682" s="7">
        <f t="shared" ca="1" si="1385"/>
        <v>0.11242172823268502</v>
      </c>
      <c r="AZ682" s="7">
        <f t="shared" ca="1" si="1385"/>
        <v>0.10861657154778601</v>
      </c>
      <c r="BA682" s="7">
        <f t="shared" ca="1" si="1385"/>
        <v>0.10474099536728122</v>
      </c>
      <c r="BB682" s="7">
        <f t="shared" ca="1" si="1385"/>
        <v>0.1086604336991141</v>
      </c>
      <c r="BC682" s="7">
        <f t="shared" ca="1" si="1385"/>
        <v>0.10581367394859793</v>
      </c>
      <c r="BD682" s="7">
        <f t="shared" ca="1" si="1385"/>
        <v>0.10939166943247862</v>
      </c>
      <c r="BE682" s="7">
        <f t="shared" ca="1" si="1385"/>
        <v>0.11676622438131026</v>
      </c>
      <c r="BF682" s="7">
        <f t="shared" ca="1" si="1385"/>
        <v>0.1189746146559386</v>
      </c>
      <c r="BG682" s="7">
        <f t="shared" ca="1" si="1385"/>
        <v>0.10991426301923141</v>
      </c>
      <c r="BH682" s="7">
        <f t="shared" ca="1" si="1385"/>
        <v>0.10034387900574075</v>
      </c>
      <c r="BI682" s="7">
        <f t="shared" ca="1" si="1385"/>
        <v>0.10281439282125078</v>
      </c>
      <c r="BJ682" s="7">
        <f t="shared" ca="1" si="1385"/>
        <v>9.3280086763541312E-2</v>
      </c>
      <c r="BK682" s="7">
        <f t="shared" ca="1" si="1385"/>
        <v>0.10181898308083169</v>
      </c>
      <c r="BL682" s="7">
        <f t="shared" ca="1" si="1385"/>
        <v>9.6685570038247626E-2</v>
      </c>
      <c r="BM682" s="7">
        <f t="shared" ca="1" si="1385"/>
        <v>0.1011565840651119</v>
      </c>
      <c r="BN682" s="7">
        <f t="shared" ca="1" si="1385"/>
        <v>9.9642090364934391E-2</v>
      </c>
    </row>
    <row r="683" spans="2:66">
      <c r="B683" s="3">
        <v>671</v>
      </c>
      <c r="C683" s="3">
        <f t="shared" ca="1" si="1322"/>
        <v>0.96726485125622608</v>
      </c>
      <c r="D683" s="3">
        <f t="shared" ca="1" si="1323"/>
        <v>0.88623536369282141</v>
      </c>
      <c r="E683" s="3">
        <f t="shared" ca="1" si="1324"/>
        <v>0.75462099104321767</v>
      </c>
      <c r="F683" s="7">
        <f t="shared" si="1325"/>
        <v>0.05</v>
      </c>
      <c r="G683" s="7">
        <f t="shared" ref="G683:AL683" ca="1" si="1386">F683+k*(theta-F683)*dt+vol*SQRT(dt)*_xlfn.NORM.S.INV(RAND())</f>
        <v>4.7674886195275823E-2</v>
      </c>
      <c r="H683" s="7">
        <f t="shared" ca="1" si="1386"/>
        <v>4.1934961676339595E-2</v>
      </c>
      <c r="I683" s="7">
        <f t="shared" ca="1" si="1386"/>
        <v>3.110827657781828E-2</v>
      </c>
      <c r="J683" s="7">
        <f t="shared" ca="1" si="1386"/>
        <v>2.9024183925443443E-2</v>
      </c>
      <c r="K683" s="7">
        <f t="shared" ca="1" si="1386"/>
        <v>2.6755947356971573E-2</v>
      </c>
      <c r="L683" s="7">
        <f t="shared" ca="1" si="1386"/>
        <v>2.5563507776749692E-2</v>
      </c>
      <c r="M683" s="7">
        <f t="shared" ca="1" si="1386"/>
        <v>2.4161323392973545E-2</v>
      </c>
      <c r="N683" s="7">
        <f t="shared" ca="1" si="1386"/>
        <v>2.3362168742429704E-2</v>
      </c>
      <c r="O683" s="7">
        <f t="shared" ca="1" si="1386"/>
        <v>2.7003200962262126E-2</v>
      </c>
      <c r="P683" s="7">
        <f t="shared" ca="1" si="1386"/>
        <v>3.415546355696128E-2</v>
      </c>
      <c r="Q683" s="7">
        <f t="shared" ca="1" si="1386"/>
        <v>3.8651256832195495E-2</v>
      </c>
      <c r="R683" s="7">
        <f t="shared" ca="1" si="1386"/>
        <v>4.1554174920104311E-2</v>
      </c>
      <c r="S683" s="7">
        <f t="shared" ca="1" si="1386"/>
        <v>4.4806603880356552E-2</v>
      </c>
      <c r="T683" s="7">
        <f t="shared" ca="1" si="1386"/>
        <v>4.229404180772111E-2</v>
      </c>
      <c r="U683" s="7">
        <f t="shared" ca="1" si="1386"/>
        <v>4.3161973411973122E-2</v>
      </c>
      <c r="V683" s="7">
        <f t="shared" ca="1" si="1386"/>
        <v>4.9319322560843711E-2</v>
      </c>
      <c r="W683" s="7">
        <f t="shared" ca="1" si="1386"/>
        <v>3.6951062774670682E-2</v>
      </c>
      <c r="X683" s="7">
        <f t="shared" ca="1" si="1386"/>
        <v>3.1058183772372648E-2</v>
      </c>
      <c r="Y683" s="7">
        <f t="shared" ca="1" si="1386"/>
        <v>3.4994773419792291E-2</v>
      </c>
      <c r="Z683" s="7">
        <f t="shared" ca="1" si="1386"/>
        <v>4.0589742357977798E-2</v>
      </c>
      <c r="AA683" s="7">
        <f t="shared" ca="1" si="1386"/>
        <v>3.5069563932928448E-2</v>
      </c>
      <c r="AB683" s="7">
        <f t="shared" ca="1" si="1386"/>
        <v>3.0508763238554303E-2</v>
      </c>
      <c r="AC683" s="7">
        <f t="shared" ca="1" si="1386"/>
        <v>3.21239943704449E-2</v>
      </c>
      <c r="AD683" s="7">
        <f t="shared" ca="1" si="1386"/>
        <v>3.3056775991441974E-2</v>
      </c>
      <c r="AE683" s="7">
        <f t="shared" ca="1" si="1386"/>
        <v>4.0557456531293209E-2</v>
      </c>
      <c r="AF683" s="7">
        <f t="shared" ca="1" si="1386"/>
        <v>3.7697203833753308E-2</v>
      </c>
      <c r="AG683" s="7">
        <f t="shared" ca="1" si="1386"/>
        <v>3.4357909459977708E-2</v>
      </c>
      <c r="AH683" s="7">
        <f t="shared" ca="1" si="1386"/>
        <v>3.8676998244860504E-2</v>
      </c>
      <c r="AI683" s="7">
        <f t="shared" ca="1" si="1386"/>
        <v>4.585581882631428E-2</v>
      </c>
      <c r="AJ683" s="7">
        <f t="shared" ca="1" si="1386"/>
        <v>4.6150640087293957E-2</v>
      </c>
      <c r="AK683" s="7">
        <f t="shared" ca="1" si="1386"/>
        <v>5.5453281128983942E-2</v>
      </c>
      <c r="AL683" s="7">
        <f t="shared" ca="1" si="1386"/>
        <v>7.1524151073499062E-2</v>
      </c>
      <c r="AM683" s="7">
        <f t="shared" ref="AM683:BN683" ca="1" si="1387">AL683+k*(theta-AL683)*dt+vol*SQRT(dt)*_xlfn.NORM.S.INV(RAND())</f>
        <v>5.9823648383893938E-2</v>
      </c>
      <c r="AN683" s="7">
        <f t="shared" ca="1" si="1387"/>
        <v>5.7933229714574604E-2</v>
      </c>
      <c r="AO683" s="7">
        <f t="shared" ca="1" si="1387"/>
        <v>6.6358103036316826E-2</v>
      </c>
      <c r="AP683" s="7">
        <f t="shared" ca="1" si="1387"/>
        <v>6.3202725821405834E-2</v>
      </c>
      <c r="AQ683" s="7">
        <f t="shared" ca="1" si="1387"/>
        <v>6.2887892417112762E-2</v>
      </c>
      <c r="AR683" s="7">
        <f t="shared" ca="1" si="1387"/>
        <v>6.9088404777279289E-2</v>
      </c>
      <c r="AS683" s="7">
        <f t="shared" ca="1" si="1387"/>
        <v>7.4414726074083157E-2</v>
      </c>
      <c r="AT683" s="7">
        <f t="shared" ca="1" si="1387"/>
        <v>7.1220908159059487E-2</v>
      </c>
      <c r="AU683" s="7">
        <f t="shared" ca="1" si="1387"/>
        <v>7.7614462937604642E-2</v>
      </c>
      <c r="AV683" s="7">
        <f t="shared" ca="1" si="1387"/>
        <v>7.2445904985172907E-2</v>
      </c>
      <c r="AW683" s="7">
        <f t="shared" ca="1" si="1387"/>
        <v>7.1852555209436342E-2</v>
      </c>
      <c r="AX683" s="7">
        <f t="shared" ca="1" si="1387"/>
        <v>7.6300862579182574E-2</v>
      </c>
      <c r="AY683" s="7">
        <f t="shared" ca="1" si="1387"/>
        <v>8.3218152802027073E-2</v>
      </c>
      <c r="AZ683" s="7">
        <f t="shared" ca="1" si="1387"/>
        <v>8.2464980827779574E-2</v>
      </c>
      <c r="BA683" s="7">
        <f t="shared" ca="1" si="1387"/>
        <v>7.6416837910315408E-2</v>
      </c>
      <c r="BB683" s="7">
        <f t="shared" ca="1" si="1387"/>
        <v>8.3145121567679905E-2</v>
      </c>
      <c r="BC683" s="7">
        <f t="shared" ca="1" si="1387"/>
        <v>7.4409436689608296E-2</v>
      </c>
      <c r="BD683" s="7">
        <f t="shared" ca="1" si="1387"/>
        <v>7.6723962014416766E-2</v>
      </c>
      <c r="BE683" s="7">
        <f t="shared" ca="1" si="1387"/>
        <v>8.1067534090091375E-2</v>
      </c>
      <c r="BF683" s="7">
        <f t="shared" ca="1" si="1387"/>
        <v>8.7136959693873015E-2</v>
      </c>
      <c r="BG683" s="7">
        <f t="shared" ca="1" si="1387"/>
        <v>9.1090679541389885E-2</v>
      </c>
      <c r="BH683" s="7">
        <f t="shared" ca="1" si="1387"/>
        <v>0.10038409207076071</v>
      </c>
      <c r="BI683" s="7">
        <f t="shared" ca="1" si="1387"/>
        <v>0.10387638001801673</v>
      </c>
      <c r="BJ683" s="7">
        <f t="shared" ca="1" si="1387"/>
        <v>8.8594178652532538E-2</v>
      </c>
      <c r="BK683" s="7">
        <f t="shared" ca="1" si="1387"/>
        <v>9.1327792563066598E-2</v>
      </c>
      <c r="BL683" s="7">
        <f t="shared" ca="1" si="1387"/>
        <v>9.0336636366016757E-2</v>
      </c>
      <c r="BM683" s="7">
        <f t="shared" ca="1" si="1387"/>
        <v>7.998207121501702E-2</v>
      </c>
      <c r="BN683" s="7">
        <f t="shared" ca="1" si="1387"/>
        <v>7.9093104917684662E-2</v>
      </c>
    </row>
    <row r="684" spans="2:66">
      <c r="B684" s="3">
        <v>672</v>
      </c>
      <c r="C684" s="3">
        <f t="shared" ca="1" si="1322"/>
        <v>0.95279974021907032</v>
      </c>
      <c r="D684" s="3">
        <f t="shared" ca="1" si="1323"/>
        <v>0.88137099753022696</v>
      </c>
      <c r="E684" s="3">
        <f t="shared" ca="1" si="1324"/>
        <v>0.80055647908613115</v>
      </c>
      <c r="F684" s="7">
        <f t="shared" si="1325"/>
        <v>0.05</v>
      </c>
      <c r="G684" s="7">
        <f t="shared" ref="G684:AL684" ca="1" si="1388">F684+k*(theta-F684)*dt+vol*SQRT(dt)*_xlfn.NORM.S.INV(RAND())</f>
        <v>5.1318079261562503E-2</v>
      </c>
      <c r="H684" s="7">
        <f t="shared" ca="1" si="1388"/>
        <v>4.7592675279618316E-2</v>
      </c>
      <c r="I684" s="7">
        <f t="shared" ca="1" si="1388"/>
        <v>3.8016855513334211E-2</v>
      </c>
      <c r="J684" s="7">
        <f t="shared" ca="1" si="1388"/>
        <v>4.7587171016191983E-2</v>
      </c>
      <c r="K684" s="7">
        <f t="shared" ca="1" si="1388"/>
        <v>4.8176930034974426E-2</v>
      </c>
      <c r="L684" s="7">
        <f t="shared" ca="1" si="1388"/>
        <v>5.1469893902967599E-2</v>
      </c>
      <c r="M684" s="7">
        <f t="shared" ca="1" si="1388"/>
        <v>4.9875921045504014E-2</v>
      </c>
      <c r="N684" s="7">
        <f t="shared" ca="1" si="1388"/>
        <v>4.8740035863162896E-2</v>
      </c>
      <c r="O684" s="7">
        <f t="shared" ca="1" si="1388"/>
        <v>5.2717918656066766E-2</v>
      </c>
      <c r="P684" s="7">
        <f t="shared" ca="1" si="1388"/>
        <v>4.9037244969224972E-2</v>
      </c>
      <c r="Q684" s="7">
        <f t="shared" ca="1" si="1388"/>
        <v>4.5673677550520694E-2</v>
      </c>
      <c r="R684" s="7">
        <f t="shared" ca="1" si="1388"/>
        <v>4.2400248067510436E-2</v>
      </c>
      <c r="S684" s="7">
        <f t="shared" ca="1" si="1388"/>
        <v>3.5343613738179368E-2</v>
      </c>
      <c r="T684" s="7">
        <f t="shared" ca="1" si="1388"/>
        <v>2.7420598649042567E-2</v>
      </c>
      <c r="U684" s="7">
        <f t="shared" ca="1" si="1388"/>
        <v>2.5495527539098346E-2</v>
      </c>
      <c r="V684" s="7">
        <f t="shared" ca="1" si="1388"/>
        <v>2.9747522789037965E-2</v>
      </c>
      <c r="W684" s="7">
        <f t="shared" ca="1" si="1388"/>
        <v>3.0491746337541873E-2</v>
      </c>
      <c r="X684" s="7">
        <f t="shared" ca="1" si="1388"/>
        <v>3.5441669350616739E-2</v>
      </c>
      <c r="Y684" s="7">
        <f t="shared" ca="1" si="1388"/>
        <v>3.7846665662529894E-2</v>
      </c>
      <c r="Z684" s="7">
        <f t="shared" ca="1" si="1388"/>
        <v>4.2494898982811793E-2</v>
      </c>
      <c r="AA684" s="7">
        <f t="shared" ca="1" si="1388"/>
        <v>4.0495608051127792E-2</v>
      </c>
      <c r="AB684" s="7">
        <f t="shared" ca="1" si="1388"/>
        <v>4.2518411553152329E-2</v>
      </c>
      <c r="AC684" s="7">
        <f t="shared" ca="1" si="1388"/>
        <v>3.3409844756135343E-2</v>
      </c>
      <c r="AD684" s="7">
        <f t="shared" ca="1" si="1388"/>
        <v>3.0226205175420275E-2</v>
      </c>
      <c r="AE684" s="7">
        <f t="shared" ca="1" si="1388"/>
        <v>1.9525693552256612E-2</v>
      </c>
      <c r="AF684" s="7">
        <f t="shared" ca="1" si="1388"/>
        <v>2.8313731751429556E-2</v>
      </c>
      <c r="AG684" s="7">
        <f t="shared" ca="1" si="1388"/>
        <v>2.8717387431880449E-2</v>
      </c>
      <c r="AH684" s="7">
        <f t="shared" ca="1" si="1388"/>
        <v>3.4764401786317761E-2</v>
      </c>
      <c r="AI684" s="7">
        <f t="shared" ca="1" si="1388"/>
        <v>4.5589542375808624E-2</v>
      </c>
      <c r="AJ684" s="7">
        <f t="shared" ca="1" si="1388"/>
        <v>5.4157898873357424E-2</v>
      </c>
      <c r="AK684" s="7">
        <f t="shared" ca="1" si="1388"/>
        <v>4.8035698341052514E-2</v>
      </c>
      <c r="AL684" s="7">
        <f t="shared" ca="1" si="1388"/>
        <v>6.0350585614834161E-2</v>
      </c>
      <c r="AM684" s="7">
        <f t="shared" ref="AM684:BN684" ca="1" si="1389">AL684+k*(theta-AL684)*dt+vol*SQRT(dt)*_xlfn.NORM.S.INV(RAND())</f>
        <v>5.6322811634473315E-2</v>
      </c>
      <c r="AN684" s="7">
        <f t="shared" ca="1" si="1389"/>
        <v>5.5749834136841592E-2</v>
      </c>
      <c r="AO684" s="7">
        <f t="shared" ca="1" si="1389"/>
        <v>5.0253036181752066E-2</v>
      </c>
      <c r="AP684" s="7">
        <f t="shared" ca="1" si="1389"/>
        <v>4.7629611644247005E-2</v>
      </c>
      <c r="AQ684" s="7">
        <f t="shared" ca="1" si="1389"/>
        <v>4.5427702509344539E-2</v>
      </c>
      <c r="AR684" s="7">
        <f t="shared" ca="1" si="1389"/>
        <v>4.475702072361553E-2</v>
      </c>
      <c r="AS684" s="7">
        <f t="shared" ca="1" si="1389"/>
        <v>5.1907185085150791E-2</v>
      </c>
      <c r="AT684" s="7">
        <f t="shared" ca="1" si="1389"/>
        <v>3.9379834398855264E-2</v>
      </c>
      <c r="AU684" s="7">
        <f t="shared" ca="1" si="1389"/>
        <v>3.3781431617752128E-2</v>
      </c>
      <c r="AV684" s="7">
        <f t="shared" ca="1" si="1389"/>
        <v>3.5173078380911722E-2</v>
      </c>
      <c r="AW684" s="7">
        <f t="shared" ca="1" si="1389"/>
        <v>4.0556113001084595E-2</v>
      </c>
      <c r="AX684" s="7">
        <f t="shared" ca="1" si="1389"/>
        <v>4.6997554455817117E-2</v>
      </c>
      <c r="AY684" s="7">
        <f t="shared" ca="1" si="1389"/>
        <v>4.4827273831547811E-2</v>
      </c>
      <c r="AZ684" s="7">
        <f t="shared" ca="1" si="1389"/>
        <v>4.5595861062482465E-2</v>
      </c>
      <c r="BA684" s="7">
        <f t="shared" ca="1" si="1389"/>
        <v>4.5614510607778512E-2</v>
      </c>
      <c r="BB684" s="7">
        <f t="shared" ca="1" si="1389"/>
        <v>4.8838495745546787E-2</v>
      </c>
      <c r="BC684" s="7">
        <f t="shared" ca="1" si="1389"/>
        <v>4.8519109444334171E-2</v>
      </c>
      <c r="BD684" s="7">
        <f t="shared" ca="1" si="1389"/>
        <v>4.4869019509068908E-2</v>
      </c>
      <c r="BE684" s="7">
        <f t="shared" ca="1" si="1389"/>
        <v>4.4261381881158031E-2</v>
      </c>
      <c r="BF684" s="7">
        <f t="shared" ca="1" si="1389"/>
        <v>4.7591727125308105E-2</v>
      </c>
      <c r="BG684" s="7">
        <f t="shared" ca="1" si="1389"/>
        <v>5.7026078882891851E-2</v>
      </c>
      <c r="BH684" s="7">
        <f t="shared" ca="1" si="1389"/>
        <v>5.7980420436616574E-2</v>
      </c>
      <c r="BI684" s="7">
        <f t="shared" ca="1" si="1389"/>
        <v>6.0228440787285016E-2</v>
      </c>
      <c r="BJ684" s="7">
        <f t="shared" ca="1" si="1389"/>
        <v>5.7516363647081507E-2</v>
      </c>
      <c r="BK684" s="7">
        <f t="shared" ca="1" si="1389"/>
        <v>5.4097065266476452E-2</v>
      </c>
      <c r="BL684" s="7">
        <f t="shared" ca="1" si="1389"/>
        <v>5.5926628670005425E-2</v>
      </c>
      <c r="BM684" s="7">
        <f t="shared" ca="1" si="1389"/>
        <v>5.5556837139896099E-2</v>
      </c>
      <c r="BN684" s="7">
        <f t="shared" ca="1" si="1389"/>
        <v>5.944254522817935E-2</v>
      </c>
    </row>
    <row r="685" spans="2:66">
      <c r="B685" s="3">
        <v>673</v>
      </c>
      <c r="C685" s="3">
        <f t="shared" ca="1" si="1322"/>
        <v>0.93208238579736624</v>
      </c>
      <c r="D685" s="3">
        <f t="shared" ca="1" si="1323"/>
        <v>0.77824972064525921</v>
      </c>
      <c r="E685" s="3">
        <f t="shared" ca="1" si="1324"/>
        <v>0.67294844510537144</v>
      </c>
      <c r="F685" s="7">
        <f t="shared" si="1325"/>
        <v>0.05</v>
      </c>
      <c r="G685" s="7">
        <f t="shared" ref="G685:AL685" ca="1" si="1390">F685+k*(theta-F685)*dt+vol*SQRT(dt)*_xlfn.NORM.S.INV(RAND())</f>
        <v>4.9406536266332561E-2</v>
      </c>
      <c r="H685" s="7">
        <f t="shared" ca="1" si="1390"/>
        <v>5.2866349901831443E-2</v>
      </c>
      <c r="I685" s="7">
        <f t="shared" ca="1" si="1390"/>
        <v>6.0583964812955901E-2</v>
      </c>
      <c r="J685" s="7">
        <f t="shared" ca="1" si="1390"/>
        <v>6.5811678291664011E-2</v>
      </c>
      <c r="K685" s="7">
        <f t="shared" ca="1" si="1390"/>
        <v>6.8860890351978593E-2</v>
      </c>
      <c r="L685" s="7">
        <f t="shared" ca="1" si="1390"/>
        <v>7.2649302848558042E-2</v>
      </c>
      <c r="M685" s="7">
        <f t="shared" ca="1" si="1390"/>
        <v>8.4073708476232217E-2</v>
      </c>
      <c r="N685" s="7">
        <f t="shared" ca="1" si="1390"/>
        <v>9.0741286546478908E-2</v>
      </c>
      <c r="O685" s="7">
        <f t="shared" ca="1" si="1390"/>
        <v>9.3249146156219181E-2</v>
      </c>
      <c r="P685" s="7">
        <f t="shared" ca="1" si="1390"/>
        <v>8.3031769338548916E-2</v>
      </c>
      <c r="Q685" s="7">
        <f t="shared" ca="1" si="1390"/>
        <v>7.2734224109451184E-2</v>
      </c>
      <c r="R685" s="7">
        <f t="shared" ca="1" si="1390"/>
        <v>8.2685490029638251E-2</v>
      </c>
      <c r="S685" s="7">
        <f t="shared" ca="1" si="1390"/>
        <v>8.6905760750366046E-2</v>
      </c>
      <c r="T685" s="7">
        <f t="shared" ca="1" si="1390"/>
        <v>8.7121806600523197E-2</v>
      </c>
      <c r="U685" s="7">
        <f t="shared" ca="1" si="1390"/>
        <v>8.2104377050188526E-2</v>
      </c>
      <c r="V685" s="7">
        <f t="shared" ca="1" si="1390"/>
        <v>8.6527889794878424E-2</v>
      </c>
      <c r="W685" s="7">
        <f t="shared" ca="1" si="1390"/>
        <v>8.7054762489508095E-2</v>
      </c>
      <c r="X685" s="7">
        <f t="shared" ca="1" si="1390"/>
        <v>9.193333577355077E-2</v>
      </c>
      <c r="Y685" s="7">
        <f t="shared" ca="1" si="1390"/>
        <v>9.2942311868798325E-2</v>
      </c>
      <c r="Z685" s="7">
        <f t="shared" ca="1" si="1390"/>
        <v>8.7739337845827783E-2</v>
      </c>
      <c r="AA685" s="7">
        <f t="shared" ca="1" si="1390"/>
        <v>9.2795746954939778E-2</v>
      </c>
      <c r="AB685" s="7">
        <f t="shared" ca="1" si="1390"/>
        <v>9.2949850422612404E-2</v>
      </c>
      <c r="AC685" s="7">
        <f t="shared" ca="1" si="1390"/>
        <v>8.669353577390361E-2</v>
      </c>
      <c r="AD685" s="7">
        <f t="shared" ca="1" si="1390"/>
        <v>0.10114725213867835</v>
      </c>
      <c r="AE685" s="7">
        <f t="shared" ca="1" si="1390"/>
        <v>9.623291397652789E-2</v>
      </c>
      <c r="AF685" s="7">
        <f t="shared" ca="1" si="1390"/>
        <v>8.8296222503566918E-2</v>
      </c>
      <c r="AG685" s="7">
        <f t="shared" ca="1" si="1390"/>
        <v>9.5573490622372179E-2</v>
      </c>
      <c r="AH685" s="7">
        <f t="shared" ca="1" si="1390"/>
        <v>8.6728275215504344E-2</v>
      </c>
      <c r="AI685" s="7">
        <f t="shared" ca="1" si="1390"/>
        <v>8.3098219889063477E-2</v>
      </c>
      <c r="AJ685" s="7">
        <f t="shared" ca="1" si="1390"/>
        <v>9.4730936552406483E-2</v>
      </c>
      <c r="AK685" s="7">
        <f t="shared" ca="1" si="1390"/>
        <v>9.9985904791584507E-2</v>
      </c>
      <c r="AL685" s="7">
        <f t="shared" ca="1" si="1390"/>
        <v>9.8270303128994568E-2</v>
      </c>
      <c r="AM685" s="7">
        <f t="shared" ref="AM685:BN685" ca="1" si="1391">AL685+k*(theta-AL685)*dt+vol*SQRT(dt)*_xlfn.NORM.S.INV(RAND())</f>
        <v>9.1087477011983539E-2</v>
      </c>
      <c r="AN685" s="7">
        <f t="shared" ca="1" si="1391"/>
        <v>8.4831926111399628E-2</v>
      </c>
      <c r="AO685" s="7">
        <f t="shared" ca="1" si="1391"/>
        <v>8.7047958958086313E-2</v>
      </c>
      <c r="AP685" s="7">
        <f t="shared" ca="1" si="1391"/>
        <v>8.1262730421090945E-2</v>
      </c>
      <c r="AQ685" s="7">
        <f t="shared" ca="1" si="1391"/>
        <v>8.0588779974064495E-2</v>
      </c>
      <c r="AR685" s="7">
        <f t="shared" ca="1" si="1391"/>
        <v>7.9097906888381503E-2</v>
      </c>
      <c r="AS685" s="7">
        <f t="shared" ca="1" si="1391"/>
        <v>8.0590969056249143E-2</v>
      </c>
      <c r="AT685" s="7">
        <f t="shared" ca="1" si="1391"/>
        <v>8.1068556416211981E-2</v>
      </c>
      <c r="AU685" s="7">
        <f t="shared" ca="1" si="1391"/>
        <v>8.0006627203995623E-2</v>
      </c>
      <c r="AV685" s="7">
        <f t="shared" ca="1" si="1391"/>
        <v>7.0299152026278885E-2</v>
      </c>
      <c r="AW685" s="7">
        <f t="shared" ca="1" si="1391"/>
        <v>6.9122995658689873E-2</v>
      </c>
      <c r="AX685" s="7">
        <f t="shared" ca="1" si="1391"/>
        <v>6.4150230249035531E-2</v>
      </c>
      <c r="AY685" s="7">
        <f t="shared" ca="1" si="1391"/>
        <v>5.1243312881835756E-2</v>
      </c>
      <c r="AZ685" s="7">
        <f t="shared" ca="1" si="1391"/>
        <v>5.3841523942845748E-2</v>
      </c>
      <c r="BA685" s="7">
        <f t="shared" ca="1" si="1391"/>
        <v>5.1785496046613783E-2</v>
      </c>
      <c r="BB685" s="7">
        <f t="shared" ca="1" si="1391"/>
        <v>4.2488356542193406E-2</v>
      </c>
      <c r="BC685" s="7">
        <f t="shared" ca="1" si="1391"/>
        <v>5.3242464896456294E-2</v>
      </c>
      <c r="BD685" s="7">
        <f t="shared" ca="1" si="1391"/>
        <v>6.4909617796169786E-2</v>
      </c>
      <c r="BE685" s="7">
        <f t="shared" ca="1" si="1391"/>
        <v>6.4776182150796779E-2</v>
      </c>
      <c r="BF685" s="7">
        <f t="shared" ca="1" si="1391"/>
        <v>6.5741324865770515E-2</v>
      </c>
      <c r="BG685" s="7">
        <f t="shared" ca="1" si="1391"/>
        <v>6.7153493990202193E-2</v>
      </c>
      <c r="BH685" s="7">
        <f t="shared" ca="1" si="1391"/>
        <v>7.0633296499178808E-2</v>
      </c>
      <c r="BI685" s="7">
        <f t="shared" ca="1" si="1391"/>
        <v>8.3310476082862309E-2</v>
      </c>
      <c r="BJ685" s="7">
        <f t="shared" ca="1" si="1391"/>
        <v>9.3466175670542731E-2</v>
      </c>
      <c r="BK685" s="7">
        <f t="shared" ca="1" si="1391"/>
        <v>9.9797084603462302E-2</v>
      </c>
      <c r="BL685" s="7">
        <f t="shared" ca="1" si="1391"/>
        <v>0.10172771422969834</v>
      </c>
      <c r="BM685" s="7">
        <f t="shared" ca="1" si="1391"/>
        <v>9.4240270991626282E-2</v>
      </c>
      <c r="BN685" s="7">
        <f t="shared" ca="1" si="1391"/>
        <v>0.10250795705380301</v>
      </c>
    </row>
    <row r="686" spans="2:66">
      <c r="B686" s="3">
        <v>674</v>
      </c>
      <c r="C686" s="3">
        <f t="shared" ca="1" si="1322"/>
        <v>0.95529973748595387</v>
      </c>
      <c r="D686" s="3">
        <f t="shared" ca="1" si="1323"/>
        <v>0.84911656264033986</v>
      </c>
      <c r="E686" s="3">
        <f t="shared" ca="1" si="1324"/>
        <v>0.76637029520930733</v>
      </c>
      <c r="F686" s="7">
        <f t="shared" si="1325"/>
        <v>0.05</v>
      </c>
      <c r="G686" s="7">
        <f t="shared" ref="G686:AL686" ca="1" si="1392">F686+k*(theta-F686)*dt+vol*SQRT(dt)*_xlfn.NORM.S.INV(RAND())</f>
        <v>5.328895205698532E-2</v>
      </c>
      <c r="H686" s="7">
        <f t="shared" ca="1" si="1392"/>
        <v>4.5594011404285102E-2</v>
      </c>
      <c r="I686" s="7">
        <f t="shared" ca="1" si="1392"/>
        <v>4.2483722647014832E-2</v>
      </c>
      <c r="J686" s="7">
        <f t="shared" ca="1" si="1392"/>
        <v>4.9533646638807514E-2</v>
      </c>
      <c r="K686" s="7">
        <f t="shared" ca="1" si="1392"/>
        <v>5.2307615379615466E-2</v>
      </c>
      <c r="L686" s="7">
        <f t="shared" ca="1" si="1392"/>
        <v>5.1388806523795502E-2</v>
      </c>
      <c r="M686" s="7">
        <f t="shared" ca="1" si="1392"/>
        <v>4.3685224075955986E-2</v>
      </c>
      <c r="N686" s="7">
        <f t="shared" ca="1" si="1392"/>
        <v>3.9609880671778584E-2</v>
      </c>
      <c r="O686" s="7">
        <f t="shared" ca="1" si="1392"/>
        <v>3.7796152523884151E-2</v>
      </c>
      <c r="P686" s="7">
        <f t="shared" ca="1" si="1392"/>
        <v>3.9557934553158709E-2</v>
      </c>
      <c r="Q686" s="7">
        <f t="shared" ca="1" si="1392"/>
        <v>4.3515571569193737E-2</v>
      </c>
      <c r="R686" s="7">
        <f t="shared" ca="1" si="1392"/>
        <v>5.0309670950082958E-2</v>
      </c>
      <c r="S686" s="7">
        <f t="shared" ca="1" si="1392"/>
        <v>5.5389335174969648E-2</v>
      </c>
      <c r="T686" s="7">
        <f t="shared" ca="1" si="1392"/>
        <v>4.7588505877294636E-2</v>
      </c>
      <c r="U686" s="7">
        <f t="shared" ca="1" si="1392"/>
        <v>6.0538734293162172E-2</v>
      </c>
      <c r="V686" s="7">
        <f t="shared" ca="1" si="1392"/>
        <v>6.5932532619267667E-2</v>
      </c>
      <c r="W686" s="7">
        <f t="shared" ca="1" si="1392"/>
        <v>6.2914587842106309E-2</v>
      </c>
      <c r="X686" s="7">
        <f t="shared" ca="1" si="1392"/>
        <v>6.0027738934893909E-2</v>
      </c>
      <c r="Y686" s="7">
        <f t="shared" ca="1" si="1392"/>
        <v>6.1639000677538781E-2</v>
      </c>
      <c r="Z686" s="7">
        <f t="shared" ca="1" si="1392"/>
        <v>6.3720052608738517E-2</v>
      </c>
      <c r="AA686" s="7">
        <f t="shared" ca="1" si="1392"/>
        <v>6.8855396465505425E-2</v>
      </c>
      <c r="AB686" s="7">
        <f t="shared" ca="1" si="1392"/>
        <v>7.8243528901501602E-2</v>
      </c>
      <c r="AC686" s="7">
        <f t="shared" ca="1" si="1392"/>
        <v>7.3433396351505809E-2</v>
      </c>
      <c r="AD686" s="7">
        <f t="shared" ca="1" si="1392"/>
        <v>6.9864871961288516E-2</v>
      </c>
      <c r="AE686" s="7">
        <f t="shared" ca="1" si="1392"/>
        <v>7.0349563767834064E-2</v>
      </c>
      <c r="AF686" s="7">
        <f t="shared" ca="1" si="1392"/>
        <v>6.8733708438398988E-2</v>
      </c>
      <c r="AG686" s="7">
        <f t="shared" ca="1" si="1392"/>
        <v>6.2544594779561841E-2</v>
      </c>
      <c r="AH686" s="7">
        <f t="shared" ca="1" si="1392"/>
        <v>5.7320161973260522E-2</v>
      </c>
      <c r="AI686" s="7">
        <f t="shared" ca="1" si="1392"/>
        <v>5.8692371254565091E-2</v>
      </c>
      <c r="AJ686" s="7">
        <f t="shared" ca="1" si="1392"/>
        <v>6.4603057401059899E-2</v>
      </c>
      <c r="AK686" s="7">
        <f t="shared" ca="1" si="1392"/>
        <v>5.6130942278662291E-2</v>
      </c>
      <c r="AL686" s="7">
        <f t="shared" ca="1" si="1392"/>
        <v>4.1514260125203137E-2</v>
      </c>
      <c r="AM686" s="7">
        <f t="shared" ref="AM686:BN686" ca="1" si="1393">AL686+k*(theta-AL686)*dt+vol*SQRT(dt)*_xlfn.NORM.S.INV(RAND())</f>
        <v>3.6337130437840745E-2</v>
      </c>
      <c r="AN686" s="7">
        <f t="shared" ca="1" si="1393"/>
        <v>3.6829312993675499E-2</v>
      </c>
      <c r="AO686" s="7">
        <f t="shared" ca="1" si="1393"/>
        <v>4.243172249928584E-2</v>
      </c>
      <c r="AP686" s="7">
        <f t="shared" ca="1" si="1393"/>
        <v>4.7182376702614277E-2</v>
      </c>
      <c r="AQ686" s="7">
        <f t="shared" ca="1" si="1393"/>
        <v>5.2528403120789963E-2</v>
      </c>
      <c r="AR686" s="7">
        <f t="shared" ca="1" si="1393"/>
        <v>3.6057366593415206E-2</v>
      </c>
      <c r="AS686" s="7">
        <f t="shared" ca="1" si="1393"/>
        <v>3.3801196757058991E-2</v>
      </c>
      <c r="AT686" s="7">
        <f t="shared" ca="1" si="1393"/>
        <v>2.9983820399486681E-2</v>
      </c>
      <c r="AU686" s="7">
        <f t="shared" ca="1" si="1393"/>
        <v>2.5180736561576815E-2</v>
      </c>
      <c r="AV686" s="7">
        <f t="shared" ca="1" si="1393"/>
        <v>2.1855053685702844E-2</v>
      </c>
      <c r="AW686" s="7">
        <f t="shared" ca="1" si="1393"/>
        <v>2.8673861569865521E-2</v>
      </c>
      <c r="AX686" s="7">
        <f t="shared" ca="1" si="1393"/>
        <v>4.8377365916839804E-2</v>
      </c>
      <c r="AY686" s="7">
        <f t="shared" ca="1" si="1393"/>
        <v>5.1447564343698619E-2</v>
      </c>
      <c r="AZ686" s="7">
        <f t="shared" ca="1" si="1393"/>
        <v>6.0064956376671357E-2</v>
      </c>
      <c r="BA686" s="7">
        <f t="shared" ca="1" si="1393"/>
        <v>6.6705255644358322E-2</v>
      </c>
      <c r="BB686" s="7">
        <f t="shared" ca="1" si="1393"/>
        <v>6.3023101040599702E-2</v>
      </c>
      <c r="BC686" s="7">
        <f t="shared" ca="1" si="1393"/>
        <v>5.9551817563603456E-2</v>
      </c>
      <c r="BD686" s="7">
        <f t="shared" ca="1" si="1393"/>
        <v>6.1960336798522364E-2</v>
      </c>
      <c r="BE686" s="7">
        <f t="shared" ca="1" si="1393"/>
        <v>5.916283980237478E-2</v>
      </c>
      <c r="BF686" s="7">
        <f t="shared" ca="1" si="1393"/>
        <v>5.3302192319409671E-2</v>
      </c>
      <c r="BG686" s="7">
        <f t="shared" ca="1" si="1393"/>
        <v>6.1651496723427297E-2</v>
      </c>
      <c r="BH686" s="7">
        <f t="shared" ca="1" si="1393"/>
        <v>5.697639641348954E-2</v>
      </c>
      <c r="BI686" s="7">
        <f t="shared" ca="1" si="1393"/>
        <v>6.0972139852517711E-2</v>
      </c>
      <c r="BJ686" s="7">
        <f t="shared" ca="1" si="1393"/>
        <v>5.701185444741097E-2</v>
      </c>
      <c r="BK686" s="7">
        <f t="shared" ca="1" si="1393"/>
        <v>6.6590600591140192E-2</v>
      </c>
      <c r="BL686" s="7">
        <f t="shared" ca="1" si="1393"/>
        <v>6.5353779806033893E-2</v>
      </c>
      <c r="BM686" s="7">
        <f t="shared" ca="1" si="1393"/>
        <v>6.2957533563362963E-2</v>
      </c>
      <c r="BN686" s="7">
        <f t="shared" ca="1" si="1393"/>
        <v>6.8021409709590114E-2</v>
      </c>
    </row>
    <row r="687" spans="2:66">
      <c r="B687" s="3">
        <v>675</v>
      </c>
      <c r="C687" s="3">
        <f t="shared" ca="1" si="1322"/>
        <v>0.95080160319389506</v>
      </c>
      <c r="D687" s="3">
        <f t="shared" ca="1" si="1323"/>
        <v>0.82870257320580754</v>
      </c>
      <c r="E687" s="3">
        <f t="shared" ca="1" si="1324"/>
        <v>0.69081798576827913</v>
      </c>
      <c r="F687" s="7">
        <f t="shared" si="1325"/>
        <v>0.05</v>
      </c>
      <c r="G687" s="7">
        <f t="shared" ref="G687:AL687" ca="1" si="1394">F687+k*(theta-F687)*dt+vol*SQRT(dt)*_xlfn.NORM.S.INV(RAND())</f>
        <v>5.2916240026567939E-2</v>
      </c>
      <c r="H687" s="7">
        <f t="shared" ca="1" si="1394"/>
        <v>4.3816832968730852E-2</v>
      </c>
      <c r="I687" s="7">
        <f t="shared" ca="1" si="1394"/>
        <v>3.7469050878193515E-2</v>
      </c>
      <c r="J687" s="7">
        <f t="shared" ca="1" si="1394"/>
        <v>3.8059837028529907E-2</v>
      </c>
      <c r="K687" s="7">
        <f t="shared" ca="1" si="1394"/>
        <v>4.4907324153462713E-2</v>
      </c>
      <c r="L687" s="7">
        <f t="shared" ca="1" si="1394"/>
        <v>5.0944531097339027E-2</v>
      </c>
      <c r="M687" s="7">
        <f t="shared" ca="1" si="1394"/>
        <v>4.9406529791586475E-2</v>
      </c>
      <c r="N687" s="7">
        <f t="shared" ca="1" si="1394"/>
        <v>5.3369688270166159E-2</v>
      </c>
      <c r="O687" s="7">
        <f t="shared" ca="1" si="1394"/>
        <v>5.386726028432489E-2</v>
      </c>
      <c r="P687" s="7">
        <f t="shared" ca="1" si="1394"/>
        <v>6.6380164934941199E-2</v>
      </c>
      <c r="Q687" s="7">
        <f t="shared" ca="1" si="1394"/>
        <v>6.4260828705156869E-2</v>
      </c>
      <c r="R687" s="7">
        <f t="shared" ca="1" si="1394"/>
        <v>6.3723687176126517E-2</v>
      </c>
      <c r="S687" s="7">
        <f t="shared" ca="1" si="1394"/>
        <v>6.0898720119437762E-2</v>
      </c>
      <c r="T687" s="7">
        <f t="shared" ca="1" si="1394"/>
        <v>6.199079419293585E-2</v>
      </c>
      <c r="U687" s="7">
        <f t="shared" ca="1" si="1394"/>
        <v>7.1902077802947828E-2</v>
      </c>
      <c r="V687" s="7">
        <f t="shared" ca="1" si="1394"/>
        <v>6.9069956767426902E-2</v>
      </c>
      <c r="W687" s="7">
        <f t="shared" ca="1" si="1394"/>
        <v>5.9709386316696846E-2</v>
      </c>
      <c r="X687" s="7">
        <f t="shared" ca="1" si="1394"/>
        <v>6.6177181455375655E-2</v>
      </c>
      <c r="Y687" s="7">
        <f t="shared" ca="1" si="1394"/>
        <v>7.3012536643933854E-2</v>
      </c>
      <c r="Z687" s="7">
        <f t="shared" ca="1" si="1394"/>
        <v>7.1183871530820897E-2</v>
      </c>
      <c r="AA687" s="7">
        <f t="shared" ca="1" si="1394"/>
        <v>7.088791213384156E-2</v>
      </c>
      <c r="AB687" s="7">
        <f t="shared" ca="1" si="1394"/>
        <v>5.9049973522767502E-2</v>
      </c>
      <c r="AC687" s="7">
        <f t="shared" ca="1" si="1394"/>
        <v>5.6225919906900915E-2</v>
      </c>
      <c r="AD687" s="7">
        <f t="shared" ca="1" si="1394"/>
        <v>5.1409208690326419E-2</v>
      </c>
      <c r="AE687" s="7">
        <f t="shared" ca="1" si="1394"/>
        <v>6.673549841615127E-2</v>
      </c>
      <c r="AF687" s="7">
        <f t="shared" ca="1" si="1394"/>
        <v>6.5453915937169149E-2</v>
      </c>
      <c r="AG687" s="7">
        <f t="shared" ca="1" si="1394"/>
        <v>7.1711611421333726E-2</v>
      </c>
      <c r="AH687" s="7">
        <f t="shared" ca="1" si="1394"/>
        <v>7.9409048095529317E-2</v>
      </c>
      <c r="AI687" s="7">
        <f t="shared" ca="1" si="1394"/>
        <v>7.8960675848578021E-2</v>
      </c>
      <c r="AJ687" s="7">
        <f t="shared" ca="1" si="1394"/>
        <v>7.7624161542233644E-2</v>
      </c>
      <c r="AK687" s="7">
        <f t="shared" ca="1" si="1394"/>
        <v>7.4809178767121343E-2</v>
      </c>
      <c r="AL687" s="7">
        <f t="shared" ca="1" si="1394"/>
        <v>7.6533474005035171E-2</v>
      </c>
      <c r="AM687" s="7">
        <f t="shared" ref="AM687:BN687" ca="1" si="1395">AL687+k*(theta-AL687)*dt+vol*SQRT(dt)*_xlfn.NORM.S.INV(RAND())</f>
        <v>8.0715214997287732E-2</v>
      </c>
      <c r="AN687" s="7">
        <f t="shared" ca="1" si="1395"/>
        <v>6.8321603267313513E-2</v>
      </c>
      <c r="AO687" s="7">
        <f t="shared" ca="1" si="1395"/>
        <v>7.3813695550582814E-2</v>
      </c>
      <c r="AP687" s="7">
        <f t="shared" ca="1" si="1395"/>
        <v>8.6728955567336896E-2</v>
      </c>
      <c r="AQ687" s="7">
        <f t="shared" ca="1" si="1395"/>
        <v>8.7274017049261923E-2</v>
      </c>
      <c r="AR687" s="7">
        <f t="shared" ca="1" si="1395"/>
        <v>8.2642094207302438E-2</v>
      </c>
      <c r="AS687" s="7">
        <f t="shared" ca="1" si="1395"/>
        <v>8.5505704018009707E-2</v>
      </c>
      <c r="AT687" s="7">
        <f t="shared" ca="1" si="1395"/>
        <v>8.4080358019961055E-2</v>
      </c>
      <c r="AU687" s="7">
        <f t="shared" ca="1" si="1395"/>
        <v>8.1401433517116775E-2</v>
      </c>
      <c r="AV687" s="7">
        <f t="shared" ca="1" si="1395"/>
        <v>8.162323579135923E-2</v>
      </c>
      <c r="AW687" s="7">
        <f t="shared" ca="1" si="1395"/>
        <v>8.5398738816940351E-2</v>
      </c>
      <c r="AX687" s="7">
        <f t="shared" ca="1" si="1395"/>
        <v>8.4526828316466129E-2</v>
      </c>
      <c r="AY687" s="7">
        <f t="shared" ca="1" si="1395"/>
        <v>8.7185734988607058E-2</v>
      </c>
      <c r="AZ687" s="7">
        <f t="shared" ca="1" si="1395"/>
        <v>8.9457359183042276E-2</v>
      </c>
      <c r="BA687" s="7">
        <f t="shared" ca="1" si="1395"/>
        <v>8.9996295828922004E-2</v>
      </c>
      <c r="BB687" s="7">
        <f t="shared" ca="1" si="1395"/>
        <v>9.3852753784809381E-2</v>
      </c>
      <c r="BC687" s="7">
        <f t="shared" ca="1" si="1395"/>
        <v>9.3879149110893373E-2</v>
      </c>
      <c r="BD687" s="7">
        <f t="shared" ca="1" si="1395"/>
        <v>0.10044862658373439</v>
      </c>
      <c r="BE687" s="7">
        <f t="shared" ca="1" si="1395"/>
        <v>9.5317044784652208E-2</v>
      </c>
      <c r="BF687" s="7">
        <f t="shared" ca="1" si="1395"/>
        <v>9.2830137240097713E-2</v>
      </c>
      <c r="BG687" s="7">
        <f t="shared" ca="1" si="1395"/>
        <v>8.877297256557469E-2</v>
      </c>
      <c r="BH687" s="7">
        <f t="shared" ca="1" si="1395"/>
        <v>8.6551505238820603E-2</v>
      </c>
      <c r="BI687" s="7">
        <f t="shared" ca="1" si="1395"/>
        <v>8.6586085844197344E-2</v>
      </c>
      <c r="BJ687" s="7">
        <f t="shared" ca="1" si="1395"/>
        <v>9.4408066597896662E-2</v>
      </c>
      <c r="BK687" s="7">
        <f t="shared" ca="1" si="1395"/>
        <v>0.10419258264023706</v>
      </c>
      <c r="BL687" s="7">
        <f t="shared" ca="1" si="1395"/>
        <v>0.10406807965550537</v>
      </c>
      <c r="BM687" s="7">
        <f t="shared" ca="1" si="1395"/>
        <v>0.11709141125689113</v>
      </c>
      <c r="BN687" s="7">
        <f t="shared" ca="1" si="1395"/>
        <v>0.1068807364912553</v>
      </c>
    </row>
    <row r="688" spans="2:66">
      <c r="B688" s="3">
        <v>676</v>
      </c>
      <c r="C688" s="3">
        <f t="shared" ca="1" si="1322"/>
        <v>0.94934735596028685</v>
      </c>
      <c r="D688" s="3">
        <f t="shared" ca="1" si="1323"/>
        <v>0.80823781897259073</v>
      </c>
      <c r="E688" s="3">
        <f t="shared" ca="1" si="1324"/>
        <v>0.66633754406250445</v>
      </c>
      <c r="F688" s="7">
        <f t="shared" si="1325"/>
        <v>0.05</v>
      </c>
      <c r="G688" s="7">
        <f t="shared" ref="G688:AL688" ca="1" si="1396">F688+k*(theta-F688)*dt+vol*SQRT(dt)*_xlfn.NORM.S.INV(RAND())</f>
        <v>6.40540112919461E-2</v>
      </c>
      <c r="H688" s="7">
        <f t="shared" ca="1" si="1396"/>
        <v>6.0186857744832477E-2</v>
      </c>
      <c r="I688" s="7">
        <f t="shared" ca="1" si="1396"/>
        <v>4.944707222807191E-2</v>
      </c>
      <c r="J688" s="7">
        <f t="shared" ca="1" si="1396"/>
        <v>4.7892569885861401E-2</v>
      </c>
      <c r="K688" s="7">
        <f t="shared" ca="1" si="1396"/>
        <v>4.783748026219431E-2</v>
      </c>
      <c r="L688" s="7">
        <f t="shared" ca="1" si="1396"/>
        <v>5.6630341320852054E-2</v>
      </c>
      <c r="M688" s="7">
        <f t="shared" ca="1" si="1396"/>
        <v>5.8030179633671367E-2</v>
      </c>
      <c r="N688" s="7">
        <f t="shared" ca="1" si="1396"/>
        <v>4.8126442241973447E-2</v>
      </c>
      <c r="O688" s="7">
        <f t="shared" ca="1" si="1396"/>
        <v>4.658353697363473E-2</v>
      </c>
      <c r="P688" s="7">
        <f t="shared" ca="1" si="1396"/>
        <v>4.6012155974735687E-2</v>
      </c>
      <c r="Q688" s="7">
        <f t="shared" ca="1" si="1396"/>
        <v>4.8965642864880837E-2</v>
      </c>
      <c r="R688" s="7">
        <f t="shared" ca="1" si="1396"/>
        <v>5.6505540066480217E-2</v>
      </c>
      <c r="S688" s="7">
        <f t="shared" ca="1" si="1396"/>
        <v>5.9286984916074155E-2</v>
      </c>
      <c r="T688" s="7">
        <f t="shared" ca="1" si="1396"/>
        <v>5.9550945240185893E-2</v>
      </c>
      <c r="U688" s="7">
        <f t="shared" ca="1" si="1396"/>
        <v>5.5525494750191605E-2</v>
      </c>
      <c r="V688" s="7">
        <f t="shared" ca="1" si="1396"/>
        <v>5.2494993464172357E-2</v>
      </c>
      <c r="W688" s="7">
        <f t="shared" ca="1" si="1396"/>
        <v>5.1774418776434288E-2</v>
      </c>
      <c r="X688" s="7">
        <f t="shared" ca="1" si="1396"/>
        <v>5.1455505606264537E-2</v>
      </c>
      <c r="Y688" s="7">
        <f t="shared" ca="1" si="1396"/>
        <v>6.1760013112116763E-2</v>
      </c>
      <c r="Z688" s="7">
        <f t="shared" ca="1" si="1396"/>
        <v>6.5267528640045577E-2</v>
      </c>
      <c r="AA688" s="7">
        <f t="shared" ca="1" si="1396"/>
        <v>7.8696311468619357E-2</v>
      </c>
      <c r="AB688" s="7">
        <f t="shared" ca="1" si="1396"/>
        <v>8.4804717514251338E-2</v>
      </c>
      <c r="AC688" s="7">
        <f t="shared" ca="1" si="1396"/>
        <v>8.981502937387037E-2</v>
      </c>
      <c r="AD688" s="7">
        <f t="shared" ca="1" si="1396"/>
        <v>9.0015459765231648E-2</v>
      </c>
      <c r="AE688" s="7">
        <f t="shared" ca="1" si="1396"/>
        <v>9.44983090689787E-2</v>
      </c>
      <c r="AF688" s="7">
        <f t="shared" ca="1" si="1396"/>
        <v>9.4497760776021969E-2</v>
      </c>
      <c r="AG688" s="7">
        <f t="shared" ca="1" si="1396"/>
        <v>8.9358641509095491E-2</v>
      </c>
      <c r="AH688" s="7">
        <f t="shared" ca="1" si="1396"/>
        <v>8.7383229496201004E-2</v>
      </c>
      <c r="AI688" s="7">
        <f t="shared" ca="1" si="1396"/>
        <v>9.3722367484229741E-2</v>
      </c>
      <c r="AJ688" s="7">
        <f t="shared" ca="1" si="1396"/>
        <v>0.10119739600791113</v>
      </c>
      <c r="AK688" s="7">
        <f t="shared" ca="1" si="1396"/>
        <v>0.10444214742720891</v>
      </c>
      <c r="AL688" s="7">
        <f t="shared" ca="1" si="1396"/>
        <v>0.10307501419487508</v>
      </c>
      <c r="AM688" s="7">
        <f t="shared" ref="AM688:BN688" ca="1" si="1397">AL688+k*(theta-AL688)*dt+vol*SQRT(dt)*_xlfn.NORM.S.INV(RAND())</f>
        <v>0.10222730499420803</v>
      </c>
      <c r="AN688" s="7">
        <f t="shared" ca="1" si="1397"/>
        <v>9.7854744939043822E-2</v>
      </c>
      <c r="AO688" s="7">
        <f t="shared" ca="1" si="1397"/>
        <v>0.10581105125904566</v>
      </c>
      <c r="AP688" s="7">
        <f t="shared" ca="1" si="1397"/>
        <v>0.10722968094728734</v>
      </c>
      <c r="AQ688" s="7">
        <f t="shared" ca="1" si="1397"/>
        <v>0.1124860846103045</v>
      </c>
      <c r="AR688" s="7">
        <f t="shared" ca="1" si="1397"/>
        <v>0.10988806489109866</v>
      </c>
      <c r="AS688" s="7">
        <f t="shared" ca="1" si="1397"/>
        <v>0.10996948747743003</v>
      </c>
      <c r="AT688" s="7">
        <f t="shared" ca="1" si="1397"/>
        <v>0.1019707760663871</v>
      </c>
      <c r="AU688" s="7">
        <f t="shared" ca="1" si="1397"/>
        <v>9.4088294007579787E-2</v>
      </c>
      <c r="AV688" s="7">
        <f t="shared" ca="1" si="1397"/>
        <v>9.9515070789512036E-2</v>
      </c>
      <c r="AW688" s="7">
        <f t="shared" ca="1" si="1397"/>
        <v>9.4996714953076572E-2</v>
      </c>
      <c r="AX688" s="7">
        <f t="shared" ca="1" si="1397"/>
        <v>9.7827933297791492E-2</v>
      </c>
      <c r="AY688" s="7">
        <f t="shared" ca="1" si="1397"/>
        <v>9.0240704819381581E-2</v>
      </c>
      <c r="AZ688" s="7">
        <f t="shared" ca="1" si="1397"/>
        <v>8.6064077915617321E-2</v>
      </c>
      <c r="BA688" s="7">
        <f t="shared" ca="1" si="1397"/>
        <v>9.1841330391874546E-2</v>
      </c>
      <c r="BB688" s="7">
        <f t="shared" ca="1" si="1397"/>
        <v>9.5348096768584273E-2</v>
      </c>
      <c r="BC688" s="7">
        <f t="shared" ca="1" si="1397"/>
        <v>9.8318458800974992E-2</v>
      </c>
      <c r="BD688" s="7">
        <f t="shared" ca="1" si="1397"/>
        <v>9.2674989255289664E-2</v>
      </c>
      <c r="BE688" s="7">
        <f t="shared" ca="1" si="1397"/>
        <v>8.8898708249493086E-2</v>
      </c>
      <c r="BF688" s="7">
        <f t="shared" ca="1" si="1397"/>
        <v>9.0485778395761912E-2</v>
      </c>
      <c r="BG688" s="7">
        <f t="shared" ca="1" si="1397"/>
        <v>9.7849320356241498E-2</v>
      </c>
      <c r="BH688" s="7">
        <f t="shared" ca="1" si="1397"/>
        <v>9.1677660311387257E-2</v>
      </c>
      <c r="BI688" s="7">
        <f t="shared" ca="1" si="1397"/>
        <v>8.8240848574927061E-2</v>
      </c>
      <c r="BJ688" s="7">
        <f t="shared" ca="1" si="1397"/>
        <v>9.398679925447545E-2</v>
      </c>
      <c r="BK688" s="7">
        <f t="shared" ca="1" si="1397"/>
        <v>9.3271856833499006E-2</v>
      </c>
      <c r="BL688" s="7">
        <f t="shared" ca="1" si="1397"/>
        <v>9.510458605568399E-2</v>
      </c>
      <c r="BM688" s="7">
        <f t="shared" ca="1" si="1397"/>
        <v>9.47444437000865E-2</v>
      </c>
      <c r="BN688" s="7">
        <f t="shared" ca="1" si="1397"/>
        <v>9.6140888090160248E-2</v>
      </c>
    </row>
    <row r="689" spans="2:66">
      <c r="B689" s="3">
        <v>677</v>
      </c>
      <c r="C689" s="3">
        <f t="shared" ca="1" si="1322"/>
        <v>0.93802012346597241</v>
      </c>
      <c r="D689" s="3">
        <f t="shared" ca="1" si="1323"/>
        <v>0.78179675937775706</v>
      </c>
      <c r="E689" s="3">
        <f t="shared" ca="1" si="1324"/>
        <v>0.67112716547379259</v>
      </c>
      <c r="F689" s="7">
        <f t="shared" si="1325"/>
        <v>0.05</v>
      </c>
      <c r="G689" s="7">
        <f t="shared" ref="G689:AL689" ca="1" si="1398">F689+k*(theta-F689)*dt+vol*SQRT(dt)*_xlfn.NORM.S.INV(RAND())</f>
        <v>5.3693401721486372E-2</v>
      </c>
      <c r="H689" s="7">
        <f t="shared" ca="1" si="1398"/>
        <v>5.4689834715899943E-2</v>
      </c>
      <c r="I689" s="7">
        <f t="shared" ca="1" si="1398"/>
        <v>5.1113795982340365E-2</v>
      </c>
      <c r="J689" s="7">
        <f t="shared" ca="1" si="1398"/>
        <v>5.6383563090995882E-2</v>
      </c>
      <c r="K689" s="7">
        <f t="shared" ca="1" si="1398"/>
        <v>5.7824448910373777E-2</v>
      </c>
      <c r="L689" s="7">
        <f t="shared" ca="1" si="1398"/>
        <v>6.4280496589387809E-2</v>
      </c>
      <c r="M689" s="7">
        <f t="shared" ca="1" si="1398"/>
        <v>7.3150108043388173E-2</v>
      </c>
      <c r="N689" s="7">
        <f t="shared" ca="1" si="1398"/>
        <v>7.7816856151090935E-2</v>
      </c>
      <c r="O689" s="7">
        <f t="shared" ca="1" si="1398"/>
        <v>7.3078539980156204E-2</v>
      </c>
      <c r="P689" s="7">
        <f t="shared" ca="1" si="1398"/>
        <v>8.0469013476180989E-2</v>
      </c>
      <c r="Q689" s="7">
        <f t="shared" ca="1" si="1398"/>
        <v>7.5306460749666224E-2</v>
      </c>
      <c r="R689" s="7">
        <f t="shared" ca="1" si="1398"/>
        <v>7.1586927993093533E-2</v>
      </c>
      <c r="S689" s="7">
        <f t="shared" ca="1" si="1398"/>
        <v>7.2528297501121067E-2</v>
      </c>
      <c r="T689" s="7">
        <f t="shared" ca="1" si="1398"/>
        <v>7.1977194589623358E-2</v>
      </c>
      <c r="U689" s="7">
        <f t="shared" ca="1" si="1398"/>
        <v>7.9869555626891867E-2</v>
      </c>
      <c r="V689" s="7">
        <f t="shared" ca="1" si="1398"/>
        <v>8.1139296419808368E-2</v>
      </c>
      <c r="W689" s="7">
        <f t="shared" ca="1" si="1398"/>
        <v>8.7754721948574893E-2</v>
      </c>
      <c r="X689" s="7">
        <f t="shared" ca="1" si="1398"/>
        <v>7.9183268314472727E-2</v>
      </c>
      <c r="Y689" s="7">
        <f t="shared" ca="1" si="1398"/>
        <v>9.1621951444565766E-2</v>
      </c>
      <c r="Z689" s="7">
        <f t="shared" ca="1" si="1398"/>
        <v>9.7154715799887034E-2</v>
      </c>
      <c r="AA689" s="7">
        <f t="shared" ca="1" si="1398"/>
        <v>9.2888004173565977E-2</v>
      </c>
      <c r="AB689" s="7">
        <f t="shared" ca="1" si="1398"/>
        <v>9.0803739415019222E-2</v>
      </c>
      <c r="AC689" s="7">
        <f t="shared" ca="1" si="1398"/>
        <v>9.5014188930987134E-2</v>
      </c>
      <c r="AD689" s="7">
        <f t="shared" ca="1" si="1398"/>
        <v>9.4718775942400135E-2</v>
      </c>
      <c r="AE689" s="7">
        <f t="shared" ca="1" si="1398"/>
        <v>9.3684603578830031E-2</v>
      </c>
      <c r="AF689" s="7">
        <f t="shared" ca="1" si="1398"/>
        <v>9.2520000642468223E-2</v>
      </c>
      <c r="AG689" s="7">
        <f t="shared" ca="1" si="1398"/>
        <v>0.10305822022656282</v>
      </c>
      <c r="AH689" s="7">
        <f t="shared" ca="1" si="1398"/>
        <v>9.5348677131697979E-2</v>
      </c>
      <c r="AI689" s="7">
        <f t="shared" ca="1" si="1398"/>
        <v>0.10390471794408566</v>
      </c>
      <c r="AJ689" s="7">
        <f t="shared" ca="1" si="1398"/>
        <v>0.10971519593488056</v>
      </c>
      <c r="AK689" s="7">
        <f t="shared" ca="1" si="1398"/>
        <v>0.11543546558968386</v>
      </c>
      <c r="AL689" s="7">
        <f t="shared" ca="1" si="1398"/>
        <v>0.1024778289437162</v>
      </c>
      <c r="AM689" s="7">
        <f t="shared" ref="AM689:BN689" ca="1" si="1399">AL689+k*(theta-AL689)*dt+vol*SQRT(dt)*_xlfn.NORM.S.INV(RAND())</f>
        <v>8.8843063030202118E-2</v>
      </c>
      <c r="AN689" s="7">
        <f t="shared" ca="1" si="1399"/>
        <v>8.9318164005233278E-2</v>
      </c>
      <c r="AO689" s="7">
        <f t="shared" ca="1" si="1399"/>
        <v>8.5572553984174113E-2</v>
      </c>
      <c r="AP689" s="7">
        <f t="shared" ca="1" si="1399"/>
        <v>7.5572978984885894E-2</v>
      </c>
      <c r="AQ689" s="7">
        <f t="shared" ca="1" si="1399"/>
        <v>7.0749566648637352E-2</v>
      </c>
      <c r="AR689" s="7">
        <f t="shared" ca="1" si="1399"/>
        <v>6.1402254550568316E-2</v>
      </c>
      <c r="AS689" s="7">
        <f t="shared" ca="1" si="1399"/>
        <v>5.9217475964599628E-2</v>
      </c>
      <c r="AT689" s="7">
        <f t="shared" ca="1" si="1399"/>
        <v>5.9940434585224467E-2</v>
      </c>
      <c r="AU689" s="7">
        <f t="shared" ca="1" si="1399"/>
        <v>7.0499218555821128E-2</v>
      </c>
      <c r="AV689" s="7">
        <f t="shared" ca="1" si="1399"/>
        <v>6.7775899110141022E-2</v>
      </c>
      <c r="AW689" s="7">
        <f t="shared" ca="1" si="1399"/>
        <v>6.5515969951683906E-2</v>
      </c>
      <c r="AX689" s="7">
        <f t="shared" ca="1" si="1399"/>
        <v>6.5912424734275818E-2</v>
      </c>
      <c r="AY689" s="7">
        <f t="shared" ca="1" si="1399"/>
        <v>6.5119316343675682E-2</v>
      </c>
      <c r="AZ689" s="7">
        <f t="shared" ca="1" si="1399"/>
        <v>6.9327152600069816E-2</v>
      </c>
      <c r="BA689" s="7">
        <f t="shared" ca="1" si="1399"/>
        <v>6.9374405492579755E-2</v>
      </c>
      <c r="BB689" s="7">
        <f t="shared" ca="1" si="1399"/>
        <v>8.9424361921045997E-2</v>
      </c>
      <c r="BC689" s="7">
        <f t="shared" ca="1" si="1399"/>
        <v>8.6095393427197228E-2</v>
      </c>
      <c r="BD689" s="7">
        <f t="shared" ca="1" si="1399"/>
        <v>8.5282864542074385E-2</v>
      </c>
      <c r="BE689" s="7">
        <f t="shared" ca="1" si="1399"/>
        <v>8.9963749085318886E-2</v>
      </c>
      <c r="BF689" s="7">
        <f t="shared" ca="1" si="1399"/>
        <v>9.2557709113422273E-2</v>
      </c>
      <c r="BG689" s="7">
        <f t="shared" ca="1" si="1399"/>
        <v>8.4842312807550987E-2</v>
      </c>
      <c r="BH689" s="7">
        <f t="shared" ca="1" si="1399"/>
        <v>8.1155904560539921E-2</v>
      </c>
      <c r="BI689" s="7">
        <f t="shared" ca="1" si="1399"/>
        <v>8.0997998342405772E-2</v>
      </c>
      <c r="BJ689" s="7">
        <f t="shared" ca="1" si="1399"/>
        <v>9.0224722234508309E-2</v>
      </c>
      <c r="BK689" s="7">
        <f t="shared" ca="1" si="1399"/>
        <v>8.7568268573086458E-2</v>
      </c>
      <c r="BL689" s="7">
        <f t="shared" ca="1" si="1399"/>
        <v>7.8527022962729384E-2</v>
      </c>
      <c r="BM689" s="7">
        <f t="shared" ca="1" si="1399"/>
        <v>8.4586669729751818E-2</v>
      </c>
      <c r="BN689" s="7">
        <f t="shared" ca="1" si="1399"/>
        <v>8.813915865411158E-2</v>
      </c>
    </row>
    <row r="690" spans="2:66">
      <c r="B690" s="3">
        <v>678</v>
      </c>
      <c r="C690" s="3">
        <f t="shared" ca="1" si="1322"/>
        <v>0.93714074116870805</v>
      </c>
      <c r="D690" s="3">
        <f t="shared" ca="1" si="1323"/>
        <v>0.83296088941265289</v>
      </c>
      <c r="E690" s="3">
        <f t="shared" ca="1" si="1324"/>
        <v>0.7273192503439081</v>
      </c>
      <c r="F690" s="7">
        <f t="shared" si="1325"/>
        <v>0.05</v>
      </c>
      <c r="G690" s="7">
        <f t="shared" ref="G690:AL690" ca="1" si="1400">F690+k*(theta-F690)*dt+vol*SQRT(dt)*_xlfn.NORM.S.INV(RAND())</f>
        <v>5.4478768679785135E-2</v>
      </c>
      <c r="H690" s="7">
        <f t="shared" ca="1" si="1400"/>
        <v>5.9997484016055889E-2</v>
      </c>
      <c r="I690" s="7">
        <f t="shared" ca="1" si="1400"/>
        <v>6.4365288617733052E-2</v>
      </c>
      <c r="J690" s="7">
        <f t="shared" ca="1" si="1400"/>
        <v>6.2527204235042988E-2</v>
      </c>
      <c r="K690" s="7">
        <f t="shared" ca="1" si="1400"/>
        <v>7.641278262868427E-2</v>
      </c>
      <c r="L690" s="7">
        <f t="shared" ca="1" si="1400"/>
        <v>8.0853309629749237E-2</v>
      </c>
      <c r="M690" s="7">
        <f t="shared" ca="1" si="1400"/>
        <v>7.586656685727787E-2</v>
      </c>
      <c r="N690" s="7">
        <f t="shared" ca="1" si="1400"/>
        <v>7.0172103028974087E-2</v>
      </c>
      <c r="O690" s="7">
        <f t="shared" ca="1" si="1400"/>
        <v>6.7729246497325257E-2</v>
      </c>
      <c r="P690" s="7">
        <f t="shared" ca="1" si="1400"/>
        <v>5.8883350257917334E-2</v>
      </c>
      <c r="Q690" s="7">
        <f t="shared" ca="1" si="1400"/>
        <v>5.777554356476413E-2</v>
      </c>
      <c r="R690" s="7">
        <f t="shared" ca="1" si="1400"/>
        <v>6.1025499606240138E-2</v>
      </c>
      <c r="S690" s="7">
        <f t="shared" ca="1" si="1400"/>
        <v>5.7969010387767861E-2</v>
      </c>
      <c r="T690" s="7">
        <f t="shared" ca="1" si="1400"/>
        <v>6.0749991567248758E-2</v>
      </c>
      <c r="U690" s="7">
        <f t="shared" ca="1" si="1400"/>
        <v>7.4289582895501791E-2</v>
      </c>
      <c r="V690" s="7">
        <f t="shared" ca="1" si="1400"/>
        <v>7.8200475911552811E-2</v>
      </c>
      <c r="W690" s="7">
        <f t="shared" ca="1" si="1400"/>
        <v>7.5487082772134215E-2</v>
      </c>
      <c r="X690" s="7">
        <f t="shared" ca="1" si="1400"/>
        <v>7.3025121975870383E-2</v>
      </c>
      <c r="Y690" s="7">
        <f t="shared" ca="1" si="1400"/>
        <v>6.5194590583379633E-2</v>
      </c>
      <c r="Z690" s="7">
        <f t="shared" ca="1" si="1400"/>
        <v>6.5549255821144917E-2</v>
      </c>
      <c r="AA690" s="7">
        <f t="shared" ca="1" si="1400"/>
        <v>6.5102689024086252E-2</v>
      </c>
      <c r="AB690" s="7">
        <f t="shared" ca="1" si="1400"/>
        <v>6.0303149473550532E-2</v>
      </c>
      <c r="AC690" s="7">
        <f t="shared" ca="1" si="1400"/>
        <v>6.1295341676274741E-2</v>
      </c>
      <c r="AD690" s="7">
        <f t="shared" ca="1" si="1400"/>
        <v>4.6961223328397139E-2</v>
      </c>
      <c r="AE690" s="7">
        <f t="shared" ca="1" si="1400"/>
        <v>4.3627609142615993E-2</v>
      </c>
      <c r="AF690" s="7">
        <f t="shared" ca="1" si="1400"/>
        <v>4.6774248139017371E-2</v>
      </c>
      <c r="AG690" s="7">
        <f t="shared" ca="1" si="1400"/>
        <v>4.5682300867174827E-2</v>
      </c>
      <c r="AH690" s="7">
        <f t="shared" ca="1" si="1400"/>
        <v>4.4959826985222759E-2</v>
      </c>
      <c r="AI690" s="7">
        <f t="shared" ca="1" si="1400"/>
        <v>4.5209861360571535E-2</v>
      </c>
      <c r="AJ690" s="7">
        <f t="shared" ca="1" si="1400"/>
        <v>4.5856842370924654E-2</v>
      </c>
      <c r="AK690" s="7">
        <f t="shared" ca="1" si="1400"/>
        <v>5.2950317401693696E-2</v>
      </c>
      <c r="AL690" s="7">
        <f t="shared" ca="1" si="1400"/>
        <v>5.4856536162711002E-2</v>
      </c>
      <c r="AM690" s="7">
        <f t="shared" ref="AM690:BN690" ca="1" si="1401">AL690+k*(theta-AL690)*dt+vol*SQRT(dt)*_xlfn.NORM.S.INV(RAND())</f>
        <v>6.0427365591099805E-2</v>
      </c>
      <c r="AN690" s="7">
        <f t="shared" ca="1" si="1401"/>
        <v>6.0713309361162079E-2</v>
      </c>
      <c r="AO690" s="7">
        <f t="shared" ca="1" si="1401"/>
        <v>6.7950192416873556E-2</v>
      </c>
      <c r="AP690" s="7">
        <f t="shared" ca="1" si="1401"/>
        <v>6.8430533382234024E-2</v>
      </c>
      <c r="AQ690" s="7">
        <f t="shared" ca="1" si="1401"/>
        <v>6.2728192329573676E-2</v>
      </c>
      <c r="AR690" s="7">
        <f t="shared" ca="1" si="1401"/>
        <v>6.3787112136936677E-2</v>
      </c>
      <c r="AS690" s="7">
        <f t="shared" ca="1" si="1401"/>
        <v>6.2129510010400693E-2</v>
      </c>
      <c r="AT690" s="7">
        <f t="shared" ca="1" si="1401"/>
        <v>5.4397657382076386E-2</v>
      </c>
      <c r="AU690" s="7">
        <f t="shared" ca="1" si="1401"/>
        <v>6.5738278277091333E-2</v>
      </c>
      <c r="AV690" s="7">
        <f t="shared" ca="1" si="1401"/>
        <v>6.4470119422505537E-2</v>
      </c>
      <c r="AW690" s="7">
        <f t="shared" ca="1" si="1401"/>
        <v>7.0527351642085345E-2</v>
      </c>
      <c r="AX690" s="7">
        <f t="shared" ca="1" si="1401"/>
        <v>7.2730161535706037E-2</v>
      </c>
      <c r="AY690" s="7">
        <f t="shared" ca="1" si="1401"/>
        <v>6.9273619710049111E-2</v>
      </c>
      <c r="AZ690" s="7">
        <f t="shared" ca="1" si="1401"/>
        <v>7.2496347552900464E-2</v>
      </c>
      <c r="BA690" s="7">
        <f t="shared" ca="1" si="1401"/>
        <v>6.5261847377640819E-2</v>
      </c>
      <c r="BB690" s="7">
        <f t="shared" ca="1" si="1401"/>
        <v>6.6986646988863419E-2</v>
      </c>
      <c r="BC690" s="7">
        <f t="shared" ca="1" si="1401"/>
        <v>6.941413422627922E-2</v>
      </c>
      <c r="BD690" s="7">
        <f t="shared" ca="1" si="1401"/>
        <v>7.0007866162807866E-2</v>
      </c>
      <c r="BE690" s="7">
        <f t="shared" ca="1" si="1401"/>
        <v>7.3933520858555354E-2</v>
      </c>
      <c r="BF690" s="7">
        <f t="shared" ca="1" si="1401"/>
        <v>7.1034282108002972E-2</v>
      </c>
      <c r="BG690" s="7">
        <f t="shared" ca="1" si="1401"/>
        <v>7.0087787648165048E-2</v>
      </c>
      <c r="BH690" s="7">
        <f t="shared" ca="1" si="1401"/>
        <v>6.0863035687525067E-2</v>
      </c>
      <c r="BI690" s="7">
        <f t="shared" ca="1" si="1401"/>
        <v>6.4414321195244456E-2</v>
      </c>
      <c r="BJ690" s="7">
        <f t="shared" ca="1" si="1401"/>
        <v>6.5620366156657797E-2</v>
      </c>
      <c r="BK690" s="7">
        <f t="shared" ca="1" si="1401"/>
        <v>7.2569920282594916E-2</v>
      </c>
      <c r="BL690" s="7">
        <f t="shared" ca="1" si="1401"/>
        <v>7.2566572473816579E-2</v>
      </c>
      <c r="BM690" s="7">
        <f t="shared" ca="1" si="1401"/>
        <v>7.7984909916014297E-2</v>
      </c>
      <c r="BN690" s="7">
        <f t="shared" ca="1" si="1401"/>
        <v>7.83212402355669E-2</v>
      </c>
    </row>
    <row r="691" spans="2:66">
      <c r="B691" s="3">
        <v>679</v>
      </c>
      <c r="C691" s="3">
        <f t="shared" ca="1" si="1322"/>
        <v>0.95019741303130301</v>
      </c>
      <c r="D691" s="3">
        <f t="shared" ca="1" si="1323"/>
        <v>0.84215673022626913</v>
      </c>
      <c r="E691" s="3">
        <f t="shared" ca="1" si="1324"/>
        <v>0.72888389278813359</v>
      </c>
      <c r="F691" s="7">
        <f t="shared" si="1325"/>
        <v>0.05</v>
      </c>
      <c r="G691" s="7">
        <f t="shared" ref="G691:AL691" ca="1" si="1402">F691+k*(theta-F691)*dt+vol*SQRT(dt)*_xlfn.NORM.S.INV(RAND())</f>
        <v>4.5870939819690378E-2</v>
      </c>
      <c r="H691" s="7">
        <f t="shared" ca="1" si="1402"/>
        <v>4.1225747889091585E-2</v>
      </c>
      <c r="I691" s="7">
        <f t="shared" ca="1" si="1402"/>
        <v>4.7097364981279442E-2</v>
      </c>
      <c r="J691" s="7">
        <f t="shared" ca="1" si="1402"/>
        <v>4.5332914716738837E-2</v>
      </c>
      <c r="K691" s="7">
        <f t="shared" ca="1" si="1402"/>
        <v>4.6617289759623794E-2</v>
      </c>
      <c r="L691" s="7">
        <f t="shared" ca="1" si="1402"/>
        <v>5.1057728375198813E-2</v>
      </c>
      <c r="M691" s="7">
        <f t="shared" ca="1" si="1402"/>
        <v>5.27117388792816E-2</v>
      </c>
      <c r="N691" s="7">
        <f t="shared" ca="1" si="1402"/>
        <v>6.0034987319296386E-2</v>
      </c>
      <c r="O691" s="7">
        <f t="shared" ca="1" si="1402"/>
        <v>5.7983888361452032E-2</v>
      </c>
      <c r="P691" s="7">
        <f t="shared" ca="1" si="1402"/>
        <v>5.6668567476506289E-2</v>
      </c>
      <c r="Q691" s="7">
        <f t="shared" ca="1" si="1402"/>
        <v>5.8424985839412524E-2</v>
      </c>
      <c r="R691" s="7">
        <f t="shared" ca="1" si="1402"/>
        <v>6.2046290680521907E-2</v>
      </c>
      <c r="S691" s="7">
        <f t="shared" ca="1" si="1402"/>
        <v>5.8089850735917534E-2</v>
      </c>
      <c r="T691" s="7">
        <f t="shared" ca="1" si="1402"/>
        <v>6.445451443230131E-2</v>
      </c>
      <c r="U691" s="7">
        <f t="shared" ca="1" si="1402"/>
        <v>6.1950135176642343E-2</v>
      </c>
      <c r="V691" s="7">
        <f t="shared" ca="1" si="1402"/>
        <v>6.4102265276243978E-2</v>
      </c>
      <c r="W691" s="7">
        <f t="shared" ca="1" si="1402"/>
        <v>6.6883514936660574E-2</v>
      </c>
      <c r="X691" s="7">
        <f t="shared" ca="1" si="1402"/>
        <v>6.3868309102173726E-2</v>
      </c>
      <c r="Y691" s="7">
        <f t="shared" ca="1" si="1402"/>
        <v>5.6543028542483081E-2</v>
      </c>
      <c r="Z691" s="7">
        <f t="shared" ca="1" si="1402"/>
        <v>5.2167665604900153E-2</v>
      </c>
      <c r="AA691" s="7">
        <f t="shared" ca="1" si="1402"/>
        <v>4.8609803764450045E-2</v>
      </c>
      <c r="AB691" s="7">
        <f t="shared" ca="1" si="1402"/>
        <v>4.8679458873050953E-2</v>
      </c>
      <c r="AC691" s="7">
        <f t="shared" ca="1" si="1402"/>
        <v>5.2178649924251232E-2</v>
      </c>
      <c r="AD691" s="7">
        <f t="shared" ca="1" si="1402"/>
        <v>5.2684475783804668E-2</v>
      </c>
      <c r="AE691" s="7">
        <f t="shared" ca="1" si="1402"/>
        <v>6.7797539448444133E-2</v>
      </c>
      <c r="AF691" s="7">
        <f t="shared" ca="1" si="1402"/>
        <v>7.0361789532543642E-2</v>
      </c>
      <c r="AG691" s="7">
        <f t="shared" ca="1" si="1402"/>
        <v>6.7280832130485163E-2</v>
      </c>
      <c r="AH691" s="7">
        <f t="shared" ca="1" si="1402"/>
        <v>6.9349443159547414E-2</v>
      </c>
      <c r="AI691" s="7">
        <f t="shared" ca="1" si="1402"/>
        <v>6.869555797427053E-2</v>
      </c>
      <c r="AJ691" s="7">
        <f t="shared" ca="1" si="1402"/>
        <v>6.3108855634070204E-2</v>
      </c>
      <c r="AK691" s="7">
        <f t="shared" ca="1" si="1402"/>
        <v>6.0002930640987794E-2</v>
      </c>
      <c r="AL691" s="7">
        <f t="shared" ca="1" si="1402"/>
        <v>4.9964412767503165E-2</v>
      </c>
      <c r="AM691" s="7">
        <f t="shared" ref="AM691:BN691" ca="1" si="1403">AL691+k*(theta-AL691)*dt+vol*SQRT(dt)*_xlfn.NORM.S.INV(RAND())</f>
        <v>5.5452082161623749E-2</v>
      </c>
      <c r="AN691" s="7">
        <f t="shared" ca="1" si="1403"/>
        <v>6.1876453979068727E-2</v>
      </c>
      <c r="AO691" s="7">
        <f t="shared" ca="1" si="1403"/>
        <v>6.2295686126975829E-2</v>
      </c>
      <c r="AP691" s="7">
        <f t="shared" ca="1" si="1403"/>
        <v>5.5308210943216987E-2</v>
      </c>
      <c r="AQ691" s="7">
        <f t="shared" ca="1" si="1403"/>
        <v>5.8043954180486343E-2</v>
      </c>
      <c r="AR691" s="7">
        <f t="shared" ca="1" si="1403"/>
        <v>5.154917786486183E-2</v>
      </c>
      <c r="AS691" s="7">
        <f t="shared" ca="1" si="1403"/>
        <v>5.9599362002656177E-2</v>
      </c>
      <c r="AT691" s="7">
        <f t="shared" ca="1" si="1403"/>
        <v>6.0525324929044493E-2</v>
      </c>
      <c r="AU691" s="7">
        <f t="shared" ca="1" si="1403"/>
        <v>6.7668855321556656E-2</v>
      </c>
      <c r="AV691" s="7">
        <f t="shared" ca="1" si="1403"/>
        <v>7.3856310220143565E-2</v>
      </c>
      <c r="AW691" s="7">
        <f t="shared" ca="1" si="1403"/>
        <v>7.4785602641137955E-2</v>
      </c>
      <c r="AX691" s="7">
        <f t="shared" ca="1" si="1403"/>
        <v>7.6919954282413008E-2</v>
      </c>
      <c r="AY691" s="7">
        <f t="shared" ca="1" si="1403"/>
        <v>7.8517225367194202E-2</v>
      </c>
      <c r="AZ691" s="7">
        <f t="shared" ca="1" si="1403"/>
        <v>7.8690204036997155E-2</v>
      </c>
      <c r="BA691" s="7">
        <f t="shared" ca="1" si="1403"/>
        <v>7.4704148641366555E-2</v>
      </c>
      <c r="BB691" s="7">
        <f t="shared" ca="1" si="1403"/>
        <v>7.7906202013710665E-2</v>
      </c>
      <c r="BC691" s="7">
        <f t="shared" ca="1" si="1403"/>
        <v>8.7956794131158506E-2</v>
      </c>
      <c r="BD691" s="7">
        <f t="shared" ca="1" si="1403"/>
        <v>9.0504472424206228E-2</v>
      </c>
      <c r="BE691" s="7">
        <f t="shared" ca="1" si="1403"/>
        <v>8.1364029496861209E-2</v>
      </c>
      <c r="BF691" s="7">
        <f t="shared" ca="1" si="1403"/>
        <v>7.5696430311936472E-2</v>
      </c>
      <c r="BG691" s="7">
        <f t="shared" ca="1" si="1403"/>
        <v>6.8324390466137364E-2</v>
      </c>
      <c r="BH691" s="7">
        <f t="shared" ca="1" si="1403"/>
        <v>7.1609295906353815E-2</v>
      </c>
      <c r="BI691" s="7">
        <f t="shared" ca="1" si="1403"/>
        <v>7.5061167388398103E-2</v>
      </c>
      <c r="BJ691" s="7">
        <f t="shared" ca="1" si="1403"/>
        <v>6.7761985369613323E-2</v>
      </c>
      <c r="BK691" s="7">
        <f t="shared" ca="1" si="1403"/>
        <v>7.2239284771700912E-2</v>
      </c>
      <c r="BL691" s="7">
        <f t="shared" ca="1" si="1403"/>
        <v>7.4057152830214953E-2</v>
      </c>
      <c r="BM691" s="7">
        <f t="shared" ca="1" si="1403"/>
        <v>8.0770710374988786E-2</v>
      </c>
      <c r="BN691" s="7">
        <f t="shared" ca="1" si="1403"/>
        <v>8.9858659378621947E-2</v>
      </c>
    </row>
    <row r="692" spans="2:66">
      <c r="B692" s="3">
        <v>680</v>
      </c>
      <c r="C692" s="3">
        <f t="shared" ca="1" si="1322"/>
        <v>0.94107227247960601</v>
      </c>
      <c r="D692" s="3">
        <f t="shared" ca="1" si="1323"/>
        <v>0.85095011996006065</v>
      </c>
      <c r="E692" s="3">
        <f t="shared" ca="1" si="1324"/>
        <v>0.71699314836678874</v>
      </c>
      <c r="F692" s="7">
        <f t="shared" si="1325"/>
        <v>0.05</v>
      </c>
      <c r="G692" s="7">
        <f t="shared" ref="G692:AL692" ca="1" si="1404">F692+k*(theta-F692)*dt+vol*SQRT(dt)*_xlfn.NORM.S.INV(RAND())</f>
        <v>5.6044482601356457E-2</v>
      </c>
      <c r="H692" s="7">
        <f t="shared" ca="1" si="1404"/>
        <v>5.3810290020070442E-2</v>
      </c>
      <c r="I692" s="7">
        <f t="shared" ca="1" si="1404"/>
        <v>5.8877861911425348E-2</v>
      </c>
      <c r="J692" s="7">
        <f t="shared" ca="1" si="1404"/>
        <v>6.4214366688124108E-2</v>
      </c>
      <c r="K692" s="7">
        <f t="shared" ca="1" si="1404"/>
        <v>7.3238072945220167E-2</v>
      </c>
      <c r="L692" s="7">
        <f t="shared" ca="1" si="1404"/>
        <v>7.3449751899098872E-2</v>
      </c>
      <c r="M692" s="7">
        <f t="shared" ca="1" si="1404"/>
        <v>6.857598630829731E-2</v>
      </c>
      <c r="N692" s="7">
        <f t="shared" ca="1" si="1404"/>
        <v>6.5213558789116152E-2</v>
      </c>
      <c r="O692" s="7">
        <f t="shared" ca="1" si="1404"/>
        <v>5.7534155662190001E-2</v>
      </c>
      <c r="P692" s="7">
        <f t="shared" ca="1" si="1404"/>
        <v>5.4597156390726195E-2</v>
      </c>
      <c r="Q692" s="7">
        <f t="shared" ca="1" si="1404"/>
        <v>5.32683780129206E-2</v>
      </c>
      <c r="R692" s="7">
        <f t="shared" ca="1" si="1404"/>
        <v>5.7269430667923185E-2</v>
      </c>
      <c r="S692" s="7">
        <f t="shared" ca="1" si="1404"/>
        <v>5.5002721024853762E-2</v>
      </c>
      <c r="T692" s="7">
        <f t="shared" ca="1" si="1404"/>
        <v>5.5445688717425841E-2</v>
      </c>
      <c r="U692" s="7">
        <f t="shared" ca="1" si="1404"/>
        <v>4.7639339978524431E-2</v>
      </c>
      <c r="V692" s="7">
        <f t="shared" ca="1" si="1404"/>
        <v>4.5194735869779616E-2</v>
      </c>
      <c r="W692" s="7">
        <f t="shared" ca="1" si="1404"/>
        <v>4.766901073304583E-2</v>
      </c>
      <c r="X692" s="7">
        <f t="shared" ca="1" si="1404"/>
        <v>4.0514312013261319E-2</v>
      </c>
      <c r="Y692" s="7">
        <f t="shared" ca="1" si="1404"/>
        <v>4.6691005929246611E-2</v>
      </c>
      <c r="Z692" s="7">
        <f t="shared" ca="1" si="1404"/>
        <v>4.3444344454855795E-2</v>
      </c>
      <c r="AA692" s="7">
        <f t="shared" ca="1" si="1404"/>
        <v>3.7897636536911881E-2</v>
      </c>
      <c r="AB692" s="7">
        <f t="shared" ca="1" si="1404"/>
        <v>3.972241054170858E-2</v>
      </c>
      <c r="AC692" s="7">
        <f t="shared" ca="1" si="1404"/>
        <v>4.1905075274049332E-2</v>
      </c>
      <c r="AD692" s="7">
        <f t="shared" ca="1" si="1404"/>
        <v>4.5075556939275008E-2</v>
      </c>
      <c r="AE692" s="7">
        <f t="shared" ca="1" si="1404"/>
        <v>4.2804851461370128E-2</v>
      </c>
      <c r="AF692" s="7">
        <f t="shared" ca="1" si="1404"/>
        <v>4.8727342687443997E-2</v>
      </c>
      <c r="AG692" s="7">
        <f t="shared" ca="1" si="1404"/>
        <v>5.3624685925140934E-2</v>
      </c>
      <c r="AH692" s="7">
        <f t="shared" ca="1" si="1404"/>
        <v>4.9042772222832563E-2</v>
      </c>
      <c r="AI692" s="7">
        <f t="shared" ca="1" si="1404"/>
        <v>5.0865480907602852E-2</v>
      </c>
      <c r="AJ692" s="7">
        <f t="shared" ca="1" si="1404"/>
        <v>5.9730699728274481E-2</v>
      </c>
      <c r="AK692" s="7">
        <f t="shared" ca="1" si="1404"/>
        <v>5.7998287984447922E-2</v>
      </c>
      <c r="AL692" s="7">
        <f t="shared" ca="1" si="1404"/>
        <v>6.2253664881056735E-2</v>
      </c>
      <c r="AM692" s="7">
        <f t="shared" ref="AM692:BN692" ca="1" si="1405">AL692+k*(theta-AL692)*dt+vol*SQRT(dt)*_xlfn.NORM.S.INV(RAND())</f>
        <v>5.6526629956154879E-2</v>
      </c>
      <c r="AN692" s="7">
        <f t="shared" ca="1" si="1405"/>
        <v>5.8347864289562117E-2</v>
      </c>
      <c r="AO692" s="7">
        <f t="shared" ca="1" si="1405"/>
        <v>6.4603576881124947E-2</v>
      </c>
      <c r="AP692" s="7">
        <f t="shared" ca="1" si="1405"/>
        <v>6.4244284734888912E-2</v>
      </c>
      <c r="AQ692" s="7">
        <f t="shared" ca="1" si="1405"/>
        <v>6.7875471436276938E-2</v>
      </c>
      <c r="AR692" s="7">
        <f t="shared" ca="1" si="1405"/>
        <v>6.9111498919873476E-2</v>
      </c>
      <c r="AS692" s="7">
        <f t="shared" ca="1" si="1405"/>
        <v>7.077902822429924E-2</v>
      </c>
      <c r="AT692" s="7">
        <f t="shared" ca="1" si="1405"/>
        <v>6.5396314187659496E-2</v>
      </c>
      <c r="AU692" s="7">
        <f t="shared" ca="1" si="1405"/>
        <v>6.5200625108915583E-2</v>
      </c>
      <c r="AV692" s="7">
        <f t="shared" ca="1" si="1405"/>
        <v>7.0364546551952525E-2</v>
      </c>
      <c r="AW692" s="7">
        <f t="shared" ca="1" si="1405"/>
        <v>7.1396478247306092E-2</v>
      </c>
      <c r="AX692" s="7">
        <f t="shared" ca="1" si="1405"/>
        <v>7.6736909241504211E-2</v>
      </c>
      <c r="AY692" s="7">
        <f t="shared" ca="1" si="1405"/>
        <v>6.5748274508755533E-2</v>
      </c>
      <c r="AZ692" s="7">
        <f t="shared" ca="1" si="1405"/>
        <v>7.4145886709400158E-2</v>
      </c>
      <c r="BA692" s="7">
        <f t="shared" ca="1" si="1405"/>
        <v>8.7870648757033071E-2</v>
      </c>
      <c r="BB692" s="7">
        <f t="shared" ca="1" si="1405"/>
        <v>9.1308123487856344E-2</v>
      </c>
      <c r="BC692" s="7">
        <f t="shared" ca="1" si="1405"/>
        <v>9.6130147032234312E-2</v>
      </c>
      <c r="BD692" s="7">
        <f t="shared" ca="1" si="1405"/>
        <v>9.6296705309174543E-2</v>
      </c>
      <c r="BE692" s="7">
        <f t="shared" ca="1" si="1405"/>
        <v>8.8901710899086731E-2</v>
      </c>
      <c r="BF692" s="7">
        <f t="shared" ca="1" si="1405"/>
        <v>9.3023233481816958E-2</v>
      </c>
      <c r="BG692" s="7">
        <f t="shared" ca="1" si="1405"/>
        <v>9.5383586122519903E-2</v>
      </c>
      <c r="BH692" s="7">
        <f t="shared" ca="1" si="1405"/>
        <v>9.582241051895124E-2</v>
      </c>
      <c r="BI692" s="7">
        <f t="shared" ca="1" si="1405"/>
        <v>0.10881853237984662</v>
      </c>
      <c r="BJ692" s="7">
        <f t="shared" ca="1" si="1405"/>
        <v>0.11836766652571902</v>
      </c>
      <c r="BK692" s="7">
        <f t="shared" ca="1" si="1405"/>
        <v>0.11060608058186208</v>
      </c>
      <c r="BL692" s="7">
        <f t="shared" ca="1" si="1405"/>
        <v>0.10991727898633796</v>
      </c>
      <c r="BM692" s="7">
        <f t="shared" ca="1" si="1405"/>
        <v>0.10200130403595635</v>
      </c>
      <c r="BN692" s="7">
        <f t="shared" ca="1" si="1405"/>
        <v>9.8760732356459102E-2</v>
      </c>
    </row>
    <row r="693" spans="2:66">
      <c r="B693" s="3">
        <v>681</v>
      </c>
      <c r="C693" s="3">
        <f t="shared" ca="1" si="1322"/>
        <v>0.95675492827577491</v>
      </c>
      <c r="D693" s="3">
        <f t="shared" ca="1" si="1323"/>
        <v>0.82678151022708712</v>
      </c>
      <c r="E693" s="3">
        <f t="shared" ca="1" si="1324"/>
        <v>0.69931546622321161</v>
      </c>
      <c r="F693" s="7">
        <f t="shared" si="1325"/>
        <v>0.05</v>
      </c>
      <c r="G693" s="7">
        <f t="shared" ref="G693:AL693" ca="1" si="1406">F693+k*(theta-F693)*dt+vol*SQRT(dt)*_xlfn.NORM.S.INV(RAND())</f>
        <v>5.4952997450601532E-2</v>
      </c>
      <c r="H693" s="7">
        <f t="shared" ca="1" si="1406"/>
        <v>5.1970983785489214E-2</v>
      </c>
      <c r="I693" s="7">
        <f t="shared" ca="1" si="1406"/>
        <v>4.7945827355029544E-2</v>
      </c>
      <c r="J693" s="7">
        <f t="shared" ca="1" si="1406"/>
        <v>4.641416244793848E-2</v>
      </c>
      <c r="K693" s="7">
        <f t="shared" ca="1" si="1406"/>
        <v>4.0592463996225826E-2</v>
      </c>
      <c r="L693" s="7">
        <f t="shared" ca="1" si="1406"/>
        <v>3.7230906667197965E-2</v>
      </c>
      <c r="M693" s="7">
        <f t="shared" ca="1" si="1406"/>
        <v>3.3931821450403576E-2</v>
      </c>
      <c r="N693" s="7">
        <f t="shared" ca="1" si="1406"/>
        <v>4.4293256890901425E-2</v>
      </c>
      <c r="O693" s="7">
        <f t="shared" ca="1" si="1406"/>
        <v>3.8448043381708014E-2</v>
      </c>
      <c r="P693" s="7">
        <f t="shared" ca="1" si="1406"/>
        <v>3.8184830995650745E-2</v>
      </c>
      <c r="Q693" s="7">
        <f t="shared" ca="1" si="1406"/>
        <v>4.6530749144997552E-2</v>
      </c>
      <c r="R693" s="7">
        <f t="shared" ca="1" si="1406"/>
        <v>5.2909621544927121E-2</v>
      </c>
      <c r="S693" s="7">
        <f t="shared" ca="1" si="1406"/>
        <v>4.9298892215404538E-2</v>
      </c>
      <c r="T693" s="7">
        <f t="shared" ca="1" si="1406"/>
        <v>6.0730547155713979E-2</v>
      </c>
      <c r="U693" s="7">
        <f t="shared" ca="1" si="1406"/>
        <v>7.4723190589043101E-2</v>
      </c>
      <c r="V693" s="7">
        <f t="shared" ca="1" si="1406"/>
        <v>6.4765750470707831E-2</v>
      </c>
      <c r="W693" s="7">
        <f t="shared" ca="1" si="1406"/>
        <v>5.3927145131031251E-2</v>
      </c>
      <c r="X693" s="7">
        <f t="shared" ca="1" si="1406"/>
        <v>6.2790929992022765E-2</v>
      </c>
      <c r="Y693" s="7">
        <f t="shared" ca="1" si="1406"/>
        <v>6.4891334065892328E-2</v>
      </c>
      <c r="Z693" s="7">
        <f t="shared" ca="1" si="1406"/>
        <v>6.7729350151648465E-2</v>
      </c>
      <c r="AA693" s="7">
        <f t="shared" ca="1" si="1406"/>
        <v>6.5746439857486544E-2</v>
      </c>
      <c r="AB693" s="7">
        <f t="shared" ca="1" si="1406"/>
        <v>6.9265392209237553E-2</v>
      </c>
      <c r="AC693" s="7">
        <f t="shared" ca="1" si="1406"/>
        <v>6.8119084547808517E-2</v>
      </c>
      <c r="AD693" s="7">
        <f t="shared" ca="1" si="1406"/>
        <v>7.1773561882213691E-2</v>
      </c>
      <c r="AE693" s="7">
        <f t="shared" ca="1" si="1406"/>
        <v>8.2316276235622723E-2</v>
      </c>
      <c r="AF693" s="7">
        <f t="shared" ca="1" si="1406"/>
        <v>8.6876920872581032E-2</v>
      </c>
      <c r="AG693" s="7">
        <f t="shared" ca="1" si="1406"/>
        <v>7.9039411505768958E-2</v>
      </c>
      <c r="AH693" s="7">
        <f t="shared" ca="1" si="1406"/>
        <v>8.1074579477170172E-2</v>
      </c>
      <c r="AI693" s="7">
        <f t="shared" ca="1" si="1406"/>
        <v>8.0369921049897305E-2</v>
      </c>
      <c r="AJ693" s="7">
        <f t="shared" ca="1" si="1406"/>
        <v>8.4068739705997042E-2</v>
      </c>
      <c r="AK693" s="7">
        <f t="shared" ca="1" si="1406"/>
        <v>8.3484262807677359E-2</v>
      </c>
      <c r="AL693" s="7">
        <f t="shared" ca="1" si="1406"/>
        <v>9.4414520669275484E-2</v>
      </c>
      <c r="AM693" s="7">
        <f t="shared" ref="AM693:BN693" ca="1" si="1407">AL693+k*(theta-AL693)*dt+vol*SQRT(dt)*_xlfn.NORM.S.INV(RAND())</f>
        <v>8.6721983736194094E-2</v>
      </c>
      <c r="AN693" s="7">
        <f t="shared" ca="1" si="1407"/>
        <v>8.6386141869897695E-2</v>
      </c>
      <c r="AO693" s="7">
        <f t="shared" ca="1" si="1407"/>
        <v>8.0657732431654527E-2</v>
      </c>
      <c r="AP693" s="7">
        <f t="shared" ca="1" si="1407"/>
        <v>8.3000513830190803E-2</v>
      </c>
      <c r="AQ693" s="7">
        <f t="shared" ca="1" si="1407"/>
        <v>7.2923603670555823E-2</v>
      </c>
      <c r="AR693" s="7">
        <f t="shared" ca="1" si="1407"/>
        <v>8.194669681732189E-2</v>
      </c>
      <c r="AS693" s="7">
        <f t="shared" ca="1" si="1407"/>
        <v>8.4731882531604727E-2</v>
      </c>
      <c r="AT693" s="7">
        <f t="shared" ca="1" si="1407"/>
        <v>9.3217007256100104E-2</v>
      </c>
      <c r="AU693" s="7">
        <f t="shared" ca="1" si="1407"/>
        <v>8.9799070048519489E-2</v>
      </c>
      <c r="AV693" s="7">
        <f t="shared" ca="1" si="1407"/>
        <v>0.10055757198700889</v>
      </c>
      <c r="AW693" s="7">
        <f t="shared" ca="1" si="1407"/>
        <v>9.4589096212673265E-2</v>
      </c>
      <c r="AX693" s="7">
        <f t="shared" ca="1" si="1407"/>
        <v>9.7839709500472799E-2</v>
      </c>
      <c r="AY693" s="7">
        <f t="shared" ca="1" si="1407"/>
        <v>8.94808300874914E-2</v>
      </c>
      <c r="AZ693" s="7">
        <f t="shared" ca="1" si="1407"/>
        <v>8.1569467220136888E-2</v>
      </c>
      <c r="BA693" s="7">
        <f t="shared" ca="1" si="1407"/>
        <v>8.8869971616108517E-2</v>
      </c>
      <c r="BB693" s="7">
        <f t="shared" ca="1" si="1407"/>
        <v>8.7277642564285524E-2</v>
      </c>
      <c r="BC693" s="7">
        <f t="shared" ca="1" si="1407"/>
        <v>8.717706301957337E-2</v>
      </c>
      <c r="BD693" s="7">
        <f t="shared" ca="1" si="1407"/>
        <v>8.8358652364940463E-2</v>
      </c>
      <c r="BE693" s="7">
        <f t="shared" ca="1" si="1407"/>
        <v>7.5231262537546847E-2</v>
      </c>
      <c r="BF693" s="7">
        <f t="shared" ca="1" si="1407"/>
        <v>8.1109084847128907E-2</v>
      </c>
      <c r="BG693" s="7">
        <f t="shared" ca="1" si="1407"/>
        <v>8.2107527196756749E-2</v>
      </c>
      <c r="BH693" s="7">
        <f t="shared" ca="1" si="1407"/>
        <v>7.479508266482951E-2</v>
      </c>
      <c r="BI693" s="7">
        <f t="shared" ca="1" si="1407"/>
        <v>7.8604899761250194E-2</v>
      </c>
      <c r="BJ693" s="7">
        <f t="shared" ca="1" si="1407"/>
        <v>7.8576123784189919E-2</v>
      </c>
      <c r="BK693" s="7">
        <f t="shared" ca="1" si="1407"/>
        <v>7.7298945253204882E-2</v>
      </c>
      <c r="BL693" s="7">
        <f t="shared" ca="1" si="1407"/>
        <v>7.0415880090698574E-2</v>
      </c>
      <c r="BM693" s="7">
        <f t="shared" ca="1" si="1407"/>
        <v>6.9784574943324781E-2</v>
      </c>
      <c r="BN693" s="7">
        <f t="shared" ca="1" si="1407"/>
        <v>7.3511797486517774E-2</v>
      </c>
    </row>
    <row r="694" spans="2:66">
      <c r="B694" s="3">
        <v>682</v>
      </c>
      <c r="C694" s="3">
        <f t="shared" ca="1" si="1322"/>
        <v>0.93868536377325262</v>
      </c>
      <c r="D694" s="3">
        <f t="shared" ca="1" si="1323"/>
        <v>0.74738297139883414</v>
      </c>
      <c r="E694" s="3">
        <f t="shared" ca="1" si="1324"/>
        <v>0.54403519323403304</v>
      </c>
      <c r="F694" s="7">
        <f t="shared" si="1325"/>
        <v>0.05</v>
      </c>
      <c r="G694" s="7">
        <f t="shared" ref="G694:AL694" ca="1" si="1408">F694+k*(theta-F694)*dt+vol*SQRT(dt)*_xlfn.NORM.S.INV(RAND())</f>
        <v>5.0220669785544417E-2</v>
      </c>
      <c r="H694" s="7">
        <f t="shared" ca="1" si="1408"/>
        <v>5.1388214009701699E-2</v>
      </c>
      <c r="I694" s="7">
        <f t="shared" ca="1" si="1408"/>
        <v>5.6599327777923092E-2</v>
      </c>
      <c r="J694" s="7">
        <f t="shared" ca="1" si="1408"/>
        <v>5.3985580408767456E-2</v>
      </c>
      <c r="K694" s="7">
        <f t="shared" ca="1" si="1408"/>
        <v>5.6356944668103676E-2</v>
      </c>
      <c r="L694" s="7">
        <f t="shared" ca="1" si="1408"/>
        <v>6.4038557437991861E-2</v>
      </c>
      <c r="M694" s="7">
        <f t="shared" ca="1" si="1408"/>
        <v>6.4624372508205935E-2</v>
      </c>
      <c r="N694" s="7">
        <f t="shared" ca="1" si="1408"/>
        <v>7.0807974875453761E-2</v>
      </c>
      <c r="O694" s="7">
        <f t="shared" ca="1" si="1408"/>
        <v>7.5389377089344622E-2</v>
      </c>
      <c r="P694" s="7">
        <f t="shared" ca="1" si="1408"/>
        <v>7.7671464347426722E-2</v>
      </c>
      <c r="Q694" s="7">
        <f t="shared" ca="1" si="1408"/>
        <v>8.8216698429487789E-2</v>
      </c>
      <c r="R694" s="7">
        <f t="shared" ca="1" si="1408"/>
        <v>9.6094974860755036E-2</v>
      </c>
      <c r="S694" s="7">
        <f t="shared" ca="1" si="1408"/>
        <v>9.5916123000800796E-2</v>
      </c>
      <c r="T694" s="7">
        <f t="shared" ca="1" si="1408"/>
        <v>9.7656427749704025E-2</v>
      </c>
      <c r="U694" s="7">
        <f t="shared" ca="1" si="1408"/>
        <v>9.8740495167509185E-2</v>
      </c>
      <c r="V694" s="7">
        <f t="shared" ca="1" si="1408"/>
        <v>0.100147008261624</v>
      </c>
      <c r="W694" s="7">
        <f t="shared" ca="1" si="1408"/>
        <v>0.10689139505348134</v>
      </c>
      <c r="X694" s="7">
        <f t="shared" ca="1" si="1408"/>
        <v>0.11528945627837983</v>
      </c>
      <c r="Y694" s="7">
        <f t="shared" ca="1" si="1408"/>
        <v>0.10899229212602772</v>
      </c>
      <c r="Z694" s="7">
        <f t="shared" ca="1" si="1408"/>
        <v>0.11196519820350158</v>
      </c>
      <c r="AA694" s="7">
        <f t="shared" ca="1" si="1408"/>
        <v>0.10623141317281926</v>
      </c>
      <c r="AB694" s="7">
        <f t="shared" ca="1" si="1408"/>
        <v>0.10703991193074811</v>
      </c>
      <c r="AC694" s="7">
        <f t="shared" ca="1" si="1408"/>
        <v>0.10330520328919116</v>
      </c>
      <c r="AD694" s="7">
        <f t="shared" ca="1" si="1408"/>
        <v>0.10525211525517345</v>
      </c>
      <c r="AE694" s="7">
        <f t="shared" ca="1" si="1408"/>
        <v>0.11203472057987572</v>
      </c>
      <c r="AF694" s="7">
        <f t="shared" ca="1" si="1408"/>
        <v>0.11954504875020486</v>
      </c>
      <c r="AG694" s="7">
        <f t="shared" ca="1" si="1408"/>
        <v>0.11941717995118865</v>
      </c>
      <c r="AH694" s="7">
        <f t="shared" ca="1" si="1408"/>
        <v>0.1271350249412477</v>
      </c>
      <c r="AI694" s="7">
        <f t="shared" ca="1" si="1408"/>
        <v>0.11077208995928343</v>
      </c>
      <c r="AJ694" s="7">
        <f t="shared" ca="1" si="1408"/>
        <v>0.12732577663618527</v>
      </c>
      <c r="AK694" s="7">
        <f t="shared" ca="1" si="1408"/>
        <v>0.12654987909600299</v>
      </c>
      <c r="AL694" s="7">
        <f t="shared" ca="1" si="1408"/>
        <v>0.13303873543207667</v>
      </c>
      <c r="AM694" s="7">
        <f t="shared" ref="AM694:BN694" ca="1" si="1409">AL694+k*(theta-AL694)*dt+vol*SQRT(dt)*_xlfn.NORM.S.INV(RAND())</f>
        <v>0.13602263197423103</v>
      </c>
      <c r="AN694" s="7">
        <f t="shared" ca="1" si="1409"/>
        <v>0.13398905498623104</v>
      </c>
      <c r="AO694" s="7">
        <f t="shared" ca="1" si="1409"/>
        <v>0.13547921371362545</v>
      </c>
      <c r="AP694" s="7">
        <f t="shared" ca="1" si="1409"/>
        <v>0.14837662356384673</v>
      </c>
      <c r="AQ694" s="7">
        <f t="shared" ca="1" si="1409"/>
        <v>0.14787277794130979</v>
      </c>
      <c r="AR694" s="7">
        <f t="shared" ca="1" si="1409"/>
        <v>0.1505853720517866</v>
      </c>
      <c r="AS694" s="7">
        <f t="shared" ca="1" si="1409"/>
        <v>0.15982007674267149</v>
      </c>
      <c r="AT694" s="7">
        <f t="shared" ca="1" si="1409"/>
        <v>0.15751248585282734</v>
      </c>
      <c r="AU694" s="7">
        <f t="shared" ca="1" si="1409"/>
        <v>0.16491156423303321</v>
      </c>
      <c r="AV694" s="7">
        <f t="shared" ca="1" si="1409"/>
        <v>0.17164661089354569</v>
      </c>
      <c r="AW694" s="7">
        <f t="shared" ca="1" si="1409"/>
        <v>0.16380252449748467</v>
      </c>
      <c r="AX694" s="7">
        <f t="shared" ca="1" si="1409"/>
        <v>0.16576552407196024</v>
      </c>
      <c r="AY694" s="7">
        <f t="shared" ca="1" si="1409"/>
        <v>0.15891248890762863</v>
      </c>
      <c r="AZ694" s="7">
        <f t="shared" ca="1" si="1409"/>
        <v>0.15771300975374214</v>
      </c>
      <c r="BA694" s="7">
        <f t="shared" ca="1" si="1409"/>
        <v>0.15389328645788797</v>
      </c>
      <c r="BB694" s="7">
        <f t="shared" ca="1" si="1409"/>
        <v>0.15084203180680134</v>
      </c>
      <c r="BC694" s="7">
        <f t="shared" ca="1" si="1409"/>
        <v>0.15324242198153204</v>
      </c>
      <c r="BD694" s="7">
        <f t="shared" ca="1" si="1409"/>
        <v>0.15249987472462137</v>
      </c>
      <c r="BE694" s="7">
        <f t="shared" ca="1" si="1409"/>
        <v>0.15777717571629113</v>
      </c>
      <c r="BF694" s="7">
        <f t="shared" ca="1" si="1409"/>
        <v>0.16405017547041068</v>
      </c>
      <c r="BG694" s="7">
        <f t="shared" ca="1" si="1409"/>
        <v>0.16831250281590454</v>
      </c>
      <c r="BH694" s="7">
        <f t="shared" ca="1" si="1409"/>
        <v>0.16153334210434228</v>
      </c>
      <c r="BI694" s="7">
        <f t="shared" ca="1" si="1409"/>
        <v>0.16069140046964581</v>
      </c>
      <c r="BJ694" s="7">
        <f t="shared" ca="1" si="1409"/>
        <v>0.1568231901554458</v>
      </c>
      <c r="BK694" s="7">
        <f t="shared" ca="1" si="1409"/>
        <v>0.15735450490572112</v>
      </c>
      <c r="BL694" s="7">
        <f t="shared" ca="1" si="1409"/>
        <v>0.16235422706643415</v>
      </c>
      <c r="BM694" s="7">
        <f t="shared" ca="1" si="1409"/>
        <v>0.16447234539304165</v>
      </c>
      <c r="BN694" s="7">
        <f t="shared" ca="1" si="1409"/>
        <v>0.15644305065291791</v>
      </c>
    </row>
    <row r="695" spans="2:66">
      <c r="B695" s="3">
        <v>683</v>
      </c>
      <c r="C695" s="3">
        <f t="shared" ca="1" si="1322"/>
        <v>0.95916902694278161</v>
      </c>
      <c r="D695" s="3">
        <f t="shared" ca="1" si="1323"/>
        <v>0.91046853782766135</v>
      </c>
      <c r="E695" s="3">
        <f t="shared" ca="1" si="1324"/>
        <v>0.80809777354616164</v>
      </c>
      <c r="F695" s="7">
        <f t="shared" si="1325"/>
        <v>0.05</v>
      </c>
      <c r="G695" s="7">
        <f t="shared" ref="G695:AL695" ca="1" si="1410">F695+k*(theta-F695)*dt+vol*SQRT(dt)*_xlfn.NORM.S.INV(RAND())</f>
        <v>3.780265520601938E-2</v>
      </c>
      <c r="H695" s="7">
        <f t="shared" ca="1" si="1410"/>
        <v>4.5513718206474957E-2</v>
      </c>
      <c r="I695" s="7">
        <f t="shared" ca="1" si="1410"/>
        <v>4.7686189800130646E-2</v>
      </c>
      <c r="J695" s="7">
        <f t="shared" ca="1" si="1410"/>
        <v>4.4187797348065744E-2</v>
      </c>
      <c r="K695" s="7">
        <f t="shared" ca="1" si="1410"/>
        <v>4.2655202354508127E-2</v>
      </c>
      <c r="L695" s="7">
        <f t="shared" ca="1" si="1410"/>
        <v>3.8512070233710574E-2</v>
      </c>
      <c r="M695" s="7">
        <f t="shared" ca="1" si="1410"/>
        <v>3.9593674011930806E-2</v>
      </c>
      <c r="N695" s="7">
        <f t="shared" ca="1" si="1410"/>
        <v>4.2586497809997938E-2</v>
      </c>
      <c r="O695" s="7">
        <f t="shared" ca="1" si="1410"/>
        <v>3.6826800176380861E-2</v>
      </c>
      <c r="P695" s="7">
        <f t="shared" ca="1" si="1410"/>
        <v>3.9751476909687056E-2</v>
      </c>
      <c r="Q695" s="7">
        <f t="shared" ca="1" si="1410"/>
        <v>3.5139513545611227E-2</v>
      </c>
      <c r="R695" s="7">
        <f t="shared" ca="1" si="1410"/>
        <v>3.5776311966961911E-2</v>
      </c>
      <c r="S695" s="7">
        <f t="shared" ca="1" si="1410"/>
        <v>2.768646357997261E-2</v>
      </c>
      <c r="T695" s="7">
        <f t="shared" ca="1" si="1410"/>
        <v>2.2609979172210339E-2</v>
      </c>
      <c r="U695" s="7">
        <f t="shared" ca="1" si="1410"/>
        <v>1.4520039962293662E-2</v>
      </c>
      <c r="V695" s="7">
        <f t="shared" ca="1" si="1410"/>
        <v>1.4349862772934178E-2</v>
      </c>
      <c r="W695" s="7">
        <f t="shared" ca="1" si="1410"/>
        <v>1.0446257779703379E-2</v>
      </c>
      <c r="X695" s="7">
        <f t="shared" ca="1" si="1410"/>
        <v>7.3476418970518497E-3</v>
      </c>
      <c r="Y695" s="7">
        <f t="shared" ca="1" si="1410"/>
        <v>7.3683363079366975E-3</v>
      </c>
      <c r="Z695" s="7">
        <f t="shared" ca="1" si="1410"/>
        <v>1.4587316347932065E-2</v>
      </c>
      <c r="AA695" s="7">
        <f t="shared" ca="1" si="1410"/>
        <v>2.0596624206626432E-2</v>
      </c>
      <c r="AB695" s="7">
        <f t="shared" ca="1" si="1410"/>
        <v>2.4479818121505566E-2</v>
      </c>
      <c r="AC695" s="7">
        <f t="shared" ca="1" si="1410"/>
        <v>2.4214271943028949E-2</v>
      </c>
      <c r="AD695" s="7">
        <f t="shared" ca="1" si="1410"/>
        <v>2.0443540465016459E-2</v>
      </c>
      <c r="AE695" s="7">
        <f t="shared" ca="1" si="1410"/>
        <v>2.113165546119725E-2</v>
      </c>
      <c r="AF695" s="7">
        <f t="shared" ca="1" si="1410"/>
        <v>2.7054424140826861E-2</v>
      </c>
      <c r="AG695" s="7">
        <f t="shared" ca="1" si="1410"/>
        <v>2.7093683212593471E-2</v>
      </c>
      <c r="AH695" s="7">
        <f t="shared" ca="1" si="1410"/>
        <v>2.5762855091010079E-2</v>
      </c>
      <c r="AI695" s="7">
        <f t="shared" ca="1" si="1410"/>
        <v>3.0433505853130271E-2</v>
      </c>
      <c r="AJ695" s="7">
        <f t="shared" ca="1" si="1410"/>
        <v>3.8196411499353496E-2</v>
      </c>
      <c r="AK695" s="7">
        <f t="shared" ca="1" si="1410"/>
        <v>3.8957706330353538E-2</v>
      </c>
      <c r="AL695" s="7">
        <f t="shared" ca="1" si="1410"/>
        <v>4.5508981083216687E-2</v>
      </c>
      <c r="AM695" s="7">
        <f t="shared" ref="AM695:BN695" ca="1" si="1411">AL695+k*(theta-AL695)*dt+vol*SQRT(dt)*_xlfn.NORM.S.INV(RAND())</f>
        <v>4.29045167621043E-2</v>
      </c>
      <c r="AN695" s="7">
        <f t="shared" ca="1" si="1411"/>
        <v>3.646322664375095E-2</v>
      </c>
      <c r="AO695" s="7">
        <f t="shared" ca="1" si="1411"/>
        <v>4.7362196689887517E-2</v>
      </c>
      <c r="AP695" s="7">
        <f t="shared" ca="1" si="1411"/>
        <v>5.4219346810667098E-2</v>
      </c>
      <c r="AQ695" s="7">
        <f t="shared" ca="1" si="1411"/>
        <v>5.2217521924452157E-2</v>
      </c>
      <c r="AR695" s="7">
        <f t="shared" ca="1" si="1411"/>
        <v>6.6967812182989278E-2</v>
      </c>
      <c r="AS695" s="7">
        <f t="shared" ca="1" si="1411"/>
        <v>6.2544506734906441E-2</v>
      </c>
      <c r="AT695" s="7">
        <f t="shared" ca="1" si="1411"/>
        <v>6.5013701197872253E-2</v>
      </c>
      <c r="AU695" s="7">
        <f t="shared" ca="1" si="1411"/>
        <v>5.2574350198629313E-2</v>
      </c>
      <c r="AV695" s="7">
        <f t="shared" ca="1" si="1411"/>
        <v>5.8719961174773051E-2</v>
      </c>
      <c r="AW695" s="7">
        <f t="shared" ca="1" si="1411"/>
        <v>6.2203551681818472E-2</v>
      </c>
      <c r="AX695" s="7">
        <f t="shared" ca="1" si="1411"/>
        <v>6.4471412833962558E-2</v>
      </c>
      <c r="AY695" s="7">
        <f t="shared" ca="1" si="1411"/>
        <v>6.3087527516739322E-2</v>
      </c>
      <c r="AZ695" s="7">
        <f t="shared" ca="1" si="1411"/>
        <v>6.8292126637985034E-2</v>
      </c>
      <c r="BA695" s="7">
        <f t="shared" ca="1" si="1411"/>
        <v>6.0575459656870362E-2</v>
      </c>
      <c r="BB695" s="7">
        <f t="shared" ca="1" si="1411"/>
        <v>5.2539201207725997E-2</v>
      </c>
      <c r="BC695" s="7">
        <f t="shared" ca="1" si="1411"/>
        <v>5.1552447632290707E-2</v>
      </c>
      <c r="BD695" s="7">
        <f t="shared" ca="1" si="1411"/>
        <v>5.9247072707720859E-2</v>
      </c>
      <c r="BE695" s="7">
        <f t="shared" ca="1" si="1411"/>
        <v>6.1923548626307667E-2</v>
      </c>
      <c r="BF695" s="7">
        <f t="shared" ca="1" si="1411"/>
        <v>5.9114303155548602E-2</v>
      </c>
      <c r="BG695" s="7">
        <f t="shared" ca="1" si="1411"/>
        <v>6.5558334192554038E-2</v>
      </c>
      <c r="BH695" s="7">
        <f t="shared" ca="1" si="1411"/>
        <v>5.771909642942899E-2</v>
      </c>
      <c r="BI695" s="7">
        <f t="shared" ca="1" si="1411"/>
        <v>5.8436821359561394E-2</v>
      </c>
      <c r="BJ695" s="7">
        <f t="shared" ca="1" si="1411"/>
        <v>5.3834485856899456E-2</v>
      </c>
      <c r="BK695" s="7">
        <f t="shared" ca="1" si="1411"/>
        <v>6.2812317161850637E-2</v>
      </c>
      <c r="BL695" s="7">
        <f t="shared" ca="1" si="1411"/>
        <v>5.9121905751936023E-2</v>
      </c>
      <c r="BM695" s="7">
        <f t="shared" ca="1" si="1411"/>
        <v>5.8568615486037347E-2</v>
      </c>
      <c r="BN695" s="7">
        <f t="shared" ca="1" si="1411"/>
        <v>5.7832037606445758E-2</v>
      </c>
    </row>
    <row r="696" spans="2:66">
      <c r="B696" s="3">
        <v>684</v>
      </c>
      <c r="C696" s="3">
        <f t="shared" ca="1" si="1322"/>
        <v>0.95955289741852001</v>
      </c>
      <c r="D696" s="3">
        <f t="shared" ca="1" si="1323"/>
        <v>0.89012295882148895</v>
      </c>
      <c r="E696" s="3">
        <f t="shared" ca="1" si="1324"/>
        <v>0.82482995149599592</v>
      </c>
      <c r="F696" s="7">
        <f t="shared" si="1325"/>
        <v>0.05</v>
      </c>
      <c r="G696" s="7">
        <f t="shared" ref="G696:AL696" ca="1" si="1412">F696+k*(theta-F696)*dt+vol*SQRT(dt)*_xlfn.NORM.S.INV(RAND())</f>
        <v>4.9975081567754105E-2</v>
      </c>
      <c r="H696" s="7">
        <f t="shared" ca="1" si="1412"/>
        <v>3.8517862719774629E-2</v>
      </c>
      <c r="I696" s="7">
        <f t="shared" ca="1" si="1412"/>
        <v>3.7110496608963053E-2</v>
      </c>
      <c r="J696" s="7">
        <f t="shared" ca="1" si="1412"/>
        <v>4.4703747313698194E-2</v>
      </c>
      <c r="K696" s="7">
        <f t="shared" ca="1" si="1412"/>
        <v>4.4398947582120658E-2</v>
      </c>
      <c r="L696" s="7">
        <f t="shared" ca="1" si="1412"/>
        <v>4.8112693773007031E-2</v>
      </c>
      <c r="M696" s="7">
        <f t="shared" ca="1" si="1412"/>
        <v>4.2287167086350892E-2</v>
      </c>
      <c r="N696" s="7">
        <f t="shared" ca="1" si="1412"/>
        <v>3.7168744645411658E-2</v>
      </c>
      <c r="O696" s="7">
        <f t="shared" ca="1" si="1412"/>
        <v>3.6531861326171804E-2</v>
      </c>
      <c r="P696" s="7">
        <f t="shared" ca="1" si="1412"/>
        <v>3.198723808116237E-2</v>
      </c>
      <c r="Q696" s="7">
        <f t="shared" ca="1" si="1412"/>
        <v>3.4660177648336975E-2</v>
      </c>
      <c r="R696" s="7">
        <f t="shared" ca="1" si="1412"/>
        <v>2.9966050037279892E-2</v>
      </c>
      <c r="S696" s="7">
        <f t="shared" ca="1" si="1412"/>
        <v>2.8093091461296429E-2</v>
      </c>
      <c r="T696" s="7">
        <f t="shared" ca="1" si="1412"/>
        <v>3.5177110579515627E-2</v>
      </c>
      <c r="U696" s="7">
        <f t="shared" ca="1" si="1412"/>
        <v>3.4032171157320691E-2</v>
      </c>
      <c r="V696" s="7">
        <f t="shared" ca="1" si="1412"/>
        <v>3.8109388119466549E-2</v>
      </c>
      <c r="W696" s="7">
        <f t="shared" ca="1" si="1412"/>
        <v>3.9110475334126343E-2</v>
      </c>
      <c r="X696" s="7">
        <f t="shared" ca="1" si="1412"/>
        <v>4.3340317252684307E-2</v>
      </c>
      <c r="Y696" s="7">
        <f t="shared" ca="1" si="1412"/>
        <v>4.7461174492655973E-2</v>
      </c>
      <c r="Z696" s="7">
        <f t="shared" ca="1" si="1412"/>
        <v>4.8380409767909464E-2</v>
      </c>
      <c r="AA696" s="7">
        <f t="shared" ca="1" si="1412"/>
        <v>4.7239898168765011E-2</v>
      </c>
      <c r="AB696" s="7">
        <f t="shared" ca="1" si="1412"/>
        <v>3.9339472269043954E-2</v>
      </c>
      <c r="AC696" s="7">
        <f t="shared" ca="1" si="1412"/>
        <v>3.2621440839604478E-2</v>
      </c>
      <c r="AD696" s="7">
        <f t="shared" ca="1" si="1412"/>
        <v>3.1780017347843866E-2</v>
      </c>
      <c r="AE696" s="7">
        <f t="shared" ca="1" si="1412"/>
        <v>2.5787234777337076E-2</v>
      </c>
      <c r="AF696" s="7">
        <f t="shared" ca="1" si="1412"/>
        <v>3.1145708966211265E-2</v>
      </c>
      <c r="AG696" s="7">
        <f t="shared" ca="1" si="1412"/>
        <v>2.7485208172576082E-2</v>
      </c>
      <c r="AH696" s="7">
        <f t="shared" ca="1" si="1412"/>
        <v>3.6233308437206804E-2</v>
      </c>
      <c r="AI696" s="7">
        <f t="shared" ca="1" si="1412"/>
        <v>3.7982873216796186E-2</v>
      </c>
      <c r="AJ696" s="7">
        <f t="shared" ca="1" si="1412"/>
        <v>3.4508102854309886E-2</v>
      </c>
      <c r="AK696" s="7">
        <f t="shared" ca="1" si="1412"/>
        <v>4.2516426377242442E-2</v>
      </c>
      <c r="AL696" s="7">
        <f t="shared" ca="1" si="1412"/>
        <v>4.1134712818378417E-2</v>
      </c>
      <c r="AM696" s="7">
        <f t="shared" ref="AM696:BN696" ca="1" si="1413">AL696+k*(theta-AL696)*dt+vol*SQRT(dt)*_xlfn.NORM.S.INV(RAND())</f>
        <v>4.5177386225612251E-2</v>
      </c>
      <c r="AN696" s="7">
        <f t="shared" ca="1" si="1413"/>
        <v>3.689969201428725E-2</v>
      </c>
      <c r="AO696" s="7">
        <f t="shared" ca="1" si="1413"/>
        <v>4.7772348792684112E-2</v>
      </c>
      <c r="AP696" s="7">
        <f t="shared" ca="1" si="1413"/>
        <v>4.4357726406746997E-2</v>
      </c>
      <c r="AQ696" s="7">
        <f t="shared" ca="1" si="1413"/>
        <v>3.416850677778608E-2</v>
      </c>
      <c r="AR696" s="7">
        <f t="shared" ca="1" si="1413"/>
        <v>3.8816823294996541E-2</v>
      </c>
      <c r="AS696" s="7">
        <f t="shared" ca="1" si="1413"/>
        <v>3.0173426052209268E-2</v>
      </c>
      <c r="AT696" s="7">
        <f t="shared" ca="1" si="1413"/>
        <v>4.0530825861618436E-2</v>
      </c>
      <c r="AU696" s="7">
        <f t="shared" ca="1" si="1413"/>
        <v>4.1222941830044227E-2</v>
      </c>
      <c r="AV696" s="7">
        <f t="shared" ca="1" si="1413"/>
        <v>4.0559300941030003E-2</v>
      </c>
      <c r="AW696" s="7">
        <f t="shared" ca="1" si="1413"/>
        <v>3.742720121327809E-2</v>
      </c>
      <c r="AX696" s="7">
        <f t="shared" ca="1" si="1413"/>
        <v>3.9440843586537225E-2</v>
      </c>
      <c r="AY696" s="7">
        <f t="shared" ca="1" si="1413"/>
        <v>3.4380096664504686E-2</v>
      </c>
      <c r="AZ696" s="7">
        <f t="shared" ca="1" si="1413"/>
        <v>2.4046136210470057E-2</v>
      </c>
      <c r="BA696" s="7">
        <f t="shared" ca="1" si="1413"/>
        <v>2.6498692747047366E-2</v>
      </c>
      <c r="BB696" s="7">
        <f t="shared" ca="1" si="1413"/>
        <v>2.2947515943502295E-2</v>
      </c>
      <c r="BC696" s="7">
        <f t="shared" ca="1" si="1413"/>
        <v>2.8492551704431331E-2</v>
      </c>
      <c r="BD696" s="7">
        <f t="shared" ca="1" si="1413"/>
        <v>2.3239291304162017E-2</v>
      </c>
      <c r="BE696" s="7">
        <f t="shared" ca="1" si="1413"/>
        <v>2.6361338723979322E-2</v>
      </c>
      <c r="BF696" s="7">
        <f t="shared" ca="1" si="1413"/>
        <v>3.7843492062094614E-2</v>
      </c>
      <c r="BG696" s="7">
        <f t="shared" ca="1" si="1413"/>
        <v>4.6521237071196819E-2</v>
      </c>
      <c r="BH696" s="7">
        <f t="shared" ca="1" si="1413"/>
        <v>4.1083020741629825E-2</v>
      </c>
      <c r="BI696" s="7">
        <f t="shared" ca="1" si="1413"/>
        <v>4.9960609828230002E-2</v>
      </c>
      <c r="BJ696" s="7">
        <f t="shared" ca="1" si="1413"/>
        <v>4.8951876103935241E-2</v>
      </c>
      <c r="BK696" s="7">
        <f t="shared" ca="1" si="1413"/>
        <v>5.4969588141870529E-2</v>
      </c>
      <c r="BL696" s="7">
        <f t="shared" ca="1" si="1413"/>
        <v>5.442361986276173E-2</v>
      </c>
      <c r="BM696" s="7">
        <f t="shared" ca="1" si="1413"/>
        <v>4.7771698594290743E-2</v>
      </c>
      <c r="BN696" s="7">
        <f t="shared" ca="1" si="1413"/>
        <v>5.6341040834138517E-2</v>
      </c>
    </row>
    <row r="697" spans="2:66">
      <c r="B697" s="3">
        <v>685</v>
      </c>
      <c r="C697" s="3">
        <f t="shared" ca="1" si="1322"/>
        <v>0.94381730510144535</v>
      </c>
      <c r="D697" s="3">
        <f t="shared" ca="1" si="1323"/>
        <v>0.8546082049539927</v>
      </c>
      <c r="E697" s="3">
        <f t="shared" ca="1" si="1324"/>
        <v>0.76539421145349318</v>
      </c>
      <c r="F697" s="7">
        <f t="shared" si="1325"/>
        <v>0.05</v>
      </c>
      <c r="G697" s="7">
        <f t="shared" ref="G697:AL697" ca="1" si="1414">F697+k*(theta-F697)*dt+vol*SQRT(dt)*_xlfn.NORM.S.INV(RAND())</f>
        <v>5.7029136921537306E-2</v>
      </c>
      <c r="H697" s="7">
        <f t="shared" ca="1" si="1414"/>
        <v>4.9384348771965889E-2</v>
      </c>
      <c r="I697" s="7">
        <f t="shared" ca="1" si="1414"/>
        <v>4.7487865761250844E-2</v>
      </c>
      <c r="J697" s="7">
        <f t="shared" ca="1" si="1414"/>
        <v>4.5095910744578395E-2</v>
      </c>
      <c r="K697" s="7">
        <f t="shared" ca="1" si="1414"/>
        <v>5.7227971592177213E-2</v>
      </c>
      <c r="L697" s="7">
        <f t="shared" ca="1" si="1414"/>
        <v>6.673290534375248E-2</v>
      </c>
      <c r="M697" s="7">
        <f t="shared" ca="1" si="1414"/>
        <v>6.5006522683887652E-2</v>
      </c>
      <c r="N697" s="7">
        <f t="shared" ca="1" si="1414"/>
        <v>6.4536615265438219E-2</v>
      </c>
      <c r="O697" s="7">
        <f t="shared" ca="1" si="1414"/>
        <v>6.6437586004711183E-2</v>
      </c>
      <c r="P697" s="7">
        <f t="shared" ca="1" si="1414"/>
        <v>6.3919158308261906E-2</v>
      </c>
      <c r="Q697" s="7">
        <f t="shared" ca="1" si="1414"/>
        <v>6.1013950178820046E-2</v>
      </c>
      <c r="R697" s="7">
        <f t="shared" ca="1" si="1414"/>
        <v>6.1487501526186129E-2</v>
      </c>
      <c r="S697" s="7">
        <f t="shared" ca="1" si="1414"/>
        <v>5.2530041504754203E-2</v>
      </c>
      <c r="T697" s="7">
        <f t="shared" ca="1" si="1414"/>
        <v>4.4475687286511467E-2</v>
      </c>
      <c r="U697" s="7">
        <f t="shared" ca="1" si="1414"/>
        <v>5.764977600164433E-2</v>
      </c>
      <c r="V697" s="7">
        <f t="shared" ca="1" si="1414"/>
        <v>5.1686487919789248E-2</v>
      </c>
      <c r="W697" s="7">
        <f t="shared" ca="1" si="1414"/>
        <v>5.0670666296567517E-2</v>
      </c>
      <c r="X697" s="7">
        <f t="shared" ca="1" si="1414"/>
        <v>3.7704240966041094E-2</v>
      </c>
      <c r="Y697" s="7">
        <f t="shared" ca="1" si="1414"/>
        <v>3.9369735590393549E-2</v>
      </c>
      <c r="Z697" s="7">
        <f t="shared" ca="1" si="1414"/>
        <v>4.8621236410651761E-2</v>
      </c>
      <c r="AA697" s="7">
        <f t="shared" ca="1" si="1414"/>
        <v>4.652365415949411E-2</v>
      </c>
      <c r="AB697" s="7">
        <f t="shared" ca="1" si="1414"/>
        <v>4.4526224692725186E-2</v>
      </c>
      <c r="AC697" s="7">
        <f t="shared" ca="1" si="1414"/>
        <v>4.0682373360581468E-2</v>
      </c>
      <c r="AD697" s="7">
        <f t="shared" ca="1" si="1414"/>
        <v>3.2338264782427996E-2</v>
      </c>
      <c r="AE697" s="7">
        <f t="shared" ca="1" si="1414"/>
        <v>4.537133886316301E-2</v>
      </c>
      <c r="AF697" s="7">
        <f t="shared" ca="1" si="1414"/>
        <v>3.5852859502148171E-2</v>
      </c>
      <c r="AG697" s="7">
        <f t="shared" ca="1" si="1414"/>
        <v>4.6694675897145675E-2</v>
      </c>
      <c r="AH697" s="7">
        <f t="shared" ca="1" si="1414"/>
        <v>4.2400983307789825E-2</v>
      </c>
      <c r="AI697" s="7">
        <f t="shared" ca="1" si="1414"/>
        <v>5.4350754552605275E-2</v>
      </c>
      <c r="AJ697" s="7">
        <f t="shared" ca="1" si="1414"/>
        <v>6.1198918011533827E-2</v>
      </c>
      <c r="AK697" s="7">
        <f t="shared" ca="1" si="1414"/>
        <v>5.6602797018483378E-2</v>
      </c>
      <c r="AL697" s="7">
        <f t="shared" ca="1" si="1414"/>
        <v>5.9592417137342105E-2</v>
      </c>
      <c r="AM697" s="7">
        <f t="shared" ref="AM697:BN697" ca="1" si="1415">AL697+k*(theta-AL697)*dt+vol*SQRT(dt)*_xlfn.NORM.S.INV(RAND())</f>
        <v>6.1392680912582501E-2</v>
      </c>
      <c r="AN697" s="7">
        <f t="shared" ca="1" si="1415"/>
        <v>5.7580439724788678E-2</v>
      </c>
      <c r="AO697" s="7">
        <f t="shared" ca="1" si="1415"/>
        <v>6.2170131668909397E-2</v>
      </c>
      <c r="AP697" s="7">
        <f t="shared" ca="1" si="1415"/>
        <v>6.4844620024005664E-2</v>
      </c>
      <c r="AQ697" s="7">
        <f t="shared" ca="1" si="1415"/>
        <v>6.0220854583407514E-2</v>
      </c>
      <c r="AR697" s="7">
        <f t="shared" ca="1" si="1415"/>
        <v>4.9797563357159839E-2</v>
      </c>
      <c r="AS697" s="7">
        <f t="shared" ca="1" si="1415"/>
        <v>4.6590611468919768E-2</v>
      </c>
      <c r="AT697" s="7">
        <f t="shared" ca="1" si="1415"/>
        <v>5.1831835358747948E-2</v>
      </c>
      <c r="AU697" s="7">
        <f t="shared" ca="1" si="1415"/>
        <v>4.5347973780218688E-2</v>
      </c>
      <c r="AV697" s="7">
        <f t="shared" ca="1" si="1415"/>
        <v>3.0635480787148693E-2</v>
      </c>
      <c r="AW697" s="7">
        <f t="shared" ca="1" si="1415"/>
        <v>3.4867233227586454E-2</v>
      </c>
      <c r="AX697" s="7">
        <f t="shared" ca="1" si="1415"/>
        <v>4.3894996996219009E-2</v>
      </c>
      <c r="AY697" s="7">
        <f t="shared" ca="1" si="1415"/>
        <v>4.8208892747224695E-2</v>
      </c>
      <c r="AZ697" s="7">
        <f t="shared" ca="1" si="1415"/>
        <v>5.2783926119537687E-2</v>
      </c>
      <c r="BA697" s="7">
        <f t="shared" ca="1" si="1415"/>
        <v>5.6393198566427168E-2</v>
      </c>
      <c r="BB697" s="7">
        <f t="shared" ca="1" si="1415"/>
        <v>6.287634182084112E-2</v>
      </c>
      <c r="BC697" s="7">
        <f t="shared" ca="1" si="1415"/>
        <v>7.361602284121703E-2</v>
      </c>
      <c r="BD697" s="7">
        <f t="shared" ca="1" si="1415"/>
        <v>7.6142434910543663E-2</v>
      </c>
      <c r="BE697" s="7">
        <f t="shared" ca="1" si="1415"/>
        <v>7.3623319392382314E-2</v>
      </c>
      <c r="BF697" s="7">
        <f t="shared" ca="1" si="1415"/>
        <v>7.2399624888201244E-2</v>
      </c>
      <c r="BG697" s="7">
        <f t="shared" ca="1" si="1415"/>
        <v>5.3959807942097884E-2</v>
      </c>
      <c r="BH697" s="7">
        <f t="shared" ca="1" si="1415"/>
        <v>5.4976487904114781E-2</v>
      </c>
      <c r="BI697" s="7">
        <f t="shared" ca="1" si="1415"/>
        <v>5.0579548230006155E-2</v>
      </c>
      <c r="BJ697" s="7">
        <f t="shared" ca="1" si="1415"/>
        <v>5.5240633752548562E-2</v>
      </c>
      <c r="BK697" s="7">
        <f t="shared" ca="1" si="1415"/>
        <v>6.1042802179697389E-2</v>
      </c>
      <c r="BL697" s="7">
        <f t="shared" ca="1" si="1415"/>
        <v>5.3171812213600685E-2</v>
      </c>
      <c r="BM697" s="7">
        <f t="shared" ca="1" si="1415"/>
        <v>4.997934374392838E-2</v>
      </c>
      <c r="BN697" s="7">
        <f t="shared" ca="1" si="1415"/>
        <v>4.4062142804632692E-2</v>
      </c>
    </row>
    <row r="698" spans="2:66">
      <c r="B698" s="3">
        <v>686</v>
      </c>
      <c r="C698" s="3">
        <f t="shared" ca="1" si="1322"/>
        <v>0.95026194499509897</v>
      </c>
      <c r="D698" s="3">
        <f t="shared" ca="1" si="1323"/>
        <v>0.86607863844237221</v>
      </c>
      <c r="E698" s="3">
        <f t="shared" ca="1" si="1324"/>
        <v>0.81277631385548987</v>
      </c>
      <c r="F698" s="7">
        <f t="shared" si="1325"/>
        <v>0.05</v>
      </c>
      <c r="G698" s="7">
        <f t="shared" ref="G698:AL698" ca="1" si="1416">F698+k*(theta-F698)*dt+vol*SQRT(dt)*_xlfn.NORM.S.INV(RAND())</f>
        <v>4.8665152609730818E-2</v>
      </c>
      <c r="H698" s="7">
        <f t="shared" ca="1" si="1416"/>
        <v>5.5524137989964403E-2</v>
      </c>
      <c r="I698" s="7">
        <f t="shared" ca="1" si="1416"/>
        <v>5.6123795709910419E-2</v>
      </c>
      <c r="J698" s="7">
        <f t="shared" ca="1" si="1416"/>
        <v>4.6711651354652675E-2</v>
      </c>
      <c r="K698" s="7">
        <f t="shared" ca="1" si="1416"/>
        <v>5.650061733739839E-2</v>
      </c>
      <c r="L698" s="7">
        <f t="shared" ca="1" si="1416"/>
        <v>4.9125897255061855E-2</v>
      </c>
      <c r="M698" s="7">
        <f t="shared" ca="1" si="1416"/>
        <v>5.4251668270040951E-2</v>
      </c>
      <c r="N698" s="7">
        <f t="shared" ca="1" si="1416"/>
        <v>5.7687292766705381E-2</v>
      </c>
      <c r="O698" s="7">
        <f t="shared" ca="1" si="1416"/>
        <v>4.8020926962499086E-2</v>
      </c>
      <c r="P698" s="7">
        <f t="shared" ca="1" si="1416"/>
        <v>5.1174165227343048E-2</v>
      </c>
      <c r="Q698" s="7">
        <f t="shared" ca="1" si="1416"/>
        <v>3.8425904365407562E-2</v>
      </c>
      <c r="R698" s="7">
        <f t="shared" ca="1" si="1416"/>
        <v>3.9262315798501368E-2</v>
      </c>
      <c r="S698" s="7">
        <f t="shared" ca="1" si="1416"/>
        <v>3.2554253558013321E-2</v>
      </c>
      <c r="T698" s="7">
        <f t="shared" ca="1" si="1416"/>
        <v>3.2686431536317936E-2</v>
      </c>
      <c r="U698" s="7">
        <f t="shared" ca="1" si="1416"/>
        <v>3.7634692487145981E-2</v>
      </c>
      <c r="V698" s="7">
        <f t="shared" ca="1" si="1416"/>
        <v>4.1263006786020434E-2</v>
      </c>
      <c r="W698" s="7">
        <f t="shared" ca="1" si="1416"/>
        <v>3.9991302520115304E-2</v>
      </c>
      <c r="X698" s="7">
        <f t="shared" ca="1" si="1416"/>
        <v>4.0583025402564005E-2</v>
      </c>
      <c r="Y698" s="7">
        <f t="shared" ca="1" si="1416"/>
        <v>4.2485697738135632E-2</v>
      </c>
      <c r="Z698" s="7">
        <f t="shared" ca="1" si="1416"/>
        <v>4.3847852347963304E-2</v>
      </c>
      <c r="AA698" s="7">
        <f t="shared" ca="1" si="1416"/>
        <v>4.4112134110278055E-2</v>
      </c>
      <c r="AB698" s="7">
        <f t="shared" ca="1" si="1416"/>
        <v>4.8123641266771003E-2</v>
      </c>
      <c r="AC698" s="7">
        <f t="shared" ca="1" si="1416"/>
        <v>5.1999120545381285E-2</v>
      </c>
      <c r="AD698" s="7">
        <f t="shared" ca="1" si="1416"/>
        <v>4.5534766046050709E-2</v>
      </c>
      <c r="AE698" s="7">
        <f t="shared" ca="1" si="1416"/>
        <v>5.4154599623174468E-2</v>
      </c>
      <c r="AF698" s="7">
        <f t="shared" ca="1" si="1416"/>
        <v>6.115239763796141E-2</v>
      </c>
      <c r="AG698" s="7">
        <f t="shared" ca="1" si="1416"/>
        <v>6.3666814168046884E-2</v>
      </c>
      <c r="AH698" s="7">
        <f t="shared" ca="1" si="1416"/>
        <v>5.3220245516144307E-2</v>
      </c>
      <c r="AI698" s="7">
        <f t="shared" ca="1" si="1416"/>
        <v>5.2348553597558342E-2</v>
      </c>
      <c r="AJ698" s="7">
        <f t="shared" ca="1" si="1416"/>
        <v>4.9836175827476077E-2</v>
      </c>
      <c r="AK698" s="7">
        <f t="shared" ca="1" si="1416"/>
        <v>4.9228366053493358E-2</v>
      </c>
      <c r="AL698" s="7">
        <f t="shared" ca="1" si="1416"/>
        <v>5.4080963329032762E-2</v>
      </c>
      <c r="AM698" s="7">
        <f t="shared" ref="AM698:BN698" ca="1" si="1417">AL698+k*(theta-AL698)*dt+vol*SQRT(dt)*_xlfn.NORM.S.INV(RAND())</f>
        <v>5.1622131181437089E-2</v>
      </c>
      <c r="AN698" s="7">
        <f t="shared" ca="1" si="1417"/>
        <v>4.6783893015243633E-2</v>
      </c>
      <c r="AO698" s="7">
        <f t="shared" ca="1" si="1417"/>
        <v>3.6971226381529831E-2</v>
      </c>
      <c r="AP698" s="7">
        <f t="shared" ca="1" si="1417"/>
        <v>3.2931275216425415E-2</v>
      </c>
      <c r="AQ698" s="7">
        <f t="shared" ca="1" si="1417"/>
        <v>3.3746401111144374E-2</v>
      </c>
      <c r="AR698" s="7">
        <f t="shared" ca="1" si="1417"/>
        <v>4.212121108301678E-2</v>
      </c>
      <c r="AS698" s="7">
        <f t="shared" ca="1" si="1417"/>
        <v>2.2116470577040869E-2</v>
      </c>
      <c r="AT698" s="7">
        <f t="shared" ca="1" si="1417"/>
        <v>2.6276205111268928E-2</v>
      </c>
      <c r="AU698" s="7">
        <f t="shared" ca="1" si="1417"/>
        <v>2.9637513408261956E-2</v>
      </c>
      <c r="AV698" s="7">
        <f t="shared" ca="1" si="1417"/>
        <v>4.4407518321473188E-2</v>
      </c>
      <c r="AW698" s="7">
        <f t="shared" ca="1" si="1417"/>
        <v>4.4612372423746993E-2</v>
      </c>
      <c r="AX698" s="7">
        <f t="shared" ca="1" si="1417"/>
        <v>5.6099030908689347E-2</v>
      </c>
      <c r="AY698" s="7">
        <f t="shared" ca="1" si="1417"/>
        <v>4.6447819905318002E-2</v>
      </c>
      <c r="AZ698" s="7">
        <f t="shared" ca="1" si="1417"/>
        <v>4.5709234827769285E-2</v>
      </c>
      <c r="BA698" s="7">
        <f t="shared" ca="1" si="1417"/>
        <v>3.4715068578814123E-2</v>
      </c>
      <c r="BB698" s="7">
        <f t="shared" ca="1" si="1417"/>
        <v>3.6451453365072918E-2</v>
      </c>
      <c r="BC698" s="7">
        <f t="shared" ca="1" si="1417"/>
        <v>2.533815458939586E-2</v>
      </c>
      <c r="BD698" s="7">
        <f t="shared" ca="1" si="1417"/>
        <v>2.5036144075570657E-2</v>
      </c>
      <c r="BE698" s="7">
        <f t="shared" ca="1" si="1417"/>
        <v>1.8370486988403524E-2</v>
      </c>
      <c r="BF698" s="7">
        <f t="shared" ca="1" si="1417"/>
        <v>2.5385073503058346E-2</v>
      </c>
      <c r="BG698" s="7">
        <f t="shared" ca="1" si="1417"/>
        <v>3.6564037140720901E-2</v>
      </c>
      <c r="BH698" s="7">
        <f t="shared" ca="1" si="1417"/>
        <v>3.1648232113892817E-2</v>
      </c>
      <c r="BI698" s="7">
        <f t="shared" ca="1" si="1417"/>
        <v>2.9418594547362065E-2</v>
      </c>
      <c r="BJ698" s="7">
        <f t="shared" ca="1" si="1417"/>
        <v>1.8653216224679556E-2</v>
      </c>
      <c r="BK698" s="7">
        <f t="shared" ca="1" si="1417"/>
        <v>1.7199489167079057E-2</v>
      </c>
      <c r="BL698" s="7">
        <f t="shared" ca="1" si="1417"/>
        <v>1.428600537858736E-2</v>
      </c>
      <c r="BM698" s="7">
        <f t="shared" ca="1" si="1417"/>
        <v>2.5066303116011199E-2</v>
      </c>
      <c r="BN698" s="7">
        <f t="shared" ca="1" si="1417"/>
        <v>2.6950053815993132E-2</v>
      </c>
    </row>
    <row r="699" spans="2:66">
      <c r="B699" s="3">
        <v>687</v>
      </c>
      <c r="C699" s="3">
        <f t="shared" ca="1" si="1322"/>
        <v>0.94511570784353749</v>
      </c>
      <c r="D699" s="3">
        <f t="shared" ca="1" si="1323"/>
        <v>0.8698277218609195</v>
      </c>
      <c r="E699" s="3">
        <f t="shared" ca="1" si="1324"/>
        <v>0.78097025876956816</v>
      </c>
      <c r="F699" s="7">
        <f t="shared" si="1325"/>
        <v>0.05</v>
      </c>
      <c r="G699" s="7">
        <f t="shared" ref="G699:AL699" ca="1" si="1418">F699+k*(theta-F699)*dt+vol*SQRT(dt)*_xlfn.NORM.S.INV(RAND())</f>
        <v>4.8873873841517652E-2</v>
      </c>
      <c r="H699" s="7">
        <f t="shared" ca="1" si="1418"/>
        <v>5.3288252450584273E-2</v>
      </c>
      <c r="I699" s="7">
        <f t="shared" ca="1" si="1418"/>
        <v>5.4723444159308299E-2</v>
      </c>
      <c r="J699" s="7">
        <f t="shared" ca="1" si="1418"/>
        <v>5.8719834895623081E-2</v>
      </c>
      <c r="K699" s="7">
        <f t="shared" ca="1" si="1418"/>
        <v>7.3000788804345906E-2</v>
      </c>
      <c r="L699" s="7">
        <f t="shared" ca="1" si="1418"/>
        <v>7.3622460851172702E-2</v>
      </c>
      <c r="M699" s="7">
        <f t="shared" ca="1" si="1418"/>
        <v>6.9083843528181366E-2</v>
      </c>
      <c r="N699" s="7">
        <f t="shared" ca="1" si="1418"/>
        <v>5.6044167403061271E-2</v>
      </c>
      <c r="O699" s="7">
        <f t="shared" ca="1" si="1418"/>
        <v>4.7680876068683715E-2</v>
      </c>
      <c r="P699" s="7">
        <f t="shared" ca="1" si="1418"/>
        <v>4.6306072050662783E-2</v>
      </c>
      <c r="Q699" s="7">
        <f t="shared" ca="1" si="1418"/>
        <v>4.6031387803064663E-2</v>
      </c>
      <c r="R699" s="7">
        <f t="shared" ca="1" si="1418"/>
        <v>4.7249718061077514E-2</v>
      </c>
      <c r="S699" s="7">
        <f t="shared" ca="1" si="1418"/>
        <v>5.1847986328657857E-2</v>
      </c>
      <c r="T699" s="7">
        <f t="shared" ca="1" si="1418"/>
        <v>5.028090267887491E-2</v>
      </c>
      <c r="U699" s="7">
        <f t="shared" ca="1" si="1418"/>
        <v>4.7419227667842387E-2</v>
      </c>
      <c r="V699" s="7">
        <f t="shared" ca="1" si="1418"/>
        <v>4.5476074864323479E-2</v>
      </c>
      <c r="W699" s="7">
        <f t="shared" ca="1" si="1418"/>
        <v>5.252265335732758E-2</v>
      </c>
      <c r="X699" s="7">
        <f t="shared" ca="1" si="1418"/>
        <v>4.3248321605888436E-2</v>
      </c>
      <c r="Y699" s="7">
        <f t="shared" ca="1" si="1418"/>
        <v>3.9033832283530044E-2</v>
      </c>
      <c r="Z699" s="7">
        <f t="shared" ca="1" si="1418"/>
        <v>4.5119856708372735E-2</v>
      </c>
      <c r="AA699" s="7">
        <f t="shared" ca="1" si="1418"/>
        <v>4.1620942420371107E-2</v>
      </c>
      <c r="AB699" s="7">
        <f t="shared" ca="1" si="1418"/>
        <v>4.75427451541892E-2</v>
      </c>
      <c r="AC699" s="7">
        <f t="shared" ca="1" si="1418"/>
        <v>4.3331452483411845E-2</v>
      </c>
      <c r="AD699" s="7">
        <f t="shared" ca="1" si="1418"/>
        <v>4.589807719677523E-2</v>
      </c>
      <c r="AE699" s="7">
        <f t="shared" ca="1" si="1418"/>
        <v>4.9418857904759375E-2</v>
      </c>
      <c r="AF699" s="7">
        <f t="shared" ca="1" si="1418"/>
        <v>5.0837334481540493E-2</v>
      </c>
      <c r="AG699" s="7">
        <f t="shared" ca="1" si="1418"/>
        <v>4.6686394270353343E-2</v>
      </c>
      <c r="AH699" s="7">
        <f t="shared" ca="1" si="1418"/>
        <v>4.3433336092922527E-2</v>
      </c>
      <c r="AI699" s="7">
        <f t="shared" ca="1" si="1418"/>
        <v>4.0834064378069364E-2</v>
      </c>
      <c r="AJ699" s="7">
        <f t="shared" ca="1" si="1418"/>
        <v>3.6634738528134377E-2</v>
      </c>
      <c r="AK699" s="7">
        <f t="shared" ca="1" si="1418"/>
        <v>3.1145989260854771E-2</v>
      </c>
      <c r="AL699" s="7">
        <f t="shared" ca="1" si="1418"/>
        <v>2.7350605876459946E-2</v>
      </c>
      <c r="AM699" s="7">
        <f t="shared" ref="AM699:BN699" ca="1" si="1419">AL699+k*(theta-AL699)*dt+vol*SQRT(dt)*_xlfn.NORM.S.INV(RAND())</f>
        <v>2.4286228888121646E-2</v>
      </c>
      <c r="AN699" s="7">
        <f t="shared" ca="1" si="1419"/>
        <v>1.9161905808728053E-2</v>
      </c>
      <c r="AO699" s="7">
        <f t="shared" ca="1" si="1419"/>
        <v>2.5765045344118671E-2</v>
      </c>
      <c r="AP699" s="7">
        <f t="shared" ca="1" si="1419"/>
        <v>3.0129003929051282E-2</v>
      </c>
      <c r="AQ699" s="7">
        <f t="shared" ca="1" si="1419"/>
        <v>3.141283548581543E-2</v>
      </c>
      <c r="AR699" s="7">
        <f t="shared" ca="1" si="1419"/>
        <v>4.0504851548854817E-2</v>
      </c>
      <c r="AS699" s="7">
        <f t="shared" ca="1" si="1419"/>
        <v>4.2190517685255009E-2</v>
      </c>
      <c r="AT699" s="7">
        <f t="shared" ca="1" si="1419"/>
        <v>4.4392005921175162E-2</v>
      </c>
      <c r="AU699" s="7">
        <f t="shared" ca="1" si="1419"/>
        <v>4.5076839255468029E-2</v>
      </c>
      <c r="AV699" s="7">
        <f t="shared" ca="1" si="1419"/>
        <v>5.2347380016478914E-2</v>
      </c>
      <c r="AW699" s="7">
        <f t="shared" ca="1" si="1419"/>
        <v>4.241325399092169E-2</v>
      </c>
      <c r="AX699" s="7">
        <f t="shared" ca="1" si="1419"/>
        <v>4.6914805243871975E-2</v>
      </c>
      <c r="AY699" s="7">
        <f t="shared" ca="1" si="1419"/>
        <v>5.4193505123428076E-2</v>
      </c>
      <c r="AZ699" s="7">
        <f t="shared" ca="1" si="1419"/>
        <v>3.9773495017313962E-2</v>
      </c>
      <c r="BA699" s="7">
        <f t="shared" ca="1" si="1419"/>
        <v>4.0824546350826746E-2</v>
      </c>
      <c r="BB699" s="7">
        <f t="shared" ca="1" si="1419"/>
        <v>5.1630316632827369E-2</v>
      </c>
      <c r="BC699" s="7">
        <f t="shared" ca="1" si="1419"/>
        <v>5.0161507569906089E-2</v>
      </c>
      <c r="BD699" s="7">
        <f t="shared" ca="1" si="1419"/>
        <v>5.1845400550678697E-2</v>
      </c>
      <c r="BE699" s="7">
        <f t="shared" ca="1" si="1419"/>
        <v>6.3706598525167898E-2</v>
      </c>
      <c r="BF699" s="7">
        <f t="shared" ca="1" si="1419"/>
        <v>6.1225168083922754E-2</v>
      </c>
      <c r="BG699" s="7">
        <f t="shared" ca="1" si="1419"/>
        <v>7.5377851946919025E-2</v>
      </c>
      <c r="BH699" s="7">
        <f t="shared" ca="1" si="1419"/>
        <v>7.6372896786970734E-2</v>
      </c>
      <c r="BI699" s="7">
        <f t="shared" ca="1" si="1419"/>
        <v>7.2897368252937245E-2</v>
      </c>
      <c r="BJ699" s="7">
        <f t="shared" ca="1" si="1419"/>
        <v>7.5060767714824742E-2</v>
      </c>
      <c r="BK699" s="7">
        <f t="shared" ca="1" si="1419"/>
        <v>6.2749380338870162E-2</v>
      </c>
      <c r="BL699" s="7">
        <f t="shared" ca="1" si="1419"/>
        <v>6.8418112986136231E-2</v>
      </c>
      <c r="BM699" s="7">
        <f t="shared" ca="1" si="1419"/>
        <v>7.347882748238177E-2</v>
      </c>
      <c r="BN699" s="7">
        <f t="shared" ca="1" si="1419"/>
        <v>7.5348708617048302E-2</v>
      </c>
    </row>
    <row r="700" spans="2:66">
      <c r="B700" s="3">
        <v>688</v>
      </c>
      <c r="C700" s="3">
        <f t="shared" ca="1" si="1322"/>
        <v>0.93031451872489723</v>
      </c>
      <c r="D700" s="3">
        <f t="shared" ca="1" si="1323"/>
        <v>0.81847456809554386</v>
      </c>
      <c r="E700" s="3">
        <f t="shared" ca="1" si="1324"/>
        <v>0.66018099740676783</v>
      </c>
      <c r="F700" s="7">
        <f t="shared" si="1325"/>
        <v>0.05</v>
      </c>
      <c r="G700" s="7">
        <f t="shared" ref="G700:AL700" ca="1" si="1420">F700+k*(theta-F700)*dt+vol*SQRT(dt)*_xlfn.NORM.S.INV(RAND())</f>
        <v>5.9154864611910135E-2</v>
      </c>
      <c r="H700" s="7">
        <f t="shared" ca="1" si="1420"/>
        <v>6.4190656564839868E-2</v>
      </c>
      <c r="I700" s="7">
        <f t="shared" ca="1" si="1420"/>
        <v>7.56111908982144E-2</v>
      </c>
      <c r="J700" s="7">
        <f t="shared" ca="1" si="1420"/>
        <v>6.8793608839059661E-2</v>
      </c>
      <c r="K700" s="7">
        <f t="shared" ca="1" si="1420"/>
        <v>7.557637476218014E-2</v>
      </c>
      <c r="L700" s="7">
        <f t="shared" ca="1" si="1420"/>
        <v>7.265967719355447E-2</v>
      </c>
      <c r="M700" s="7">
        <f t="shared" ca="1" si="1420"/>
        <v>8.0506885465606151E-2</v>
      </c>
      <c r="N700" s="7">
        <f t="shared" ca="1" si="1420"/>
        <v>7.8797512033689357E-2</v>
      </c>
      <c r="O700" s="7">
        <f t="shared" ca="1" si="1420"/>
        <v>8.2796618715858875E-2</v>
      </c>
      <c r="P700" s="7">
        <f t="shared" ca="1" si="1420"/>
        <v>7.8665485328997128E-2</v>
      </c>
      <c r="Q700" s="7">
        <f t="shared" ca="1" si="1420"/>
        <v>8.0037819565418888E-2</v>
      </c>
      <c r="R700" s="7">
        <f t="shared" ca="1" si="1420"/>
        <v>7.2965588233857875E-2</v>
      </c>
      <c r="S700" s="7">
        <f t="shared" ca="1" si="1420"/>
        <v>7.1555368957694751E-2</v>
      </c>
      <c r="T700" s="7">
        <f t="shared" ca="1" si="1420"/>
        <v>6.8518118976119355E-2</v>
      </c>
      <c r="U700" s="7">
        <f t="shared" ca="1" si="1420"/>
        <v>6.5065303034263611E-2</v>
      </c>
      <c r="V700" s="7">
        <f t="shared" ca="1" si="1420"/>
        <v>6.48326944371245E-2</v>
      </c>
      <c r="W700" s="7">
        <f t="shared" ca="1" si="1420"/>
        <v>6.3686762239538508E-2</v>
      </c>
      <c r="X700" s="7">
        <f t="shared" ca="1" si="1420"/>
        <v>5.3715450278863722E-2</v>
      </c>
      <c r="Y700" s="7">
        <f t="shared" ca="1" si="1420"/>
        <v>5.0335624330578761E-2</v>
      </c>
      <c r="Z700" s="7">
        <f t="shared" ca="1" si="1420"/>
        <v>4.7492797745090597E-2</v>
      </c>
      <c r="AA700" s="7">
        <f t="shared" ca="1" si="1420"/>
        <v>4.0336800994540171E-2</v>
      </c>
      <c r="AB700" s="7">
        <f t="shared" ca="1" si="1420"/>
        <v>4.4595924138920703E-2</v>
      </c>
      <c r="AC700" s="7">
        <f t="shared" ca="1" si="1420"/>
        <v>5.2796278415301851E-2</v>
      </c>
      <c r="AD700" s="7">
        <f t="shared" ca="1" si="1420"/>
        <v>4.8741520510148337E-2</v>
      </c>
      <c r="AE700" s="7">
        <f t="shared" ca="1" si="1420"/>
        <v>5.017234807396681E-2</v>
      </c>
      <c r="AF700" s="7">
        <f t="shared" ca="1" si="1420"/>
        <v>5.273212012903887E-2</v>
      </c>
      <c r="AG700" s="7">
        <f t="shared" ca="1" si="1420"/>
        <v>5.8628229338737542E-2</v>
      </c>
      <c r="AH700" s="7">
        <f t="shared" ca="1" si="1420"/>
        <v>6.0910482305108427E-2</v>
      </c>
      <c r="AI700" s="7">
        <f t="shared" ca="1" si="1420"/>
        <v>6.2495382741959975E-2</v>
      </c>
      <c r="AJ700" s="7">
        <f t="shared" ca="1" si="1420"/>
        <v>6.9489390800365633E-2</v>
      </c>
      <c r="AK700" s="7">
        <f t="shared" ca="1" si="1420"/>
        <v>7.9786031131346885E-2</v>
      </c>
      <c r="AL700" s="7">
        <f t="shared" ca="1" si="1420"/>
        <v>8.6778011757890045E-2</v>
      </c>
      <c r="AM700" s="7">
        <f t="shared" ref="AM700:BN700" ca="1" si="1421">AL700+k*(theta-AL700)*dt+vol*SQRT(dt)*_xlfn.NORM.S.INV(RAND())</f>
        <v>8.4557812915464728E-2</v>
      </c>
      <c r="AN700" s="7">
        <f t="shared" ca="1" si="1421"/>
        <v>9.2273451724237954E-2</v>
      </c>
      <c r="AO700" s="7">
        <f t="shared" ca="1" si="1421"/>
        <v>9.4503260920274126E-2</v>
      </c>
      <c r="AP700" s="7">
        <f t="shared" ca="1" si="1421"/>
        <v>0.10105521640534376</v>
      </c>
      <c r="AQ700" s="7">
        <f t="shared" ca="1" si="1421"/>
        <v>0.1029874551608894</v>
      </c>
      <c r="AR700" s="7">
        <f t="shared" ca="1" si="1421"/>
        <v>9.7329693758411578E-2</v>
      </c>
      <c r="AS700" s="7">
        <f t="shared" ca="1" si="1421"/>
        <v>9.4511952172689831E-2</v>
      </c>
      <c r="AT700" s="7">
        <f t="shared" ca="1" si="1421"/>
        <v>9.1536069221410971E-2</v>
      </c>
      <c r="AU700" s="7">
        <f t="shared" ca="1" si="1421"/>
        <v>9.5633321647013006E-2</v>
      </c>
      <c r="AV700" s="7">
        <f t="shared" ca="1" si="1421"/>
        <v>9.7526979017684395E-2</v>
      </c>
      <c r="AW700" s="7">
        <f t="shared" ca="1" si="1421"/>
        <v>9.8505922764440354E-2</v>
      </c>
      <c r="AX700" s="7">
        <f t="shared" ca="1" si="1421"/>
        <v>0.10253642921467626</v>
      </c>
      <c r="AY700" s="7">
        <f t="shared" ca="1" si="1421"/>
        <v>9.7572572240831781E-2</v>
      </c>
      <c r="AZ700" s="7">
        <f t="shared" ca="1" si="1421"/>
        <v>9.2647167794384894E-2</v>
      </c>
      <c r="BA700" s="7">
        <f t="shared" ca="1" si="1421"/>
        <v>9.9295777746639502E-2</v>
      </c>
      <c r="BB700" s="7">
        <f t="shared" ca="1" si="1421"/>
        <v>0.10925594649798771</v>
      </c>
      <c r="BC700" s="7">
        <f t="shared" ca="1" si="1421"/>
        <v>0.1095755927668792</v>
      </c>
      <c r="BD700" s="7">
        <f t="shared" ca="1" si="1421"/>
        <v>0.11524903115226515</v>
      </c>
      <c r="BE700" s="7">
        <f t="shared" ca="1" si="1421"/>
        <v>0.11702320936177575</v>
      </c>
      <c r="BF700" s="7">
        <f t="shared" ca="1" si="1421"/>
        <v>0.12472931692773283</v>
      </c>
      <c r="BG700" s="7">
        <f t="shared" ca="1" si="1421"/>
        <v>0.12104691527644071</v>
      </c>
      <c r="BH700" s="7">
        <f t="shared" ca="1" si="1421"/>
        <v>0.11878476235556193</v>
      </c>
      <c r="BI700" s="7">
        <f t="shared" ca="1" si="1421"/>
        <v>0.12001506587826041</v>
      </c>
      <c r="BJ700" s="7">
        <f t="shared" ca="1" si="1421"/>
        <v>0.11612949477920735</v>
      </c>
      <c r="BK700" s="7">
        <f t="shared" ca="1" si="1421"/>
        <v>0.11735234102245287</v>
      </c>
      <c r="BL700" s="7">
        <f t="shared" ca="1" si="1421"/>
        <v>0.12050741102165446</v>
      </c>
      <c r="BM700" s="7">
        <f t="shared" ca="1" si="1421"/>
        <v>0.11833182446239042</v>
      </c>
      <c r="BN700" s="7">
        <f t="shared" ca="1" si="1421"/>
        <v>0.11239697571488248</v>
      </c>
    </row>
    <row r="701" spans="2:66">
      <c r="B701" s="3">
        <v>689</v>
      </c>
      <c r="C701" s="3">
        <f t="shared" ca="1" si="1322"/>
        <v>0.93815563664482804</v>
      </c>
      <c r="D701" s="3">
        <f t="shared" ca="1" si="1323"/>
        <v>0.81341094986306861</v>
      </c>
      <c r="E701" s="3">
        <f t="shared" ca="1" si="1324"/>
        <v>0.67509284894479771</v>
      </c>
      <c r="F701" s="7">
        <f t="shared" si="1325"/>
        <v>0.05</v>
      </c>
      <c r="G701" s="7">
        <f t="shared" ref="G701:AL701" ca="1" si="1422">F701+k*(theta-F701)*dt+vol*SQRT(dt)*_xlfn.NORM.S.INV(RAND())</f>
        <v>6.0984497631325171E-2</v>
      </c>
      <c r="H701" s="7">
        <f t="shared" ca="1" si="1422"/>
        <v>5.3878008386813163E-2</v>
      </c>
      <c r="I701" s="7">
        <f t="shared" ca="1" si="1422"/>
        <v>6.2347731553206574E-2</v>
      </c>
      <c r="J701" s="7">
        <f t="shared" ca="1" si="1422"/>
        <v>6.9159465349896962E-2</v>
      </c>
      <c r="K701" s="7">
        <f t="shared" ca="1" si="1422"/>
        <v>7.0718156612689598E-2</v>
      </c>
      <c r="L701" s="7">
        <f t="shared" ca="1" si="1422"/>
        <v>7.0547053572920584E-2</v>
      </c>
      <c r="M701" s="7">
        <f t="shared" ca="1" si="1422"/>
        <v>7.5778763080389749E-2</v>
      </c>
      <c r="N701" s="7">
        <f t="shared" ca="1" si="1422"/>
        <v>6.6126056090060489E-2</v>
      </c>
      <c r="O701" s="7">
        <f t="shared" ca="1" si="1422"/>
        <v>6.8708432672579353E-2</v>
      </c>
      <c r="P701" s="7">
        <f t="shared" ca="1" si="1422"/>
        <v>5.8540738126099494E-2</v>
      </c>
      <c r="Q701" s="7">
        <f t="shared" ca="1" si="1422"/>
        <v>5.9284134660540048E-2</v>
      </c>
      <c r="R701" s="7">
        <f t="shared" ca="1" si="1422"/>
        <v>5.8406155677485215E-2</v>
      </c>
      <c r="S701" s="7">
        <f t="shared" ca="1" si="1422"/>
        <v>5.554003629193395E-2</v>
      </c>
      <c r="T701" s="7">
        <f t="shared" ca="1" si="1422"/>
        <v>5.1982585217220538E-2</v>
      </c>
      <c r="U701" s="7">
        <f t="shared" ca="1" si="1422"/>
        <v>4.4408090620259175E-2</v>
      </c>
      <c r="V701" s="7">
        <f t="shared" ca="1" si="1422"/>
        <v>4.6834779244443354E-2</v>
      </c>
      <c r="W701" s="7">
        <f t="shared" ca="1" si="1422"/>
        <v>5.0976986749555878E-2</v>
      </c>
      <c r="X701" s="7">
        <f t="shared" ca="1" si="1422"/>
        <v>5.2677902867569765E-2</v>
      </c>
      <c r="Y701" s="7">
        <f t="shared" ca="1" si="1422"/>
        <v>5.3224313184299148E-2</v>
      </c>
      <c r="Z701" s="7">
        <f t="shared" ca="1" si="1422"/>
        <v>4.9804490655645697E-2</v>
      </c>
      <c r="AA701" s="7">
        <f t="shared" ca="1" si="1422"/>
        <v>5.8147707472999161E-2</v>
      </c>
      <c r="AB701" s="7">
        <f t="shared" ca="1" si="1422"/>
        <v>5.531513506838738E-2</v>
      </c>
      <c r="AC701" s="7">
        <f t="shared" ca="1" si="1422"/>
        <v>7.0395563216017837E-2</v>
      </c>
      <c r="AD701" s="7">
        <f t="shared" ca="1" si="1422"/>
        <v>8.115823822632548E-2</v>
      </c>
      <c r="AE701" s="7">
        <f t="shared" ca="1" si="1422"/>
        <v>8.387284734071157E-2</v>
      </c>
      <c r="AF701" s="7">
        <f t="shared" ca="1" si="1422"/>
        <v>8.9803849207099204E-2</v>
      </c>
      <c r="AG701" s="7">
        <f t="shared" ca="1" si="1422"/>
        <v>9.3647760030728833E-2</v>
      </c>
      <c r="AH701" s="7">
        <f t="shared" ca="1" si="1422"/>
        <v>8.955309794162912E-2</v>
      </c>
      <c r="AI701" s="7">
        <f t="shared" ca="1" si="1422"/>
        <v>8.6348787024386336E-2</v>
      </c>
      <c r="AJ701" s="7">
        <f t="shared" ca="1" si="1422"/>
        <v>7.9554859925299246E-2</v>
      </c>
      <c r="AK701" s="7">
        <f t="shared" ca="1" si="1422"/>
        <v>8.6615004361735567E-2</v>
      </c>
      <c r="AL701" s="7">
        <f t="shared" ca="1" si="1422"/>
        <v>9.2418851652101633E-2</v>
      </c>
      <c r="AM701" s="7">
        <f t="shared" ref="AM701:BN701" ca="1" si="1423">AL701+k*(theta-AL701)*dt+vol*SQRT(dt)*_xlfn.NORM.S.INV(RAND())</f>
        <v>9.4288303652477576E-2</v>
      </c>
      <c r="AN701" s="7">
        <f t="shared" ca="1" si="1423"/>
        <v>9.7026107370303344E-2</v>
      </c>
      <c r="AO701" s="7">
        <f t="shared" ca="1" si="1423"/>
        <v>9.0151394344744049E-2</v>
      </c>
      <c r="AP701" s="7">
        <f t="shared" ca="1" si="1423"/>
        <v>9.7205716087990252E-2</v>
      </c>
      <c r="AQ701" s="7">
        <f t="shared" ca="1" si="1423"/>
        <v>0.10007593247667999</v>
      </c>
      <c r="AR701" s="7">
        <f t="shared" ca="1" si="1423"/>
        <v>9.5366553283968952E-2</v>
      </c>
      <c r="AS701" s="7">
        <f t="shared" ca="1" si="1423"/>
        <v>9.8161801135314516E-2</v>
      </c>
      <c r="AT701" s="7">
        <f t="shared" ca="1" si="1423"/>
        <v>9.80121139730009E-2</v>
      </c>
      <c r="AU701" s="7">
        <f t="shared" ca="1" si="1423"/>
        <v>9.0523079714705051E-2</v>
      </c>
      <c r="AV701" s="7">
        <f t="shared" ca="1" si="1423"/>
        <v>7.9753152460518367E-2</v>
      </c>
      <c r="AW701" s="7">
        <f t="shared" ca="1" si="1423"/>
        <v>7.8295106512979676E-2</v>
      </c>
      <c r="AX701" s="7">
        <f t="shared" ca="1" si="1423"/>
        <v>8.6118779551356106E-2</v>
      </c>
      <c r="AY701" s="7">
        <f t="shared" ca="1" si="1423"/>
        <v>9.3544632054411797E-2</v>
      </c>
      <c r="AZ701" s="7">
        <f t="shared" ca="1" si="1423"/>
        <v>9.8463329052792689E-2</v>
      </c>
      <c r="BA701" s="7">
        <f t="shared" ca="1" si="1423"/>
        <v>8.9694524637831854E-2</v>
      </c>
      <c r="BB701" s="7">
        <f t="shared" ca="1" si="1423"/>
        <v>8.2363695186205052E-2</v>
      </c>
      <c r="BC701" s="7">
        <f t="shared" ca="1" si="1423"/>
        <v>8.8970563554909524E-2</v>
      </c>
      <c r="BD701" s="7">
        <f t="shared" ca="1" si="1423"/>
        <v>8.4146201412773805E-2</v>
      </c>
      <c r="BE701" s="7">
        <f t="shared" ca="1" si="1423"/>
        <v>9.1341774290499111E-2</v>
      </c>
      <c r="BF701" s="7">
        <f t="shared" ca="1" si="1423"/>
        <v>8.9575100935354285E-2</v>
      </c>
      <c r="BG701" s="7">
        <f t="shared" ca="1" si="1423"/>
        <v>9.4339631414740249E-2</v>
      </c>
      <c r="BH701" s="7">
        <f t="shared" ca="1" si="1423"/>
        <v>8.9278756266585546E-2</v>
      </c>
      <c r="BI701" s="7">
        <f t="shared" ca="1" si="1423"/>
        <v>9.3897566767388765E-2</v>
      </c>
      <c r="BJ701" s="7">
        <f t="shared" ca="1" si="1423"/>
        <v>9.9478117331430235E-2</v>
      </c>
      <c r="BK701" s="7">
        <f t="shared" ca="1" si="1423"/>
        <v>0.10299042338207313</v>
      </c>
      <c r="BL701" s="7">
        <f t="shared" ca="1" si="1423"/>
        <v>0.10787385509003337</v>
      </c>
      <c r="BM701" s="7">
        <f t="shared" ca="1" si="1423"/>
        <v>0.10716423127054218</v>
      </c>
      <c r="BN701" s="7">
        <f t="shared" ca="1" si="1423"/>
        <v>0.10556802765758384</v>
      </c>
    </row>
    <row r="702" spans="2:66">
      <c r="B702" s="3">
        <v>690</v>
      </c>
      <c r="C702" s="3">
        <f t="shared" ca="1" si="1322"/>
        <v>0.94065952878521608</v>
      </c>
      <c r="D702" s="3">
        <f t="shared" ca="1" si="1323"/>
        <v>0.84767845097447792</v>
      </c>
      <c r="E702" s="3">
        <f t="shared" ca="1" si="1324"/>
        <v>0.75754463754752865</v>
      </c>
      <c r="F702" s="7">
        <f t="shared" si="1325"/>
        <v>0.05</v>
      </c>
      <c r="G702" s="7">
        <f t="shared" ref="G702:AL702" ca="1" si="1424">F702+k*(theta-F702)*dt+vol*SQRT(dt)*_xlfn.NORM.S.INV(RAND())</f>
        <v>5.228514889298097E-2</v>
      </c>
      <c r="H702" s="7">
        <f t="shared" ca="1" si="1424"/>
        <v>5.8001995950706077E-2</v>
      </c>
      <c r="I702" s="7">
        <f t="shared" ca="1" si="1424"/>
        <v>5.8266617484239155E-2</v>
      </c>
      <c r="J702" s="7">
        <f t="shared" ca="1" si="1424"/>
        <v>6.1754034147339244E-2</v>
      </c>
      <c r="K702" s="7">
        <f t="shared" ca="1" si="1424"/>
        <v>6.5149117608349891E-2</v>
      </c>
      <c r="L702" s="7">
        <f t="shared" ca="1" si="1424"/>
        <v>6.8821211390822937E-2</v>
      </c>
      <c r="M702" s="7">
        <f t="shared" ca="1" si="1424"/>
        <v>7.127638167293586E-2</v>
      </c>
      <c r="N702" s="7">
        <f t="shared" ca="1" si="1424"/>
        <v>5.8567692763074955E-2</v>
      </c>
      <c r="O702" s="7">
        <f t="shared" ca="1" si="1424"/>
        <v>6.6571982278852498E-2</v>
      </c>
      <c r="P702" s="7">
        <f t="shared" ca="1" si="1424"/>
        <v>5.7518295647468798E-2</v>
      </c>
      <c r="Q702" s="7">
        <f t="shared" ca="1" si="1424"/>
        <v>6.5875802669762257E-2</v>
      </c>
      <c r="R702" s="7">
        <f t="shared" ca="1" si="1424"/>
        <v>6.2977023074862803E-2</v>
      </c>
      <c r="S702" s="7">
        <f t="shared" ca="1" si="1424"/>
        <v>5.6231984778096912E-2</v>
      </c>
      <c r="T702" s="7">
        <f t="shared" ca="1" si="1424"/>
        <v>6.3043148215720532E-2</v>
      </c>
      <c r="U702" s="7">
        <f t="shared" ca="1" si="1424"/>
        <v>5.6173084417332549E-2</v>
      </c>
      <c r="V702" s="7">
        <f t="shared" ca="1" si="1424"/>
        <v>5.967931201152786E-2</v>
      </c>
      <c r="W702" s="7">
        <f t="shared" ca="1" si="1424"/>
        <v>6.4394457790998991E-2</v>
      </c>
      <c r="X702" s="7">
        <f t="shared" ca="1" si="1424"/>
        <v>5.190510312963699E-2</v>
      </c>
      <c r="Y702" s="7">
        <f t="shared" ca="1" si="1424"/>
        <v>6.0501598194247129E-2</v>
      </c>
      <c r="Z702" s="7">
        <f t="shared" ca="1" si="1424"/>
        <v>5.806017755311435E-2</v>
      </c>
      <c r="AA702" s="7">
        <f t="shared" ca="1" si="1424"/>
        <v>4.5572032420315711E-2</v>
      </c>
      <c r="AB702" s="7">
        <f t="shared" ca="1" si="1424"/>
        <v>4.636631897883832E-2</v>
      </c>
      <c r="AC702" s="7">
        <f t="shared" ca="1" si="1424"/>
        <v>4.6045356198277314E-2</v>
      </c>
      <c r="AD702" s="7">
        <f t="shared" ca="1" si="1424"/>
        <v>4.8606689637126888E-2</v>
      </c>
      <c r="AE702" s="7">
        <f t="shared" ca="1" si="1424"/>
        <v>4.852165527347331E-2</v>
      </c>
      <c r="AF702" s="7">
        <f t="shared" ca="1" si="1424"/>
        <v>4.2397513548318076E-2</v>
      </c>
      <c r="AG702" s="7">
        <f t="shared" ca="1" si="1424"/>
        <v>5.2887666432345548E-2</v>
      </c>
      <c r="AH702" s="7">
        <f t="shared" ca="1" si="1424"/>
        <v>5.3828770272847992E-2</v>
      </c>
      <c r="AI702" s="7">
        <f t="shared" ca="1" si="1424"/>
        <v>5.217268930500997E-2</v>
      </c>
      <c r="AJ702" s="7">
        <f t="shared" ca="1" si="1424"/>
        <v>5.530560991344189E-2</v>
      </c>
      <c r="AK702" s="7">
        <f t="shared" ca="1" si="1424"/>
        <v>5.3097398211790915E-2</v>
      </c>
      <c r="AL702" s="7">
        <f t="shared" ca="1" si="1424"/>
        <v>4.2727758561430976E-2</v>
      </c>
      <c r="AM702" s="7">
        <f t="shared" ref="AM702:BN702" ca="1" si="1425">AL702+k*(theta-AL702)*dt+vol*SQRT(dt)*_xlfn.NORM.S.INV(RAND())</f>
        <v>4.1914975790668822E-2</v>
      </c>
      <c r="AN702" s="7">
        <f t="shared" ca="1" si="1425"/>
        <v>4.7221050857486707E-2</v>
      </c>
      <c r="AO702" s="7">
        <f t="shared" ca="1" si="1425"/>
        <v>3.9327148175147215E-2</v>
      </c>
      <c r="AP702" s="7">
        <f t="shared" ca="1" si="1425"/>
        <v>3.8541977256055147E-2</v>
      </c>
      <c r="AQ702" s="7">
        <f t="shared" ca="1" si="1425"/>
        <v>4.366024499530069E-2</v>
      </c>
      <c r="AR702" s="7">
        <f t="shared" ca="1" si="1425"/>
        <v>4.4738080359870883E-2</v>
      </c>
      <c r="AS702" s="7">
        <f t="shared" ca="1" si="1425"/>
        <v>5.2225143185060274E-2</v>
      </c>
      <c r="AT702" s="7">
        <f t="shared" ca="1" si="1425"/>
        <v>5.6283808884304641E-2</v>
      </c>
      <c r="AU702" s="7">
        <f t="shared" ca="1" si="1425"/>
        <v>5.9571181712188684E-2</v>
      </c>
      <c r="AV702" s="7">
        <f t="shared" ca="1" si="1425"/>
        <v>5.7721729132813197E-2</v>
      </c>
      <c r="AW702" s="7">
        <f t="shared" ca="1" si="1425"/>
        <v>5.2941421395776879E-2</v>
      </c>
      <c r="AX702" s="7">
        <f t="shared" ca="1" si="1425"/>
        <v>5.1255394053860717E-2</v>
      </c>
      <c r="AY702" s="7">
        <f t="shared" ca="1" si="1425"/>
        <v>5.5405057235779785E-2</v>
      </c>
      <c r="AZ702" s="7">
        <f t="shared" ca="1" si="1425"/>
        <v>5.6826233610636961E-2</v>
      </c>
      <c r="BA702" s="7">
        <f t="shared" ca="1" si="1425"/>
        <v>4.8931645951102262E-2</v>
      </c>
      <c r="BB702" s="7">
        <f t="shared" ca="1" si="1425"/>
        <v>4.9812889618596833E-2</v>
      </c>
      <c r="BC702" s="7">
        <f t="shared" ca="1" si="1425"/>
        <v>5.1139705416765005E-2</v>
      </c>
      <c r="BD702" s="7">
        <f t="shared" ca="1" si="1425"/>
        <v>5.3368596208436286E-2</v>
      </c>
      <c r="BE702" s="7">
        <f t="shared" ca="1" si="1425"/>
        <v>5.5685666327706877E-2</v>
      </c>
      <c r="BF702" s="7">
        <f t="shared" ca="1" si="1425"/>
        <v>5.4616471530642349E-2</v>
      </c>
      <c r="BG702" s="7">
        <f t="shared" ca="1" si="1425"/>
        <v>5.9550650772924887E-2</v>
      </c>
      <c r="BH702" s="7">
        <f t="shared" ca="1" si="1425"/>
        <v>7.3284610490417318E-2</v>
      </c>
      <c r="BI702" s="7">
        <f t="shared" ca="1" si="1425"/>
        <v>7.0200416762447856E-2</v>
      </c>
      <c r="BJ702" s="7">
        <f t="shared" ca="1" si="1425"/>
        <v>7.0038796629744896E-2</v>
      </c>
      <c r="BK702" s="7">
        <f t="shared" ca="1" si="1425"/>
        <v>7.2960494355237202E-2</v>
      </c>
      <c r="BL702" s="7">
        <f t="shared" ca="1" si="1425"/>
        <v>6.2536264565261929E-2</v>
      </c>
      <c r="BM702" s="7">
        <f t="shared" ca="1" si="1425"/>
        <v>5.7730506851882919E-2</v>
      </c>
      <c r="BN702" s="7">
        <f t="shared" ca="1" si="1425"/>
        <v>5.5116115359499014E-2</v>
      </c>
    </row>
    <row r="703" spans="2:66">
      <c r="B703" s="3">
        <v>691</v>
      </c>
      <c r="C703" s="3">
        <f t="shared" ca="1" si="1322"/>
        <v>0.94100803628993634</v>
      </c>
      <c r="D703" s="3">
        <f t="shared" ca="1" si="1323"/>
        <v>0.79393461178486702</v>
      </c>
      <c r="E703" s="3">
        <f t="shared" ca="1" si="1324"/>
        <v>0.65582667503316694</v>
      </c>
      <c r="F703" s="7">
        <f t="shared" si="1325"/>
        <v>0.05</v>
      </c>
      <c r="G703" s="7">
        <f t="shared" ref="G703:AL703" ca="1" si="1426">F703+k*(theta-F703)*dt+vol*SQRT(dt)*_xlfn.NORM.S.INV(RAND())</f>
        <v>5.2686684728153639E-2</v>
      </c>
      <c r="H703" s="7">
        <f t="shared" ca="1" si="1426"/>
        <v>5.8677709108021558E-2</v>
      </c>
      <c r="I703" s="7">
        <f t="shared" ca="1" si="1426"/>
        <v>6.5057862679413006E-2</v>
      </c>
      <c r="J703" s="7">
        <f t="shared" ca="1" si="1426"/>
        <v>4.8957127346949805E-2</v>
      </c>
      <c r="K703" s="7">
        <f t="shared" ca="1" si="1426"/>
        <v>4.4641906019071344E-2</v>
      </c>
      <c r="L703" s="7">
        <f t="shared" ca="1" si="1426"/>
        <v>5.305312120561289E-2</v>
      </c>
      <c r="M703" s="7">
        <f t="shared" ca="1" si="1426"/>
        <v>5.9152818571374513E-2</v>
      </c>
      <c r="N703" s="7">
        <f t="shared" ca="1" si="1426"/>
        <v>6.2643031579008954E-2</v>
      </c>
      <c r="O703" s="7">
        <f t="shared" ca="1" si="1426"/>
        <v>7.30698215762145E-2</v>
      </c>
      <c r="P703" s="7">
        <f t="shared" ca="1" si="1426"/>
        <v>7.9776711353309188E-2</v>
      </c>
      <c r="Q703" s="7">
        <f t="shared" ca="1" si="1426"/>
        <v>8.1926397119516395E-2</v>
      </c>
      <c r="R703" s="7">
        <f t="shared" ca="1" si="1426"/>
        <v>8.5729878512466745E-2</v>
      </c>
      <c r="S703" s="7">
        <f t="shared" ca="1" si="1426"/>
        <v>8.4510989120535063E-2</v>
      </c>
      <c r="T703" s="7">
        <f t="shared" ca="1" si="1426"/>
        <v>8.4641966507873437E-2</v>
      </c>
      <c r="U703" s="7">
        <f t="shared" ca="1" si="1426"/>
        <v>8.5567069125618192E-2</v>
      </c>
      <c r="V703" s="7">
        <f t="shared" ca="1" si="1426"/>
        <v>8.7285144393716055E-2</v>
      </c>
      <c r="W703" s="7">
        <f t="shared" ca="1" si="1426"/>
        <v>9.058362573341576E-2</v>
      </c>
      <c r="X703" s="7">
        <f t="shared" ca="1" si="1426"/>
        <v>9.1470599402821318E-2</v>
      </c>
      <c r="Y703" s="7">
        <f t="shared" ca="1" si="1426"/>
        <v>8.1031344892942211E-2</v>
      </c>
      <c r="Z703" s="7">
        <f t="shared" ca="1" si="1426"/>
        <v>8.1038580405474486E-2</v>
      </c>
      <c r="AA703" s="7">
        <f t="shared" ca="1" si="1426"/>
        <v>8.4349910253606011E-2</v>
      </c>
      <c r="AB703" s="7">
        <f t="shared" ca="1" si="1426"/>
        <v>8.501077033471463E-2</v>
      </c>
      <c r="AC703" s="7">
        <f t="shared" ca="1" si="1426"/>
        <v>8.6309846693878894E-2</v>
      </c>
      <c r="AD703" s="7">
        <f t="shared" ca="1" si="1426"/>
        <v>8.4724877762034911E-2</v>
      </c>
      <c r="AE703" s="7">
        <f t="shared" ca="1" si="1426"/>
        <v>8.1532745660861536E-2</v>
      </c>
      <c r="AF703" s="7">
        <f t="shared" ca="1" si="1426"/>
        <v>7.7760052113552094E-2</v>
      </c>
      <c r="AG703" s="7">
        <f t="shared" ca="1" si="1426"/>
        <v>7.9656711971034147E-2</v>
      </c>
      <c r="AH703" s="7">
        <f t="shared" ca="1" si="1426"/>
        <v>8.5963803366343489E-2</v>
      </c>
      <c r="AI703" s="7">
        <f t="shared" ca="1" si="1426"/>
        <v>8.6520195649999174E-2</v>
      </c>
      <c r="AJ703" s="7">
        <f t="shared" ca="1" si="1426"/>
        <v>8.0368542156484146E-2</v>
      </c>
      <c r="AK703" s="7">
        <f t="shared" ca="1" si="1426"/>
        <v>7.964680924644843E-2</v>
      </c>
      <c r="AL703" s="7">
        <f t="shared" ca="1" si="1426"/>
        <v>8.2041397661326718E-2</v>
      </c>
      <c r="AM703" s="7">
        <f t="shared" ref="AM703:BN703" ca="1" si="1427">AL703+k*(theta-AL703)*dt+vol*SQRT(dt)*_xlfn.NORM.S.INV(RAND())</f>
        <v>8.8450184501766269E-2</v>
      </c>
      <c r="AN703" s="7">
        <f t="shared" ca="1" si="1427"/>
        <v>9.2684902985824741E-2</v>
      </c>
      <c r="AO703" s="7">
        <f t="shared" ca="1" si="1427"/>
        <v>9.2526948764296887E-2</v>
      </c>
      <c r="AP703" s="7">
        <f t="shared" ca="1" si="1427"/>
        <v>9.0858511908273987E-2</v>
      </c>
      <c r="AQ703" s="7">
        <f t="shared" ca="1" si="1427"/>
        <v>8.9498328739477703E-2</v>
      </c>
      <c r="AR703" s="7">
        <f t="shared" ca="1" si="1427"/>
        <v>9.7965196636317531E-2</v>
      </c>
      <c r="AS703" s="7">
        <f t="shared" ca="1" si="1427"/>
        <v>9.8917604457576316E-2</v>
      </c>
      <c r="AT703" s="7">
        <f t="shared" ca="1" si="1427"/>
        <v>0.10333945096664508</v>
      </c>
      <c r="AU703" s="7">
        <f t="shared" ca="1" si="1427"/>
        <v>9.5484617158355503E-2</v>
      </c>
      <c r="AV703" s="7">
        <f t="shared" ca="1" si="1427"/>
        <v>0.10301702698148189</v>
      </c>
      <c r="AW703" s="7">
        <f t="shared" ca="1" si="1427"/>
        <v>0.10415994027289956</v>
      </c>
      <c r="AX703" s="7">
        <f t="shared" ca="1" si="1427"/>
        <v>0.1038487633686719</v>
      </c>
      <c r="AY703" s="7">
        <f t="shared" ca="1" si="1427"/>
        <v>0.1016672928469242</v>
      </c>
      <c r="AZ703" s="7">
        <f t="shared" ca="1" si="1427"/>
        <v>0.10370567081663637</v>
      </c>
      <c r="BA703" s="7">
        <f t="shared" ca="1" si="1427"/>
        <v>0.10587962501210098</v>
      </c>
      <c r="BB703" s="7">
        <f t="shared" ca="1" si="1427"/>
        <v>9.5865910736954801E-2</v>
      </c>
      <c r="BC703" s="7">
        <f t="shared" ca="1" si="1427"/>
        <v>9.5321598835733587E-2</v>
      </c>
      <c r="BD703" s="7">
        <f t="shared" ca="1" si="1427"/>
        <v>8.8492883596881025E-2</v>
      </c>
      <c r="BE703" s="7">
        <f t="shared" ca="1" si="1427"/>
        <v>8.5158503117226794E-2</v>
      </c>
      <c r="BF703" s="7">
        <f t="shared" ca="1" si="1427"/>
        <v>8.987002709797251E-2</v>
      </c>
      <c r="BG703" s="7">
        <f t="shared" ca="1" si="1427"/>
        <v>9.0806592902279784E-2</v>
      </c>
      <c r="BH703" s="7">
        <f t="shared" ca="1" si="1427"/>
        <v>8.4229275240227899E-2</v>
      </c>
      <c r="BI703" s="7">
        <f t="shared" ca="1" si="1427"/>
        <v>7.9793828985568055E-2</v>
      </c>
      <c r="BJ703" s="7">
        <f t="shared" ca="1" si="1427"/>
        <v>8.7656801124271336E-2</v>
      </c>
      <c r="BK703" s="7">
        <f t="shared" ca="1" si="1427"/>
        <v>9.3293498001880665E-2</v>
      </c>
      <c r="BL703" s="7">
        <f t="shared" ca="1" si="1427"/>
        <v>0.10174012584197675</v>
      </c>
      <c r="BM703" s="7">
        <f t="shared" ca="1" si="1427"/>
        <v>0.10268371489898043</v>
      </c>
      <c r="BN703" s="7">
        <f t="shared" ca="1" si="1427"/>
        <v>9.4242946184683124E-2</v>
      </c>
    </row>
    <row r="704" spans="2:66">
      <c r="B704" s="3">
        <v>692</v>
      </c>
      <c r="C704" s="3">
        <f t="shared" ca="1" si="1322"/>
        <v>0.94630507065869718</v>
      </c>
      <c r="D704" s="3">
        <f t="shared" ca="1" si="1323"/>
        <v>0.82025344214218665</v>
      </c>
      <c r="E704" s="3">
        <f t="shared" ca="1" si="1324"/>
        <v>0.68188191437001922</v>
      </c>
      <c r="F704" s="7">
        <f t="shared" si="1325"/>
        <v>0.05</v>
      </c>
      <c r="G704" s="7">
        <f t="shared" ref="G704:AL704" ca="1" si="1428">F704+k*(theta-F704)*dt+vol*SQRT(dt)*_xlfn.NORM.S.INV(RAND())</f>
        <v>4.9386569145358231E-2</v>
      </c>
      <c r="H704" s="7">
        <f t="shared" ca="1" si="1428"/>
        <v>4.6327842234852951E-2</v>
      </c>
      <c r="I704" s="7">
        <f t="shared" ca="1" si="1428"/>
        <v>3.7857534870250419E-2</v>
      </c>
      <c r="J704" s="7">
        <f t="shared" ca="1" si="1428"/>
        <v>4.615182573319395E-2</v>
      </c>
      <c r="K704" s="7">
        <f t="shared" ca="1" si="1428"/>
        <v>4.7150918126656401E-2</v>
      </c>
      <c r="L704" s="7">
        <f t="shared" ca="1" si="1428"/>
        <v>5.5477194866606044E-2</v>
      </c>
      <c r="M704" s="7">
        <f t="shared" ca="1" si="1428"/>
        <v>6.6181590738016854E-2</v>
      </c>
      <c r="N704" s="7">
        <f t="shared" ca="1" si="1428"/>
        <v>6.6500806846480534E-2</v>
      </c>
      <c r="O704" s="7">
        <f t="shared" ca="1" si="1428"/>
        <v>6.1494952462398243E-2</v>
      </c>
      <c r="P704" s="7">
        <f t="shared" ca="1" si="1428"/>
        <v>6.2999311202943664E-2</v>
      </c>
      <c r="Q704" s="7">
        <f t="shared" ca="1" si="1428"/>
        <v>7.275477870033828E-2</v>
      </c>
      <c r="R704" s="7">
        <f t="shared" ca="1" si="1428"/>
        <v>7.7639391258543439E-2</v>
      </c>
      <c r="S704" s="7">
        <f t="shared" ca="1" si="1428"/>
        <v>8.0417774253298227E-2</v>
      </c>
      <c r="T704" s="7">
        <f t="shared" ca="1" si="1428"/>
        <v>7.1056319306059088E-2</v>
      </c>
      <c r="U704" s="7">
        <f t="shared" ca="1" si="1428"/>
        <v>6.5866908688560585E-2</v>
      </c>
      <c r="V704" s="7">
        <f t="shared" ca="1" si="1428"/>
        <v>6.5783111044563344E-2</v>
      </c>
      <c r="W704" s="7">
        <f t="shared" ca="1" si="1428"/>
        <v>5.9725574460254838E-2</v>
      </c>
      <c r="X704" s="7">
        <f t="shared" ca="1" si="1428"/>
        <v>6.4830267292730212E-2</v>
      </c>
      <c r="Y704" s="7">
        <f t="shared" ca="1" si="1428"/>
        <v>5.6668827399517924E-2</v>
      </c>
      <c r="Z704" s="7">
        <f t="shared" ca="1" si="1428"/>
        <v>5.4641458480175736E-2</v>
      </c>
      <c r="AA704" s="7">
        <f t="shared" ca="1" si="1428"/>
        <v>6.669531505899999E-2</v>
      </c>
      <c r="AB704" s="7">
        <f t="shared" ca="1" si="1428"/>
        <v>6.364333725873593E-2</v>
      </c>
      <c r="AC704" s="7">
        <f t="shared" ca="1" si="1428"/>
        <v>6.3872078882360878E-2</v>
      </c>
      <c r="AD704" s="7">
        <f t="shared" ca="1" si="1428"/>
        <v>6.450799955006406E-2</v>
      </c>
      <c r="AE704" s="7">
        <f t="shared" ca="1" si="1428"/>
        <v>6.5659095268348316E-2</v>
      </c>
      <c r="AF704" s="7">
        <f t="shared" ca="1" si="1428"/>
        <v>6.6303994127706725E-2</v>
      </c>
      <c r="AG704" s="7">
        <f t="shared" ca="1" si="1428"/>
        <v>7.3565914281666631E-2</v>
      </c>
      <c r="AH704" s="7">
        <f t="shared" ca="1" si="1428"/>
        <v>7.5613637412321605E-2</v>
      </c>
      <c r="AI704" s="7">
        <f t="shared" ca="1" si="1428"/>
        <v>7.3902791467641657E-2</v>
      </c>
      <c r="AJ704" s="7">
        <f t="shared" ca="1" si="1428"/>
        <v>8.5252568764275616E-2</v>
      </c>
      <c r="AK704" s="7">
        <f t="shared" ca="1" si="1428"/>
        <v>8.4815303344788706E-2</v>
      </c>
      <c r="AL704" s="7">
        <f t="shared" ca="1" si="1428"/>
        <v>8.562859692563024E-2</v>
      </c>
      <c r="AM704" s="7">
        <f t="shared" ref="AM704:BN704" ca="1" si="1429">AL704+k*(theta-AL704)*dt+vol*SQRT(dt)*_xlfn.NORM.S.INV(RAND())</f>
        <v>8.4099825067222675E-2</v>
      </c>
      <c r="AN704" s="7">
        <f t="shared" ca="1" si="1429"/>
        <v>8.2310469024050287E-2</v>
      </c>
      <c r="AO704" s="7">
        <f t="shared" ca="1" si="1429"/>
        <v>8.29190447925581E-2</v>
      </c>
      <c r="AP704" s="7">
        <f t="shared" ca="1" si="1429"/>
        <v>8.3568648251342581E-2</v>
      </c>
      <c r="AQ704" s="7">
        <f t="shared" ca="1" si="1429"/>
        <v>8.4001617361095543E-2</v>
      </c>
      <c r="AR704" s="7">
        <f t="shared" ca="1" si="1429"/>
        <v>8.1375590269189307E-2</v>
      </c>
      <c r="AS704" s="7">
        <f t="shared" ca="1" si="1429"/>
        <v>9.2969395725544191E-2</v>
      </c>
      <c r="AT704" s="7">
        <f t="shared" ca="1" si="1429"/>
        <v>9.4428755826675065E-2</v>
      </c>
      <c r="AU704" s="7">
        <f t="shared" ca="1" si="1429"/>
        <v>0.10072194704879171</v>
      </c>
      <c r="AV704" s="7">
        <f t="shared" ca="1" si="1429"/>
        <v>9.8563879359246945E-2</v>
      </c>
      <c r="AW704" s="7">
        <f t="shared" ca="1" si="1429"/>
        <v>9.7878752608186403E-2</v>
      </c>
      <c r="AX704" s="7">
        <f t="shared" ca="1" si="1429"/>
        <v>0.10510737822139556</v>
      </c>
      <c r="AY704" s="7">
        <f t="shared" ca="1" si="1429"/>
        <v>0.10494856177035083</v>
      </c>
      <c r="AZ704" s="7">
        <f t="shared" ca="1" si="1429"/>
        <v>0.10231371383058295</v>
      </c>
      <c r="BA704" s="7">
        <f t="shared" ca="1" si="1429"/>
        <v>9.8082370848072378E-2</v>
      </c>
      <c r="BB704" s="7">
        <f t="shared" ca="1" si="1429"/>
        <v>9.4305303305207477E-2</v>
      </c>
      <c r="BC704" s="7">
        <f t="shared" ca="1" si="1429"/>
        <v>9.247982241294822E-2</v>
      </c>
      <c r="BD704" s="7">
        <f t="shared" ca="1" si="1429"/>
        <v>9.1956219112059714E-2</v>
      </c>
      <c r="BE704" s="7">
        <f t="shared" ca="1" si="1429"/>
        <v>8.8318544505247509E-2</v>
      </c>
      <c r="BF704" s="7">
        <f t="shared" ca="1" si="1429"/>
        <v>9.0449141576993283E-2</v>
      </c>
      <c r="BG704" s="7">
        <f t="shared" ca="1" si="1429"/>
        <v>9.525597724636109E-2</v>
      </c>
      <c r="BH704" s="7">
        <f t="shared" ca="1" si="1429"/>
        <v>9.8679862105939958E-2</v>
      </c>
      <c r="BI704" s="7">
        <f t="shared" ca="1" si="1429"/>
        <v>9.1642959995713633E-2</v>
      </c>
      <c r="BJ704" s="7">
        <f t="shared" ca="1" si="1429"/>
        <v>8.8160637379310056E-2</v>
      </c>
      <c r="BK704" s="7">
        <f t="shared" ca="1" si="1429"/>
        <v>8.5972403834825697E-2</v>
      </c>
      <c r="BL704" s="7">
        <f t="shared" ca="1" si="1429"/>
        <v>7.7215067394075687E-2</v>
      </c>
      <c r="BM704" s="7">
        <f t="shared" ca="1" si="1429"/>
        <v>7.8685908256127438E-2</v>
      </c>
      <c r="BN704" s="7">
        <f t="shared" ca="1" si="1429"/>
        <v>7.8218925856361241E-2</v>
      </c>
    </row>
    <row r="705" spans="2:66">
      <c r="B705" s="3">
        <v>693</v>
      </c>
      <c r="C705" s="3">
        <f t="shared" ca="1" si="1322"/>
        <v>0.94207244040011262</v>
      </c>
      <c r="D705" s="3">
        <f t="shared" ca="1" si="1323"/>
        <v>0.857191154220318</v>
      </c>
      <c r="E705" s="3">
        <f t="shared" ca="1" si="1324"/>
        <v>0.76339729704310744</v>
      </c>
      <c r="F705" s="7">
        <f t="shared" si="1325"/>
        <v>0.05</v>
      </c>
      <c r="G705" s="7">
        <f t="shared" ref="G705:AL705" ca="1" si="1430">F705+k*(theta-F705)*dt+vol*SQRT(dt)*_xlfn.NORM.S.INV(RAND())</f>
        <v>4.9675656241616711E-2</v>
      </c>
      <c r="H705" s="7">
        <f t="shared" ca="1" si="1430"/>
        <v>5.0967987962342143E-2</v>
      </c>
      <c r="I705" s="7">
        <f t="shared" ca="1" si="1430"/>
        <v>6.1830984810621895E-2</v>
      </c>
      <c r="J705" s="7">
        <f t="shared" ca="1" si="1430"/>
        <v>5.9949290647906744E-2</v>
      </c>
      <c r="K705" s="7">
        <f t="shared" ca="1" si="1430"/>
        <v>5.2988952045137136E-2</v>
      </c>
      <c r="L705" s="7">
        <f t="shared" ca="1" si="1430"/>
        <v>5.3180691818061822E-2</v>
      </c>
      <c r="M705" s="7">
        <f t="shared" ca="1" si="1430"/>
        <v>5.8132655254153918E-2</v>
      </c>
      <c r="N705" s="7">
        <f t="shared" ca="1" si="1430"/>
        <v>5.9602393878488841E-2</v>
      </c>
      <c r="O705" s="7">
        <f t="shared" ca="1" si="1430"/>
        <v>7.0932811908301668E-2</v>
      </c>
      <c r="P705" s="7">
        <f t="shared" ca="1" si="1430"/>
        <v>7.9210012404769797E-2</v>
      </c>
      <c r="Q705" s="7">
        <f t="shared" ca="1" si="1430"/>
        <v>6.9605843733569372E-2</v>
      </c>
      <c r="R705" s="7">
        <f t="shared" ca="1" si="1430"/>
        <v>5.8112972654287394E-2</v>
      </c>
      <c r="S705" s="7">
        <f t="shared" ca="1" si="1430"/>
        <v>5.0992981315585217E-2</v>
      </c>
      <c r="T705" s="7">
        <f t="shared" ca="1" si="1430"/>
        <v>5.179881748606055E-2</v>
      </c>
      <c r="U705" s="7">
        <f t="shared" ca="1" si="1430"/>
        <v>5.1022754399214616E-2</v>
      </c>
      <c r="V705" s="7">
        <f t="shared" ca="1" si="1430"/>
        <v>3.7618752206605127E-2</v>
      </c>
      <c r="W705" s="7">
        <f t="shared" ca="1" si="1430"/>
        <v>3.6618341437040042E-2</v>
      </c>
      <c r="X705" s="7">
        <f t="shared" ca="1" si="1430"/>
        <v>4.1920017374278716E-2</v>
      </c>
      <c r="Y705" s="7">
        <f t="shared" ca="1" si="1430"/>
        <v>4.3387933135224772E-2</v>
      </c>
      <c r="Z705" s="7">
        <f t="shared" ca="1" si="1430"/>
        <v>4.7555760165108395E-2</v>
      </c>
      <c r="AA705" s="7">
        <f t="shared" ca="1" si="1430"/>
        <v>3.6698753030542888E-2</v>
      </c>
      <c r="AB705" s="7">
        <f t="shared" ca="1" si="1430"/>
        <v>4.3773352422392657E-2</v>
      </c>
      <c r="AC705" s="7">
        <f t="shared" ca="1" si="1430"/>
        <v>4.3565171711410729E-2</v>
      </c>
      <c r="AD705" s="7">
        <f t="shared" ca="1" si="1430"/>
        <v>5.1659375815669616E-2</v>
      </c>
      <c r="AE705" s="7">
        <f t="shared" ca="1" si="1430"/>
        <v>4.9852983939571924E-2</v>
      </c>
      <c r="AF705" s="7">
        <f t="shared" ca="1" si="1430"/>
        <v>4.3266389721769043E-2</v>
      </c>
      <c r="AG705" s="7">
        <f t="shared" ca="1" si="1430"/>
        <v>4.2421001846998263E-2</v>
      </c>
      <c r="AH705" s="7">
        <f t="shared" ca="1" si="1430"/>
        <v>4.9025779392492835E-2</v>
      </c>
      <c r="AI705" s="7">
        <f t="shared" ca="1" si="1430"/>
        <v>5.5506169315652609E-2</v>
      </c>
      <c r="AJ705" s="7">
        <f t="shared" ca="1" si="1430"/>
        <v>4.5830281463905706E-2</v>
      </c>
      <c r="AK705" s="7">
        <f t="shared" ca="1" si="1430"/>
        <v>5.0460222389374865E-2</v>
      </c>
      <c r="AL705" s="7">
        <f t="shared" ca="1" si="1430"/>
        <v>4.6073453175687812E-2</v>
      </c>
      <c r="AM705" s="7">
        <f t="shared" ref="AM705:BN705" ca="1" si="1431">AL705+k*(theta-AL705)*dt+vol*SQRT(dt)*_xlfn.NORM.S.INV(RAND())</f>
        <v>4.7805757356928935E-2</v>
      </c>
      <c r="AN705" s="7">
        <f t="shared" ca="1" si="1431"/>
        <v>5.4040238004797209E-2</v>
      </c>
      <c r="AO705" s="7">
        <f t="shared" ca="1" si="1431"/>
        <v>5.4047477425991343E-2</v>
      </c>
      <c r="AP705" s="7">
        <f t="shared" ca="1" si="1431"/>
        <v>5.0681663138735275E-2</v>
      </c>
      <c r="AQ705" s="7">
        <f t="shared" ca="1" si="1431"/>
        <v>5.3129108924590981E-2</v>
      </c>
      <c r="AR705" s="7">
        <f t="shared" ca="1" si="1431"/>
        <v>5.5125592749011035E-2</v>
      </c>
      <c r="AS705" s="7">
        <f t="shared" ca="1" si="1431"/>
        <v>5.0997355915998376E-2</v>
      </c>
      <c r="AT705" s="7">
        <f t="shared" ca="1" si="1431"/>
        <v>4.9810336133209586E-2</v>
      </c>
      <c r="AU705" s="7">
        <f t="shared" ca="1" si="1431"/>
        <v>5.1782814721682578E-2</v>
      </c>
      <c r="AV705" s="7">
        <f t="shared" ca="1" si="1431"/>
        <v>6.3967000167715518E-2</v>
      </c>
      <c r="AW705" s="7">
        <f t="shared" ca="1" si="1431"/>
        <v>6.0335938436716655E-2</v>
      </c>
      <c r="AX705" s="7">
        <f t="shared" ca="1" si="1431"/>
        <v>5.9194950598451958E-2</v>
      </c>
      <c r="AY705" s="7">
        <f t="shared" ca="1" si="1431"/>
        <v>5.7799494560764685E-2</v>
      </c>
      <c r="AZ705" s="7">
        <f t="shared" ca="1" si="1431"/>
        <v>5.4554588529710533E-2</v>
      </c>
      <c r="BA705" s="7">
        <f t="shared" ca="1" si="1431"/>
        <v>6.1905198553169713E-2</v>
      </c>
      <c r="BB705" s="7">
        <f t="shared" ca="1" si="1431"/>
        <v>6.1505079259300433E-2</v>
      </c>
      <c r="BC705" s="7">
        <f t="shared" ca="1" si="1431"/>
        <v>6.5088358507439145E-2</v>
      </c>
      <c r="BD705" s="7">
        <f t="shared" ca="1" si="1431"/>
        <v>6.3573469860033649E-2</v>
      </c>
      <c r="BE705" s="7">
        <f t="shared" ca="1" si="1431"/>
        <v>6.1063505810785089E-2</v>
      </c>
      <c r="BF705" s="7">
        <f t="shared" ca="1" si="1431"/>
        <v>6.9172984401213986E-2</v>
      </c>
      <c r="BG705" s="7">
        <f t="shared" ca="1" si="1431"/>
        <v>6.4813260837721043E-2</v>
      </c>
      <c r="BH705" s="7">
        <f t="shared" ca="1" si="1431"/>
        <v>6.2742697626408619E-2</v>
      </c>
      <c r="BI705" s="7">
        <f t="shared" ca="1" si="1431"/>
        <v>6.1148241300043593E-2</v>
      </c>
      <c r="BJ705" s="7">
        <f t="shared" ca="1" si="1431"/>
        <v>6.1127356477856554E-2</v>
      </c>
      <c r="BK705" s="7">
        <f t="shared" ca="1" si="1431"/>
        <v>4.560779900329115E-2</v>
      </c>
      <c r="BL705" s="7">
        <f t="shared" ca="1" si="1431"/>
        <v>5.4669278109832103E-2</v>
      </c>
      <c r="BM705" s="7">
        <f t="shared" ca="1" si="1431"/>
        <v>5.079206080005589E-2</v>
      </c>
      <c r="BN705" s="7">
        <f t="shared" ca="1" si="1431"/>
        <v>4.5916214104548152E-2</v>
      </c>
    </row>
    <row r="706" spans="2:66">
      <c r="B706" s="3">
        <v>694</v>
      </c>
      <c r="C706" s="3">
        <f t="shared" ca="1" si="1322"/>
        <v>0.9365596347532269</v>
      </c>
      <c r="D706" s="3">
        <f t="shared" ca="1" si="1323"/>
        <v>0.81085572780891491</v>
      </c>
      <c r="E706" s="3">
        <f t="shared" ca="1" si="1324"/>
        <v>0.69446206661021426</v>
      </c>
      <c r="F706" s="7">
        <f t="shared" si="1325"/>
        <v>0.05</v>
      </c>
      <c r="G706" s="7">
        <f t="shared" ref="G706:AL706" ca="1" si="1432">F706+k*(theta-F706)*dt+vol*SQRT(dt)*_xlfn.NORM.S.INV(RAND())</f>
        <v>5.9515316312705825E-2</v>
      </c>
      <c r="H706" s="7">
        <f t="shared" ca="1" si="1432"/>
        <v>5.773693804991277E-2</v>
      </c>
      <c r="I706" s="7">
        <f t="shared" ca="1" si="1432"/>
        <v>5.7001156626703263E-2</v>
      </c>
      <c r="J706" s="7">
        <f t="shared" ca="1" si="1432"/>
        <v>6.278340990866127E-2</v>
      </c>
      <c r="K706" s="7">
        <f t="shared" ca="1" si="1432"/>
        <v>5.7621264744971236E-2</v>
      </c>
      <c r="L706" s="7">
        <f t="shared" ca="1" si="1432"/>
        <v>6.298291983526394E-2</v>
      </c>
      <c r="M706" s="7">
        <f t="shared" ca="1" si="1432"/>
        <v>7.0912369444867451E-2</v>
      </c>
      <c r="N706" s="7">
        <f t="shared" ca="1" si="1432"/>
        <v>7.7760043360110553E-2</v>
      </c>
      <c r="O706" s="7">
        <f t="shared" ca="1" si="1432"/>
        <v>7.3403886350779116E-2</v>
      </c>
      <c r="P706" s="7">
        <f t="shared" ca="1" si="1432"/>
        <v>7.8711013063125917E-2</v>
      </c>
      <c r="Q706" s="7">
        <f t="shared" ca="1" si="1432"/>
        <v>7.8076651883478773E-2</v>
      </c>
      <c r="R706" s="7">
        <f t="shared" ca="1" si="1432"/>
        <v>6.8299436395533125E-2</v>
      </c>
      <c r="S706" s="7">
        <f t="shared" ca="1" si="1432"/>
        <v>6.0422123381165788E-2</v>
      </c>
      <c r="T706" s="7">
        <f t="shared" ca="1" si="1432"/>
        <v>5.6636642738914458E-2</v>
      </c>
      <c r="U706" s="7">
        <f t="shared" ca="1" si="1432"/>
        <v>6.3372749929771752E-2</v>
      </c>
      <c r="V706" s="7">
        <f t="shared" ca="1" si="1432"/>
        <v>6.7435182365930157E-2</v>
      </c>
      <c r="W706" s="7">
        <f t="shared" ca="1" si="1432"/>
        <v>6.5477667083657168E-2</v>
      </c>
      <c r="X706" s="7">
        <f t="shared" ca="1" si="1432"/>
        <v>5.680562286396651E-2</v>
      </c>
      <c r="Y706" s="7">
        <f t="shared" ca="1" si="1432"/>
        <v>5.8715994633680102E-2</v>
      </c>
      <c r="Z706" s="7">
        <f t="shared" ca="1" si="1432"/>
        <v>6.5496818890007302E-2</v>
      </c>
      <c r="AA706" s="7">
        <f t="shared" ca="1" si="1432"/>
        <v>6.9886331607030616E-2</v>
      </c>
      <c r="AB706" s="7">
        <f t="shared" ca="1" si="1432"/>
        <v>7.1449755409054766E-2</v>
      </c>
      <c r="AC706" s="7">
        <f t="shared" ca="1" si="1432"/>
        <v>8.0910277766649608E-2</v>
      </c>
      <c r="AD706" s="7">
        <f t="shared" ca="1" si="1432"/>
        <v>7.487907578433306E-2</v>
      </c>
      <c r="AE706" s="7">
        <f t="shared" ca="1" si="1432"/>
        <v>7.7839515302103701E-2</v>
      </c>
      <c r="AF706" s="7">
        <f t="shared" ca="1" si="1432"/>
        <v>7.2916850585864709E-2</v>
      </c>
      <c r="AG706" s="7">
        <f t="shared" ca="1" si="1432"/>
        <v>7.0812367127069828E-2</v>
      </c>
      <c r="AH706" s="7">
        <f t="shared" ca="1" si="1432"/>
        <v>7.7134965282551454E-2</v>
      </c>
      <c r="AI706" s="7">
        <f t="shared" ca="1" si="1432"/>
        <v>8.4915596299117657E-2</v>
      </c>
      <c r="AJ706" s="7">
        <f t="shared" ca="1" si="1432"/>
        <v>7.9918092249506509E-2</v>
      </c>
      <c r="AK706" s="7">
        <f t="shared" ca="1" si="1432"/>
        <v>8.6141694749965428E-2</v>
      </c>
      <c r="AL706" s="7">
        <f t="shared" ca="1" si="1432"/>
        <v>8.0905642648758477E-2</v>
      </c>
      <c r="AM706" s="7">
        <f t="shared" ref="AM706:BN706" ca="1" si="1433">AL706+k*(theta-AL706)*dt+vol*SQRT(dt)*_xlfn.NORM.S.INV(RAND())</f>
        <v>8.536205362107234E-2</v>
      </c>
      <c r="AN706" s="7">
        <f t="shared" ca="1" si="1433"/>
        <v>7.8022448845859696E-2</v>
      </c>
      <c r="AO706" s="7">
        <f t="shared" ca="1" si="1433"/>
        <v>7.5719743483448773E-2</v>
      </c>
      <c r="AP706" s="7">
        <f t="shared" ca="1" si="1433"/>
        <v>7.0099129916115457E-2</v>
      </c>
      <c r="AQ706" s="7">
        <f t="shared" ca="1" si="1433"/>
        <v>7.0479942517321703E-2</v>
      </c>
      <c r="AR706" s="7">
        <f t="shared" ca="1" si="1433"/>
        <v>7.5307806034102615E-2</v>
      </c>
      <c r="AS706" s="7">
        <f t="shared" ca="1" si="1433"/>
        <v>7.3371882289071863E-2</v>
      </c>
      <c r="AT706" s="7">
        <f t="shared" ca="1" si="1433"/>
        <v>6.8319239995707409E-2</v>
      </c>
      <c r="AU706" s="7">
        <f t="shared" ca="1" si="1433"/>
        <v>7.0780119112617376E-2</v>
      </c>
      <c r="AV706" s="7">
        <f t="shared" ca="1" si="1433"/>
        <v>8.4338005126513238E-2</v>
      </c>
      <c r="AW706" s="7">
        <f t="shared" ca="1" si="1433"/>
        <v>8.2111260607174302E-2</v>
      </c>
      <c r="AX706" s="7">
        <f t="shared" ca="1" si="1433"/>
        <v>8.1407453812221239E-2</v>
      </c>
      <c r="AY706" s="7">
        <f t="shared" ca="1" si="1433"/>
        <v>8.174829443190508E-2</v>
      </c>
      <c r="AZ706" s="7">
        <f t="shared" ca="1" si="1433"/>
        <v>8.1606190774803966E-2</v>
      </c>
      <c r="BA706" s="7">
        <f t="shared" ca="1" si="1433"/>
        <v>8.426146453900181E-2</v>
      </c>
      <c r="BB706" s="7">
        <f t="shared" ca="1" si="1433"/>
        <v>8.6127027898870445E-2</v>
      </c>
      <c r="BC706" s="7">
        <f t="shared" ca="1" si="1433"/>
        <v>8.0740385307037574E-2</v>
      </c>
      <c r="BD706" s="7">
        <f t="shared" ca="1" si="1433"/>
        <v>6.9816933025368039E-2</v>
      </c>
      <c r="BE706" s="7">
        <f t="shared" ca="1" si="1433"/>
        <v>7.4482681219221025E-2</v>
      </c>
      <c r="BF706" s="7">
        <f t="shared" ca="1" si="1433"/>
        <v>7.3408276953342011E-2</v>
      </c>
      <c r="BG706" s="7">
        <f t="shared" ca="1" si="1433"/>
        <v>7.6190408375557989E-2</v>
      </c>
      <c r="BH706" s="7">
        <f t="shared" ca="1" si="1433"/>
        <v>7.8123181248400689E-2</v>
      </c>
      <c r="BI706" s="7">
        <f t="shared" ca="1" si="1433"/>
        <v>7.9833930496410008E-2</v>
      </c>
      <c r="BJ706" s="7">
        <f t="shared" ca="1" si="1433"/>
        <v>7.5877534635598209E-2</v>
      </c>
      <c r="BK706" s="7">
        <f t="shared" ca="1" si="1433"/>
        <v>7.8589281934160427E-2</v>
      </c>
      <c r="BL706" s="7">
        <f t="shared" ca="1" si="1433"/>
        <v>7.7991724113871494E-2</v>
      </c>
      <c r="BM706" s="7">
        <f t="shared" ca="1" si="1433"/>
        <v>8.4419082903979606E-2</v>
      </c>
      <c r="BN706" s="7">
        <f t="shared" ca="1" si="1433"/>
        <v>9.2628300999648971E-2</v>
      </c>
    </row>
    <row r="707" spans="2:66">
      <c r="B707" s="3">
        <v>695</v>
      </c>
      <c r="C707" s="3">
        <f t="shared" ca="1" si="1322"/>
        <v>0.93319938031347227</v>
      </c>
      <c r="D707" s="3">
        <f t="shared" ca="1" si="1323"/>
        <v>0.77321146569703014</v>
      </c>
      <c r="E707" s="3">
        <f t="shared" ca="1" si="1324"/>
        <v>0.66712825250971375</v>
      </c>
      <c r="F707" s="7">
        <f t="shared" si="1325"/>
        <v>0.05</v>
      </c>
      <c r="G707" s="7">
        <f t="shared" ref="G707:AL707" ca="1" si="1434">F707+k*(theta-F707)*dt+vol*SQRT(dt)*_xlfn.NORM.S.INV(RAND())</f>
        <v>5.3476498672665948E-2</v>
      </c>
      <c r="H707" s="7">
        <f t="shared" ca="1" si="1434"/>
        <v>6.6558103097699356E-2</v>
      </c>
      <c r="I707" s="7">
        <f t="shared" ca="1" si="1434"/>
        <v>6.1115116877645953E-2</v>
      </c>
      <c r="J707" s="7">
        <f t="shared" ca="1" si="1434"/>
        <v>6.5562875926927597E-2</v>
      </c>
      <c r="K707" s="7">
        <f t="shared" ca="1" si="1434"/>
        <v>7.2929445657673522E-2</v>
      </c>
      <c r="L707" s="7">
        <f t="shared" ca="1" si="1434"/>
        <v>7.2451081318343866E-2</v>
      </c>
      <c r="M707" s="7">
        <f t="shared" ca="1" si="1434"/>
        <v>7.9809825529167475E-2</v>
      </c>
      <c r="N707" s="7">
        <f t="shared" ca="1" si="1434"/>
        <v>8.449865420757359E-2</v>
      </c>
      <c r="O707" s="7">
        <f t="shared" ca="1" si="1434"/>
        <v>7.2888209698944509E-2</v>
      </c>
      <c r="P707" s="7">
        <f t="shared" ca="1" si="1434"/>
        <v>7.7696404151040788E-2</v>
      </c>
      <c r="Q707" s="7">
        <f t="shared" ca="1" si="1434"/>
        <v>7.2650619419885196E-2</v>
      </c>
      <c r="R707" s="7">
        <f t="shared" ca="1" si="1434"/>
        <v>6.7242695255840368E-2</v>
      </c>
      <c r="S707" s="7">
        <f t="shared" ca="1" si="1434"/>
        <v>7.0885580640227125E-2</v>
      </c>
      <c r="T707" s="7">
        <f t="shared" ca="1" si="1434"/>
        <v>7.549492758318245E-2</v>
      </c>
      <c r="U707" s="7">
        <f t="shared" ca="1" si="1434"/>
        <v>8.4437197285404678E-2</v>
      </c>
      <c r="V707" s="7">
        <f t="shared" ca="1" si="1434"/>
        <v>8.9275517777655147E-2</v>
      </c>
      <c r="W707" s="7">
        <f t="shared" ca="1" si="1434"/>
        <v>9.4896469388800281E-2</v>
      </c>
      <c r="X707" s="7">
        <f t="shared" ca="1" si="1434"/>
        <v>9.5142016046904809E-2</v>
      </c>
      <c r="Y707" s="7">
        <f t="shared" ca="1" si="1434"/>
        <v>0.10789840741704412</v>
      </c>
      <c r="Z707" s="7">
        <f t="shared" ca="1" si="1434"/>
        <v>0.10970384130406462</v>
      </c>
      <c r="AA707" s="7">
        <f t="shared" ca="1" si="1434"/>
        <v>0.1034168619667552</v>
      </c>
      <c r="AB707" s="7">
        <f t="shared" ca="1" si="1434"/>
        <v>0.10078326041128585</v>
      </c>
      <c r="AC707" s="7">
        <f t="shared" ca="1" si="1434"/>
        <v>0.10173656498783762</v>
      </c>
      <c r="AD707" s="7">
        <f t="shared" ca="1" si="1434"/>
        <v>0.10705989752470402</v>
      </c>
      <c r="AE707" s="7">
        <f t="shared" ca="1" si="1434"/>
        <v>0.10683754088079789</v>
      </c>
      <c r="AF707" s="7">
        <f t="shared" ca="1" si="1434"/>
        <v>0.1062657520512154</v>
      </c>
      <c r="AG707" s="7">
        <f t="shared" ca="1" si="1434"/>
        <v>9.7087568424168783E-2</v>
      </c>
      <c r="AH707" s="7">
        <f t="shared" ca="1" si="1434"/>
        <v>9.5981954676109135E-2</v>
      </c>
      <c r="AI707" s="7">
        <f t="shared" ca="1" si="1434"/>
        <v>9.4213368512623547E-2</v>
      </c>
      <c r="AJ707" s="7">
        <f t="shared" ca="1" si="1434"/>
        <v>9.5942119831828876E-2</v>
      </c>
      <c r="AK707" s="7">
        <f t="shared" ca="1" si="1434"/>
        <v>9.5900952799670994E-2</v>
      </c>
      <c r="AL707" s="7">
        <f t="shared" ca="1" si="1434"/>
        <v>9.1796829773126545E-2</v>
      </c>
      <c r="AM707" s="7">
        <f t="shared" ref="AM707:BN707" ca="1" si="1435">AL707+k*(theta-AL707)*dt+vol*SQRT(dt)*_xlfn.NORM.S.INV(RAND())</f>
        <v>8.8546021242010484E-2</v>
      </c>
      <c r="AN707" s="7">
        <f t="shared" ca="1" si="1435"/>
        <v>8.1121152711210301E-2</v>
      </c>
      <c r="AO707" s="7">
        <f t="shared" ca="1" si="1435"/>
        <v>9.5129101376001626E-2</v>
      </c>
      <c r="AP707" s="7">
        <f t="shared" ca="1" si="1435"/>
        <v>0.10261601729183391</v>
      </c>
      <c r="AQ707" s="7">
        <f t="shared" ca="1" si="1435"/>
        <v>9.7138649629107052E-2</v>
      </c>
      <c r="AR707" s="7">
        <f t="shared" ca="1" si="1435"/>
        <v>0.1041269269527008</v>
      </c>
      <c r="AS707" s="7">
        <f t="shared" ca="1" si="1435"/>
        <v>0.10465525640409402</v>
      </c>
      <c r="AT707" s="7">
        <f t="shared" ca="1" si="1435"/>
        <v>9.8425734689139968E-2</v>
      </c>
      <c r="AU707" s="7">
        <f t="shared" ca="1" si="1435"/>
        <v>9.5559953258823063E-2</v>
      </c>
      <c r="AV707" s="7">
        <f t="shared" ca="1" si="1435"/>
        <v>9.4269022515879139E-2</v>
      </c>
      <c r="AW707" s="7">
        <f t="shared" ca="1" si="1435"/>
        <v>8.4280130220746666E-2</v>
      </c>
      <c r="AX707" s="7">
        <f t="shared" ca="1" si="1435"/>
        <v>8.7907011825004808E-2</v>
      </c>
      <c r="AY707" s="7">
        <f t="shared" ca="1" si="1435"/>
        <v>7.6315751940471077E-2</v>
      </c>
      <c r="AZ707" s="7">
        <f t="shared" ca="1" si="1435"/>
        <v>6.3293322931849486E-2</v>
      </c>
      <c r="BA707" s="7">
        <f t="shared" ca="1" si="1435"/>
        <v>6.6206898529691388E-2</v>
      </c>
      <c r="BB707" s="7">
        <f t="shared" ca="1" si="1435"/>
        <v>6.4223382522418479E-2</v>
      </c>
      <c r="BC707" s="7">
        <f t="shared" ca="1" si="1435"/>
        <v>6.258483052052688E-2</v>
      </c>
      <c r="BD707" s="7">
        <f t="shared" ca="1" si="1435"/>
        <v>6.4233091825470642E-2</v>
      </c>
      <c r="BE707" s="7">
        <f t="shared" ca="1" si="1435"/>
        <v>6.1018940358392386E-2</v>
      </c>
      <c r="BF707" s="7">
        <f t="shared" ca="1" si="1435"/>
        <v>6.2003326364692218E-2</v>
      </c>
      <c r="BG707" s="7">
        <f t="shared" ca="1" si="1435"/>
        <v>5.8906406203798028E-2</v>
      </c>
      <c r="BH707" s="7">
        <f t="shared" ca="1" si="1435"/>
        <v>6.7229846885219949E-2</v>
      </c>
      <c r="BI707" s="7">
        <f t="shared" ca="1" si="1435"/>
        <v>5.4772753961244203E-2</v>
      </c>
      <c r="BJ707" s="7">
        <f t="shared" ca="1" si="1435"/>
        <v>5.6394289849301137E-2</v>
      </c>
      <c r="BK707" s="7">
        <f t="shared" ca="1" si="1435"/>
        <v>4.6472999398991202E-2</v>
      </c>
      <c r="BL707" s="7">
        <f t="shared" ca="1" si="1435"/>
        <v>4.241260396968452E-2</v>
      </c>
      <c r="BM707" s="7">
        <f t="shared" ca="1" si="1435"/>
        <v>5.5796044651142011E-2</v>
      </c>
      <c r="BN707" s="7">
        <f t="shared" ca="1" si="1435"/>
        <v>5.7647936259081628E-2</v>
      </c>
    </row>
    <row r="708" spans="2:66">
      <c r="B708" s="3">
        <v>696</v>
      </c>
      <c r="C708" s="3">
        <f t="shared" ca="1" si="1322"/>
        <v>0.95173936266729775</v>
      </c>
      <c r="D708" s="3">
        <f t="shared" ca="1" si="1323"/>
        <v>0.85522266868410013</v>
      </c>
      <c r="E708" s="3">
        <f t="shared" ca="1" si="1324"/>
        <v>0.71061339134794388</v>
      </c>
      <c r="F708" s="7">
        <f t="shared" si="1325"/>
        <v>0.05</v>
      </c>
      <c r="G708" s="7">
        <f t="shared" ref="G708:AL708" ca="1" si="1436">F708+k*(theta-F708)*dt+vol*SQRT(dt)*_xlfn.NORM.S.INV(RAND())</f>
        <v>5.2826106157884349E-2</v>
      </c>
      <c r="H708" s="7">
        <f t="shared" ca="1" si="1436"/>
        <v>4.6815239312724959E-2</v>
      </c>
      <c r="I708" s="7">
        <f t="shared" ca="1" si="1436"/>
        <v>5.599829541434577E-2</v>
      </c>
      <c r="J708" s="7">
        <f t="shared" ca="1" si="1436"/>
        <v>5.4510736345167288E-2</v>
      </c>
      <c r="K708" s="7">
        <f t="shared" ca="1" si="1436"/>
        <v>5.2959821376487713E-2</v>
      </c>
      <c r="L708" s="7">
        <f t="shared" ca="1" si="1436"/>
        <v>5.3907210918210872E-2</v>
      </c>
      <c r="M708" s="7">
        <f t="shared" ca="1" si="1436"/>
        <v>4.5705754220548261E-2</v>
      </c>
      <c r="N708" s="7">
        <f t="shared" ca="1" si="1436"/>
        <v>5.5415641840013068E-2</v>
      </c>
      <c r="O708" s="7">
        <f t="shared" ca="1" si="1436"/>
        <v>4.333450895383683E-2</v>
      </c>
      <c r="P708" s="7">
        <f t="shared" ca="1" si="1436"/>
        <v>4.5473961669296833E-2</v>
      </c>
      <c r="Q708" s="7">
        <f t="shared" ca="1" si="1436"/>
        <v>3.6621448421401623E-2</v>
      </c>
      <c r="R708" s="7">
        <f t="shared" ca="1" si="1436"/>
        <v>3.8210789672481434E-2</v>
      </c>
      <c r="S708" s="7">
        <f t="shared" ca="1" si="1436"/>
        <v>3.4501337789950376E-2</v>
      </c>
      <c r="T708" s="7">
        <f t="shared" ca="1" si="1436"/>
        <v>3.3523943017634311E-2</v>
      </c>
      <c r="U708" s="7">
        <f t="shared" ca="1" si="1436"/>
        <v>3.2694491475399587E-2</v>
      </c>
      <c r="V708" s="7">
        <f t="shared" ca="1" si="1436"/>
        <v>3.5798954243028411E-2</v>
      </c>
      <c r="W708" s="7">
        <f t="shared" ca="1" si="1436"/>
        <v>3.7825067749177717E-2</v>
      </c>
      <c r="X708" s="7">
        <f t="shared" ca="1" si="1436"/>
        <v>4.1689162654979559E-2</v>
      </c>
      <c r="Y708" s="7">
        <f t="shared" ca="1" si="1436"/>
        <v>4.2610492052075732E-2</v>
      </c>
      <c r="Z708" s="7">
        <f t="shared" ca="1" si="1436"/>
        <v>5.0563925100244544E-2</v>
      </c>
      <c r="AA708" s="7">
        <f t="shared" ca="1" si="1436"/>
        <v>4.3467267494088621E-2</v>
      </c>
      <c r="AB708" s="7">
        <f t="shared" ca="1" si="1436"/>
        <v>4.4186866805488383E-2</v>
      </c>
      <c r="AC708" s="7">
        <f t="shared" ca="1" si="1436"/>
        <v>5.1903690704284633E-2</v>
      </c>
      <c r="AD708" s="7">
        <f t="shared" ca="1" si="1436"/>
        <v>5.7459147620883298E-2</v>
      </c>
      <c r="AE708" s="7">
        <f t="shared" ca="1" si="1436"/>
        <v>6.1139553070611391E-2</v>
      </c>
      <c r="AF708" s="7">
        <f t="shared" ca="1" si="1436"/>
        <v>5.8216715807890472E-2</v>
      </c>
      <c r="AG708" s="7">
        <f t="shared" ca="1" si="1436"/>
        <v>5.3779603435096995E-2</v>
      </c>
      <c r="AH708" s="7">
        <f t="shared" ca="1" si="1436"/>
        <v>5.8785154095305762E-2</v>
      </c>
      <c r="AI708" s="7">
        <f t="shared" ca="1" si="1436"/>
        <v>6.7039427715470043E-2</v>
      </c>
      <c r="AJ708" s="7">
        <f t="shared" ca="1" si="1436"/>
        <v>6.4184414190894601E-2</v>
      </c>
      <c r="AK708" s="7">
        <f t="shared" ca="1" si="1436"/>
        <v>7.5027879176422396E-2</v>
      </c>
      <c r="AL708" s="7">
        <f t="shared" ca="1" si="1436"/>
        <v>6.9037696509371346E-2</v>
      </c>
      <c r="AM708" s="7">
        <f t="shared" ref="AM708:BN708" ca="1" si="1437">AL708+k*(theta-AL708)*dt+vol*SQRT(dt)*_xlfn.NORM.S.INV(RAND())</f>
        <v>7.3918196193499014E-2</v>
      </c>
      <c r="AN708" s="7">
        <f t="shared" ca="1" si="1437"/>
        <v>7.4932067788973766E-2</v>
      </c>
      <c r="AO708" s="7">
        <f t="shared" ca="1" si="1437"/>
        <v>8.2656383913514944E-2</v>
      </c>
      <c r="AP708" s="7">
        <f t="shared" ca="1" si="1437"/>
        <v>8.8281055407149631E-2</v>
      </c>
      <c r="AQ708" s="7">
        <f t="shared" ca="1" si="1437"/>
        <v>9.3847731920986416E-2</v>
      </c>
      <c r="AR708" s="7">
        <f t="shared" ca="1" si="1437"/>
        <v>9.075749756719316E-2</v>
      </c>
      <c r="AS708" s="7">
        <f t="shared" ca="1" si="1437"/>
        <v>8.8781323356690298E-2</v>
      </c>
      <c r="AT708" s="7">
        <f t="shared" ca="1" si="1437"/>
        <v>8.9589603166217682E-2</v>
      </c>
      <c r="AU708" s="7">
        <f t="shared" ca="1" si="1437"/>
        <v>9.7437903039756357E-2</v>
      </c>
      <c r="AV708" s="7">
        <f t="shared" ca="1" si="1437"/>
        <v>0.10535159458099602</v>
      </c>
      <c r="AW708" s="7">
        <f t="shared" ca="1" si="1437"/>
        <v>0.10714188673054929</v>
      </c>
      <c r="AX708" s="7">
        <f t="shared" ca="1" si="1437"/>
        <v>0.1003378966195224</v>
      </c>
      <c r="AY708" s="7">
        <f t="shared" ca="1" si="1437"/>
        <v>0.10027583738107619</v>
      </c>
      <c r="AZ708" s="7">
        <f t="shared" ca="1" si="1437"/>
        <v>9.9886955359161048E-2</v>
      </c>
      <c r="BA708" s="7">
        <f t="shared" ca="1" si="1437"/>
        <v>9.8458883384998808E-2</v>
      </c>
      <c r="BB708" s="7">
        <f t="shared" ca="1" si="1437"/>
        <v>0.10000351801238441</v>
      </c>
      <c r="BC708" s="7">
        <f t="shared" ca="1" si="1437"/>
        <v>0.11222065202107696</v>
      </c>
      <c r="BD708" s="7">
        <f t="shared" ca="1" si="1437"/>
        <v>0.1068446069648214</v>
      </c>
      <c r="BE708" s="7">
        <f t="shared" ca="1" si="1437"/>
        <v>9.5351150916663296E-2</v>
      </c>
      <c r="BF708" s="7">
        <f t="shared" ca="1" si="1437"/>
        <v>9.2000164748843996E-2</v>
      </c>
      <c r="BG708" s="7">
        <f t="shared" ca="1" si="1437"/>
        <v>8.194409949085929E-2</v>
      </c>
      <c r="BH708" s="7">
        <f t="shared" ca="1" si="1437"/>
        <v>6.897325049759255E-2</v>
      </c>
      <c r="BI708" s="7">
        <f t="shared" ca="1" si="1437"/>
        <v>7.8443449302432772E-2</v>
      </c>
      <c r="BJ708" s="7">
        <f t="shared" ca="1" si="1437"/>
        <v>8.1667976582684404E-2</v>
      </c>
      <c r="BK708" s="7">
        <f t="shared" ca="1" si="1437"/>
        <v>8.2785837118496949E-2</v>
      </c>
      <c r="BL708" s="7">
        <f t="shared" ca="1" si="1437"/>
        <v>8.4082437468263549E-2</v>
      </c>
      <c r="BM708" s="7">
        <f t="shared" ca="1" si="1437"/>
        <v>7.83347407924464E-2</v>
      </c>
      <c r="BN708" s="7">
        <f t="shared" ca="1" si="1437"/>
        <v>8.4046207723740607E-2</v>
      </c>
    </row>
    <row r="709" spans="2:66">
      <c r="B709" s="3">
        <v>697</v>
      </c>
      <c r="C709" s="3">
        <f t="shared" ca="1" si="1322"/>
        <v>0.95628898257408446</v>
      </c>
      <c r="D709" s="3">
        <f t="shared" ca="1" si="1323"/>
        <v>0.87273819266536068</v>
      </c>
      <c r="E709" s="3">
        <f t="shared" ca="1" si="1324"/>
        <v>0.7388324665117546</v>
      </c>
      <c r="F709" s="7">
        <f t="shared" si="1325"/>
        <v>0.05</v>
      </c>
      <c r="G709" s="7">
        <f t="shared" ref="G709:AL709" ca="1" si="1438">F709+k*(theta-F709)*dt+vol*SQRT(dt)*_xlfn.NORM.S.INV(RAND())</f>
        <v>5.0133127850964007E-2</v>
      </c>
      <c r="H709" s="7">
        <f t="shared" ca="1" si="1438"/>
        <v>4.2737696513389496E-2</v>
      </c>
      <c r="I709" s="7">
        <f t="shared" ca="1" si="1438"/>
        <v>3.1722586905191717E-2</v>
      </c>
      <c r="J709" s="7">
        <f t="shared" ca="1" si="1438"/>
        <v>3.7538843090911427E-2</v>
      </c>
      <c r="K709" s="7">
        <f t="shared" ca="1" si="1438"/>
        <v>5.1730208214314614E-2</v>
      </c>
      <c r="L709" s="7">
        <f t="shared" ca="1" si="1438"/>
        <v>4.4096061235820924E-2</v>
      </c>
      <c r="M709" s="7">
        <f t="shared" ca="1" si="1438"/>
        <v>4.0479555668071522E-2</v>
      </c>
      <c r="N709" s="7">
        <f t="shared" ca="1" si="1438"/>
        <v>4.5704873336024202E-2</v>
      </c>
      <c r="O709" s="7">
        <f t="shared" ca="1" si="1438"/>
        <v>4.7312462527301306E-2</v>
      </c>
      <c r="P709" s="7">
        <f t="shared" ca="1" si="1438"/>
        <v>4.8280559174837229E-2</v>
      </c>
      <c r="Q709" s="7">
        <f t="shared" ca="1" si="1438"/>
        <v>4.660556846429461E-2</v>
      </c>
      <c r="R709" s="7">
        <f t="shared" ca="1" si="1438"/>
        <v>3.8533060403445799E-2</v>
      </c>
      <c r="S709" s="7">
        <f t="shared" ca="1" si="1438"/>
        <v>2.9425985783136675E-2</v>
      </c>
      <c r="T709" s="7">
        <f t="shared" ca="1" si="1438"/>
        <v>3.1784552742575502E-2</v>
      </c>
      <c r="U709" s="7">
        <f t="shared" ca="1" si="1438"/>
        <v>3.3895855969243688E-2</v>
      </c>
      <c r="V709" s="7">
        <f t="shared" ca="1" si="1438"/>
        <v>2.9274423544046153E-2</v>
      </c>
      <c r="W709" s="7">
        <f t="shared" ca="1" si="1438"/>
        <v>2.5865000172009201E-2</v>
      </c>
      <c r="X709" s="7">
        <f t="shared" ca="1" si="1438"/>
        <v>2.0072179287741094E-2</v>
      </c>
      <c r="Y709" s="7">
        <f t="shared" ca="1" si="1438"/>
        <v>2.47356237800553E-2</v>
      </c>
      <c r="Z709" s="7">
        <f t="shared" ca="1" si="1438"/>
        <v>2.8728975993903921E-2</v>
      </c>
      <c r="AA709" s="7">
        <f t="shared" ca="1" si="1438"/>
        <v>2.7031151969220537E-2</v>
      </c>
      <c r="AB709" s="7">
        <f t="shared" ca="1" si="1438"/>
        <v>3.1566564302396405E-2</v>
      </c>
      <c r="AC709" s="7">
        <f t="shared" ca="1" si="1438"/>
        <v>3.6617857445449625E-2</v>
      </c>
      <c r="AD709" s="7">
        <f t="shared" ca="1" si="1438"/>
        <v>3.2139156513043186E-2</v>
      </c>
      <c r="AE709" s="7">
        <f t="shared" ca="1" si="1438"/>
        <v>3.9649017268572548E-2</v>
      </c>
      <c r="AF709" s="7">
        <f t="shared" ca="1" si="1438"/>
        <v>4.5059582289758336E-2</v>
      </c>
      <c r="AG709" s="7">
        <f t="shared" ca="1" si="1438"/>
        <v>5.4158177876427745E-2</v>
      </c>
      <c r="AH709" s="7">
        <f t="shared" ca="1" si="1438"/>
        <v>5.963951106928185E-2</v>
      </c>
      <c r="AI709" s="7">
        <f t="shared" ca="1" si="1438"/>
        <v>6.4882952373895825E-2</v>
      </c>
      <c r="AJ709" s="7">
        <f t="shared" ca="1" si="1438"/>
        <v>6.8193991889346259E-2</v>
      </c>
      <c r="AK709" s="7">
        <f t="shared" ca="1" si="1438"/>
        <v>7.0853622344560954E-2</v>
      </c>
      <c r="AL709" s="7">
        <f t="shared" ca="1" si="1438"/>
        <v>7.1964164424459562E-2</v>
      </c>
      <c r="AM709" s="7">
        <f t="shared" ref="AM709:BN709" ca="1" si="1439">AL709+k*(theta-AL709)*dt+vol*SQRT(dt)*_xlfn.NORM.S.INV(RAND())</f>
        <v>7.7446147125462134E-2</v>
      </c>
      <c r="AN709" s="7">
        <f t="shared" ca="1" si="1439"/>
        <v>7.7332490174343613E-2</v>
      </c>
      <c r="AO709" s="7">
        <f t="shared" ca="1" si="1439"/>
        <v>7.8244355962111142E-2</v>
      </c>
      <c r="AP709" s="7">
        <f t="shared" ca="1" si="1439"/>
        <v>7.8901693215538304E-2</v>
      </c>
      <c r="AQ709" s="7">
        <f t="shared" ca="1" si="1439"/>
        <v>7.213533983351747E-2</v>
      </c>
      <c r="AR709" s="7">
        <f t="shared" ca="1" si="1439"/>
        <v>7.4753199025933095E-2</v>
      </c>
      <c r="AS709" s="7">
        <f t="shared" ca="1" si="1439"/>
        <v>7.812050488949987E-2</v>
      </c>
      <c r="AT709" s="7">
        <f t="shared" ca="1" si="1439"/>
        <v>8.1829349811540678E-2</v>
      </c>
      <c r="AU709" s="7">
        <f t="shared" ca="1" si="1439"/>
        <v>8.3313301342282223E-2</v>
      </c>
      <c r="AV709" s="7">
        <f t="shared" ca="1" si="1439"/>
        <v>9.3789211578465023E-2</v>
      </c>
      <c r="AW709" s="7">
        <f t="shared" ca="1" si="1439"/>
        <v>9.2370336381933205E-2</v>
      </c>
      <c r="AX709" s="7">
        <f t="shared" ca="1" si="1439"/>
        <v>9.1840740071445978E-2</v>
      </c>
      <c r="AY709" s="7">
        <f t="shared" ca="1" si="1439"/>
        <v>9.6070173994953906E-2</v>
      </c>
      <c r="AZ709" s="7">
        <f t="shared" ca="1" si="1439"/>
        <v>9.4316906471234085E-2</v>
      </c>
      <c r="BA709" s="7">
        <f t="shared" ca="1" si="1439"/>
        <v>8.6333924254698824E-2</v>
      </c>
      <c r="BB709" s="7">
        <f t="shared" ca="1" si="1439"/>
        <v>8.8718851798680762E-2</v>
      </c>
      <c r="BC709" s="7">
        <f t="shared" ca="1" si="1439"/>
        <v>9.8103391624850239E-2</v>
      </c>
      <c r="BD709" s="7">
        <f t="shared" ca="1" si="1439"/>
        <v>8.3799340743810027E-2</v>
      </c>
      <c r="BE709" s="7">
        <f t="shared" ca="1" si="1439"/>
        <v>8.1929344303452376E-2</v>
      </c>
      <c r="BF709" s="7">
        <f t="shared" ca="1" si="1439"/>
        <v>7.2382464261834631E-2</v>
      </c>
      <c r="BG709" s="7">
        <f t="shared" ca="1" si="1439"/>
        <v>7.1794028749367647E-2</v>
      </c>
      <c r="BH709" s="7">
        <f t="shared" ca="1" si="1439"/>
        <v>7.4638067544053999E-2</v>
      </c>
      <c r="BI709" s="7">
        <f t="shared" ca="1" si="1439"/>
        <v>8.5174049066197605E-2</v>
      </c>
      <c r="BJ709" s="7">
        <f t="shared" ca="1" si="1439"/>
        <v>7.8775665943464607E-2</v>
      </c>
      <c r="BK709" s="7">
        <f t="shared" ca="1" si="1439"/>
        <v>8.0982914549878604E-2</v>
      </c>
      <c r="BL709" s="7">
        <f t="shared" ca="1" si="1439"/>
        <v>8.077611025648597E-2</v>
      </c>
      <c r="BM709" s="7">
        <f t="shared" ca="1" si="1439"/>
        <v>7.7924186953582691E-2</v>
      </c>
      <c r="BN709" s="7">
        <f t="shared" ca="1" si="1439"/>
        <v>8.1461055625684453E-2</v>
      </c>
    </row>
    <row r="710" spans="2:66">
      <c r="B710" s="3">
        <v>698</v>
      </c>
      <c r="C710" s="3">
        <f t="shared" ca="1" si="1322"/>
        <v>0.95458421295696316</v>
      </c>
      <c r="D710" s="3">
        <f t="shared" ca="1" si="1323"/>
        <v>0.84043085576618659</v>
      </c>
      <c r="E710" s="3">
        <f t="shared" ca="1" si="1324"/>
        <v>0.73595508273721977</v>
      </c>
      <c r="F710" s="7">
        <f t="shared" si="1325"/>
        <v>0.05</v>
      </c>
      <c r="G710" s="7">
        <f t="shared" ref="G710:AL710" ca="1" si="1440">F710+k*(theta-F710)*dt+vol*SQRT(dt)*_xlfn.NORM.S.INV(RAND())</f>
        <v>4.7146385727795746E-2</v>
      </c>
      <c r="H710" s="7">
        <f t="shared" ca="1" si="1440"/>
        <v>4.6949121493780055E-2</v>
      </c>
      <c r="I710" s="7">
        <f t="shared" ca="1" si="1440"/>
        <v>4.1201208855082182E-2</v>
      </c>
      <c r="J710" s="7">
        <f t="shared" ca="1" si="1440"/>
        <v>3.6207066283881414E-2</v>
      </c>
      <c r="K710" s="7">
        <f t="shared" ca="1" si="1440"/>
        <v>3.4354788318476999E-2</v>
      </c>
      <c r="L710" s="7">
        <f t="shared" ca="1" si="1440"/>
        <v>4.2423196133136373E-2</v>
      </c>
      <c r="M710" s="7">
        <f t="shared" ca="1" si="1440"/>
        <v>5.1244268203863762E-2</v>
      </c>
      <c r="N710" s="7">
        <f t="shared" ca="1" si="1440"/>
        <v>5.5221336133986262E-2</v>
      </c>
      <c r="O710" s="7">
        <f t="shared" ca="1" si="1440"/>
        <v>5.4009910747330081E-2</v>
      </c>
      <c r="P710" s="7">
        <f t="shared" ca="1" si="1440"/>
        <v>4.620670978603704E-2</v>
      </c>
      <c r="Q710" s="7">
        <f t="shared" ca="1" si="1440"/>
        <v>5.2788957225387796E-2</v>
      </c>
      <c r="R710" s="7">
        <f t="shared" ca="1" si="1440"/>
        <v>5.7524584089678588E-2</v>
      </c>
      <c r="S710" s="7">
        <f t="shared" ca="1" si="1440"/>
        <v>5.4691812262564261E-2</v>
      </c>
      <c r="T710" s="7">
        <f t="shared" ca="1" si="1440"/>
        <v>5.4998785488322814E-2</v>
      </c>
      <c r="U710" s="7">
        <f t="shared" ca="1" si="1440"/>
        <v>5.5832870078551949E-2</v>
      </c>
      <c r="V710" s="7">
        <f t="shared" ca="1" si="1440"/>
        <v>5.2231927814581636E-2</v>
      </c>
      <c r="W710" s="7">
        <f t="shared" ca="1" si="1440"/>
        <v>5.5276915989207968E-2</v>
      </c>
      <c r="X710" s="7">
        <f t="shared" ca="1" si="1440"/>
        <v>6.6017075661905372E-2</v>
      </c>
      <c r="Y710" s="7">
        <f t="shared" ca="1" si="1440"/>
        <v>5.6780905535142534E-2</v>
      </c>
      <c r="Z710" s="7">
        <f t="shared" ca="1" si="1440"/>
        <v>6.7866173636717986E-2</v>
      </c>
      <c r="AA710" s="7">
        <f t="shared" ca="1" si="1440"/>
        <v>7.6192774809750299E-2</v>
      </c>
      <c r="AB710" s="7">
        <f t="shared" ca="1" si="1440"/>
        <v>8.1886024214124511E-2</v>
      </c>
      <c r="AC710" s="7">
        <f t="shared" ca="1" si="1440"/>
        <v>7.9721631662037218E-2</v>
      </c>
      <c r="AD710" s="7">
        <f t="shared" ca="1" si="1440"/>
        <v>7.5405065538729082E-2</v>
      </c>
      <c r="AE710" s="7">
        <f t="shared" ca="1" si="1440"/>
        <v>7.073118618022653E-2</v>
      </c>
      <c r="AF710" s="7">
        <f t="shared" ca="1" si="1440"/>
        <v>6.5911252057644032E-2</v>
      </c>
      <c r="AG710" s="7">
        <f t="shared" ca="1" si="1440"/>
        <v>6.6569453172146617E-2</v>
      </c>
      <c r="AH710" s="7">
        <f t="shared" ca="1" si="1440"/>
        <v>6.4587320620095937E-2</v>
      </c>
      <c r="AI710" s="7">
        <f t="shared" ca="1" si="1440"/>
        <v>6.3362463586348575E-2</v>
      </c>
      <c r="AJ710" s="7">
        <f t="shared" ca="1" si="1440"/>
        <v>5.5580886098286306E-2</v>
      </c>
      <c r="AK710" s="7">
        <f t="shared" ca="1" si="1440"/>
        <v>6.0877073943335192E-2</v>
      </c>
      <c r="AL710" s="7">
        <f t="shared" ca="1" si="1440"/>
        <v>6.6941923661549954E-2</v>
      </c>
      <c r="AM710" s="7">
        <f t="shared" ref="AM710:BN710" ca="1" si="1441">AL710+k*(theta-AL710)*dt+vol*SQRT(dt)*_xlfn.NORM.S.INV(RAND())</f>
        <v>5.9555444616154814E-2</v>
      </c>
      <c r="AN710" s="7">
        <f t="shared" ca="1" si="1441"/>
        <v>5.695530579131737E-2</v>
      </c>
      <c r="AO710" s="7">
        <f t="shared" ca="1" si="1441"/>
        <v>6.2835335949781218E-2</v>
      </c>
      <c r="AP710" s="7">
        <f t="shared" ca="1" si="1441"/>
        <v>6.2021306919590249E-2</v>
      </c>
      <c r="AQ710" s="7">
        <f t="shared" ca="1" si="1441"/>
        <v>5.2362443077480871E-2</v>
      </c>
      <c r="AR710" s="7">
        <f t="shared" ca="1" si="1441"/>
        <v>5.0643611976299012E-2</v>
      </c>
      <c r="AS710" s="7">
        <f t="shared" ca="1" si="1441"/>
        <v>4.9526207601516076E-2</v>
      </c>
      <c r="AT710" s="7">
        <f t="shared" ca="1" si="1441"/>
        <v>5.7682728323918138E-2</v>
      </c>
      <c r="AU710" s="7">
        <f t="shared" ca="1" si="1441"/>
        <v>5.6669068431721377E-2</v>
      </c>
      <c r="AV710" s="7">
        <f t="shared" ca="1" si="1441"/>
        <v>5.5760279319886169E-2</v>
      </c>
      <c r="AW710" s="7">
        <f t="shared" ca="1" si="1441"/>
        <v>5.2502140080597746E-2</v>
      </c>
      <c r="AX710" s="7">
        <f t="shared" ca="1" si="1441"/>
        <v>4.4156900662907533E-2</v>
      </c>
      <c r="AY710" s="7">
        <f t="shared" ca="1" si="1441"/>
        <v>5.8536501288420119E-2</v>
      </c>
      <c r="AZ710" s="7">
        <f t="shared" ca="1" si="1441"/>
        <v>6.0086647606520424E-2</v>
      </c>
      <c r="BA710" s="7">
        <f t="shared" ca="1" si="1441"/>
        <v>6.3978071369004394E-2</v>
      </c>
      <c r="BB710" s="7">
        <f t="shared" ca="1" si="1441"/>
        <v>7.2381325929964421E-2</v>
      </c>
      <c r="BC710" s="7">
        <f t="shared" ca="1" si="1441"/>
        <v>6.9871864307392589E-2</v>
      </c>
      <c r="BD710" s="7">
        <f t="shared" ca="1" si="1441"/>
        <v>6.4782408789224352E-2</v>
      </c>
      <c r="BE710" s="7">
        <f t="shared" ca="1" si="1441"/>
        <v>6.6088011613554515E-2</v>
      </c>
      <c r="BF710" s="7">
        <f t="shared" ca="1" si="1441"/>
        <v>7.366123151161906E-2</v>
      </c>
      <c r="BG710" s="7">
        <f t="shared" ca="1" si="1441"/>
        <v>7.3288783608841279E-2</v>
      </c>
      <c r="BH710" s="7">
        <f t="shared" ca="1" si="1441"/>
        <v>7.9374468943689561E-2</v>
      </c>
      <c r="BI710" s="7">
        <f t="shared" ca="1" si="1441"/>
        <v>8.7484215773295251E-2</v>
      </c>
      <c r="BJ710" s="7">
        <f t="shared" ca="1" si="1441"/>
        <v>8.5169870150814661E-2</v>
      </c>
      <c r="BK710" s="7">
        <f t="shared" ca="1" si="1441"/>
        <v>8.4366987629755405E-2</v>
      </c>
      <c r="BL710" s="7">
        <f t="shared" ca="1" si="1441"/>
        <v>8.5988543363383282E-2</v>
      </c>
      <c r="BM710" s="7">
        <f t="shared" ca="1" si="1441"/>
        <v>8.6563532416600308E-2</v>
      </c>
      <c r="BN710" s="7">
        <f t="shared" ca="1" si="1441"/>
        <v>8.153073893526111E-2</v>
      </c>
    </row>
    <row r="711" spans="2:66">
      <c r="B711" s="3">
        <v>699</v>
      </c>
      <c r="C711" s="3">
        <f t="shared" ca="1" si="1322"/>
        <v>0.94962319342312396</v>
      </c>
      <c r="D711" s="3">
        <f t="shared" ca="1" si="1323"/>
        <v>0.82533365841718642</v>
      </c>
      <c r="E711" s="3">
        <f t="shared" ca="1" si="1324"/>
        <v>0.73796805118099518</v>
      </c>
      <c r="F711" s="7">
        <f t="shared" si="1325"/>
        <v>0.05</v>
      </c>
      <c r="G711" s="7">
        <f t="shared" ref="G711:AL711" ca="1" si="1442">F711+k*(theta-F711)*dt+vol*SQRT(dt)*_xlfn.NORM.S.INV(RAND())</f>
        <v>5.055556746132487E-2</v>
      </c>
      <c r="H711" s="7">
        <f t="shared" ca="1" si="1442"/>
        <v>5.1546875210874518E-2</v>
      </c>
      <c r="I711" s="7">
        <f t="shared" ca="1" si="1442"/>
        <v>4.7794896731549484E-2</v>
      </c>
      <c r="J711" s="7">
        <f t="shared" ca="1" si="1442"/>
        <v>4.0015516257949066E-2</v>
      </c>
      <c r="K711" s="7">
        <f t="shared" ca="1" si="1442"/>
        <v>4.6165584430721426E-2</v>
      </c>
      <c r="L711" s="7">
        <f t="shared" ca="1" si="1442"/>
        <v>4.9607028048433782E-2</v>
      </c>
      <c r="M711" s="7">
        <f t="shared" ca="1" si="1442"/>
        <v>4.5110547582702873E-2</v>
      </c>
      <c r="N711" s="7">
        <f t="shared" ca="1" si="1442"/>
        <v>4.9041559123529789E-2</v>
      </c>
      <c r="O711" s="7">
        <f t="shared" ca="1" si="1442"/>
        <v>5.7968349769341503E-2</v>
      </c>
      <c r="P711" s="7">
        <f t="shared" ca="1" si="1442"/>
        <v>6.2808225805783893E-2</v>
      </c>
      <c r="Q711" s="7">
        <f t="shared" ca="1" si="1442"/>
        <v>6.9665988434373743E-2</v>
      </c>
      <c r="R711" s="7">
        <f t="shared" ca="1" si="1442"/>
        <v>7.4461716592105542E-2</v>
      </c>
      <c r="S711" s="7">
        <f t="shared" ca="1" si="1442"/>
        <v>7.6000725836300159E-2</v>
      </c>
      <c r="T711" s="7">
        <f t="shared" ca="1" si="1442"/>
        <v>7.7412731702516543E-2</v>
      </c>
      <c r="U711" s="7">
        <f t="shared" ca="1" si="1442"/>
        <v>6.8677863445223114E-2</v>
      </c>
      <c r="V711" s="7">
        <f t="shared" ca="1" si="1442"/>
        <v>6.8006676971378036E-2</v>
      </c>
      <c r="W711" s="7">
        <f t="shared" ca="1" si="1442"/>
        <v>7.2151478142732928E-2</v>
      </c>
      <c r="X711" s="7">
        <f t="shared" ca="1" si="1442"/>
        <v>7.9947527395883927E-2</v>
      </c>
      <c r="Y711" s="7">
        <f t="shared" ca="1" si="1442"/>
        <v>7.7399294782096076E-2</v>
      </c>
      <c r="Z711" s="7">
        <f t="shared" ca="1" si="1442"/>
        <v>7.7446970081565022E-2</v>
      </c>
      <c r="AA711" s="7">
        <f t="shared" ca="1" si="1442"/>
        <v>7.3899300403287571E-2</v>
      </c>
      <c r="AB711" s="7">
        <f t="shared" ca="1" si="1442"/>
        <v>7.8662536713589915E-2</v>
      </c>
      <c r="AC711" s="7">
        <f t="shared" ca="1" si="1442"/>
        <v>7.6607207072243763E-2</v>
      </c>
      <c r="AD711" s="7">
        <f t="shared" ca="1" si="1442"/>
        <v>6.9144395335642872E-2</v>
      </c>
      <c r="AE711" s="7">
        <f t="shared" ca="1" si="1442"/>
        <v>6.7009797948526323E-2</v>
      </c>
      <c r="AF711" s="7">
        <f t="shared" ca="1" si="1442"/>
        <v>6.9005942660587336E-2</v>
      </c>
      <c r="AG711" s="7">
        <f t="shared" ca="1" si="1442"/>
        <v>7.344469433792411E-2</v>
      </c>
      <c r="AH711" s="7">
        <f t="shared" ca="1" si="1442"/>
        <v>6.1927482106666994E-2</v>
      </c>
      <c r="AI711" s="7">
        <f t="shared" ca="1" si="1442"/>
        <v>6.8005165868249645E-2</v>
      </c>
      <c r="AJ711" s="7">
        <f t="shared" ca="1" si="1442"/>
        <v>7.1167015940599362E-2</v>
      </c>
      <c r="AK711" s="7">
        <f t="shared" ca="1" si="1442"/>
        <v>6.402159678659286E-2</v>
      </c>
      <c r="AL711" s="7">
        <f t="shared" ca="1" si="1442"/>
        <v>5.5412100554595271E-2</v>
      </c>
      <c r="AM711" s="7">
        <f t="shared" ref="AM711:BN711" ca="1" si="1443">AL711+k*(theta-AL711)*dt+vol*SQRT(dt)*_xlfn.NORM.S.INV(RAND())</f>
        <v>5.9661002531892451E-2</v>
      </c>
      <c r="AN711" s="7">
        <f t="shared" ca="1" si="1443"/>
        <v>6.300411465117349E-2</v>
      </c>
      <c r="AO711" s="7">
        <f t="shared" ca="1" si="1443"/>
        <v>6.0853002849415583E-2</v>
      </c>
      <c r="AP711" s="7">
        <f t="shared" ca="1" si="1443"/>
        <v>5.895840353166748E-2</v>
      </c>
      <c r="AQ711" s="7">
        <f t="shared" ca="1" si="1443"/>
        <v>6.4578506308948583E-2</v>
      </c>
      <c r="AR711" s="7">
        <f t="shared" ca="1" si="1443"/>
        <v>6.502921714197904E-2</v>
      </c>
      <c r="AS711" s="7">
        <f t="shared" ca="1" si="1443"/>
        <v>6.4727977080114366E-2</v>
      </c>
      <c r="AT711" s="7">
        <f t="shared" ca="1" si="1443"/>
        <v>6.4515672163230259E-2</v>
      </c>
      <c r="AU711" s="7">
        <f t="shared" ca="1" si="1443"/>
        <v>6.6156636268802568E-2</v>
      </c>
      <c r="AV711" s="7">
        <f t="shared" ca="1" si="1443"/>
        <v>6.262441191474509E-2</v>
      </c>
      <c r="AW711" s="7">
        <f t="shared" ca="1" si="1443"/>
        <v>6.5021282341240424E-2</v>
      </c>
      <c r="AX711" s="7">
        <f t="shared" ca="1" si="1443"/>
        <v>5.2442196732815111E-2</v>
      </c>
      <c r="AY711" s="7">
        <f t="shared" ca="1" si="1443"/>
        <v>5.4677809866950783E-2</v>
      </c>
      <c r="AZ711" s="7">
        <f t="shared" ca="1" si="1443"/>
        <v>5.7685356643039226E-2</v>
      </c>
      <c r="BA711" s="7">
        <f t="shared" ca="1" si="1443"/>
        <v>5.3828049042560284E-2</v>
      </c>
      <c r="BB711" s="7">
        <f t="shared" ca="1" si="1443"/>
        <v>5.722769139471167E-2</v>
      </c>
      <c r="BC711" s="7">
        <f t="shared" ca="1" si="1443"/>
        <v>5.1814300726934319E-2</v>
      </c>
      <c r="BD711" s="7">
        <f t="shared" ca="1" si="1443"/>
        <v>4.5178083507567676E-2</v>
      </c>
      <c r="BE711" s="7">
        <f t="shared" ca="1" si="1443"/>
        <v>4.8459792292013304E-2</v>
      </c>
      <c r="BF711" s="7">
        <f t="shared" ca="1" si="1443"/>
        <v>3.8789998536307935E-2</v>
      </c>
      <c r="BG711" s="7">
        <f t="shared" ca="1" si="1443"/>
        <v>4.1473611994758318E-2</v>
      </c>
      <c r="BH711" s="7">
        <f t="shared" ca="1" si="1443"/>
        <v>4.3465958585499856E-2</v>
      </c>
      <c r="BI711" s="7">
        <f t="shared" ca="1" si="1443"/>
        <v>4.8409484609269894E-2</v>
      </c>
      <c r="BJ711" s="7">
        <f t="shared" ca="1" si="1443"/>
        <v>4.9875645675355705E-2</v>
      </c>
      <c r="BK711" s="7">
        <f t="shared" ca="1" si="1443"/>
        <v>5.4768466000655415E-2</v>
      </c>
      <c r="BL711" s="7">
        <f t="shared" ca="1" si="1443"/>
        <v>6.5563303854267493E-2</v>
      </c>
      <c r="BM711" s="7">
        <f t="shared" ca="1" si="1443"/>
        <v>6.7374621036146137E-2</v>
      </c>
      <c r="BN711" s="7">
        <f t="shared" ca="1" si="1443"/>
        <v>5.8619155198142307E-2</v>
      </c>
    </row>
    <row r="712" spans="2:66">
      <c r="B712" s="3">
        <v>700</v>
      </c>
      <c r="C712" s="3">
        <f t="shared" ca="1" si="1322"/>
        <v>0.93994687278698685</v>
      </c>
      <c r="D712" s="3">
        <f t="shared" ca="1" si="1323"/>
        <v>0.88508746911226011</v>
      </c>
      <c r="E712" s="3">
        <f t="shared" ca="1" si="1324"/>
        <v>0.82438086651690257</v>
      </c>
      <c r="F712" s="7">
        <f t="shared" si="1325"/>
        <v>0.05</v>
      </c>
      <c r="G712" s="7">
        <f t="shared" ref="G712:AL712" ca="1" si="1444">F712+k*(theta-F712)*dt+vol*SQRT(dt)*_xlfn.NORM.S.INV(RAND())</f>
        <v>5.7981671305940605E-2</v>
      </c>
      <c r="H712" s="7">
        <f t="shared" ca="1" si="1444"/>
        <v>7.2220517038253149E-2</v>
      </c>
      <c r="I712" s="7">
        <f t="shared" ca="1" si="1444"/>
        <v>6.2118110135879048E-2</v>
      </c>
      <c r="J712" s="7">
        <f t="shared" ca="1" si="1444"/>
        <v>5.8553653215246276E-2</v>
      </c>
      <c r="K712" s="7">
        <f t="shared" ca="1" si="1444"/>
        <v>5.1145197051329333E-2</v>
      </c>
      <c r="L712" s="7">
        <f t="shared" ca="1" si="1444"/>
        <v>6.0499026116835164E-2</v>
      </c>
      <c r="M712" s="7">
        <f t="shared" ca="1" si="1444"/>
        <v>6.407364488827301E-2</v>
      </c>
      <c r="N712" s="7">
        <f t="shared" ca="1" si="1444"/>
        <v>6.2748500380038305E-2</v>
      </c>
      <c r="O712" s="7">
        <f t="shared" ca="1" si="1444"/>
        <v>6.320723860190007E-2</v>
      </c>
      <c r="P712" s="7">
        <f t="shared" ca="1" si="1444"/>
        <v>7.3614698859713251E-2</v>
      </c>
      <c r="Q712" s="7">
        <f t="shared" ca="1" si="1444"/>
        <v>6.7020825930874176E-2</v>
      </c>
      <c r="R712" s="7">
        <f t="shared" ca="1" si="1444"/>
        <v>6.3426976106266464E-2</v>
      </c>
      <c r="S712" s="7">
        <f t="shared" ca="1" si="1444"/>
        <v>6.808710643597872E-2</v>
      </c>
      <c r="T712" s="7">
        <f t="shared" ca="1" si="1444"/>
        <v>5.8427628686543456E-2</v>
      </c>
      <c r="U712" s="7">
        <f t="shared" ca="1" si="1444"/>
        <v>4.0089339662191803E-2</v>
      </c>
      <c r="V712" s="7">
        <f t="shared" ca="1" si="1444"/>
        <v>3.0001089320876084E-2</v>
      </c>
      <c r="W712" s="7">
        <f t="shared" ca="1" si="1444"/>
        <v>2.5433134448134748E-2</v>
      </c>
      <c r="X712" s="7">
        <f t="shared" ca="1" si="1444"/>
        <v>2.9875512733549416E-2</v>
      </c>
      <c r="Y712" s="7">
        <f t="shared" ca="1" si="1444"/>
        <v>2.5255336070956407E-2</v>
      </c>
      <c r="Z712" s="7">
        <f t="shared" ca="1" si="1444"/>
        <v>1.9001462668161058E-2</v>
      </c>
      <c r="AA712" s="7">
        <f t="shared" ca="1" si="1444"/>
        <v>1.953954078960294E-2</v>
      </c>
      <c r="AB712" s="7">
        <f t="shared" ca="1" si="1444"/>
        <v>1.9180104700557067E-2</v>
      </c>
      <c r="AC712" s="7">
        <f t="shared" ca="1" si="1444"/>
        <v>1.8872209919551811E-2</v>
      </c>
      <c r="AD712" s="7">
        <f t="shared" ca="1" si="1444"/>
        <v>1.4695946743100947E-2</v>
      </c>
      <c r="AE712" s="7">
        <f t="shared" ca="1" si="1444"/>
        <v>1.7521724378051211E-2</v>
      </c>
      <c r="AF712" s="7">
        <f t="shared" ca="1" si="1444"/>
        <v>9.5264666426687905E-3</v>
      </c>
      <c r="AG712" s="7">
        <f t="shared" ca="1" si="1444"/>
        <v>1.2340776069311365E-2</v>
      </c>
      <c r="AH712" s="7">
        <f t="shared" ca="1" si="1444"/>
        <v>1.6155370908014454E-2</v>
      </c>
      <c r="AI712" s="7">
        <f t="shared" ca="1" si="1444"/>
        <v>2.2836466350972747E-2</v>
      </c>
      <c r="AJ712" s="7">
        <f t="shared" ca="1" si="1444"/>
        <v>3.3143505095522732E-2</v>
      </c>
      <c r="AK712" s="7">
        <f t="shared" ca="1" si="1444"/>
        <v>3.5214492413138287E-2</v>
      </c>
      <c r="AL712" s="7">
        <f t="shared" ca="1" si="1444"/>
        <v>3.1755123754403487E-2</v>
      </c>
      <c r="AM712" s="7">
        <f t="shared" ref="AM712:BN712" ca="1" si="1445">AL712+k*(theta-AL712)*dt+vol*SQRT(dt)*_xlfn.NORM.S.INV(RAND())</f>
        <v>3.2497059141598311E-2</v>
      </c>
      <c r="AN712" s="7">
        <f t="shared" ca="1" si="1445"/>
        <v>3.2126210785905024E-2</v>
      </c>
      <c r="AO712" s="7">
        <f t="shared" ca="1" si="1445"/>
        <v>4.6639977086462302E-2</v>
      </c>
      <c r="AP712" s="7">
        <f t="shared" ca="1" si="1445"/>
        <v>4.0239305115326134E-2</v>
      </c>
      <c r="AQ712" s="7">
        <f t="shared" ca="1" si="1445"/>
        <v>3.9583644606157986E-2</v>
      </c>
      <c r="AR712" s="7">
        <f t="shared" ca="1" si="1445"/>
        <v>3.0608932312413167E-2</v>
      </c>
      <c r="AS712" s="7">
        <f t="shared" ca="1" si="1445"/>
        <v>2.6580900261782048E-2</v>
      </c>
      <c r="AT712" s="7">
        <f t="shared" ca="1" si="1445"/>
        <v>2.5931443589773461E-2</v>
      </c>
      <c r="AU712" s="7">
        <f t="shared" ca="1" si="1445"/>
        <v>2.9014806293669537E-2</v>
      </c>
      <c r="AV712" s="7">
        <f t="shared" ca="1" si="1445"/>
        <v>2.9265276221056132E-2</v>
      </c>
      <c r="AW712" s="7">
        <f t="shared" ca="1" si="1445"/>
        <v>3.0730511761465368E-2</v>
      </c>
      <c r="AX712" s="7">
        <f t="shared" ca="1" si="1445"/>
        <v>3.1329030749009661E-2</v>
      </c>
      <c r="AY712" s="7">
        <f t="shared" ca="1" si="1445"/>
        <v>3.470473696369758E-2</v>
      </c>
      <c r="AZ712" s="7">
        <f t="shared" ca="1" si="1445"/>
        <v>3.2902728467099823E-2</v>
      </c>
      <c r="BA712" s="7">
        <f t="shared" ca="1" si="1445"/>
        <v>3.7669899983220526E-2</v>
      </c>
      <c r="BB712" s="7">
        <f t="shared" ca="1" si="1445"/>
        <v>4.3205019022653272E-2</v>
      </c>
      <c r="BC712" s="7">
        <f t="shared" ca="1" si="1445"/>
        <v>4.3133268834665374E-2</v>
      </c>
      <c r="BD712" s="7">
        <f t="shared" ca="1" si="1445"/>
        <v>3.1018575324747256E-2</v>
      </c>
      <c r="BE712" s="7">
        <f t="shared" ca="1" si="1445"/>
        <v>3.5959200028814177E-2</v>
      </c>
      <c r="BF712" s="7">
        <f t="shared" ca="1" si="1445"/>
        <v>3.3097581589761296E-2</v>
      </c>
      <c r="BG712" s="7">
        <f t="shared" ca="1" si="1445"/>
        <v>2.9164698404023935E-2</v>
      </c>
      <c r="BH712" s="7">
        <f t="shared" ca="1" si="1445"/>
        <v>3.4928619193000311E-2</v>
      </c>
      <c r="BI712" s="7">
        <f t="shared" ca="1" si="1445"/>
        <v>3.5630249760427619E-2</v>
      </c>
      <c r="BJ712" s="7">
        <f t="shared" ca="1" si="1445"/>
        <v>4.3726281743516143E-2</v>
      </c>
      <c r="BK712" s="7">
        <f t="shared" ca="1" si="1445"/>
        <v>5.1509836643063155E-2</v>
      </c>
      <c r="BL712" s="7">
        <f t="shared" ca="1" si="1445"/>
        <v>4.2137655450076479E-2</v>
      </c>
      <c r="BM712" s="7">
        <f t="shared" ca="1" si="1445"/>
        <v>4.0573823826554146E-2</v>
      </c>
      <c r="BN712" s="7">
        <f t="shared" ca="1" si="1445"/>
        <v>4.1996815992400308E-2</v>
      </c>
    </row>
    <row r="713" spans="2:66">
      <c r="B713" s="3">
        <v>701</v>
      </c>
      <c r="C713" s="3">
        <f t="shared" ca="1" si="1322"/>
        <v>0.94882227422318843</v>
      </c>
      <c r="D713" s="3">
        <f t="shared" ca="1" si="1323"/>
        <v>0.82936124921556853</v>
      </c>
      <c r="E713" s="3">
        <f t="shared" ca="1" si="1324"/>
        <v>0.69794223750685891</v>
      </c>
      <c r="F713" s="7">
        <f t="shared" si="1325"/>
        <v>0.05</v>
      </c>
      <c r="G713" s="7">
        <f t="shared" ref="G713:AL713" ca="1" si="1446">F713+k*(theta-F713)*dt+vol*SQRT(dt)*_xlfn.NORM.S.INV(RAND())</f>
        <v>5.3451177801305629E-2</v>
      </c>
      <c r="H713" s="7">
        <f t="shared" ca="1" si="1446"/>
        <v>5.7259299971401702E-2</v>
      </c>
      <c r="I713" s="7">
        <f t="shared" ca="1" si="1446"/>
        <v>5.8234145460134251E-2</v>
      </c>
      <c r="J713" s="7">
        <f t="shared" ca="1" si="1446"/>
        <v>5.2989312279948145E-2</v>
      </c>
      <c r="K713" s="7">
        <f t="shared" ca="1" si="1446"/>
        <v>5.2079480532828175E-2</v>
      </c>
      <c r="L713" s="7">
        <f t="shared" ca="1" si="1446"/>
        <v>4.8826329283990062E-2</v>
      </c>
      <c r="M713" s="7">
        <f t="shared" ca="1" si="1446"/>
        <v>6.2632049036710685E-2</v>
      </c>
      <c r="N713" s="7">
        <f t="shared" ca="1" si="1446"/>
        <v>5.4041070503104451E-2</v>
      </c>
      <c r="O713" s="7">
        <f t="shared" ca="1" si="1446"/>
        <v>4.6830010886582799E-2</v>
      </c>
      <c r="P713" s="7">
        <f t="shared" ca="1" si="1446"/>
        <v>4.4847312241591809E-2</v>
      </c>
      <c r="Q713" s="7">
        <f t="shared" ca="1" si="1446"/>
        <v>4.9215109714718569E-2</v>
      </c>
      <c r="R713" s="7">
        <f t="shared" ca="1" si="1446"/>
        <v>5.8814152739394332E-2</v>
      </c>
      <c r="S713" s="7">
        <f t="shared" ca="1" si="1446"/>
        <v>5.7821830036221378E-2</v>
      </c>
      <c r="T713" s="7">
        <f t="shared" ca="1" si="1446"/>
        <v>6.0999277846519553E-2</v>
      </c>
      <c r="U713" s="7">
        <f t="shared" ca="1" si="1446"/>
        <v>5.8075879051586954E-2</v>
      </c>
      <c r="V713" s="7">
        <f t="shared" ca="1" si="1446"/>
        <v>5.9958475521754234E-2</v>
      </c>
      <c r="W713" s="7">
        <f t="shared" ca="1" si="1446"/>
        <v>6.3932314228747178E-2</v>
      </c>
      <c r="X713" s="7">
        <f t="shared" ca="1" si="1446"/>
        <v>6.5638510885635923E-2</v>
      </c>
      <c r="Y713" s="7">
        <f t="shared" ca="1" si="1446"/>
        <v>6.3594337343242352E-2</v>
      </c>
      <c r="Z713" s="7">
        <f t="shared" ca="1" si="1446"/>
        <v>5.8619389457807848E-2</v>
      </c>
      <c r="AA713" s="7">
        <f t="shared" ca="1" si="1446"/>
        <v>5.6353190680594127E-2</v>
      </c>
      <c r="AB713" s="7">
        <f t="shared" ca="1" si="1446"/>
        <v>5.11087668795785E-2</v>
      </c>
      <c r="AC713" s="7">
        <f t="shared" ca="1" si="1446"/>
        <v>5.4562750605668661E-2</v>
      </c>
      <c r="AD713" s="7">
        <f t="shared" ca="1" si="1446"/>
        <v>5.2245147066028043E-2</v>
      </c>
      <c r="AE713" s="7">
        <f t="shared" ca="1" si="1446"/>
        <v>5.7156062052576992E-2</v>
      </c>
      <c r="AF713" s="7">
        <f t="shared" ca="1" si="1446"/>
        <v>5.8081528502035559E-2</v>
      </c>
      <c r="AG713" s="7">
        <f t="shared" ca="1" si="1446"/>
        <v>6.0419671495843687E-2</v>
      </c>
      <c r="AH713" s="7">
        <f t="shared" ca="1" si="1446"/>
        <v>6.3310645740161306E-2</v>
      </c>
      <c r="AI713" s="7">
        <f t="shared" ca="1" si="1446"/>
        <v>6.456190015528164E-2</v>
      </c>
      <c r="AJ713" s="7">
        <f t="shared" ca="1" si="1446"/>
        <v>7.3720701948910658E-2</v>
      </c>
      <c r="AK713" s="7">
        <f t="shared" ca="1" si="1446"/>
        <v>8.5680611076351013E-2</v>
      </c>
      <c r="AL713" s="7">
        <f t="shared" ca="1" si="1446"/>
        <v>8.5239597744119891E-2</v>
      </c>
      <c r="AM713" s="7">
        <f t="shared" ref="AM713:BN713" ca="1" si="1447">AL713+k*(theta-AL713)*dt+vol*SQRT(dt)*_xlfn.NORM.S.INV(RAND())</f>
        <v>9.6616222297871007E-2</v>
      </c>
      <c r="AN713" s="7">
        <f t="shared" ca="1" si="1447"/>
        <v>0.10304947788368228</v>
      </c>
      <c r="AO713" s="7">
        <f t="shared" ca="1" si="1447"/>
        <v>0.10522770578380775</v>
      </c>
      <c r="AP713" s="7">
        <f t="shared" ca="1" si="1447"/>
        <v>0.1047689304336179</v>
      </c>
      <c r="AQ713" s="7">
        <f t="shared" ca="1" si="1447"/>
        <v>9.3579210669418628E-2</v>
      </c>
      <c r="AR713" s="7">
        <f t="shared" ca="1" si="1447"/>
        <v>8.8864081429492384E-2</v>
      </c>
      <c r="AS713" s="7">
        <f t="shared" ca="1" si="1447"/>
        <v>8.4299911096452643E-2</v>
      </c>
      <c r="AT713" s="7">
        <f t="shared" ca="1" si="1447"/>
        <v>7.8442484445229527E-2</v>
      </c>
      <c r="AU713" s="7">
        <f t="shared" ca="1" si="1447"/>
        <v>7.662872482045037E-2</v>
      </c>
      <c r="AV713" s="7">
        <f t="shared" ca="1" si="1447"/>
        <v>7.4386376526013737E-2</v>
      </c>
      <c r="AW713" s="7">
        <f t="shared" ca="1" si="1447"/>
        <v>8.0401076955243428E-2</v>
      </c>
      <c r="AX713" s="7">
        <f t="shared" ca="1" si="1447"/>
        <v>9.5285159768267735E-2</v>
      </c>
      <c r="AY713" s="7">
        <f t="shared" ca="1" si="1447"/>
        <v>9.6305892936370013E-2</v>
      </c>
      <c r="AZ713" s="7">
        <f t="shared" ca="1" si="1447"/>
        <v>9.6387246390250661E-2</v>
      </c>
      <c r="BA713" s="7">
        <f t="shared" ca="1" si="1447"/>
        <v>9.006837779294774E-2</v>
      </c>
      <c r="BB713" s="7">
        <f t="shared" ca="1" si="1447"/>
        <v>8.3618889485705228E-2</v>
      </c>
      <c r="BC713" s="7">
        <f t="shared" ca="1" si="1447"/>
        <v>8.7032619358294261E-2</v>
      </c>
      <c r="BD713" s="7">
        <f t="shared" ca="1" si="1447"/>
        <v>8.3496010644338203E-2</v>
      </c>
      <c r="BE713" s="7">
        <f t="shared" ca="1" si="1447"/>
        <v>8.1221483477040932E-2</v>
      </c>
      <c r="BF713" s="7">
        <f t="shared" ca="1" si="1447"/>
        <v>9.7001809680023643E-2</v>
      </c>
      <c r="BG713" s="7">
        <f t="shared" ca="1" si="1447"/>
        <v>9.5854589297396223E-2</v>
      </c>
      <c r="BH713" s="7">
        <f t="shared" ca="1" si="1447"/>
        <v>8.717787879722852E-2</v>
      </c>
      <c r="BI713" s="7">
        <f t="shared" ca="1" si="1447"/>
        <v>9.1170626810996969E-2</v>
      </c>
      <c r="BJ713" s="7">
        <f t="shared" ca="1" si="1447"/>
        <v>8.2985750807256065E-2</v>
      </c>
      <c r="BK713" s="7">
        <f t="shared" ca="1" si="1447"/>
        <v>7.4958175994460488E-2</v>
      </c>
      <c r="BL713" s="7">
        <f t="shared" ca="1" si="1447"/>
        <v>7.7156012313059491E-2</v>
      </c>
      <c r="BM713" s="7">
        <f t="shared" ca="1" si="1447"/>
        <v>6.9142442521798575E-2</v>
      </c>
      <c r="BN713" s="7">
        <f t="shared" ca="1" si="1447"/>
        <v>7.2779947678854817E-2</v>
      </c>
    </row>
    <row r="714" spans="2:66">
      <c r="B714" s="3">
        <v>702</v>
      </c>
      <c r="C714" s="3">
        <f t="shared" ca="1" si="1322"/>
        <v>0.94480217550871803</v>
      </c>
      <c r="D714" s="3">
        <f t="shared" ca="1" si="1323"/>
        <v>0.80517565069077923</v>
      </c>
      <c r="E714" s="3">
        <f t="shared" ca="1" si="1324"/>
        <v>0.68639552559136185</v>
      </c>
      <c r="F714" s="7">
        <f t="shared" si="1325"/>
        <v>0.05</v>
      </c>
      <c r="G714" s="7">
        <f t="shared" ref="G714:AL714" ca="1" si="1448">F714+k*(theta-F714)*dt+vol*SQRT(dt)*_xlfn.NORM.S.INV(RAND())</f>
        <v>5.0996615141733467E-2</v>
      </c>
      <c r="H714" s="7">
        <f t="shared" ca="1" si="1448"/>
        <v>5.0995821258926953E-2</v>
      </c>
      <c r="I714" s="7">
        <f t="shared" ca="1" si="1448"/>
        <v>5.7554268477910404E-2</v>
      </c>
      <c r="J714" s="7">
        <f t="shared" ca="1" si="1448"/>
        <v>5.9278688546744951E-2</v>
      </c>
      <c r="K714" s="7">
        <f t="shared" ca="1" si="1448"/>
        <v>5.5114235236832093E-2</v>
      </c>
      <c r="L714" s="7">
        <f t="shared" ca="1" si="1448"/>
        <v>5.7376629597868378E-2</v>
      </c>
      <c r="M714" s="7">
        <f t="shared" ca="1" si="1448"/>
        <v>5.6175448309592771E-2</v>
      </c>
      <c r="N714" s="7">
        <f t="shared" ca="1" si="1448"/>
        <v>6.6712592448037678E-2</v>
      </c>
      <c r="O714" s="7">
        <f t="shared" ca="1" si="1448"/>
        <v>6.7278500013080333E-2</v>
      </c>
      <c r="P714" s="7">
        <f t="shared" ca="1" si="1448"/>
        <v>5.3101723018182216E-2</v>
      </c>
      <c r="Q714" s="7">
        <f t="shared" ca="1" si="1448"/>
        <v>5.6772015815280526E-2</v>
      </c>
      <c r="R714" s="7">
        <f t="shared" ca="1" si="1448"/>
        <v>5.9296830714016452E-2</v>
      </c>
      <c r="S714" s="7">
        <f t="shared" ca="1" si="1448"/>
        <v>6.5669348465247843E-2</v>
      </c>
      <c r="T714" s="7">
        <f t="shared" ca="1" si="1448"/>
        <v>6.2713444261439197E-2</v>
      </c>
      <c r="U714" s="7">
        <f t="shared" ca="1" si="1448"/>
        <v>6.7935531796759915E-2</v>
      </c>
      <c r="V714" s="7">
        <f t="shared" ca="1" si="1448"/>
        <v>7.2679152096213478E-2</v>
      </c>
      <c r="W714" s="7">
        <f t="shared" ca="1" si="1448"/>
        <v>8.5181995358678361E-2</v>
      </c>
      <c r="X714" s="7">
        <f t="shared" ca="1" si="1448"/>
        <v>7.7744456692307048E-2</v>
      </c>
      <c r="Y714" s="7">
        <f t="shared" ca="1" si="1448"/>
        <v>7.1070953595359337E-2</v>
      </c>
      <c r="Z714" s="7">
        <f t="shared" ca="1" si="1448"/>
        <v>7.3099111647188436E-2</v>
      </c>
      <c r="AA714" s="7">
        <f t="shared" ca="1" si="1448"/>
        <v>7.7614855469377311E-2</v>
      </c>
      <c r="AB714" s="7">
        <f t="shared" ca="1" si="1448"/>
        <v>7.1775031543666934E-2</v>
      </c>
      <c r="AC714" s="7">
        <f t="shared" ca="1" si="1448"/>
        <v>7.0720287136502746E-2</v>
      </c>
      <c r="AD714" s="7">
        <f t="shared" ca="1" si="1448"/>
        <v>6.5090568740413191E-2</v>
      </c>
      <c r="AE714" s="7">
        <f t="shared" ca="1" si="1448"/>
        <v>6.516162906331649E-2</v>
      </c>
      <c r="AF714" s="7">
        <f t="shared" ca="1" si="1448"/>
        <v>6.225819701671613E-2</v>
      </c>
      <c r="AG714" s="7">
        <f t="shared" ca="1" si="1448"/>
        <v>7.4446403075555195E-2</v>
      </c>
      <c r="AH714" s="7">
        <f t="shared" ca="1" si="1448"/>
        <v>7.3159100151542991E-2</v>
      </c>
      <c r="AI714" s="7">
        <f t="shared" ca="1" si="1448"/>
        <v>8.2234905656232968E-2</v>
      </c>
      <c r="AJ714" s="7">
        <f t="shared" ca="1" si="1448"/>
        <v>8.5432965282619261E-2</v>
      </c>
      <c r="AK714" s="7">
        <f t="shared" ca="1" si="1448"/>
        <v>9.0085322283200278E-2</v>
      </c>
      <c r="AL714" s="7">
        <f t="shared" ca="1" si="1448"/>
        <v>0.1107462643743865</v>
      </c>
      <c r="AM714" s="7">
        <f t="shared" ref="AM714:BN714" ca="1" si="1449">AL714+k*(theta-AL714)*dt+vol*SQRT(dt)*_xlfn.NORM.S.INV(RAND())</f>
        <v>0.11129361245251011</v>
      </c>
      <c r="AN714" s="7">
        <f t="shared" ca="1" si="1449"/>
        <v>0.11596301384437917</v>
      </c>
      <c r="AO714" s="7">
        <f t="shared" ca="1" si="1449"/>
        <v>0.12760839041545299</v>
      </c>
      <c r="AP714" s="7">
        <f t="shared" ca="1" si="1449"/>
        <v>0.12294653634979189</v>
      </c>
      <c r="AQ714" s="7">
        <f t="shared" ca="1" si="1449"/>
        <v>0.11691331077355641</v>
      </c>
      <c r="AR714" s="7">
        <f t="shared" ca="1" si="1449"/>
        <v>0.1152317724702943</v>
      </c>
      <c r="AS714" s="7">
        <f t="shared" ca="1" si="1449"/>
        <v>0.10722842950346456</v>
      </c>
      <c r="AT714" s="7">
        <f t="shared" ca="1" si="1449"/>
        <v>0.10705410401059365</v>
      </c>
      <c r="AU714" s="7">
        <f t="shared" ca="1" si="1449"/>
        <v>0.10401867461148476</v>
      </c>
      <c r="AV714" s="7">
        <f t="shared" ca="1" si="1449"/>
        <v>9.6943204483517176E-2</v>
      </c>
      <c r="AW714" s="7">
        <f t="shared" ca="1" si="1449"/>
        <v>8.9342060858583081E-2</v>
      </c>
      <c r="AX714" s="7">
        <f t="shared" ca="1" si="1449"/>
        <v>8.2027591069031791E-2</v>
      </c>
      <c r="AY714" s="7">
        <f t="shared" ca="1" si="1449"/>
        <v>7.9665734547931716E-2</v>
      </c>
      <c r="AZ714" s="7">
        <f t="shared" ca="1" si="1449"/>
        <v>7.48039942843505E-2</v>
      </c>
      <c r="BA714" s="7">
        <f t="shared" ca="1" si="1449"/>
        <v>6.7548475317666445E-2</v>
      </c>
      <c r="BB714" s="7">
        <f t="shared" ca="1" si="1449"/>
        <v>6.5717371197622165E-2</v>
      </c>
      <c r="BC714" s="7">
        <f t="shared" ca="1" si="1449"/>
        <v>6.8060577015775642E-2</v>
      </c>
      <c r="BD714" s="7">
        <f t="shared" ca="1" si="1449"/>
        <v>6.984297638429364E-2</v>
      </c>
      <c r="BE714" s="7">
        <f t="shared" ca="1" si="1449"/>
        <v>6.2945669610490876E-2</v>
      </c>
      <c r="BF714" s="7">
        <f t="shared" ca="1" si="1449"/>
        <v>6.9408435155341897E-2</v>
      </c>
      <c r="BG714" s="7">
        <f t="shared" ca="1" si="1449"/>
        <v>5.8870122697421881E-2</v>
      </c>
      <c r="BH714" s="7">
        <f t="shared" ca="1" si="1449"/>
        <v>6.0815310758281019E-2</v>
      </c>
      <c r="BI714" s="7">
        <f t="shared" ca="1" si="1449"/>
        <v>5.0052372074895796E-2</v>
      </c>
      <c r="BJ714" s="7">
        <f t="shared" ca="1" si="1449"/>
        <v>5.9444173663572054E-2</v>
      </c>
      <c r="BK714" s="7">
        <f t="shared" ca="1" si="1449"/>
        <v>5.9104443717822724E-2</v>
      </c>
      <c r="BL714" s="7">
        <f t="shared" ca="1" si="1449"/>
        <v>6.2464166039986155E-2</v>
      </c>
      <c r="BM714" s="7">
        <f t="shared" ca="1" si="1449"/>
        <v>6.4827578289769622E-2</v>
      </c>
      <c r="BN714" s="7">
        <f t="shared" ca="1" si="1449"/>
        <v>6.2764829153216919E-2</v>
      </c>
    </row>
    <row r="715" spans="2:66">
      <c r="B715" s="3">
        <v>703</v>
      </c>
      <c r="C715" s="3">
        <f t="shared" ca="1" si="1322"/>
        <v>0.94097075457614032</v>
      </c>
      <c r="D715" s="3">
        <f t="shared" ca="1" si="1323"/>
        <v>0.80105285719972175</v>
      </c>
      <c r="E715" s="3">
        <f t="shared" ca="1" si="1324"/>
        <v>0.70481356310331289</v>
      </c>
      <c r="F715" s="7">
        <f t="shared" si="1325"/>
        <v>0.05</v>
      </c>
      <c r="G715" s="7">
        <f t="shared" ref="G715:AL715" ca="1" si="1450">F715+k*(theta-F715)*dt+vol*SQRT(dt)*_xlfn.NORM.S.INV(RAND())</f>
        <v>5.0944940256007369E-2</v>
      </c>
      <c r="H715" s="7">
        <f t="shared" ca="1" si="1450"/>
        <v>4.9167279097269367E-2</v>
      </c>
      <c r="I715" s="7">
        <f t="shared" ca="1" si="1450"/>
        <v>5.9326453021026501E-2</v>
      </c>
      <c r="J715" s="7">
        <f t="shared" ca="1" si="1450"/>
        <v>4.882653418624805E-2</v>
      </c>
      <c r="K715" s="7">
        <f t="shared" ca="1" si="1450"/>
        <v>5.1475981559781378E-2</v>
      </c>
      <c r="L715" s="7">
        <f t="shared" ca="1" si="1450"/>
        <v>6.3264952021486298E-2</v>
      </c>
      <c r="M715" s="7">
        <f t="shared" ca="1" si="1450"/>
        <v>6.5289562701192988E-2</v>
      </c>
      <c r="N715" s="7">
        <f t="shared" ca="1" si="1450"/>
        <v>6.8355843583346912E-2</v>
      </c>
      <c r="O715" s="7">
        <f t="shared" ca="1" si="1450"/>
        <v>7.5009806462550413E-2</v>
      </c>
      <c r="P715" s="7">
        <f t="shared" ca="1" si="1450"/>
        <v>7.4034801317847079E-2</v>
      </c>
      <c r="Q715" s="7">
        <f t="shared" ca="1" si="1450"/>
        <v>7.44224734320761E-2</v>
      </c>
      <c r="R715" s="7">
        <f t="shared" ca="1" si="1450"/>
        <v>6.9507565796585749E-2</v>
      </c>
      <c r="S715" s="7">
        <f t="shared" ca="1" si="1450"/>
        <v>6.7998128839887886E-2</v>
      </c>
      <c r="T715" s="7">
        <f t="shared" ca="1" si="1450"/>
        <v>7.9668390430960717E-2</v>
      </c>
      <c r="U715" s="7">
        <f t="shared" ca="1" si="1450"/>
        <v>7.755500415424485E-2</v>
      </c>
      <c r="V715" s="7">
        <f t="shared" ca="1" si="1450"/>
        <v>7.1256014287557512E-2</v>
      </c>
      <c r="W715" s="7">
        <f t="shared" ca="1" si="1450"/>
        <v>7.5462320237341174E-2</v>
      </c>
      <c r="X715" s="7">
        <f t="shared" ca="1" si="1450"/>
        <v>8.1571768261560568E-2</v>
      </c>
      <c r="Y715" s="7">
        <f t="shared" ca="1" si="1450"/>
        <v>8.7498400417921743E-2</v>
      </c>
      <c r="Z715" s="7">
        <f t="shared" ca="1" si="1450"/>
        <v>8.3973257085071973E-2</v>
      </c>
      <c r="AA715" s="7">
        <f t="shared" ca="1" si="1450"/>
        <v>8.0932771243578686E-2</v>
      </c>
      <c r="AB715" s="7">
        <f t="shared" ca="1" si="1450"/>
        <v>6.7206643630630197E-2</v>
      </c>
      <c r="AC715" s="7">
        <f t="shared" ca="1" si="1450"/>
        <v>7.2274018780949259E-2</v>
      </c>
      <c r="AD715" s="7">
        <f t="shared" ca="1" si="1450"/>
        <v>7.7335780144828323E-2</v>
      </c>
      <c r="AE715" s="7">
        <f t="shared" ca="1" si="1450"/>
        <v>8.2833640900290342E-2</v>
      </c>
      <c r="AF715" s="7">
        <f t="shared" ca="1" si="1450"/>
        <v>7.9438283757734901E-2</v>
      </c>
      <c r="AG715" s="7">
        <f t="shared" ca="1" si="1450"/>
        <v>8.6489303470218923E-2</v>
      </c>
      <c r="AH715" s="7">
        <f t="shared" ca="1" si="1450"/>
        <v>8.346201976782637E-2</v>
      </c>
      <c r="AI715" s="7">
        <f t="shared" ca="1" si="1450"/>
        <v>8.2697848492923998E-2</v>
      </c>
      <c r="AJ715" s="7">
        <f t="shared" ca="1" si="1450"/>
        <v>8.8586053493531547E-2</v>
      </c>
      <c r="AK715" s="7">
        <f t="shared" ca="1" si="1450"/>
        <v>8.7545228183771889E-2</v>
      </c>
      <c r="AL715" s="7">
        <f t="shared" ca="1" si="1450"/>
        <v>9.1456222412330215E-2</v>
      </c>
      <c r="AM715" s="7">
        <f t="shared" ref="AM715:BN715" ca="1" si="1451">AL715+k*(theta-AL715)*dt+vol*SQRT(dt)*_xlfn.NORM.S.INV(RAND())</f>
        <v>8.7529519275161463E-2</v>
      </c>
      <c r="AN715" s="7">
        <f t="shared" ca="1" si="1451"/>
        <v>8.5840015122411129E-2</v>
      </c>
      <c r="AO715" s="7">
        <f t="shared" ca="1" si="1451"/>
        <v>8.3703315104706105E-2</v>
      </c>
      <c r="AP715" s="7">
        <f t="shared" ca="1" si="1451"/>
        <v>8.8293112964034123E-2</v>
      </c>
      <c r="AQ715" s="7">
        <f t="shared" ca="1" si="1451"/>
        <v>8.8598622594605797E-2</v>
      </c>
      <c r="AR715" s="7">
        <f t="shared" ca="1" si="1451"/>
        <v>8.5273632096497701E-2</v>
      </c>
      <c r="AS715" s="7">
        <f t="shared" ca="1" si="1451"/>
        <v>8.0259204004237306E-2</v>
      </c>
      <c r="AT715" s="7">
        <f t="shared" ca="1" si="1451"/>
        <v>7.8849158030494013E-2</v>
      </c>
      <c r="AU715" s="7">
        <f t="shared" ca="1" si="1451"/>
        <v>8.229450539026037E-2</v>
      </c>
      <c r="AV715" s="7">
        <f t="shared" ca="1" si="1451"/>
        <v>8.4128145209812877E-2</v>
      </c>
      <c r="AW715" s="7">
        <f t="shared" ca="1" si="1451"/>
        <v>7.9520812463985555E-2</v>
      </c>
      <c r="AX715" s="7">
        <f t="shared" ca="1" si="1451"/>
        <v>6.8258607696804807E-2</v>
      </c>
      <c r="AY715" s="7">
        <f t="shared" ca="1" si="1451"/>
        <v>7.0277571599680816E-2</v>
      </c>
      <c r="AZ715" s="7">
        <f t="shared" ca="1" si="1451"/>
        <v>6.4544594989254897E-2</v>
      </c>
      <c r="BA715" s="7">
        <f t="shared" ca="1" si="1451"/>
        <v>5.8238947069331908E-2</v>
      </c>
      <c r="BB715" s="7">
        <f t="shared" ca="1" si="1451"/>
        <v>6.2672207450128456E-2</v>
      </c>
      <c r="BC715" s="7">
        <f t="shared" ca="1" si="1451"/>
        <v>5.1042735916613548E-2</v>
      </c>
      <c r="BD715" s="7">
        <f t="shared" ca="1" si="1451"/>
        <v>4.8499188859770143E-2</v>
      </c>
      <c r="BE715" s="7">
        <f t="shared" ca="1" si="1451"/>
        <v>4.4146498578252535E-2</v>
      </c>
      <c r="BF715" s="7">
        <f t="shared" ca="1" si="1451"/>
        <v>4.863174944004562E-2</v>
      </c>
      <c r="BG715" s="7">
        <f t="shared" ca="1" si="1451"/>
        <v>4.4756890395655481E-2</v>
      </c>
      <c r="BH715" s="7">
        <f t="shared" ca="1" si="1451"/>
        <v>5.3293905783241488E-2</v>
      </c>
      <c r="BI715" s="7">
        <f t="shared" ca="1" si="1451"/>
        <v>5.0539897832487329E-2</v>
      </c>
      <c r="BJ715" s="7">
        <f t="shared" ca="1" si="1451"/>
        <v>5.563308989728618E-2</v>
      </c>
      <c r="BK715" s="7">
        <f t="shared" ca="1" si="1451"/>
        <v>4.9357096465444172E-2</v>
      </c>
      <c r="BL715" s="7">
        <f t="shared" ca="1" si="1451"/>
        <v>4.7007070129859135E-2</v>
      </c>
      <c r="BM715" s="7">
        <f t="shared" ca="1" si="1451"/>
        <v>5.1806141911158128E-2</v>
      </c>
      <c r="BN715" s="7">
        <f t="shared" ca="1" si="1451"/>
        <v>4.9151334354944988E-2</v>
      </c>
    </row>
    <row r="716" spans="2:66">
      <c r="B716" s="3">
        <v>704</v>
      </c>
      <c r="C716" s="3">
        <f t="shared" ca="1" si="1322"/>
        <v>0.94597402560132604</v>
      </c>
      <c r="D716" s="3">
        <f t="shared" ca="1" si="1323"/>
        <v>0.83910517343164581</v>
      </c>
      <c r="E716" s="3">
        <f t="shared" ca="1" si="1324"/>
        <v>0.73279299704640899</v>
      </c>
      <c r="F716" s="7">
        <f t="shared" si="1325"/>
        <v>0.05</v>
      </c>
      <c r="G716" s="7">
        <f t="shared" ref="G716:AL716" ca="1" si="1452">F716+k*(theta-F716)*dt+vol*SQRT(dt)*_xlfn.NORM.S.INV(RAND())</f>
        <v>5.9162922528137138E-2</v>
      </c>
      <c r="H716" s="7">
        <f t="shared" ca="1" si="1452"/>
        <v>6.6425873183354342E-2</v>
      </c>
      <c r="I716" s="7">
        <f t="shared" ca="1" si="1452"/>
        <v>5.3881396236384785E-2</v>
      </c>
      <c r="J716" s="7">
        <f t="shared" ca="1" si="1452"/>
        <v>5.262708226231342E-2</v>
      </c>
      <c r="K716" s="7">
        <f t="shared" ca="1" si="1452"/>
        <v>6.1228691334570443E-2</v>
      </c>
      <c r="L716" s="7">
        <f t="shared" ca="1" si="1452"/>
        <v>5.8882899285044261E-2</v>
      </c>
      <c r="M716" s="7">
        <f t="shared" ca="1" si="1452"/>
        <v>5.8868552881175665E-2</v>
      </c>
      <c r="N716" s="7">
        <f t="shared" ca="1" si="1452"/>
        <v>5.1447192966456209E-2</v>
      </c>
      <c r="O716" s="7">
        <f t="shared" ca="1" si="1452"/>
        <v>5.1991826045072735E-2</v>
      </c>
      <c r="P716" s="7">
        <f t="shared" ca="1" si="1452"/>
        <v>5.632124769471776E-2</v>
      </c>
      <c r="Q716" s="7">
        <f t="shared" ca="1" si="1452"/>
        <v>4.5644324241917875E-2</v>
      </c>
      <c r="R716" s="7">
        <f t="shared" ca="1" si="1452"/>
        <v>4.6205274920035913E-2</v>
      </c>
      <c r="S716" s="7">
        <f t="shared" ca="1" si="1452"/>
        <v>4.9185843933627488E-2</v>
      </c>
      <c r="T716" s="7">
        <f t="shared" ca="1" si="1452"/>
        <v>5.2822566271116707E-2</v>
      </c>
      <c r="U716" s="7">
        <f t="shared" ca="1" si="1452"/>
        <v>5.9746171992096031E-2</v>
      </c>
      <c r="V716" s="7">
        <f t="shared" ca="1" si="1452"/>
        <v>6.7001232353534251E-2</v>
      </c>
      <c r="W716" s="7">
        <f t="shared" ca="1" si="1452"/>
        <v>6.2118430638272062E-2</v>
      </c>
      <c r="X716" s="7">
        <f t="shared" ca="1" si="1452"/>
        <v>6.0952476431978493E-2</v>
      </c>
      <c r="Y716" s="7">
        <f t="shared" ca="1" si="1452"/>
        <v>5.4425463012307843E-2</v>
      </c>
      <c r="Z716" s="7">
        <f t="shared" ca="1" si="1452"/>
        <v>5.5797552334597288E-2</v>
      </c>
      <c r="AA716" s="7">
        <f t="shared" ca="1" si="1452"/>
        <v>5.5518140129140033E-2</v>
      </c>
      <c r="AB716" s="7">
        <f t="shared" ca="1" si="1452"/>
        <v>5.8083581490266975E-2</v>
      </c>
      <c r="AC716" s="7">
        <f t="shared" ca="1" si="1452"/>
        <v>5.4634657368321973E-2</v>
      </c>
      <c r="AD716" s="7">
        <f t="shared" ca="1" si="1452"/>
        <v>5.7668464036428474E-2</v>
      </c>
      <c r="AE716" s="7">
        <f t="shared" ca="1" si="1452"/>
        <v>6.8030043884295316E-2</v>
      </c>
      <c r="AF716" s="7">
        <f t="shared" ca="1" si="1452"/>
        <v>6.1685283499522105E-2</v>
      </c>
      <c r="AG716" s="7">
        <f t="shared" ca="1" si="1452"/>
        <v>6.4833165622589575E-2</v>
      </c>
      <c r="AH716" s="7">
        <f t="shared" ca="1" si="1452"/>
        <v>6.7613903046982504E-2</v>
      </c>
      <c r="AI716" s="7">
        <f t="shared" ca="1" si="1452"/>
        <v>6.4704372850901151E-2</v>
      </c>
      <c r="AJ716" s="7">
        <f t="shared" ca="1" si="1452"/>
        <v>6.3117995613531014E-2</v>
      </c>
      <c r="AK716" s="7">
        <f t="shared" ca="1" si="1452"/>
        <v>6.4689842866616054E-2</v>
      </c>
      <c r="AL716" s="7">
        <f t="shared" ca="1" si="1452"/>
        <v>6.7122184864153278E-2</v>
      </c>
      <c r="AM716" s="7">
        <f t="shared" ref="AM716:BN716" ca="1" si="1453">AL716+k*(theta-AL716)*dt+vol*SQRT(dt)*_xlfn.NORM.S.INV(RAND())</f>
        <v>6.2581414604446536E-2</v>
      </c>
      <c r="AN716" s="7">
        <f t="shared" ca="1" si="1453"/>
        <v>6.3514330108226408E-2</v>
      </c>
      <c r="AO716" s="7">
        <f t="shared" ca="1" si="1453"/>
        <v>5.6496295532824703E-2</v>
      </c>
      <c r="AP716" s="7">
        <f t="shared" ca="1" si="1453"/>
        <v>5.3489163312659134E-2</v>
      </c>
      <c r="AQ716" s="7">
        <f t="shared" ca="1" si="1453"/>
        <v>6.3969602332808032E-2</v>
      </c>
      <c r="AR716" s="7">
        <f t="shared" ca="1" si="1453"/>
        <v>6.6265682393990943E-2</v>
      </c>
      <c r="AS716" s="7">
        <f t="shared" ca="1" si="1453"/>
        <v>5.0821869255926133E-2</v>
      </c>
      <c r="AT716" s="7">
        <f t="shared" ca="1" si="1453"/>
        <v>4.5046717820628385E-2</v>
      </c>
      <c r="AU716" s="7">
        <f t="shared" ca="1" si="1453"/>
        <v>4.2944272028186951E-2</v>
      </c>
      <c r="AV716" s="7">
        <f t="shared" ca="1" si="1453"/>
        <v>4.4032419651722395E-2</v>
      </c>
      <c r="AW716" s="7">
        <f t="shared" ca="1" si="1453"/>
        <v>4.6880181421888691E-2</v>
      </c>
      <c r="AX716" s="7">
        <f t="shared" ca="1" si="1453"/>
        <v>4.9911487312287228E-2</v>
      </c>
      <c r="AY716" s="7">
        <f t="shared" ca="1" si="1453"/>
        <v>4.9538192055699481E-2</v>
      </c>
      <c r="AZ716" s="7">
        <f t="shared" ca="1" si="1453"/>
        <v>6.1837460954998466E-2</v>
      </c>
      <c r="BA716" s="7">
        <f t="shared" ca="1" si="1453"/>
        <v>7.3350320811648509E-2</v>
      </c>
      <c r="BB716" s="7">
        <f t="shared" ca="1" si="1453"/>
        <v>7.2357089571615629E-2</v>
      </c>
      <c r="BC716" s="7">
        <f t="shared" ca="1" si="1453"/>
        <v>7.4086166746284973E-2</v>
      </c>
      <c r="BD716" s="7">
        <f t="shared" ca="1" si="1453"/>
        <v>7.8725051713129698E-2</v>
      </c>
      <c r="BE716" s="7">
        <f t="shared" ca="1" si="1453"/>
        <v>6.9125749578308082E-2</v>
      </c>
      <c r="BF716" s="7">
        <f t="shared" ca="1" si="1453"/>
        <v>7.4765902176982729E-2</v>
      </c>
      <c r="BG716" s="7">
        <f t="shared" ca="1" si="1453"/>
        <v>8.0275032178259514E-2</v>
      </c>
      <c r="BH716" s="7">
        <f t="shared" ca="1" si="1453"/>
        <v>9.1068430825655591E-2</v>
      </c>
      <c r="BI716" s="7">
        <f t="shared" ca="1" si="1453"/>
        <v>8.396554007227329E-2</v>
      </c>
      <c r="BJ716" s="7">
        <f t="shared" ca="1" si="1453"/>
        <v>9.1661582587957702E-2</v>
      </c>
      <c r="BK716" s="7">
        <f t="shared" ca="1" si="1453"/>
        <v>8.783589031025385E-2</v>
      </c>
      <c r="BL716" s="7">
        <f t="shared" ca="1" si="1453"/>
        <v>8.8730561833370483E-2</v>
      </c>
      <c r="BM716" s="7">
        <f t="shared" ca="1" si="1453"/>
        <v>8.4989202190687327E-2</v>
      </c>
      <c r="BN716" s="7">
        <f t="shared" ca="1" si="1453"/>
        <v>8.9774750267346562E-2</v>
      </c>
    </row>
    <row r="717" spans="2:66">
      <c r="B717" s="3">
        <v>705</v>
      </c>
      <c r="C717" s="3">
        <f t="shared" ref="C717:C780" ca="1" si="1454">EXP(-dt*SUM(F717:Q717))</f>
        <v>0.93844427595450963</v>
      </c>
      <c r="D717" s="3">
        <f t="shared" ref="D717:D780" ca="1" si="1455">EXP(-dt*SUM(F717:AO717))</f>
        <v>0.80785565697987516</v>
      </c>
      <c r="E717" s="3">
        <f t="shared" ref="E717:E780" ca="1" si="1456">EXP(-dt*SUM(F717:BM717))</f>
        <v>0.66731015230343482</v>
      </c>
      <c r="F717" s="7">
        <f t="shared" ref="F717:F780" si="1457">r0</f>
        <v>0.05</v>
      </c>
      <c r="G717" s="7">
        <f t="shared" ref="G717:AL717" ca="1" si="1458">F717+k*(theta-F717)*dt+vol*SQRT(dt)*_xlfn.NORM.S.INV(RAND())</f>
        <v>5.445614687908009E-2</v>
      </c>
      <c r="H717" s="7">
        <f t="shared" ca="1" si="1458"/>
        <v>5.8043745792383687E-2</v>
      </c>
      <c r="I717" s="7">
        <f t="shared" ca="1" si="1458"/>
        <v>6.3010066172596649E-2</v>
      </c>
      <c r="J717" s="7">
        <f t="shared" ca="1" si="1458"/>
        <v>5.8340769659755855E-2</v>
      </c>
      <c r="K717" s="7">
        <f t="shared" ca="1" si="1458"/>
        <v>5.9302105241686422E-2</v>
      </c>
      <c r="L717" s="7">
        <f t="shared" ca="1" si="1458"/>
        <v>6.7032513341858557E-2</v>
      </c>
      <c r="M717" s="7">
        <f t="shared" ca="1" si="1458"/>
        <v>6.2907238080806532E-2</v>
      </c>
      <c r="N717" s="7">
        <f t="shared" ca="1" si="1458"/>
        <v>6.5677845976764682E-2</v>
      </c>
      <c r="O717" s="7">
        <f t="shared" ca="1" si="1458"/>
        <v>7.39511328187058E-2</v>
      </c>
      <c r="P717" s="7">
        <f t="shared" ca="1" si="1458"/>
        <v>7.3912828553264059E-2</v>
      </c>
      <c r="Q717" s="7">
        <f t="shared" ca="1" si="1458"/>
        <v>7.5747211877606538E-2</v>
      </c>
      <c r="R717" s="7">
        <f t="shared" ca="1" si="1458"/>
        <v>8.3483619556520006E-2</v>
      </c>
      <c r="S717" s="7">
        <f t="shared" ca="1" si="1458"/>
        <v>8.7345191182297013E-2</v>
      </c>
      <c r="T717" s="7">
        <f t="shared" ca="1" si="1458"/>
        <v>7.8943328726567244E-2</v>
      </c>
      <c r="U717" s="7">
        <f t="shared" ca="1" si="1458"/>
        <v>7.8504248623480821E-2</v>
      </c>
      <c r="V717" s="7">
        <f t="shared" ca="1" si="1458"/>
        <v>7.8440136961854659E-2</v>
      </c>
      <c r="W717" s="7">
        <f t="shared" ca="1" si="1458"/>
        <v>8.2337497008504679E-2</v>
      </c>
      <c r="X717" s="7">
        <f t="shared" ca="1" si="1458"/>
        <v>8.8091914629189097E-2</v>
      </c>
      <c r="Y717" s="7">
        <f t="shared" ca="1" si="1458"/>
        <v>7.544434995935316E-2</v>
      </c>
      <c r="Z717" s="7">
        <f t="shared" ca="1" si="1458"/>
        <v>7.0225567776007858E-2</v>
      </c>
      <c r="AA717" s="7">
        <f t="shared" ca="1" si="1458"/>
        <v>6.7808224334787226E-2</v>
      </c>
      <c r="AB717" s="7">
        <f t="shared" ca="1" si="1458"/>
        <v>6.7967437739615374E-2</v>
      </c>
      <c r="AC717" s="7">
        <f t="shared" ca="1" si="1458"/>
        <v>6.9931524303543588E-2</v>
      </c>
      <c r="AD717" s="7">
        <f t="shared" ca="1" si="1458"/>
        <v>6.3606194800312404E-2</v>
      </c>
      <c r="AE717" s="7">
        <f t="shared" ca="1" si="1458"/>
        <v>6.2451004751558514E-2</v>
      </c>
      <c r="AF717" s="7">
        <f t="shared" ca="1" si="1458"/>
        <v>6.5779977859093577E-2</v>
      </c>
      <c r="AG717" s="7">
        <f t="shared" ca="1" si="1458"/>
        <v>6.9835471433617957E-2</v>
      </c>
      <c r="AH717" s="7">
        <f t="shared" ca="1" si="1458"/>
        <v>6.1170519819773006E-2</v>
      </c>
      <c r="AI717" s="7">
        <f t="shared" ca="1" si="1458"/>
        <v>6.5078788786197189E-2</v>
      </c>
      <c r="AJ717" s="7">
        <f t="shared" ca="1" si="1458"/>
        <v>7.2348636544805375E-2</v>
      </c>
      <c r="AK717" s="7">
        <f t="shared" ca="1" si="1458"/>
        <v>6.7945523243084782E-2</v>
      </c>
      <c r="AL717" s="7">
        <f t="shared" ca="1" si="1458"/>
        <v>8.1052832276428788E-2</v>
      </c>
      <c r="AM717" s="7">
        <f t="shared" ref="AM717:BN717" ca="1" si="1459">AL717+k*(theta-AL717)*dt+vol*SQRT(dt)*_xlfn.NORM.S.INV(RAND())</f>
        <v>8.2940429720889178E-2</v>
      </c>
      <c r="AN717" s="7">
        <f t="shared" ca="1" si="1459"/>
        <v>8.8973328092393542E-2</v>
      </c>
      <c r="AO717" s="7">
        <f t="shared" ca="1" si="1459"/>
        <v>8.8375192729137783E-2</v>
      </c>
      <c r="AP717" s="7">
        <f t="shared" ca="1" si="1459"/>
        <v>9.3735243920537142E-2</v>
      </c>
      <c r="AQ717" s="7">
        <f t="shared" ca="1" si="1459"/>
        <v>9.7705344828184298E-2</v>
      </c>
      <c r="AR717" s="7">
        <f t="shared" ca="1" si="1459"/>
        <v>0.10672101542683599</v>
      </c>
      <c r="AS717" s="7">
        <f t="shared" ca="1" si="1459"/>
        <v>0.1025392555103353</v>
      </c>
      <c r="AT717" s="7">
        <f t="shared" ca="1" si="1459"/>
        <v>0.10741227583628227</v>
      </c>
      <c r="AU717" s="7">
        <f t="shared" ca="1" si="1459"/>
        <v>0.10899986223149577</v>
      </c>
      <c r="AV717" s="7">
        <f t="shared" ca="1" si="1459"/>
        <v>0.10148802753863566</v>
      </c>
      <c r="AW717" s="7">
        <f t="shared" ca="1" si="1459"/>
        <v>0.10096280540119745</v>
      </c>
      <c r="AX717" s="7">
        <f t="shared" ca="1" si="1459"/>
        <v>0.10382000029545013</v>
      </c>
      <c r="AY717" s="7">
        <f t="shared" ca="1" si="1459"/>
        <v>9.988541089255551E-2</v>
      </c>
      <c r="AZ717" s="7">
        <f t="shared" ca="1" si="1459"/>
        <v>9.3476721863959292E-2</v>
      </c>
      <c r="BA717" s="7">
        <f t="shared" ca="1" si="1459"/>
        <v>9.5811117528804085E-2</v>
      </c>
      <c r="BB717" s="7">
        <f t="shared" ca="1" si="1459"/>
        <v>9.0381637578907797E-2</v>
      </c>
      <c r="BC717" s="7">
        <f t="shared" ca="1" si="1459"/>
        <v>8.0698758847006891E-2</v>
      </c>
      <c r="BD717" s="7">
        <f t="shared" ca="1" si="1459"/>
        <v>8.4030878968025108E-2</v>
      </c>
      <c r="BE717" s="7">
        <f t="shared" ca="1" si="1459"/>
        <v>8.1096229701455788E-2</v>
      </c>
      <c r="BF717" s="7">
        <f t="shared" ca="1" si="1459"/>
        <v>8.4410269307784364E-2</v>
      </c>
      <c r="BG717" s="7">
        <f t="shared" ca="1" si="1459"/>
        <v>8.846769010076809E-2</v>
      </c>
      <c r="BH717" s="7">
        <f t="shared" ca="1" si="1459"/>
        <v>9.3025027715842881E-2</v>
      </c>
      <c r="BI717" s="7">
        <f t="shared" ca="1" si="1459"/>
        <v>9.9743131401662397E-2</v>
      </c>
      <c r="BJ717" s="7">
        <f t="shared" ca="1" si="1459"/>
        <v>9.2848018078924371E-2</v>
      </c>
      <c r="BK717" s="7">
        <f t="shared" ca="1" si="1459"/>
        <v>0.1023010495693194</v>
      </c>
      <c r="BL717" s="7">
        <f t="shared" ca="1" si="1459"/>
        <v>9.2255469436132692E-2</v>
      </c>
      <c r="BM717" s="7">
        <f t="shared" ca="1" si="1459"/>
        <v>9.1726355003867902E-2</v>
      </c>
      <c r="BN717" s="7">
        <f t="shared" ca="1" si="1459"/>
        <v>9.9084309853018027E-2</v>
      </c>
    </row>
    <row r="718" spans="2:66">
      <c r="B718" s="3">
        <v>706</v>
      </c>
      <c r="C718" s="3">
        <f t="shared" ca="1" si="1454"/>
        <v>0.94106855040036363</v>
      </c>
      <c r="D718" s="3">
        <f t="shared" ca="1" si="1455"/>
        <v>0.85594236097665577</v>
      </c>
      <c r="E718" s="3">
        <f t="shared" ca="1" si="1456"/>
        <v>0.7722033312830604</v>
      </c>
      <c r="F718" s="7">
        <f t="shared" si="1457"/>
        <v>0.05</v>
      </c>
      <c r="G718" s="7">
        <f t="shared" ref="G718:AL718" ca="1" si="1460">F718+k*(theta-F718)*dt+vol*SQRT(dt)*_xlfn.NORM.S.INV(RAND())</f>
        <v>5.6176010149953388E-2</v>
      </c>
      <c r="H718" s="7">
        <f t="shared" ca="1" si="1460"/>
        <v>5.9660176450555678E-2</v>
      </c>
      <c r="I718" s="7">
        <f t="shared" ca="1" si="1460"/>
        <v>6.5235419386179522E-2</v>
      </c>
      <c r="J718" s="7">
        <f t="shared" ca="1" si="1460"/>
        <v>5.8097328135469958E-2</v>
      </c>
      <c r="K718" s="7">
        <f t="shared" ca="1" si="1460"/>
        <v>5.7469872767926852E-2</v>
      </c>
      <c r="L718" s="7">
        <f t="shared" ca="1" si="1460"/>
        <v>5.9055252613078688E-2</v>
      </c>
      <c r="M718" s="7">
        <f t="shared" ca="1" si="1460"/>
        <v>6.6880897421636165E-2</v>
      </c>
      <c r="N718" s="7">
        <f t="shared" ca="1" si="1460"/>
        <v>6.533235417507538E-2</v>
      </c>
      <c r="O718" s="7">
        <f t="shared" ca="1" si="1460"/>
        <v>6.566732407143909E-2</v>
      </c>
      <c r="P718" s="7">
        <f t="shared" ca="1" si="1460"/>
        <v>6.4459571149864059E-2</v>
      </c>
      <c r="Q718" s="7">
        <f t="shared" ca="1" si="1460"/>
        <v>6.0837316766081548E-2</v>
      </c>
      <c r="R718" s="7">
        <f t="shared" ca="1" si="1460"/>
        <v>6.2246862135108466E-2</v>
      </c>
      <c r="S718" s="7">
        <f t="shared" ca="1" si="1460"/>
        <v>5.8234827294184152E-2</v>
      </c>
      <c r="T718" s="7">
        <f t="shared" ca="1" si="1460"/>
        <v>5.198409902108931E-2</v>
      </c>
      <c r="U718" s="7">
        <f t="shared" ca="1" si="1460"/>
        <v>4.2119394601497308E-2</v>
      </c>
      <c r="V718" s="7">
        <f t="shared" ca="1" si="1460"/>
        <v>3.6621722481066994E-2</v>
      </c>
      <c r="W718" s="7">
        <f t="shared" ca="1" si="1460"/>
        <v>2.7075439386196581E-2</v>
      </c>
      <c r="X718" s="7">
        <f t="shared" ca="1" si="1460"/>
        <v>3.4310501959099418E-2</v>
      </c>
      <c r="Y718" s="7">
        <f t="shared" ca="1" si="1460"/>
        <v>4.2140636003386633E-2</v>
      </c>
      <c r="Z718" s="7">
        <f t="shared" ca="1" si="1460"/>
        <v>4.3409780238457103E-2</v>
      </c>
      <c r="AA718" s="7">
        <f t="shared" ca="1" si="1460"/>
        <v>4.2594471651533482E-2</v>
      </c>
      <c r="AB718" s="7">
        <f t="shared" ca="1" si="1460"/>
        <v>4.8612775646156528E-2</v>
      </c>
      <c r="AC718" s="7">
        <f t="shared" ca="1" si="1460"/>
        <v>4.7804777911763692E-2</v>
      </c>
      <c r="AD718" s="7">
        <f t="shared" ca="1" si="1460"/>
        <v>3.7038726684939127E-2</v>
      </c>
      <c r="AE718" s="7">
        <f t="shared" ca="1" si="1460"/>
        <v>4.4427662408476391E-2</v>
      </c>
      <c r="AF718" s="7">
        <f t="shared" ca="1" si="1460"/>
        <v>4.7075343933657386E-2</v>
      </c>
      <c r="AG718" s="7">
        <f t="shared" ca="1" si="1460"/>
        <v>5.1918891208457163E-2</v>
      </c>
      <c r="AH718" s="7">
        <f t="shared" ca="1" si="1460"/>
        <v>4.6468204569206119E-2</v>
      </c>
      <c r="AI718" s="7">
        <f t="shared" ca="1" si="1460"/>
        <v>5.9821894517829814E-2</v>
      </c>
      <c r="AJ718" s="7">
        <f t="shared" ca="1" si="1460"/>
        <v>6.2543849009845415E-2</v>
      </c>
      <c r="AK718" s="7">
        <f t="shared" ca="1" si="1460"/>
        <v>5.6235523269738269E-2</v>
      </c>
      <c r="AL718" s="7">
        <f t="shared" ca="1" si="1460"/>
        <v>5.1121525221613583E-2</v>
      </c>
      <c r="AM718" s="7">
        <f t="shared" ref="AM718:BN718" ca="1" si="1461">AL718+k*(theta-AL718)*dt+vol*SQRT(dt)*_xlfn.NORM.S.INV(RAND())</f>
        <v>5.1692457129446388E-2</v>
      </c>
      <c r="AN718" s="7">
        <f t="shared" ca="1" si="1461"/>
        <v>5.0604958104386533E-2</v>
      </c>
      <c r="AO718" s="7">
        <f t="shared" ca="1" si="1461"/>
        <v>4.1651037507568441E-2</v>
      </c>
      <c r="AP718" s="7">
        <f t="shared" ca="1" si="1461"/>
        <v>4.4228230907288967E-2</v>
      </c>
      <c r="AQ718" s="7">
        <f t="shared" ca="1" si="1461"/>
        <v>5.0405404820406806E-2</v>
      </c>
      <c r="AR718" s="7">
        <f t="shared" ca="1" si="1461"/>
        <v>5.7466564667795927E-2</v>
      </c>
      <c r="AS718" s="7">
        <f t="shared" ca="1" si="1461"/>
        <v>5.6473015539402566E-2</v>
      </c>
      <c r="AT718" s="7">
        <f t="shared" ca="1" si="1461"/>
        <v>4.8059614514561103E-2</v>
      </c>
      <c r="AU718" s="7">
        <f t="shared" ca="1" si="1461"/>
        <v>5.22536030561822E-2</v>
      </c>
      <c r="AV718" s="7">
        <f t="shared" ca="1" si="1461"/>
        <v>5.5257302785254418E-2</v>
      </c>
      <c r="AW718" s="7">
        <f t="shared" ca="1" si="1461"/>
        <v>5.8231707035903128E-2</v>
      </c>
      <c r="AX718" s="7">
        <f t="shared" ca="1" si="1461"/>
        <v>5.7995757145665947E-2</v>
      </c>
      <c r="AY718" s="7">
        <f t="shared" ca="1" si="1461"/>
        <v>5.662446128029034E-2</v>
      </c>
      <c r="AZ718" s="7">
        <f t="shared" ca="1" si="1461"/>
        <v>5.732734241633855E-2</v>
      </c>
      <c r="BA718" s="7">
        <f t="shared" ca="1" si="1461"/>
        <v>5.5571234461489656E-2</v>
      </c>
      <c r="BB718" s="7">
        <f t="shared" ca="1" si="1461"/>
        <v>5.177264502418407E-2</v>
      </c>
      <c r="BC718" s="7">
        <f t="shared" ca="1" si="1461"/>
        <v>4.7340035992255149E-2</v>
      </c>
      <c r="BD718" s="7">
        <f t="shared" ca="1" si="1461"/>
        <v>4.9894317071861295E-2</v>
      </c>
      <c r="BE718" s="7">
        <f t="shared" ca="1" si="1461"/>
        <v>5.7906071240720822E-2</v>
      </c>
      <c r="BF718" s="7">
        <f t="shared" ca="1" si="1461"/>
        <v>4.9194525738600371E-2</v>
      </c>
      <c r="BG718" s="7">
        <f t="shared" ca="1" si="1461"/>
        <v>5.3143110863819634E-2</v>
      </c>
      <c r="BH718" s="7">
        <f t="shared" ca="1" si="1461"/>
        <v>5.1178636402676364E-2</v>
      </c>
      <c r="BI718" s="7">
        <f t="shared" ca="1" si="1461"/>
        <v>5.0060286332834353E-2</v>
      </c>
      <c r="BJ718" s="7">
        <f t="shared" ca="1" si="1461"/>
        <v>4.4045678435441563E-2</v>
      </c>
      <c r="BK718" s="7">
        <f t="shared" ca="1" si="1461"/>
        <v>4.7805087220065226E-2</v>
      </c>
      <c r="BL718" s="7">
        <f t="shared" ca="1" si="1461"/>
        <v>3.7433336238049127E-2</v>
      </c>
      <c r="BM718" s="7">
        <f t="shared" ca="1" si="1461"/>
        <v>4.579371957209747E-2</v>
      </c>
      <c r="BN718" s="7">
        <f t="shared" ca="1" si="1461"/>
        <v>4.5708774725179389E-2</v>
      </c>
    </row>
    <row r="719" spans="2:66">
      <c r="B719" s="3">
        <v>707</v>
      </c>
      <c r="C719" s="3">
        <f t="shared" ca="1" si="1454"/>
        <v>0.94817276011498364</v>
      </c>
      <c r="D719" s="3">
        <f t="shared" ca="1" si="1455"/>
        <v>0.80257910562651302</v>
      </c>
      <c r="E719" s="3">
        <f t="shared" ca="1" si="1456"/>
        <v>0.69709808531392403</v>
      </c>
      <c r="F719" s="7">
        <f t="shared" si="1457"/>
        <v>0.05</v>
      </c>
      <c r="G719" s="7">
        <f t="shared" ref="G719:AL719" ca="1" si="1462">F719+k*(theta-F719)*dt+vol*SQRT(dt)*_xlfn.NORM.S.INV(RAND())</f>
        <v>4.4690553520925005E-2</v>
      </c>
      <c r="H719" s="7">
        <f t="shared" ca="1" si="1462"/>
        <v>4.4599558892822133E-2</v>
      </c>
      <c r="I719" s="7">
        <f t="shared" ca="1" si="1462"/>
        <v>3.8877709017321259E-2</v>
      </c>
      <c r="J719" s="7">
        <f t="shared" ca="1" si="1462"/>
        <v>3.7957862145033619E-2</v>
      </c>
      <c r="K719" s="7">
        <f t="shared" ca="1" si="1462"/>
        <v>4.0008750073499535E-2</v>
      </c>
      <c r="L719" s="7">
        <f t="shared" ca="1" si="1462"/>
        <v>5.0265782519710436E-2</v>
      </c>
      <c r="M719" s="7">
        <f t="shared" ca="1" si="1462"/>
        <v>5.603331354366721E-2</v>
      </c>
      <c r="N719" s="7">
        <f t="shared" ca="1" si="1462"/>
        <v>6.2089954705039176E-2</v>
      </c>
      <c r="O719" s="7">
        <f t="shared" ca="1" si="1462"/>
        <v>7.033809951333303E-2</v>
      </c>
      <c r="P719" s="7">
        <f t="shared" ca="1" si="1462"/>
        <v>7.0315010200005509E-2</v>
      </c>
      <c r="Q719" s="7">
        <f t="shared" ca="1" si="1462"/>
        <v>7.3446088931945458E-2</v>
      </c>
      <c r="R719" s="7">
        <f t="shared" ca="1" si="1462"/>
        <v>7.9054379750022982E-2</v>
      </c>
      <c r="S719" s="7">
        <f t="shared" ca="1" si="1462"/>
        <v>8.3548684472995571E-2</v>
      </c>
      <c r="T719" s="7">
        <f t="shared" ca="1" si="1462"/>
        <v>9.5800614597152958E-2</v>
      </c>
      <c r="U719" s="7">
        <f t="shared" ca="1" si="1462"/>
        <v>9.6162084895360656E-2</v>
      </c>
      <c r="V719" s="7">
        <f t="shared" ca="1" si="1462"/>
        <v>8.890841362648233E-2</v>
      </c>
      <c r="W719" s="7">
        <f t="shared" ca="1" si="1462"/>
        <v>9.4859616640645114E-2</v>
      </c>
      <c r="X719" s="7">
        <f t="shared" ca="1" si="1462"/>
        <v>9.7138892059388471E-2</v>
      </c>
      <c r="Y719" s="7">
        <f t="shared" ca="1" si="1462"/>
        <v>9.3690029616420492E-2</v>
      </c>
      <c r="Z719" s="7">
        <f t="shared" ca="1" si="1462"/>
        <v>9.6236953823297652E-2</v>
      </c>
      <c r="AA719" s="7">
        <f t="shared" ca="1" si="1462"/>
        <v>9.435345333840367E-2</v>
      </c>
      <c r="AB719" s="7">
        <f t="shared" ca="1" si="1462"/>
        <v>8.5285469701908617E-2</v>
      </c>
      <c r="AC719" s="7">
        <f t="shared" ca="1" si="1462"/>
        <v>8.5179659657365472E-2</v>
      </c>
      <c r="AD719" s="7">
        <f t="shared" ca="1" si="1462"/>
        <v>8.1680429085422571E-2</v>
      </c>
      <c r="AE719" s="7">
        <f t="shared" ca="1" si="1462"/>
        <v>8.5838621829027031E-2</v>
      </c>
      <c r="AF719" s="7">
        <f t="shared" ca="1" si="1462"/>
        <v>8.1477241680065454E-2</v>
      </c>
      <c r="AG719" s="7">
        <f t="shared" ca="1" si="1462"/>
        <v>7.7456444864973287E-2</v>
      </c>
      <c r="AH719" s="7">
        <f t="shared" ca="1" si="1462"/>
        <v>8.6106794804412717E-2</v>
      </c>
      <c r="AI719" s="7">
        <f t="shared" ca="1" si="1462"/>
        <v>7.4961547484039534E-2</v>
      </c>
      <c r="AJ719" s="7">
        <f t="shared" ca="1" si="1462"/>
        <v>7.427334115302836E-2</v>
      </c>
      <c r="AK719" s="7">
        <f t="shared" ca="1" si="1462"/>
        <v>7.5431452487583803E-2</v>
      </c>
      <c r="AL719" s="7">
        <f t="shared" ca="1" si="1462"/>
        <v>6.8101537927658232E-2</v>
      </c>
      <c r="AM719" s="7">
        <f t="shared" ref="AM719:BN719" ca="1" si="1463">AL719+k*(theta-AL719)*dt+vol*SQRT(dt)*_xlfn.NORM.S.INV(RAND())</f>
        <v>6.8916260609689126E-2</v>
      </c>
      <c r="AN719" s="7">
        <f t="shared" ca="1" si="1463"/>
        <v>6.5262292660709528E-2</v>
      </c>
      <c r="AO719" s="7">
        <f t="shared" ca="1" si="1463"/>
        <v>7.0751358330302938E-2</v>
      </c>
      <c r="AP719" s="7">
        <f t="shared" ca="1" si="1463"/>
        <v>6.0825473630960775E-2</v>
      </c>
      <c r="AQ719" s="7">
        <f t="shared" ca="1" si="1463"/>
        <v>7.3007703557209105E-2</v>
      </c>
      <c r="AR719" s="7">
        <f t="shared" ca="1" si="1463"/>
        <v>7.8663378395317007E-2</v>
      </c>
      <c r="AS719" s="7">
        <f t="shared" ca="1" si="1463"/>
        <v>8.7300341042464688E-2</v>
      </c>
      <c r="AT719" s="7">
        <f t="shared" ca="1" si="1463"/>
        <v>7.7963640524439853E-2</v>
      </c>
      <c r="AU719" s="7">
        <f t="shared" ca="1" si="1463"/>
        <v>7.5419470868841099E-2</v>
      </c>
      <c r="AV719" s="7">
        <f t="shared" ca="1" si="1463"/>
        <v>7.2275591191987426E-2</v>
      </c>
      <c r="AW719" s="7">
        <f t="shared" ca="1" si="1463"/>
        <v>7.4978727553506763E-2</v>
      </c>
      <c r="AX719" s="7">
        <f t="shared" ca="1" si="1463"/>
        <v>7.7797517150921897E-2</v>
      </c>
      <c r="AY719" s="7">
        <f t="shared" ca="1" si="1463"/>
        <v>7.0141972597783514E-2</v>
      </c>
      <c r="AZ719" s="7">
        <f t="shared" ca="1" si="1463"/>
        <v>7.2434634947348753E-2</v>
      </c>
      <c r="BA719" s="7">
        <f t="shared" ca="1" si="1463"/>
        <v>6.8832305319906487E-2</v>
      </c>
      <c r="BB719" s="7">
        <f t="shared" ca="1" si="1463"/>
        <v>7.2325200530116929E-2</v>
      </c>
      <c r="BC719" s="7">
        <f t="shared" ca="1" si="1463"/>
        <v>6.9975677895610142E-2</v>
      </c>
      <c r="BD719" s="7">
        <f t="shared" ca="1" si="1463"/>
        <v>6.0939345788900645E-2</v>
      </c>
      <c r="BE719" s="7">
        <f t="shared" ca="1" si="1463"/>
        <v>5.7889433194525559E-2</v>
      </c>
      <c r="BF719" s="7">
        <f t="shared" ca="1" si="1463"/>
        <v>6.0159604823885798E-2</v>
      </c>
      <c r="BG719" s="7">
        <f t="shared" ca="1" si="1463"/>
        <v>4.6142986799612193E-2</v>
      </c>
      <c r="BH719" s="7">
        <f t="shared" ca="1" si="1463"/>
        <v>5.57058402829156E-2</v>
      </c>
      <c r="BI719" s="7">
        <f t="shared" ca="1" si="1463"/>
        <v>6.4392696440271291E-2</v>
      </c>
      <c r="BJ719" s="7">
        <f t="shared" ca="1" si="1463"/>
        <v>7.3386466226122826E-2</v>
      </c>
      <c r="BK719" s="7">
        <f t="shared" ca="1" si="1463"/>
        <v>7.7128698365514267E-2</v>
      </c>
      <c r="BL719" s="7">
        <f t="shared" ca="1" si="1463"/>
        <v>7.8429984233020611E-2</v>
      </c>
      <c r="BM719" s="7">
        <f t="shared" ca="1" si="1463"/>
        <v>8.4734888139187753E-2</v>
      </c>
      <c r="BN719" s="7">
        <f t="shared" ca="1" si="1463"/>
        <v>8.0650775782545661E-2</v>
      </c>
    </row>
    <row r="720" spans="2:66">
      <c r="B720" s="3">
        <v>708</v>
      </c>
      <c r="C720" s="3">
        <f t="shared" ca="1" si="1454"/>
        <v>0.93175203645842919</v>
      </c>
      <c r="D720" s="3">
        <f t="shared" ca="1" si="1455"/>
        <v>0.80569094483906589</v>
      </c>
      <c r="E720" s="3">
        <f t="shared" ca="1" si="1456"/>
        <v>0.71279070749255946</v>
      </c>
      <c r="F720" s="7">
        <f t="shared" si="1457"/>
        <v>0.05</v>
      </c>
      <c r="G720" s="7">
        <f t="shared" ref="G720:AL720" ca="1" si="1464">F720+k*(theta-F720)*dt+vol*SQRT(dt)*_xlfn.NORM.S.INV(RAND())</f>
        <v>5.1905792598890964E-2</v>
      </c>
      <c r="H720" s="7">
        <f t="shared" ca="1" si="1464"/>
        <v>6.2131558462208074E-2</v>
      </c>
      <c r="I720" s="7">
        <f t="shared" ca="1" si="1464"/>
        <v>6.6312631441733078E-2</v>
      </c>
      <c r="J720" s="7">
        <f t="shared" ca="1" si="1464"/>
        <v>6.570020418347941E-2</v>
      </c>
      <c r="K720" s="7">
        <f t="shared" ca="1" si="1464"/>
        <v>7.0224816885051625E-2</v>
      </c>
      <c r="L720" s="7">
        <f t="shared" ca="1" si="1464"/>
        <v>6.9712886275989219E-2</v>
      </c>
      <c r="M720" s="7">
        <f t="shared" ca="1" si="1464"/>
        <v>7.5233499215901986E-2</v>
      </c>
      <c r="N720" s="7">
        <f t="shared" ca="1" si="1464"/>
        <v>8.4883167340713314E-2</v>
      </c>
      <c r="O720" s="7">
        <f t="shared" ca="1" si="1464"/>
        <v>8.8558382926672924E-2</v>
      </c>
      <c r="P720" s="7">
        <f t="shared" ca="1" si="1464"/>
        <v>8.1312595620047307E-2</v>
      </c>
      <c r="Q720" s="7">
        <f t="shared" ca="1" si="1464"/>
        <v>8.2287125021126603E-2</v>
      </c>
      <c r="R720" s="7">
        <f t="shared" ca="1" si="1464"/>
        <v>8.1562455600442452E-2</v>
      </c>
      <c r="S720" s="7">
        <f t="shared" ca="1" si="1464"/>
        <v>8.2727248964342803E-2</v>
      </c>
      <c r="T720" s="7">
        <f t="shared" ca="1" si="1464"/>
        <v>8.3086944276273597E-2</v>
      </c>
      <c r="U720" s="7">
        <f t="shared" ca="1" si="1464"/>
        <v>8.4920978430849794E-2</v>
      </c>
      <c r="V720" s="7">
        <f t="shared" ca="1" si="1464"/>
        <v>7.9899058531110262E-2</v>
      </c>
      <c r="W720" s="7">
        <f t="shared" ca="1" si="1464"/>
        <v>7.4325812736971517E-2</v>
      </c>
      <c r="X720" s="7">
        <f t="shared" ca="1" si="1464"/>
        <v>7.7830786417728323E-2</v>
      </c>
      <c r="Y720" s="7">
        <f t="shared" ca="1" si="1464"/>
        <v>7.2576394307160785E-2</v>
      </c>
      <c r="Z720" s="7">
        <f t="shared" ca="1" si="1464"/>
        <v>7.4058790227543247E-2</v>
      </c>
      <c r="AA720" s="7">
        <f t="shared" ca="1" si="1464"/>
        <v>7.5626850836735551E-2</v>
      </c>
      <c r="AB720" s="7">
        <f t="shared" ca="1" si="1464"/>
        <v>8.1666871409207378E-2</v>
      </c>
      <c r="AC720" s="7">
        <f t="shared" ca="1" si="1464"/>
        <v>7.8467736062219226E-2</v>
      </c>
      <c r="AD720" s="7">
        <f t="shared" ca="1" si="1464"/>
        <v>7.7565626184814773E-2</v>
      </c>
      <c r="AE720" s="7">
        <f t="shared" ca="1" si="1464"/>
        <v>7.1418026524485867E-2</v>
      </c>
      <c r="AF720" s="7">
        <f t="shared" ca="1" si="1464"/>
        <v>7.3273006239621283E-2</v>
      </c>
      <c r="AG720" s="7">
        <f t="shared" ca="1" si="1464"/>
        <v>7.4521962413310286E-2</v>
      </c>
      <c r="AH720" s="7">
        <f t="shared" ca="1" si="1464"/>
        <v>7.3357568013092248E-2</v>
      </c>
      <c r="AI720" s="7">
        <f t="shared" ca="1" si="1464"/>
        <v>7.1958323566115562E-2</v>
      </c>
      <c r="AJ720" s="7">
        <f t="shared" ca="1" si="1464"/>
        <v>6.8667729659601745E-2</v>
      </c>
      <c r="AK720" s="7">
        <f t="shared" ca="1" si="1464"/>
        <v>6.7744741837553343E-2</v>
      </c>
      <c r="AL720" s="7">
        <f t="shared" ca="1" si="1464"/>
        <v>5.7014606742676915E-2</v>
      </c>
      <c r="AM720" s="7">
        <f t="shared" ref="AM720:BN720" ca="1" si="1465">AL720+k*(theta-AL720)*dt+vol*SQRT(dt)*_xlfn.NORM.S.INV(RAND())</f>
        <v>6.1126663011237849E-2</v>
      </c>
      <c r="AN720" s="7">
        <f t="shared" ca="1" si="1465"/>
        <v>5.2233486509459776E-2</v>
      </c>
      <c r="AO720" s="7">
        <f t="shared" ca="1" si="1465"/>
        <v>4.8766309161620253E-2</v>
      </c>
      <c r="AP720" s="7">
        <f t="shared" ca="1" si="1465"/>
        <v>5.1599310615587569E-2</v>
      </c>
      <c r="AQ720" s="7">
        <f t="shared" ca="1" si="1465"/>
        <v>4.9942875610398091E-2</v>
      </c>
      <c r="AR720" s="7">
        <f t="shared" ca="1" si="1465"/>
        <v>5.264985916256671E-2</v>
      </c>
      <c r="AS720" s="7">
        <f t="shared" ca="1" si="1465"/>
        <v>6.4314261424279831E-2</v>
      </c>
      <c r="AT720" s="7">
        <f t="shared" ca="1" si="1465"/>
        <v>6.0129698383996295E-2</v>
      </c>
      <c r="AU720" s="7">
        <f t="shared" ca="1" si="1465"/>
        <v>5.6648874758554082E-2</v>
      </c>
      <c r="AV720" s="7">
        <f t="shared" ca="1" si="1465"/>
        <v>5.1473662020647785E-2</v>
      </c>
      <c r="AW720" s="7">
        <f t="shared" ca="1" si="1465"/>
        <v>5.7521731686170391E-2</v>
      </c>
      <c r="AX720" s="7">
        <f t="shared" ca="1" si="1465"/>
        <v>5.8182824202521431E-2</v>
      </c>
      <c r="AY720" s="7">
        <f t="shared" ca="1" si="1465"/>
        <v>5.9774979660724273E-2</v>
      </c>
      <c r="AZ720" s="7">
        <f t="shared" ca="1" si="1465"/>
        <v>5.4836590326665866E-2</v>
      </c>
      <c r="BA720" s="7">
        <f t="shared" ca="1" si="1465"/>
        <v>5.7301807496954425E-2</v>
      </c>
      <c r="BB720" s="7">
        <f t="shared" ca="1" si="1465"/>
        <v>5.5668255412619112E-2</v>
      </c>
      <c r="BC720" s="7">
        <f t="shared" ca="1" si="1465"/>
        <v>5.7697204323744998E-2</v>
      </c>
      <c r="BD720" s="7">
        <f t="shared" ca="1" si="1465"/>
        <v>6.3265689227291227E-2</v>
      </c>
      <c r="BE720" s="7">
        <f t="shared" ca="1" si="1465"/>
        <v>6.8617989935814749E-2</v>
      </c>
      <c r="BF720" s="7">
        <f t="shared" ca="1" si="1465"/>
        <v>6.5951549145718269E-2</v>
      </c>
      <c r="BG720" s="7">
        <f t="shared" ca="1" si="1465"/>
        <v>7.0641051517717018E-2</v>
      </c>
      <c r="BH720" s="7">
        <f t="shared" ca="1" si="1465"/>
        <v>7.362530134857595E-2</v>
      </c>
      <c r="BI720" s="7">
        <f t="shared" ca="1" si="1465"/>
        <v>6.6534746519390897E-2</v>
      </c>
      <c r="BJ720" s="7">
        <f t="shared" ca="1" si="1465"/>
        <v>7.6869554192828871E-2</v>
      </c>
      <c r="BK720" s="7">
        <f t="shared" ca="1" si="1465"/>
        <v>7.2504323971433166E-2</v>
      </c>
      <c r="BL720" s="7">
        <f t="shared" ca="1" si="1465"/>
        <v>6.5647212241090394E-2</v>
      </c>
      <c r="BM720" s="7">
        <f t="shared" ca="1" si="1465"/>
        <v>5.8749283624100868E-2</v>
      </c>
      <c r="BN720" s="7">
        <f t="shared" ca="1" si="1465"/>
        <v>4.9000617761473825E-2</v>
      </c>
    </row>
    <row r="721" spans="2:66">
      <c r="B721" s="3">
        <v>709</v>
      </c>
      <c r="C721" s="3">
        <f t="shared" ca="1" si="1454"/>
        <v>0.94986478445926803</v>
      </c>
      <c r="D721" s="3">
        <f t="shared" ca="1" si="1455"/>
        <v>0.83092023558617989</v>
      </c>
      <c r="E721" s="3">
        <f t="shared" ca="1" si="1456"/>
        <v>0.71566184870737715</v>
      </c>
      <c r="F721" s="7">
        <f t="shared" si="1457"/>
        <v>0.05</v>
      </c>
      <c r="G721" s="7">
        <f t="shared" ref="G721:AL721" ca="1" si="1466">F721+k*(theta-F721)*dt+vol*SQRT(dt)*_xlfn.NORM.S.INV(RAND())</f>
        <v>4.6646670160696416E-2</v>
      </c>
      <c r="H721" s="7">
        <f t="shared" ca="1" si="1466"/>
        <v>4.9386838300977384E-2</v>
      </c>
      <c r="I721" s="7">
        <f t="shared" ca="1" si="1466"/>
        <v>4.257552532428209E-2</v>
      </c>
      <c r="J721" s="7">
        <f t="shared" ca="1" si="1466"/>
        <v>4.6927083454120097E-2</v>
      </c>
      <c r="K721" s="7">
        <f t="shared" ca="1" si="1466"/>
        <v>5.2170323830002564E-2</v>
      </c>
      <c r="L721" s="7">
        <f t="shared" ca="1" si="1466"/>
        <v>5.3463596673503706E-2</v>
      </c>
      <c r="M721" s="7">
        <f t="shared" ca="1" si="1466"/>
        <v>5.6583743028421257E-2</v>
      </c>
      <c r="N721" s="7">
        <f t="shared" ca="1" si="1466"/>
        <v>5.9284728208269431E-2</v>
      </c>
      <c r="O721" s="7">
        <f t="shared" ca="1" si="1466"/>
        <v>5.5496548476874095E-2</v>
      </c>
      <c r="P721" s="7">
        <f t="shared" ca="1" si="1466"/>
        <v>5.2206595506573875E-2</v>
      </c>
      <c r="Q721" s="7">
        <f t="shared" ca="1" si="1466"/>
        <v>5.2485987026729686E-2</v>
      </c>
      <c r="R721" s="7">
        <f t="shared" ca="1" si="1466"/>
        <v>5.826386701418166E-2</v>
      </c>
      <c r="S721" s="7">
        <f t="shared" ca="1" si="1466"/>
        <v>5.6068203161622511E-2</v>
      </c>
      <c r="T721" s="7">
        <f t="shared" ca="1" si="1466"/>
        <v>5.8143283123460877E-2</v>
      </c>
      <c r="U721" s="7">
        <f t="shared" ca="1" si="1466"/>
        <v>6.1137167921355651E-2</v>
      </c>
      <c r="V721" s="7">
        <f t="shared" ca="1" si="1466"/>
        <v>5.6985917757500421E-2</v>
      </c>
      <c r="W721" s="7">
        <f t="shared" ca="1" si="1466"/>
        <v>5.7061034076051564E-2</v>
      </c>
      <c r="X721" s="7">
        <f t="shared" ca="1" si="1466"/>
        <v>5.8209790421905522E-2</v>
      </c>
      <c r="Y721" s="7">
        <f t="shared" ca="1" si="1466"/>
        <v>6.6600484622011596E-2</v>
      </c>
      <c r="Z721" s="7">
        <f t="shared" ca="1" si="1466"/>
        <v>6.1610828347127805E-2</v>
      </c>
      <c r="AA721" s="7">
        <f t="shared" ca="1" si="1466"/>
        <v>6.3456601265523618E-2</v>
      </c>
      <c r="AB721" s="7">
        <f t="shared" ca="1" si="1466"/>
        <v>5.8977611233020893E-2</v>
      </c>
      <c r="AC721" s="7">
        <f t="shared" ca="1" si="1466"/>
        <v>6.3950508771236481E-2</v>
      </c>
      <c r="AD721" s="7">
        <f t="shared" ca="1" si="1466"/>
        <v>6.1296016442094932E-2</v>
      </c>
      <c r="AE721" s="7">
        <f t="shared" ca="1" si="1466"/>
        <v>7.1705692275682575E-2</v>
      </c>
      <c r="AF721" s="7">
        <f t="shared" ca="1" si="1466"/>
        <v>7.6352798713232833E-2</v>
      </c>
      <c r="AG721" s="7">
        <f t="shared" ca="1" si="1466"/>
        <v>6.9835805178297086E-2</v>
      </c>
      <c r="AH721" s="7">
        <f t="shared" ca="1" si="1466"/>
        <v>6.8746640067336828E-2</v>
      </c>
      <c r="AI721" s="7">
        <f t="shared" ca="1" si="1466"/>
        <v>7.1737871429152014E-2</v>
      </c>
      <c r="AJ721" s="7">
        <f t="shared" ca="1" si="1466"/>
        <v>6.8893602531175407E-2</v>
      </c>
      <c r="AK721" s="7">
        <f t="shared" ca="1" si="1466"/>
        <v>7.6815177217343988E-2</v>
      </c>
      <c r="AL721" s="7">
        <f t="shared" ca="1" si="1466"/>
        <v>8.7393220369553951E-2</v>
      </c>
      <c r="AM721" s="7">
        <f t="shared" ref="AM721:BN721" ca="1" si="1467">AL721+k*(theta-AL721)*dt+vol*SQRT(dt)*_xlfn.NORM.S.INV(RAND())</f>
        <v>8.9156549117341555E-2</v>
      </c>
      <c r="AN721" s="7">
        <f t="shared" ca="1" si="1467"/>
        <v>7.2967670881068383E-2</v>
      </c>
      <c r="AO721" s="7">
        <f t="shared" ca="1" si="1467"/>
        <v>7.0063715566558146E-2</v>
      </c>
      <c r="AP721" s="7">
        <f t="shared" ca="1" si="1467"/>
        <v>7.7299259893902642E-2</v>
      </c>
      <c r="AQ721" s="7">
        <f t="shared" ca="1" si="1467"/>
        <v>7.1366116872925087E-2</v>
      </c>
      <c r="AR721" s="7">
        <f t="shared" ca="1" si="1467"/>
        <v>8.1603993978320521E-2</v>
      </c>
      <c r="AS721" s="7">
        <f t="shared" ca="1" si="1467"/>
        <v>8.4305820775006202E-2</v>
      </c>
      <c r="AT721" s="7">
        <f t="shared" ca="1" si="1467"/>
        <v>9.1511836993221851E-2</v>
      </c>
      <c r="AU721" s="7">
        <f t="shared" ca="1" si="1467"/>
        <v>9.2092812112890624E-2</v>
      </c>
      <c r="AV721" s="7">
        <f t="shared" ca="1" si="1467"/>
        <v>9.6285460781584578E-2</v>
      </c>
      <c r="AW721" s="7">
        <f t="shared" ca="1" si="1467"/>
        <v>8.9061131058584153E-2</v>
      </c>
      <c r="AX721" s="7">
        <f t="shared" ca="1" si="1467"/>
        <v>7.8402521553471299E-2</v>
      </c>
      <c r="AY721" s="7">
        <f t="shared" ca="1" si="1467"/>
        <v>7.5550838023434722E-2</v>
      </c>
      <c r="AZ721" s="7">
        <f t="shared" ca="1" si="1467"/>
        <v>6.9693176066235318E-2</v>
      </c>
      <c r="BA721" s="7">
        <f t="shared" ca="1" si="1467"/>
        <v>7.0199624449489767E-2</v>
      </c>
      <c r="BB721" s="7">
        <f t="shared" ca="1" si="1467"/>
        <v>7.0132341330547257E-2</v>
      </c>
      <c r="BC721" s="7">
        <f t="shared" ca="1" si="1467"/>
        <v>7.2181469372091592E-2</v>
      </c>
      <c r="BD721" s="7">
        <f t="shared" ca="1" si="1467"/>
        <v>7.8044349791097103E-2</v>
      </c>
      <c r="BE721" s="7">
        <f t="shared" ca="1" si="1467"/>
        <v>6.9476834451688091E-2</v>
      </c>
      <c r="BF721" s="7">
        <f t="shared" ca="1" si="1467"/>
        <v>6.7141873104275232E-2</v>
      </c>
      <c r="BG721" s="7">
        <f t="shared" ca="1" si="1467"/>
        <v>6.0935689609951875E-2</v>
      </c>
      <c r="BH721" s="7">
        <f t="shared" ca="1" si="1467"/>
        <v>5.5119471959093266E-2</v>
      </c>
      <c r="BI721" s="7">
        <f t="shared" ca="1" si="1467"/>
        <v>5.765286336429936E-2</v>
      </c>
      <c r="BJ721" s="7">
        <f t="shared" ca="1" si="1467"/>
        <v>5.9217983455484027E-2</v>
      </c>
      <c r="BK721" s="7">
        <f t="shared" ca="1" si="1467"/>
        <v>7.7701337172082302E-2</v>
      </c>
      <c r="BL721" s="7">
        <f t="shared" ca="1" si="1467"/>
        <v>7.4453597914874062E-2</v>
      </c>
      <c r="BM721" s="7">
        <f t="shared" ca="1" si="1467"/>
        <v>7.2481921481386435E-2</v>
      </c>
      <c r="BN721" s="7">
        <f t="shared" ca="1" si="1467"/>
        <v>7.0844980627247645E-2</v>
      </c>
    </row>
    <row r="722" spans="2:66">
      <c r="B722" s="3">
        <v>710</v>
      </c>
      <c r="C722" s="3">
        <f t="shared" ca="1" si="1454"/>
        <v>0.94430693841077662</v>
      </c>
      <c r="D722" s="3">
        <f t="shared" ca="1" si="1455"/>
        <v>0.76885625128872881</v>
      </c>
      <c r="E722" s="3">
        <f t="shared" ca="1" si="1456"/>
        <v>0.63297153496638747</v>
      </c>
      <c r="F722" s="7">
        <f t="shared" si="1457"/>
        <v>0.05</v>
      </c>
      <c r="G722" s="7">
        <f t="shared" ref="G722:AL722" ca="1" si="1468">F722+k*(theta-F722)*dt+vol*SQRT(dt)*_xlfn.NORM.S.INV(RAND())</f>
        <v>6.1102340662482622E-2</v>
      </c>
      <c r="H722" s="7">
        <f t="shared" ca="1" si="1468"/>
        <v>5.2715409294642447E-2</v>
      </c>
      <c r="I722" s="7">
        <f t="shared" ca="1" si="1468"/>
        <v>4.9503131021870511E-2</v>
      </c>
      <c r="J722" s="7">
        <f t="shared" ca="1" si="1468"/>
        <v>4.988560422988858E-2</v>
      </c>
      <c r="K722" s="7">
        <f t="shared" ca="1" si="1468"/>
        <v>5.178451314412693E-2</v>
      </c>
      <c r="L722" s="7">
        <f t="shared" ca="1" si="1468"/>
        <v>5.4179564134211211E-2</v>
      </c>
      <c r="M722" s="7">
        <f t="shared" ca="1" si="1468"/>
        <v>5.4972991667498354E-2</v>
      </c>
      <c r="N722" s="7">
        <f t="shared" ca="1" si="1468"/>
        <v>6.5769444990155052E-2</v>
      </c>
      <c r="O722" s="7">
        <f t="shared" ca="1" si="1468"/>
        <v>6.6883122159242789E-2</v>
      </c>
      <c r="P722" s="7">
        <f t="shared" ca="1" si="1468"/>
        <v>6.9574202222355441E-2</v>
      </c>
      <c r="Q722" s="7">
        <f t="shared" ca="1" si="1468"/>
        <v>6.127790523862623E-2</v>
      </c>
      <c r="R722" s="7">
        <f t="shared" ca="1" si="1468"/>
        <v>6.5495268055556749E-2</v>
      </c>
      <c r="S722" s="7">
        <f t="shared" ca="1" si="1468"/>
        <v>7.2346506038418953E-2</v>
      </c>
      <c r="T722" s="7">
        <f t="shared" ca="1" si="1468"/>
        <v>6.7376383436638196E-2</v>
      </c>
      <c r="U722" s="7">
        <f t="shared" ca="1" si="1468"/>
        <v>6.397575158713445E-2</v>
      </c>
      <c r="V722" s="7">
        <f t="shared" ca="1" si="1468"/>
        <v>7.8197457289778949E-2</v>
      </c>
      <c r="W722" s="7">
        <f t="shared" ca="1" si="1468"/>
        <v>8.5358548825958822E-2</v>
      </c>
      <c r="X722" s="7">
        <f t="shared" ca="1" si="1468"/>
        <v>8.5838406225436259E-2</v>
      </c>
      <c r="Y722" s="7">
        <f t="shared" ca="1" si="1468"/>
        <v>8.4566429787865827E-2</v>
      </c>
      <c r="Z722" s="7">
        <f t="shared" ca="1" si="1468"/>
        <v>9.7846292018249098E-2</v>
      </c>
      <c r="AA722" s="7">
        <f t="shared" ca="1" si="1468"/>
        <v>9.9169981874846172E-2</v>
      </c>
      <c r="AB722" s="7">
        <f t="shared" ca="1" si="1468"/>
        <v>0.10388763407312439</v>
      </c>
      <c r="AC722" s="7">
        <f t="shared" ca="1" si="1468"/>
        <v>0.10470812782358954</v>
      </c>
      <c r="AD722" s="7">
        <f t="shared" ca="1" si="1468"/>
        <v>0.10853095984678263</v>
      </c>
      <c r="AE722" s="7">
        <f t="shared" ca="1" si="1468"/>
        <v>0.1198317886469355</v>
      </c>
      <c r="AF722" s="7">
        <f t="shared" ca="1" si="1468"/>
        <v>0.11901246435216437</v>
      </c>
      <c r="AG722" s="7">
        <f t="shared" ca="1" si="1468"/>
        <v>0.12826007780795595</v>
      </c>
      <c r="AH722" s="7">
        <f t="shared" ca="1" si="1468"/>
        <v>0.13440112369989374</v>
      </c>
      <c r="AI722" s="7">
        <f t="shared" ca="1" si="1468"/>
        <v>0.12774285354006837</v>
      </c>
      <c r="AJ722" s="7">
        <f t="shared" ca="1" si="1468"/>
        <v>0.12328462145176602</v>
      </c>
      <c r="AK722" s="7">
        <f t="shared" ca="1" si="1468"/>
        <v>0.11937457971596542</v>
      </c>
      <c r="AL722" s="7">
        <f t="shared" ca="1" si="1468"/>
        <v>0.12030937331680522</v>
      </c>
      <c r="AM722" s="7">
        <f t="shared" ref="AM722:BN722" ca="1" si="1469">AL722+k*(theta-AL722)*dt+vol*SQRT(dt)*_xlfn.NORM.S.INV(RAND())</f>
        <v>0.12282476780059629</v>
      </c>
      <c r="AN722" s="7">
        <f t="shared" ca="1" si="1469"/>
        <v>0.12066228244628265</v>
      </c>
      <c r="AO722" s="7">
        <f t="shared" ca="1" si="1469"/>
        <v>0.11356516781442942</v>
      </c>
      <c r="AP722" s="7">
        <f t="shared" ca="1" si="1469"/>
        <v>0.11511144906741977</v>
      </c>
      <c r="AQ722" s="7">
        <f t="shared" ca="1" si="1469"/>
        <v>0.10614322598943898</v>
      </c>
      <c r="AR722" s="7">
        <f t="shared" ca="1" si="1469"/>
        <v>0.11900813176284733</v>
      </c>
      <c r="AS722" s="7">
        <f t="shared" ca="1" si="1469"/>
        <v>0.11924394964462076</v>
      </c>
      <c r="AT722" s="7">
        <f t="shared" ca="1" si="1469"/>
        <v>0.11459557622216146</v>
      </c>
      <c r="AU722" s="7">
        <f t="shared" ca="1" si="1469"/>
        <v>0.10303332656085823</v>
      </c>
      <c r="AV722" s="7">
        <f t="shared" ca="1" si="1469"/>
        <v>9.9034485922645923E-2</v>
      </c>
      <c r="AW722" s="7">
        <f t="shared" ca="1" si="1469"/>
        <v>9.6763302539039017E-2</v>
      </c>
      <c r="AX722" s="7">
        <f t="shared" ca="1" si="1469"/>
        <v>9.5065368418952523E-2</v>
      </c>
      <c r="AY722" s="7">
        <f t="shared" ca="1" si="1469"/>
        <v>9.3721438447236363E-2</v>
      </c>
      <c r="AZ722" s="7">
        <f t="shared" ca="1" si="1469"/>
        <v>9.2208370712933238E-2</v>
      </c>
      <c r="BA722" s="7">
        <f t="shared" ca="1" si="1469"/>
        <v>9.6906594180485806E-2</v>
      </c>
      <c r="BB722" s="7">
        <f t="shared" ca="1" si="1469"/>
        <v>9.1315538854949224E-2</v>
      </c>
      <c r="BC722" s="7">
        <f t="shared" ca="1" si="1469"/>
        <v>9.6939158434554765E-2</v>
      </c>
      <c r="BD722" s="7">
        <f t="shared" ca="1" si="1469"/>
        <v>9.8074323067351823E-2</v>
      </c>
      <c r="BE722" s="7">
        <f t="shared" ca="1" si="1469"/>
        <v>9.3733511258359312E-2</v>
      </c>
      <c r="BF722" s="7">
        <f t="shared" ca="1" si="1469"/>
        <v>9.0353907353463159E-2</v>
      </c>
      <c r="BG722" s="7">
        <f t="shared" ca="1" si="1469"/>
        <v>9.0723801289609884E-2</v>
      </c>
      <c r="BH722" s="7">
        <f t="shared" ca="1" si="1469"/>
        <v>9.4357854353711079E-2</v>
      </c>
      <c r="BI722" s="7">
        <f t="shared" ca="1" si="1469"/>
        <v>8.8836950615966206E-2</v>
      </c>
      <c r="BJ722" s="7">
        <f t="shared" ca="1" si="1469"/>
        <v>8.8398745524357406E-2</v>
      </c>
      <c r="BK722" s="7">
        <f t="shared" ca="1" si="1469"/>
        <v>8.5987798122466805E-2</v>
      </c>
      <c r="BL722" s="7">
        <f t="shared" ca="1" si="1469"/>
        <v>8.3038697328295594E-2</v>
      </c>
      <c r="BM722" s="7">
        <f t="shared" ca="1" si="1469"/>
        <v>8.1147333766083338E-2</v>
      </c>
      <c r="BN722" s="7">
        <f t="shared" ca="1" si="1469"/>
        <v>9.0004169778027526E-2</v>
      </c>
    </row>
    <row r="723" spans="2:66">
      <c r="B723" s="3">
        <v>711</v>
      </c>
      <c r="C723" s="3">
        <f t="shared" ca="1" si="1454"/>
        <v>0.94897614032444222</v>
      </c>
      <c r="D723" s="3">
        <f t="shared" ca="1" si="1455"/>
        <v>0.81120832345699512</v>
      </c>
      <c r="E723" s="3">
        <f t="shared" ca="1" si="1456"/>
        <v>0.65751604693557986</v>
      </c>
      <c r="F723" s="7">
        <f t="shared" si="1457"/>
        <v>0.05</v>
      </c>
      <c r="G723" s="7">
        <f t="shared" ref="G723:AL723" ca="1" si="1470">F723+k*(theta-F723)*dt+vol*SQRT(dt)*_xlfn.NORM.S.INV(RAND())</f>
        <v>5.6348087739046544E-2</v>
      </c>
      <c r="H723" s="7">
        <f t="shared" ca="1" si="1470"/>
        <v>5.9958680079211256E-2</v>
      </c>
      <c r="I723" s="7">
        <f t="shared" ca="1" si="1470"/>
        <v>5.6065161479429325E-2</v>
      </c>
      <c r="J723" s="7">
        <f t="shared" ca="1" si="1470"/>
        <v>5.9617833707028375E-2</v>
      </c>
      <c r="K723" s="7">
        <f t="shared" ca="1" si="1470"/>
        <v>5.5545632086874436E-2</v>
      </c>
      <c r="L723" s="7">
        <f t="shared" ca="1" si="1470"/>
        <v>4.5334220383449933E-2</v>
      </c>
      <c r="M723" s="7">
        <f t="shared" ca="1" si="1470"/>
        <v>4.4044305501132447E-2</v>
      </c>
      <c r="N723" s="7">
        <f t="shared" ca="1" si="1470"/>
        <v>4.232889499144564E-2</v>
      </c>
      <c r="O723" s="7">
        <f t="shared" ca="1" si="1470"/>
        <v>4.9253112026871354E-2</v>
      </c>
      <c r="P723" s="7">
        <f t="shared" ca="1" si="1470"/>
        <v>5.6171645033199311E-2</v>
      </c>
      <c r="Q723" s="7">
        <f t="shared" ca="1" si="1470"/>
        <v>5.3791898189107394E-2</v>
      </c>
      <c r="R723" s="7">
        <f t="shared" ca="1" si="1470"/>
        <v>4.6072133070434632E-2</v>
      </c>
      <c r="S723" s="7">
        <f t="shared" ca="1" si="1470"/>
        <v>5.1254862376174749E-2</v>
      </c>
      <c r="T723" s="7">
        <f t="shared" ca="1" si="1470"/>
        <v>6.1795665072724403E-2</v>
      </c>
      <c r="U723" s="7">
        <f t="shared" ca="1" si="1470"/>
        <v>6.0192210388484158E-2</v>
      </c>
      <c r="V723" s="7">
        <f t="shared" ca="1" si="1470"/>
        <v>6.7709513849578282E-2</v>
      </c>
      <c r="W723" s="7">
        <f t="shared" ca="1" si="1470"/>
        <v>6.3535644426955043E-2</v>
      </c>
      <c r="X723" s="7">
        <f t="shared" ca="1" si="1470"/>
        <v>5.5301618838583963E-2</v>
      </c>
      <c r="Y723" s="7">
        <f t="shared" ca="1" si="1470"/>
        <v>6.3967746351331067E-2</v>
      </c>
      <c r="Z723" s="7">
        <f t="shared" ca="1" si="1470"/>
        <v>6.568217796735723E-2</v>
      </c>
      <c r="AA723" s="7">
        <f t="shared" ca="1" si="1470"/>
        <v>6.8705554883569511E-2</v>
      </c>
      <c r="AB723" s="7">
        <f t="shared" ca="1" si="1470"/>
        <v>7.6361618570730497E-2</v>
      </c>
      <c r="AC723" s="7">
        <f t="shared" ca="1" si="1470"/>
        <v>7.6154555344744995E-2</v>
      </c>
      <c r="AD723" s="7">
        <f t="shared" ca="1" si="1470"/>
        <v>7.4753696432993261E-2</v>
      </c>
      <c r="AE723" s="7">
        <f t="shared" ca="1" si="1470"/>
        <v>7.2098815477524142E-2</v>
      </c>
      <c r="AF723" s="7">
        <f t="shared" ca="1" si="1470"/>
        <v>7.4779384885461223E-2</v>
      </c>
      <c r="AG723" s="7">
        <f t="shared" ca="1" si="1470"/>
        <v>8.3340141487398864E-2</v>
      </c>
      <c r="AH723" s="7">
        <f t="shared" ca="1" si="1470"/>
        <v>7.5973690181450712E-2</v>
      </c>
      <c r="AI723" s="7">
        <f t="shared" ca="1" si="1470"/>
        <v>7.871461839194821E-2</v>
      </c>
      <c r="AJ723" s="7">
        <f t="shared" ca="1" si="1470"/>
        <v>9.7707530995841244E-2</v>
      </c>
      <c r="AK723" s="7">
        <f t="shared" ca="1" si="1470"/>
        <v>0.1066973415805085</v>
      </c>
      <c r="AL723" s="7">
        <f t="shared" ca="1" si="1470"/>
        <v>0.11563542234719136</v>
      </c>
      <c r="AM723" s="7">
        <f t="shared" ref="AM723:BN723" ca="1" si="1471">AL723+k*(theta-AL723)*dt+vol*SQRT(dt)*_xlfn.NORM.S.INV(RAND())</f>
        <v>0.12276698690967228</v>
      </c>
      <c r="AN723" s="7">
        <f t="shared" ca="1" si="1471"/>
        <v>0.11455359871125644</v>
      </c>
      <c r="AO723" s="7">
        <f t="shared" ca="1" si="1471"/>
        <v>0.10855062655353544</v>
      </c>
      <c r="AP723" s="7">
        <f t="shared" ca="1" si="1471"/>
        <v>0.10759066741636322</v>
      </c>
      <c r="AQ723" s="7">
        <f t="shared" ca="1" si="1471"/>
        <v>0.10246127607133243</v>
      </c>
      <c r="AR723" s="7">
        <f t="shared" ca="1" si="1471"/>
        <v>9.9175162745399462E-2</v>
      </c>
      <c r="AS723" s="7">
        <f t="shared" ca="1" si="1471"/>
        <v>0.10978450886067252</v>
      </c>
      <c r="AT723" s="7">
        <f t="shared" ca="1" si="1471"/>
        <v>0.11300556864327055</v>
      </c>
      <c r="AU723" s="7">
        <f t="shared" ca="1" si="1471"/>
        <v>0.1092041774398233</v>
      </c>
      <c r="AV723" s="7">
        <f t="shared" ca="1" si="1471"/>
        <v>0.11223934032255931</v>
      </c>
      <c r="AW723" s="7">
        <f t="shared" ca="1" si="1471"/>
        <v>0.10297571670504754</v>
      </c>
      <c r="AX723" s="7">
        <f t="shared" ca="1" si="1471"/>
        <v>0.10543573733705376</v>
      </c>
      <c r="AY723" s="7">
        <f t="shared" ca="1" si="1471"/>
        <v>0.10376076420042209</v>
      </c>
      <c r="AZ723" s="7">
        <f t="shared" ca="1" si="1471"/>
        <v>0.11060037362136882</v>
      </c>
      <c r="BA723" s="7">
        <f t="shared" ca="1" si="1471"/>
        <v>0.10914121551503636</v>
      </c>
      <c r="BB723" s="7">
        <f t="shared" ca="1" si="1471"/>
        <v>0.10524432899752743</v>
      </c>
      <c r="BC723" s="7">
        <f t="shared" ca="1" si="1471"/>
        <v>0.10736217780237499</v>
      </c>
      <c r="BD723" s="7">
        <f t="shared" ca="1" si="1471"/>
        <v>0.11028681446030072</v>
      </c>
      <c r="BE723" s="7">
        <f t="shared" ca="1" si="1471"/>
        <v>0.11425634677592324</v>
      </c>
      <c r="BF723" s="7">
        <f t="shared" ca="1" si="1471"/>
        <v>0.10386841326904475</v>
      </c>
      <c r="BG723" s="7">
        <f t="shared" ca="1" si="1471"/>
        <v>9.5453631863155225E-2</v>
      </c>
      <c r="BH723" s="7">
        <f t="shared" ca="1" si="1471"/>
        <v>9.3485711428389823E-2</v>
      </c>
      <c r="BI723" s="7">
        <f t="shared" ca="1" si="1471"/>
        <v>0.10027171124459539</v>
      </c>
      <c r="BJ723" s="7">
        <f t="shared" ca="1" si="1471"/>
        <v>9.6596569519563913E-2</v>
      </c>
      <c r="BK723" s="7">
        <f t="shared" ca="1" si="1471"/>
        <v>9.9391401122908049E-2</v>
      </c>
      <c r="BL723" s="7">
        <f t="shared" ca="1" si="1471"/>
        <v>0.10387278695763059</v>
      </c>
      <c r="BM723" s="7">
        <f t="shared" ca="1" si="1471"/>
        <v>0.10520428227638107</v>
      </c>
      <c r="BN723" s="7">
        <f t="shared" ca="1" si="1471"/>
        <v>0.1040998552341752</v>
      </c>
    </row>
    <row r="724" spans="2:66">
      <c r="B724" s="3">
        <v>712</v>
      </c>
      <c r="C724" s="3">
        <f t="shared" ca="1" si="1454"/>
        <v>0.95339304602579689</v>
      </c>
      <c r="D724" s="3">
        <f t="shared" ca="1" si="1455"/>
        <v>0.83577795610628369</v>
      </c>
      <c r="E724" s="3">
        <f t="shared" ca="1" si="1456"/>
        <v>0.72821667360628184</v>
      </c>
      <c r="F724" s="7">
        <f t="shared" si="1457"/>
        <v>0.05</v>
      </c>
      <c r="G724" s="7">
        <f t="shared" ref="G724:AL724" ca="1" si="1472">F724+k*(theta-F724)*dt+vol*SQRT(dt)*_xlfn.NORM.S.INV(RAND())</f>
        <v>5.0331724128575006E-2</v>
      </c>
      <c r="H724" s="7">
        <f t="shared" ca="1" si="1472"/>
        <v>4.738128722014797E-2</v>
      </c>
      <c r="I724" s="7">
        <f t="shared" ca="1" si="1472"/>
        <v>5.2259953105976191E-2</v>
      </c>
      <c r="J724" s="7">
        <f t="shared" ca="1" si="1472"/>
        <v>5.6303863096222054E-2</v>
      </c>
      <c r="K724" s="7">
        <f t="shared" ca="1" si="1472"/>
        <v>5.0665256042863573E-2</v>
      </c>
      <c r="L724" s="7">
        <f t="shared" ca="1" si="1472"/>
        <v>4.5318151606952815E-2</v>
      </c>
      <c r="M724" s="7">
        <f t="shared" ca="1" si="1472"/>
        <v>3.4973224611652372E-2</v>
      </c>
      <c r="N724" s="7">
        <f t="shared" ca="1" si="1472"/>
        <v>3.9278236925073033E-2</v>
      </c>
      <c r="O724" s="7">
        <f t="shared" ca="1" si="1472"/>
        <v>4.9403348890804409E-2</v>
      </c>
      <c r="P724" s="7">
        <f t="shared" ca="1" si="1472"/>
        <v>5.0753804985669268E-2</v>
      </c>
      <c r="Q724" s="7">
        <f t="shared" ca="1" si="1472"/>
        <v>4.6067510663896707E-2</v>
      </c>
      <c r="R724" s="7">
        <f t="shared" ca="1" si="1472"/>
        <v>4.9973217186775942E-2</v>
      </c>
      <c r="S724" s="7">
        <f t="shared" ca="1" si="1472"/>
        <v>5.2224162959163961E-2</v>
      </c>
      <c r="T724" s="7">
        <f t="shared" ca="1" si="1472"/>
        <v>5.276240595045148E-2</v>
      </c>
      <c r="U724" s="7">
        <f t="shared" ca="1" si="1472"/>
        <v>5.7083908394676669E-2</v>
      </c>
      <c r="V724" s="7">
        <f t="shared" ca="1" si="1472"/>
        <v>5.8211725868400697E-2</v>
      </c>
      <c r="W724" s="7">
        <f t="shared" ca="1" si="1472"/>
        <v>5.5011662733658401E-2</v>
      </c>
      <c r="X724" s="7">
        <f t="shared" ca="1" si="1472"/>
        <v>6.2523735989180484E-2</v>
      </c>
      <c r="Y724" s="7">
        <f t="shared" ca="1" si="1472"/>
        <v>7.1969073892788643E-2</v>
      </c>
      <c r="Z724" s="7">
        <f t="shared" ca="1" si="1472"/>
        <v>8.3148995028371669E-2</v>
      </c>
      <c r="AA724" s="7">
        <f t="shared" ca="1" si="1472"/>
        <v>8.5529663078107013E-2</v>
      </c>
      <c r="AB724" s="7">
        <f t="shared" ca="1" si="1472"/>
        <v>8.8568695154174759E-2</v>
      </c>
      <c r="AC724" s="7">
        <f t="shared" ca="1" si="1472"/>
        <v>8.6055599375242153E-2</v>
      </c>
      <c r="AD724" s="7">
        <f t="shared" ca="1" si="1472"/>
        <v>8.5840555746101083E-2</v>
      </c>
      <c r="AE724" s="7">
        <f t="shared" ca="1" si="1472"/>
        <v>7.4786161366876297E-2</v>
      </c>
      <c r="AF724" s="7">
        <f t="shared" ca="1" si="1472"/>
        <v>7.1249597938249074E-2</v>
      </c>
      <c r="AG724" s="7">
        <f t="shared" ca="1" si="1472"/>
        <v>6.7493825146045142E-2</v>
      </c>
      <c r="AH724" s="7">
        <f t="shared" ca="1" si="1472"/>
        <v>6.1486195597034408E-2</v>
      </c>
      <c r="AI724" s="7">
        <f t="shared" ca="1" si="1472"/>
        <v>7.5578414866689619E-2</v>
      </c>
      <c r="AJ724" s="7">
        <f t="shared" ca="1" si="1472"/>
        <v>6.8541890664707311E-2</v>
      </c>
      <c r="AK724" s="7">
        <f t="shared" ca="1" si="1472"/>
        <v>6.0881479807124175E-2</v>
      </c>
      <c r="AL724" s="7">
        <f t="shared" ca="1" si="1472"/>
        <v>5.4859801879360043E-2</v>
      </c>
      <c r="AM724" s="7">
        <f t="shared" ref="AM724:BN724" ca="1" si="1473">AL724+k*(theta-AL724)*dt+vol*SQRT(dt)*_xlfn.NORM.S.INV(RAND())</f>
        <v>5.1986449014640036E-2</v>
      </c>
      <c r="AN724" s="7">
        <f t="shared" ca="1" si="1473"/>
        <v>5.183713053760973E-2</v>
      </c>
      <c r="AO724" s="7">
        <f t="shared" ca="1" si="1473"/>
        <v>5.2366937583988159E-2</v>
      </c>
      <c r="AP724" s="7">
        <f t="shared" ca="1" si="1473"/>
        <v>5.1590002608739145E-2</v>
      </c>
      <c r="AQ724" s="7">
        <f t="shared" ca="1" si="1473"/>
        <v>5.9349365878689699E-2</v>
      </c>
      <c r="AR724" s="7">
        <f t="shared" ca="1" si="1473"/>
        <v>5.8949179038855368E-2</v>
      </c>
      <c r="AS724" s="7">
        <f t="shared" ca="1" si="1473"/>
        <v>5.451619451915999E-2</v>
      </c>
      <c r="AT724" s="7">
        <f t="shared" ca="1" si="1473"/>
        <v>5.4865976596373295E-2</v>
      </c>
      <c r="AU724" s="7">
        <f t="shared" ca="1" si="1473"/>
        <v>5.8155672691764471E-2</v>
      </c>
      <c r="AV724" s="7">
        <f t="shared" ca="1" si="1473"/>
        <v>5.4326247468448857E-2</v>
      </c>
      <c r="AW724" s="7">
        <f t="shared" ca="1" si="1473"/>
        <v>6.3513316207194165E-2</v>
      </c>
      <c r="AX724" s="7">
        <f t="shared" ca="1" si="1473"/>
        <v>6.6549014337766901E-2</v>
      </c>
      <c r="AY724" s="7">
        <f t="shared" ca="1" si="1473"/>
        <v>6.1210652982127238E-2</v>
      </c>
      <c r="AZ724" s="7">
        <f t="shared" ca="1" si="1473"/>
        <v>7.5575370651248211E-2</v>
      </c>
      <c r="BA724" s="7">
        <f t="shared" ca="1" si="1473"/>
        <v>7.5702915235357549E-2</v>
      </c>
      <c r="BB724" s="7">
        <f t="shared" ca="1" si="1473"/>
        <v>7.4614757788654576E-2</v>
      </c>
      <c r="BC724" s="7">
        <f t="shared" ca="1" si="1473"/>
        <v>7.7006064699079071E-2</v>
      </c>
      <c r="BD724" s="7">
        <f t="shared" ca="1" si="1473"/>
        <v>7.4165992045915355E-2</v>
      </c>
      <c r="BE724" s="7">
        <f t="shared" ca="1" si="1473"/>
        <v>7.9985654487313401E-2</v>
      </c>
      <c r="BF724" s="7">
        <f t="shared" ca="1" si="1473"/>
        <v>7.8619154425285304E-2</v>
      </c>
      <c r="BG724" s="7">
        <f t="shared" ca="1" si="1473"/>
        <v>7.5028211778529197E-2</v>
      </c>
      <c r="BH724" s="7">
        <f t="shared" ca="1" si="1473"/>
        <v>7.8380804194413636E-2</v>
      </c>
      <c r="BI724" s="7">
        <f t="shared" ca="1" si="1473"/>
        <v>8.1490302705856638E-2</v>
      </c>
      <c r="BJ724" s="7">
        <f t="shared" ca="1" si="1473"/>
        <v>8.2210779016869254E-2</v>
      </c>
      <c r="BK724" s="7">
        <f t="shared" ca="1" si="1473"/>
        <v>7.3097688387574342E-2</v>
      </c>
      <c r="BL724" s="7">
        <f t="shared" ca="1" si="1473"/>
        <v>6.6769397451638429E-2</v>
      </c>
      <c r="BM724" s="7">
        <f t="shared" ca="1" si="1473"/>
        <v>7.7499395621814432E-2</v>
      </c>
      <c r="BN724" s="7">
        <f t="shared" ca="1" si="1473"/>
        <v>8.0878138056058216E-2</v>
      </c>
    </row>
    <row r="725" spans="2:66">
      <c r="B725" s="3">
        <v>713</v>
      </c>
      <c r="C725" s="3">
        <f t="shared" ca="1" si="1454"/>
        <v>0.94624677151154979</v>
      </c>
      <c r="D725" s="3">
        <f t="shared" ca="1" si="1455"/>
        <v>0.89941764201238816</v>
      </c>
      <c r="E725" s="3">
        <f t="shared" ca="1" si="1456"/>
        <v>0.87874255035786442</v>
      </c>
      <c r="F725" s="7">
        <f t="shared" si="1457"/>
        <v>0.05</v>
      </c>
      <c r="G725" s="7">
        <f t="shared" ref="G725:AL725" ca="1" si="1474">F725+k*(theta-F725)*dt+vol*SQRT(dt)*_xlfn.NORM.S.INV(RAND())</f>
        <v>5.1430800613775897E-2</v>
      </c>
      <c r="H725" s="7">
        <f t="shared" ca="1" si="1474"/>
        <v>5.4393325454693275E-2</v>
      </c>
      <c r="I725" s="7">
        <f t="shared" ca="1" si="1474"/>
        <v>5.8420036951292019E-2</v>
      </c>
      <c r="J725" s="7">
        <f t="shared" ca="1" si="1474"/>
        <v>5.1189325928778083E-2</v>
      </c>
      <c r="K725" s="7">
        <f t="shared" ca="1" si="1474"/>
        <v>5.2449793142804776E-2</v>
      </c>
      <c r="L725" s="7">
        <f t="shared" ca="1" si="1474"/>
        <v>4.9000488071835185E-2</v>
      </c>
      <c r="M725" s="7">
        <f t="shared" ca="1" si="1474"/>
        <v>5.2901638888356035E-2</v>
      </c>
      <c r="N725" s="7">
        <f t="shared" ca="1" si="1474"/>
        <v>6.4077835232984368E-2</v>
      </c>
      <c r="O725" s="7">
        <f t="shared" ca="1" si="1474"/>
        <v>6.5107105388183178E-2</v>
      </c>
      <c r="P725" s="7">
        <f t="shared" ca="1" si="1474"/>
        <v>6.0065020224719892E-2</v>
      </c>
      <c r="Q725" s="7">
        <f t="shared" ca="1" si="1474"/>
        <v>5.3987263460122392E-2</v>
      </c>
      <c r="R725" s="7">
        <f t="shared" ca="1" si="1474"/>
        <v>5.5137629418068698E-2</v>
      </c>
      <c r="S725" s="7">
        <f t="shared" ca="1" si="1474"/>
        <v>5.219712567619527E-2</v>
      </c>
      <c r="T725" s="7">
        <f t="shared" ca="1" si="1474"/>
        <v>5.2736072904435154E-2</v>
      </c>
      <c r="U725" s="7">
        <f t="shared" ca="1" si="1474"/>
        <v>4.7907447025163662E-2</v>
      </c>
      <c r="V725" s="7">
        <f t="shared" ca="1" si="1474"/>
        <v>3.8873970429664097E-2</v>
      </c>
      <c r="W725" s="7">
        <f t="shared" ca="1" si="1474"/>
        <v>4.1353291465922808E-2</v>
      </c>
      <c r="X725" s="7">
        <f t="shared" ca="1" si="1474"/>
        <v>4.5716850101762713E-2</v>
      </c>
      <c r="Y725" s="7">
        <f t="shared" ca="1" si="1474"/>
        <v>4.369491425679263E-2</v>
      </c>
      <c r="Z725" s="7">
        <f t="shared" ca="1" si="1474"/>
        <v>3.746880833049137E-2</v>
      </c>
      <c r="AA725" s="7">
        <f t="shared" ca="1" si="1474"/>
        <v>3.185489405270385E-2</v>
      </c>
      <c r="AB725" s="7">
        <f t="shared" ca="1" si="1474"/>
        <v>2.2151771919786213E-2</v>
      </c>
      <c r="AC725" s="7">
        <f t="shared" ca="1" si="1474"/>
        <v>1.2317712656050975E-2</v>
      </c>
      <c r="AD725" s="7">
        <f t="shared" ca="1" si="1474"/>
        <v>1.3198152557252615E-2</v>
      </c>
      <c r="AE725" s="7">
        <f t="shared" ca="1" si="1474"/>
        <v>1.3563389129474645E-2</v>
      </c>
      <c r="AF725" s="7">
        <f t="shared" ca="1" si="1474"/>
        <v>1.0156233466103736E-2</v>
      </c>
      <c r="AG725" s="7">
        <f t="shared" ca="1" si="1474"/>
        <v>1.5353983838518156E-2</v>
      </c>
      <c r="AH725" s="7">
        <f t="shared" ca="1" si="1474"/>
        <v>1.2603949343585127E-2</v>
      </c>
      <c r="AI725" s="7">
        <f t="shared" ca="1" si="1474"/>
        <v>1.0358209256351614E-2</v>
      </c>
      <c r="AJ725" s="7">
        <f t="shared" ca="1" si="1474"/>
        <v>5.7032864580874405E-3</v>
      </c>
      <c r="AK725" s="7">
        <f t="shared" ca="1" si="1474"/>
        <v>6.8120589415802757E-3</v>
      </c>
      <c r="AL725" s="7">
        <f t="shared" ca="1" si="1474"/>
        <v>8.5799001111415436E-3</v>
      </c>
      <c r="AM725" s="7">
        <f t="shared" ref="AM725:BN725" ca="1" si="1475">AL725+k*(theta-AL725)*dt+vol*SQRT(dt)*_xlfn.NORM.S.INV(RAND())</f>
        <v>7.3713958672104746E-3</v>
      </c>
      <c r="AN725" s="7">
        <f t="shared" ca="1" si="1475"/>
        <v>9.0755441801992336E-3</v>
      </c>
      <c r="AO725" s="7">
        <f t="shared" ca="1" si="1475"/>
        <v>1.4884249556460361E-2</v>
      </c>
      <c r="AP725" s="7">
        <f t="shared" ca="1" si="1475"/>
        <v>1.9270640058081746E-2</v>
      </c>
      <c r="AQ725" s="7">
        <f t="shared" ca="1" si="1475"/>
        <v>1.5990481399977309E-2</v>
      </c>
      <c r="AR725" s="7">
        <f t="shared" ca="1" si="1475"/>
        <v>1.0418469375431619E-2</v>
      </c>
      <c r="AS725" s="7">
        <f t="shared" ca="1" si="1475"/>
        <v>1.4027475238328584E-2</v>
      </c>
      <c r="AT725" s="7">
        <f t="shared" ca="1" si="1475"/>
        <v>7.8222179709660604E-3</v>
      </c>
      <c r="AU725" s="7">
        <f t="shared" ca="1" si="1475"/>
        <v>1.0433229507777492E-2</v>
      </c>
      <c r="AV725" s="7">
        <f t="shared" ca="1" si="1475"/>
        <v>1.4437504494856295E-2</v>
      </c>
      <c r="AW725" s="7">
        <f t="shared" ca="1" si="1475"/>
        <v>1.7840935442952691E-2</v>
      </c>
      <c r="AX725" s="7">
        <f t="shared" ca="1" si="1475"/>
        <v>1.4779135115470273E-2</v>
      </c>
      <c r="AY725" s="7">
        <f t="shared" ca="1" si="1475"/>
        <v>1.4262816713800747E-2</v>
      </c>
      <c r="AZ725" s="7">
        <f t="shared" ca="1" si="1475"/>
        <v>1.2725276515499933E-2</v>
      </c>
      <c r="BA725" s="7">
        <f t="shared" ca="1" si="1475"/>
        <v>1.116625761287119E-2</v>
      </c>
      <c r="BB725" s="7">
        <f t="shared" ca="1" si="1475"/>
        <v>9.6350132922683497E-3</v>
      </c>
      <c r="BC725" s="7">
        <f t="shared" ca="1" si="1475"/>
        <v>6.4193973156891826E-3</v>
      </c>
      <c r="BD725" s="7">
        <f t="shared" ca="1" si="1475"/>
        <v>1.2663613516108426E-3</v>
      </c>
      <c r="BE725" s="7">
        <f t="shared" ca="1" si="1475"/>
        <v>-1.1096443610272618E-3</v>
      </c>
      <c r="BF725" s="7">
        <f t="shared" ca="1" si="1475"/>
        <v>1.1429703333557103E-2</v>
      </c>
      <c r="BG725" s="7">
        <f t="shared" ca="1" si="1475"/>
        <v>6.3051499297199195E-3</v>
      </c>
      <c r="BH725" s="7">
        <f t="shared" ca="1" si="1475"/>
        <v>6.1305782662774465E-3</v>
      </c>
      <c r="BI725" s="7">
        <f t="shared" ca="1" si="1475"/>
        <v>9.5231377220991835E-3</v>
      </c>
      <c r="BJ725" s="7">
        <f t="shared" ca="1" si="1475"/>
        <v>1.1910093652121295E-2</v>
      </c>
      <c r="BK725" s="7">
        <f t="shared" ca="1" si="1475"/>
        <v>1.5549074570078123E-2</v>
      </c>
      <c r="BL725" s="7">
        <f t="shared" ca="1" si="1475"/>
        <v>2.0291743820431387E-2</v>
      </c>
      <c r="BM725" s="7">
        <f t="shared" ca="1" si="1475"/>
        <v>1.8541238611695314E-2</v>
      </c>
      <c r="BN725" s="7">
        <f t="shared" ca="1" si="1475"/>
        <v>2.7259785343700674E-2</v>
      </c>
    </row>
    <row r="726" spans="2:66">
      <c r="B726" s="3">
        <v>714</v>
      </c>
      <c r="C726" s="3">
        <f t="shared" ca="1" si="1454"/>
        <v>0.94561705080373637</v>
      </c>
      <c r="D726" s="3">
        <f t="shared" ca="1" si="1455"/>
        <v>0.81659857313502127</v>
      </c>
      <c r="E726" s="3">
        <f t="shared" ca="1" si="1456"/>
        <v>0.67367316596709215</v>
      </c>
      <c r="F726" s="7">
        <f t="shared" si="1457"/>
        <v>0.05</v>
      </c>
      <c r="G726" s="7">
        <f t="shared" ref="G726:AL726" ca="1" si="1476">F726+k*(theta-F726)*dt+vol*SQRT(dt)*_xlfn.NORM.S.INV(RAND())</f>
        <v>4.3788059671746572E-2</v>
      </c>
      <c r="H726" s="7">
        <f t="shared" ca="1" si="1476"/>
        <v>4.55271729018712E-2</v>
      </c>
      <c r="I726" s="7">
        <f t="shared" ca="1" si="1476"/>
        <v>4.4294030060515709E-2</v>
      </c>
      <c r="J726" s="7">
        <f t="shared" ca="1" si="1476"/>
        <v>5.3434230871792852E-2</v>
      </c>
      <c r="K726" s="7">
        <f t="shared" ca="1" si="1476"/>
        <v>5.8969568970500368E-2</v>
      </c>
      <c r="L726" s="7">
        <f t="shared" ca="1" si="1476"/>
        <v>5.9406036668988485E-2</v>
      </c>
      <c r="M726" s="7">
        <f t="shared" ca="1" si="1476"/>
        <v>5.9240143205029551E-2</v>
      </c>
      <c r="N726" s="7">
        <f t="shared" ca="1" si="1476"/>
        <v>6.6104611017443263E-2</v>
      </c>
      <c r="O726" s="7">
        <f t="shared" ca="1" si="1476"/>
        <v>6.5014134590971648E-2</v>
      </c>
      <c r="P726" s="7">
        <f t="shared" ca="1" si="1476"/>
        <v>6.0894444532373769E-2</v>
      </c>
      <c r="Q726" s="7">
        <f t="shared" ca="1" si="1476"/>
        <v>6.4338776665167158E-2</v>
      </c>
      <c r="R726" s="7">
        <f t="shared" ca="1" si="1476"/>
        <v>6.2083429130740803E-2</v>
      </c>
      <c r="S726" s="7">
        <f t="shared" ca="1" si="1476"/>
        <v>6.9278978852511219E-2</v>
      </c>
      <c r="T726" s="7">
        <f t="shared" ca="1" si="1476"/>
        <v>7.1841643734015997E-2</v>
      </c>
      <c r="U726" s="7">
        <f t="shared" ca="1" si="1476"/>
        <v>7.7422272743849288E-2</v>
      </c>
      <c r="V726" s="7">
        <f t="shared" ca="1" si="1476"/>
        <v>6.5572619938415733E-2</v>
      </c>
      <c r="W726" s="7">
        <f t="shared" ca="1" si="1476"/>
        <v>6.9872595063752013E-2</v>
      </c>
      <c r="X726" s="7">
        <f t="shared" ca="1" si="1476"/>
        <v>7.4574755312773452E-2</v>
      </c>
      <c r="Y726" s="7">
        <f t="shared" ca="1" si="1476"/>
        <v>8.223010140303362E-2</v>
      </c>
      <c r="Z726" s="7">
        <f t="shared" ca="1" si="1476"/>
        <v>8.6995055804355639E-2</v>
      </c>
      <c r="AA726" s="7">
        <f t="shared" ca="1" si="1476"/>
        <v>8.4685651678884505E-2</v>
      </c>
      <c r="AB726" s="7">
        <f t="shared" ca="1" si="1476"/>
        <v>7.3585570269513415E-2</v>
      </c>
      <c r="AC726" s="7">
        <f t="shared" ca="1" si="1476"/>
        <v>6.3205077855659902E-2</v>
      </c>
      <c r="AD726" s="7">
        <f t="shared" ca="1" si="1476"/>
        <v>7.0452291171833201E-2</v>
      </c>
      <c r="AE726" s="7">
        <f t="shared" ca="1" si="1476"/>
        <v>7.0920546298251064E-2</v>
      </c>
      <c r="AF726" s="7">
        <f t="shared" ca="1" si="1476"/>
        <v>7.4044121547939948E-2</v>
      </c>
      <c r="AG726" s="7">
        <f t="shared" ca="1" si="1476"/>
        <v>7.013820505313674E-2</v>
      </c>
      <c r="AH726" s="7">
        <f t="shared" ca="1" si="1476"/>
        <v>7.1204197902623223E-2</v>
      </c>
      <c r="AI726" s="7">
        <f t="shared" ca="1" si="1476"/>
        <v>7.4113529760949162E-2</v>
      </c>
      <c r="AJ726" s="7">
        <f t="shared" ca="1" si="1476"/>
        <v>7.0635289465883822E-2</v>
      </c>
      <c r="AK726" s="7">
        <f t="shared" ca="1" si="1476"/>
        <v>7.1307028801718519E-2</v>
      </c>
      <c r="AL726" s="7">
        <f t="shared" ca="1" si="1476"/>
        <v>7.2688485671727143E-2</v>
      </c>
      <c r="AM726" s="7">
        <f t="shared" ref="AM726:BN726" ca="1" si="1477">AL726+k*(theta-AL726)*dt+vol*SQRT(dt)*_xlfn.NORM.S.INV(RAND())</f>
        <v>7.0940128654693874E-2</v>
      </c>
      <c r="AN726" s="7">
        <f t="shared" ca="1" si="1477"/>
        <v>8.2439283673168065E-2</v>
      </c>
      <c r="AO726" s="7">
        <f t="shared" ca="1" si="1477"/>
        <v>8.0049700123372439E-2</v>
      </c>
      <c r="AP726" s="7">
        <f t="shared" ca="1" si="1477"/>
        <v>7.6882247067290202E-2</v>
      </c>
      <c r="AQ726" s="7">
        <f t="shared" ca="1" si="1477"/>
        <v>8.5374709534512025E-2</v>
      </c>
      <c r="AR726" s="7">
        <f t="shared" ca="1" si="1477"/>
        <v>8.9691641564169575E-2</v>
      </c>
      <c r="AS726" s="7">
        <f t="shared" ca="1" si="1477"/>
        <v>0.1026372610677935</v>
      </c>
      <c r="AT726" s="7">
        <f t="shared" ca="1" si="1477"/>
        <v>9.6053178382439153E-2</v>
      </c>
      <c r="AU726" s="7">
        <f t="shared" ca="1" si="1477"/>
        <v>9.509571385077363E-2</v>
      </c>
      <c r="AV726" s="7">
        <f t="shared" ca="1" si="1477"/>
        <v>9.2047315154210496E-2</v>
      </c>
      <c r="AW726" s="7">
        <f t="shared" ca="1" si="1477"/>
        <v>0.10187639445401575</v>
      </c>
      <c r="AX726" s="7">
        <f t="shared" ca="1" si="1477"/>
        <v>0.10654693923711597</v>
      </c>
      <c r="AY726" s="7">
        <f t="shared" ca="1" si="1477"/>
        <v>9.397440720592784E-2</v>
      </c>
      <c r="AZ726" s="7">
        <f t="shared" ca="1" si="1477"/>
        <v>9.8553436113265364E-2</v>
      </c>
      <c r="BA726" s="7">
        <f t="shared" ca="1" si="1477"/>
        <v>9.4799059650612971E-2</v>
      </c>
      <c r="BB726" s="7">
        <f t="shared" ca="1" si="1477"/>
        <v>9.2315592656120896E-2</v>
      </c>
      <c r="BC726" s="7">
        <f t="shared" ca="1" si="1477"/>
        <v>9.3404266303127703E-2</v>
      </c>
      <c r="BD726" s="7">
        <f t="shared" ca="1" si="1477"/>
        <v>9.8251978653855154E-2</v>
      </c>
      <c r="BE726" s="7">
        <f t="shared" ca="1" si="1477"/>
        <v>9.7836149610153064E-2</v>
      </c>
      <c r="BF726" s="7">
        <f t="shared" ca="1" si="1477"/>
        <v>9.2119181215779805E-2</v>
      </c>
      <c r="BG726" s="7">
        <f t="shared" ca="1" si="1477"/>
        <v>9.3736500514656013E-2</v>
      </c>
      <c r="BH726" s="7">
        <f t="shared" ca="1" si="1477"/>
        <v>9.8563505353737618E-2</v>
      </c>
      <c r="BI726" s="7">
        <f t="shared" ca="1" si="1477"/>
        <v>0.10010794326205352</v>
      </c>
      <c r="BJ726" s="7">
        <f t="shared" ca="1" si="1477"/>
        <v>0.10017134170910162</v>
      </c>
      <c r="BK726" s="7">
        <f t="shared" ca="1" si="1477"/>
        <v>0.10297886818167774</v>
      </c>
      <c r="BL726" s="7">
        <f t="shared" ca="1" si="1477"/>
        <v>9.8387099309079684E-2</v>
      </c>
      <c r="BM726" s="7">
        <f t="shared" ca="1" si="1477"/>
        <v>0.10742593259357432</v>
      </c>
      <c r="BN726" s="7">
        <f t="shared" ca="1" si="1477"/>
        <v>0.10819872649218089</v>
      </c>
    </row>
    <row r="727" spans="2:66">
      <c r="B727" s="3">
        <v>715</v>
      </c>
      <c r="C727" s="3">
        <f t="shared" ca="1" si="1454"/>
        <v>0.92802958998297969</v>
      </c>
      <c r="D727" s="3">
        <f t="shared" ca="1" si="1455"/>
        <v>0.78993656014775626</v>
      </c>
      <c r="E727" s="3">
        <f t="shared" ca="1" si="1456"/>
        <v>0.70310902662150909</v>
      </c>
      <c r="F727" s="7">
        <f t="shared" si="1457"/>
        <v>0.05</v>
      </c>
      <c r="G727" s="7">
        <f t="shared" ref="G727:AL727" ca="1" si="1478">F727+k*(theta-F727)*dt+vol*SQRT(dt)*_xlfn.NORM.S.INV(RAND())</f>
        <v>5.2184083787195044E-2</v>
      </c>
      <c r="H727" s="7">
        <f t="shared" ca="1" si="1478"/>
        <v>5.2988617281860946E-2</v>
      </c>
      <c r="I727" s="7">
        <f t="shared" ca="1" si="1478"/>
        <v>6.7323046242742116E-2</v>
      </c>
      <c r="J727" s="7">
        <f t="shared" ca="1" si="1478"/>
        <v>7.2527372587374891E-2</v>
      </c>
      <c r="K727" s="7">
        <f t="shared" ca="1" si="1478"/>
        <v>8.3104434689789425E-2</v>
      </c>
      <c r="L727" s="7">
        <f t="shared" ca="1" si="1478"/>
        <v>8.8291125403898815E-2</v>
      </c>
      <c r="M727" s="7">
        <f t="shared" ca="1" si="1478"/>
        <v>8.4867050763616725E-2</v>
      </c>
      <c r="N727" s="7">
        <f t="shared" ca="1" si="1478"/>
        <v>8.3462127746935136E-2</v>
      </c>
      <c r="O727" s="7">
        <f t="shared" ca="1" si="1478"/>
        <v>8.7173416785350316E-2</v>
      </c>
      <c r="P727" s="7">
        <f t="shared" ca="1" si="1478"/>
        <v>8.6537329038008939E-2</v>
      </c>
      <c r="Q727" s="7">
        <f t="shared" ca="1" si="1478"/>
        <v>8.784132703428954E-2</v>
      </c>
      <c r="R727" s="7">
        <f t="shared" ca="1" si="1478"/>
        <v>8.505655157264419E-2</v>
      </c>
      <c r="S727" s="7">
        <f t="shared" ca="1" si="1478"/>
        <v>7.0376101850978104E-2</v>
      </c>
      <c r="T727" s="7">
        <f t="shared" ca="1" si="1478"/>
        <v>7.2029678964633442E-2</v>
      </c>
      <c r="U727" s="7">
        <f t="shared" ca="1" si="1478"/>
        <v>7.2600777871630079E-2</v>
      </c>
      <c r="V727" s="7">
        <f t="shared" ca="1" si="1478"/>
        <v>7.9207967150293199E-2</v>
      </c>
      <c r="W727" s="7">
        <f t="shared" ca="1" si="1478"/>
        <v>8.4037086584276541E-2</v>
      </c>
      <c r="X727" s="7">
        <f t="shared" ca="1" si="1478"/>
        <v>8.7475250474201113E-2</v>
      </c>
      <c r="Y727" s="7">
        <f t="shared" ca="1" si="1478"/>
        <v>9.4555512629104568E-2</v>
      </c>
      <c r="Z727" s="7">
        <f t="shared" ca="1" si="1478"/>
        <v>0.10501681890424992</v>
      </c>
      <c r="AA727" s="7">
        <f t="shared" ca="1" si="1478"/>
        <v>9.5308535747938475E-2</v>
      </c>
      <c r="AB727" s="7">
        <f t="shared" ca="1" si="1478"/>
        <v>9.5725576279236307E-2</v>
      </c>
      <c r="AC727" s="7">
        <f t="shared" ca="1" si="1478"/>
        <v>9.0749767700545422E-2</v>
      </c>
      <c r="AD727" s="7">
        <f t="shared" ca="1" si="1478"/>
        <v>8.9040018062061979E-2</v>
      </c>
      <c r="AE727" s="7">
        <f t="shared" ca="1" si="1478"/>
        <v>8.8259276595534591E-2</v>
      </c>
      <c r="AF727" s="7">
        <f t="shared" ca="1" si="1478"/>
        <v>9.1117264071791729E-2</v>
      </c>
      <c r="AG727" s="7">
        <f t="shared" ca="1" si="1478"/>
        <v>8.5014574393874623E-2</v>
      </c>
      <c r="AH727" s="7">
        <f t="shared" ca="1" si="1478"/>
        <v>7.2927736694137407E-2</v>
      </c>
      <c r="AI727" s="7">
        <f t="shared" ca="1" si="1478"/>
        <v>7.1146190093073325E-2</v>
      </c>
      <c r="AJ727" s="7">
        <f t="shared" ca="1" si="1478"/>
        <v>7.3332672888515332E-2</v>
      </c>
      <c r="AK727" s="7">
        <f t="shared" ca="1" si="1478"/>
        <v>6.6487691341347924E-2</v>
      </c>
      <c r="AL727" s="7">
        <f t="shared" ca="1" si="1478"/>
        <v>6.6048375619695926E-2</v>
      </c>
      <c r="AM727" s="7">
        <f t="shared" ref="AM727:BN727" ca="1" si="1479">AL727+k*(theta-AL727)*dt+vol*SQRT(dt)*_xlfn.NORM.S.INV(RAND())</f>
        <v>7.0998481098749316E-2</v>
      </c>
      <c r="AN727" s="7">
        <f t="shared" ca="1" si="1479"/>
        <v>6.7465949600208061E-2</v>
      </c>
      <c r="AO727" s="7">
        <f t="shared" ca="1" si="1479"/>
        <v>5.935389672236599E-2</v>
      </c>
      <c r="AP727" s="7">
        <f t="shared" ca="1" si="1479"/>
        <v>5.5858277511946886E-2</v>
      </c>
      <c r="AQ727" s="7">
        <f t="shared" ca="1" si="1479"/>
        <v>5.5043018030051134E-2</v>
      </c>
      <c r="AR727" s="7">
        <f t="shared" ca="1" si="1479"/>
        <v>5.7025519082026854E-2</v>
      </c>
      <c r="AS727" s="7">
        <f t="shared" ca="1" si="1479"/>
        <v>5.8894082053662124E-2</v>
      </c>
      <c r="AT727" s="7">
        <f t="shared" ca="1" si="1479"/>
        <v>5.4007691108906207E-2</v>
      </c>
      <c r="AU727" s="7">
        <f t="shared" ca="1" si="1479"/>
        <v>5.1592927058233644E-2</v>
      </c>
      <c r="AV727" s="7">
        <f t="shared" ca="1" si="1479"/>
        <v>5.4033551122438406E-2</v>
      </c>
      <c r="AW727" s="7">
        <f t="shared" ca="1" si="1479"/>
        <v>4.8890252173893069E-2</v>
      </c>
      <c r="AX727" s="7">
        <f t="shared" ca="1" si="1479"/>
        <v>5.6493791067950522E-2</v>
      </c>
      <c r="AY727" s="7">
        <f t="shared" ca="1" si="1479"/>
        <v>5.0105251777528115E-2</v>
      </c>
      <c r="AZ727" s="7">
        <f t="shared" ca="1" si="1479"/>
        <v>5.0220307490509569E-2</v>
      </c>
      <c r="BA727" s="7">
        <f t="shared" ca="1" si="1479"/>
        <v>5.3969464182635811E-2</v>
      </c>
      <c r="BB727" s="7">
        <f t="shared" ca="1" si="1479"/>
        <v>5.7838379632046646E-2</v>
      </c>
      <c r="BC727" s="7">
        <f t="shared" ca="1" si="1479"/>
        <v>7.0573899359237857E-2</v>
      </c>
      <c r="BD727" s="7">
        <f t="shared" ca="1" si="1479"/>
        <v>7.2675490424723058E-2</v>
      </c>
      <c r="BE727" s="7">
        <f t="shared" ca="1" si="1479"/>
        <v>6.8818704913236148E-2</v>
      </c>
      <c r="BF727" s="7">
        <f t="shared" ca="1" si="1479"/>
        <v>5.5591237661359184E-2</v>
      </c>
      <c r="BG727" s="7">
        <f t="shared" ca="1" si="1479"/>
        <v>6.1403142560800261E-2</v>
      </c>
      <c r="BH727" s="7">
        <f t="shared" ca="1" si="1479"/>
        <v>5.6379163681834349E-2</v>
      </c>
      <c r="BI727" s="7">
        <f t="shared" ca="1" si="1479"/>
        <v>6.656189334842319E-2</v>
      </c>
      <c r="BJ727" s="7">
        <f t="shared" ca="1" si="1479"/>
        <v>6.4813009161303684E-2</v>
      </c>
      <c r="BK727" s="7">
        <f t="shared" ca="1" si="1479"/>
        <v>6.0976233592955051E-2</v>
      </c>
      <c r="BL727" s="7">
        <f t="shared" ca="1" si="1479"/>
        <v>5.9393503152611438E-2</v>
      </c>
      <c r="BM727" s="7">
        <f t="shared" ca="1" si="1479"/>
        <v>5.6129264074616096E-2</v>
      </c>
      <c r="BN727" s="7">
        <f t="shared" ca="1" si="1479"/>
        <v>5.2465993141500654E-2</v>
      </c>
    </row>
    <row r="728" spans="2:66">
      <c r="B728" s="3">
        <v>716</v>
      </c>
      <c r="C728" s="3">
        <f t="shared" ca="1" si="1454"/>
        <v>0.95248362698097599</v>
      </c>
      <c r="D728" s="3">
        <f t="shared" ca="1" si="1455"/>
        <v>0.85168737247355975</v>
      </c>
      <c r="E728" s="3">
        <f t="shared" ca="1" si="1456"/>
        <v>0.7783790024568612</v>
      </c>
      <c r="F728" s="7">
        <f t="shared" si="1457"/>
        <v>0.05</v>
      </c>
      <c r="G728" s="7">
        <f t="shared" ref="G728:AL728" ca="1" si="1480">F728+k*(theta-F728)*dt+vol*SQRT(dt)*_xlfn.NORM.S.INV(RAND())</f>
        <v>5.0722334357595052E-2</v>
      </c>
      <c r="H728" s="7">
        <f t="shared" ca="1" si="1480"/>
        <v>4.96010365873127E-2</v>
      </c>
      <c r="I728" s="7">
        <f t="shared" ca="1" si="1480"/>
        <v>5.3078651449493836E-2</v>
      </c>
      <c r="J728" s="7">
        <f t="shared" ca="1" si="1480"/>
        <v>5.2356984252079693E-2</v>
      </c>
      <c r="K728" s="7">
        <f t="shared" ca="1" si="1480"/>
        <v>4.0891936646834638E-2</v>
      </c>
      <c r="L728" s="7">
        <f t="shared" ca="1" si="1480"/>
        <v>4.7320444850169334E-2</v>
      </c>
      <c r="M728" s="7">
        <f t="shared" ca="1" si="1480"/>
        <v>4.846115327567066E-2</v>
      </c>
      <c r="N728" s="7">
        <f t="shared" ca="1" si="1480"/>
        <v>5.0641933550338802E-2</v>
      </c>
      <c r="O728" s="7">
        <f t="shared" ca="1" si="1480"/>
        <v>5.8071751227348117E-2</v>
      </c>
      <c r="P728" s="7">
        <f t="shared" ca="1" si="1480"/>
        <v>4.1341266957700892E-2</v>
      </c>
      <c r="Q728" s="7">
        <f t="shared" ca="1" si="1480"/>
        <v>4.1700846649147284E-2</v>
      </c>
      <c r="R728" s="7">
        <f t="shared" ca="1" si="1480"/>
        <v>4.7679910656410855E-2</v>
      </c>
      <c r="S728" s="7">
        <f t="shared" ca="1" si="1480"/>
        <v>4.6188500677270344E-2</v>
      </c>
      <c r="T728" s="7">
        <f t="shared" ca="1" si="1480"/>
        <v>5.7154580641085612E-2</v>
      </c>
      <c r="U728" s="7">
        <f t="shared" ca="1" si="1480"/>
        <v>6.183939712879518E-2</v>
      </c>
      <c r="V728" s="7">
        <f t="shared" ca="1" si="1480"/>
        <v>5.8115044457206493E-2</v>
      </c>
      <c r="W728" s="7">
        <f t="shared" ca="1" si="1480"/>
        <v>6.3108655950298895E-2</v>
      </c>
      <c r="X728" s="7">
        <f t="shared" ca="1" si="1480"/>
        <v>5.6118498021108021E-2</v>
      </c>
      <c r="Y728" s="7">
        <f t="shared" ca="1" si="1480"/>
        <v>5.4441442893934398E-2</v>
      </c>
      <c r="Z728" s="7">
        <f t="shared" ca="1" si="1480"/>
        <v>6.242409078259447E-2</v>
      </c>
      <c r="AA728" s="7">
        <f t="shared" ca="1" si="1480"/>
        <v>6.4052935227231975E-2</v>
      </c>
      <c r="AB728" s="7">
        <f t="shared" ca="1" si="1480"/>
        <v>6.5694576913976968E-2</v>
      </c>
      <c r="AC728" s="7">
        <f t="shared" ca="1" si="1480"/>
        <v>6.9380193885580282E-2</v>
      </c>
      <c r="AD728" s="7">
        <f t="shared" ca="1" si="1480"/>
        <v>6.7789371094883463E-2</v>
      </c>
      <c r="AE728" s="7">
        <f t="shared" ca="1" si="1480"/>
        <v>6.4422117330251688E-2</v>
      </c>
      <c r="AF728" s="7">
        <f t="shared" ca="1" si="1480"/>
        <v>6.1591612567867375E-2</v>
      </c>
      <c r="AG728" s="7">
        <f t="shared" ca="1" si="1480"/>
        <v>6.061540281536254E-2</v>
      </c>
      <c r="AH728" s="7">
        <f t="shared" ca="1" si="1480"/>
        <v>6.3537907535754043E-2</v>
      </c>
      <c r="AI728" s="7">
        <f t="shared" ca="1" si="1480"/>
        <v>6.2064504970474964E-2</v>
      </c>
      <c r="AJ728" s="7">
        <f t="shared" ca="1" si="1480"/>
        <v>5.461314433380806E-2</v>
      </c>
      <c r="AK728" s="7">
        <f t="shared" ca="1" si="1480"/>
        <v>4.5806009879006862E-2</v>
      </c>
      <c r="AL728" s="7">
        <f t="shared" ca="1" si="1480"/>
        <v>4.2047726153486724E-2</v>
      </c>
      <c r="AM728" s="7">
        <f t="shared" ref="AM728:BN728" ca="1" si="1481">AL728+k*(theta-AL728)*dt+vol*SQRT(dt)*_xlfn.NORM.S.INV(RAND())</f>
        <v>4.1301419921392579E-2</v>
      </c>
      <c r="AN728" s="7">
        <f t="shared" ca="1" si="1481"/>
        <v>3.8055702323520707E-2</v>
      </c>
      <c r="AO728" s="7">
        <f t="shared" ca="1" si="1481"/>
        <v>3.4197952506396873E-2</v>
      </c>
      <c r="AP728" s="7">
        <f t="shared" ca="1" si="1481"/>
        <v>2.4114329681601793E-2</v>
      </c>
      <c r="AQ728" s="7">
        <f t="shared" ca="1" si="1481"/>
        <v>2.6219463100803288E-2</v>
      </c>
      <c r="AR728" s="7">
        <f t="shared" ca="1" si="1481"/>
        <v>2.8131380142251798E-2</v>
      </c>
      <c r="AS728" s="7">
        <f t="shared" ca="1" si="1481"/>
        <v>3.5718148836595603E-2</v>
      </c>
      <c r="AT728" s="7">
        <f t="shared" ca="1" si="1481"/>
        <v>3.7194294024933898E-2</v>
      </c>
      <c r="AU728" s="7">
        <f t="shared" ca="1" si="1481"/>
        <v>3.6055285421069665E-2</v>
      </c>
      <c r="AV728" s="7">
        <f t="shared" ca="1" si="1481"/>
        <v>3.6390076513654709E-2</v>
      </c>
      <c r="AW728" s="7">
        <f t="shared" ca="1" si="1481"/>
        <v>4.3836239259286092E-2</v>
      </c>
      <c r="AX728" s="7">
        <f t="shared" ca="1" si="1481"/>
        <v>4.5847427493653357E-2</v>
      </c>
      <c r="AY728" s="7">
        <f t="shared" ca="1" si="1481"/>
        <v>4.9128030123470098E-2</v>
      </c>
      <c r="AZ728" s="7">
        <f t="shared" ca="1" si="1481"/>
        <v>4.5120321944333477E-2</v>
      </c>
      <c r="BA728" s="7">
        <f t="shared" ca="1" si="1481"/>
        <v>5.0022157134849601E-2</v>
      </c>
      <c r="BB728" s="7">
        <f t="shared" ca="1" si="1481"/>
        <v>5.3108748080215033E-2</v>
      </c>
      <c r="BC728" s="7">
        <f t="shared" ca="1" si="1481"/>
        <v>5.3423582004086097E-2</v>
      </c>
      <c r="BD728" s="7">
        <f t="shared" ca="1" si="1481"/>
        <v>5.9365305635792717E-2</v>
      </c>
      <c r="BE728" s="7">
        <f t="shared" ca="1" si="1481"/>
        <v>5.2615003051802028E-2</v>
      </c>
      <c r="BF728" s="7">
        <f t="shared" ca="1" si="1481"/>
        <v>5.3156952280807621E-2</v>
      </c>
      <c r="BG728" s="7">
        <f t="shared" ca="1" si="1481"/>
        <v>5.7175655035103759E-2</v>
      </c>
      <c r="BH728" s="7">
        <f t="shared" ca="1" si="1481"/>
        <v>5.1149721725235929E-2</v>
      </c>
      <c r="BI728" s="7">
        <f t="shared" ca="1" si="1481"/>
        <v>4.0104708614215182E-2</v>
      </c>
      <c r="BJ728" s="7">
        <f t="shared" ca="1" si="1481"/>
        <v>4.3882427602776872E-2</v>
      </c>
      <c r="BK728" s="7">
        <f t="shared" ca="1" si="1481"/>
        <v>5.269704270502084E-2</v>
      </c>
      <c r="BL728" s="7">
        <f t="shared" ca="1" si="1481"/>
        <v>5.4991760920545106E-2</v>
      </c>
      <c r="BM728" s="7">
        <f t="shared" ca="1" si="1481"/>
        <v>5.062358501831029E-2</v>
      </c>
      <c r="BN728" s="7">
        <f t="shared" ca="1" si="1481"/>
        <v>4.933426698609937E-2</v>
      </c>
    </row>
    <row r="729" spans="2:66">
      <c r="B729" s="3">
        <v>717</v>
      </c>
      <c r="C729" s="3">
        <f t="shared" ca="1" si="1454"/>
        <v>0.94789161585675974</v>
      </c>
      <c r="D729" s="3">
        <f t="shared" ca="1" si="1455"/>
        <v>0.84185683808875578</v>
      </c>
      <c r="E729" s="3">
        <f t="shared" ca="1" si="1456"/>
        <v>0.70671988703926658</v>
      </c>
      <c r="F729" s="7">
        <f t="shared" si="1457"/>
        <v>0.05</v>
      </c>
      <c r="G729" s="7">
        <f t="shared" ref="G729:AL729" ca="1" si="1482">F729+k*(theta-F729)*dt+vol*SQRT(dt)*_xlfn.NORM.S.INV(RAND())</f>
        <v>5.3314377340969187E-2</v>
      </c>
      <c r="H729" s="7">
        <f t="shared" ca="1" si="1482"/>
        <v>4.7880626530834129E-2</v>
      </c>
      <c r="I729" s="7">
        <f t="shared" ca="1" si="1482"/>
        <v>5.3831406792760245E-2</v>
      </c>
      <c r="J729" s="7">
        <f t="shared" ca="1" si="1482"/>
        <v>5.3822333669794047E-2</v>
      </c>
      <c r="K729" s="7">
        <f t="shared" ca="1" si="1482"/>
        <v>6.2152301010511675E-2</v>
      </c>
      <c r="L729" s="7">
        <f t="shared" ca="1" si="1482"/>
        <v>6.0444622313607678E-2</v>
      </c>
      <c r="M729" s="7">
        <f t="shared" ca="1" si="1482"/>
        <v>5.1308235658346121E-2</v>
      </c>
      <c r="N729" s="7">
        <f t="shared" ca="1" si="1482"/>
        <v>4.7116651334315134E-2</v>
      </c>
      <c r="O729" s="7">
        <f t="shared" ca="1" si="1482"/>
        <v>5.8250402556510525E-2</v>
      </c>
      <c r="P729" s="7">
        <f t="shared" ca="1" si="1482"/>
        <v>5.0490061527357313E-2</v>
      </c>
      <c r="Q729" s="7">
        <f t="shared" ca="1" si="1482"/>
        <v>5.3570331603696383E-2</v>
      </c>
      <c r="R729" s="7">
        <f t="shared" ca="1" si="1482"/>
        <v>5.829468482752917E-2</v>
      </c>
      <c r="S729" s="7">
        <f t="shared" ca="1" si="1482"/>
        <v>6.5622921605493892E-2</v>
      </c>
      <c r="T729" s="7">
        <f t="shared" ca="1" si="1482"/>
        <v>6.3502330906176935E-2</v>
      </c>
      <c r="U729" s="7">
        <f t="shared" ca="1" si="1482"/>
        <v>6.3974638509161186E-2</v>
      </c>
      <c r="V729" s="7">
        <f t="shared" ca="1" si="1482"/>
        <v>6.163153070396505E-2</v>
      </c>
      <c r="W729" s="7">
        <f t="shared" ca="1" si="1482"/>
        <v>5.7981533617727378E-2</v>
      </c>
      <c r="X729" s="7">
        <f t="shared" ca="1" si="1482"/>
        <v>5.5643098440576209E-2</v>
      </c>
      <c r="Y729" s="7">
        <f t="shared" ca="1" si="1482"/>
        <v>4.9677141581157665E-2</v>
      </c>
      <c r="Z729" s="7">
        <f t="shared" ca="1" si="1482"/>
        <v>5.7323632836172068E-2</v>
      </c>
      <c r="AA729" s="7">
        <f t="shared" ca="1" si="1482"/>
        <v>5.8404012470300561E-2</v>
      </c>
      <c r="AB729" s="7">
        <f t="shared" ca="1" si="1482"/>
        <v>5.7264214313543213E-2</v>
      </c>
      <c r="AC729" s="7">
        <f t="shared" ca="1" si="1482"/>
        <v>5.4673662519261972E-2</v>
      </c>
      <c r="AD729" s="7">
        <f t="shared" ca="1" si="1482"/>
        <v>4.9728306434053376E-2</v>
      </c>
      <c r="AE729" s="7">
        <f t="shared" ca="1" si="1482"/>
        <v>4.3585365067949411E-2</v>
      </c>
      <c r="AF729" s="7">
        <f t="shared" ca="1" si="1482"/>
        <v>4.6037863209265693E-2</v>
      </c>
      <c r="AG729" s="7">
        <f t="shared" ca="1" si="1482"/>
        <v>5.2263241028291101E-2</v>
      </c>
      <c r="AH729" s="7">
        <f t="shared" ca="1" si="1482"/>
        <v>5.8900032316249289E-2</v>
      </c>
      <c r="AI729" s="7">
        <f t="shared" ca="1" si="1482"/>
        <v>6.3998396202528854E-2</v>
      </c>
      <c r="AJ729" s="7">
        <f t="shared" ca="1" si="1482"/>
        <v>6.1145478775579971E-2</v>
      </c>
      <c r="AK729" s="7">
        <f t="shared" ca="1" si="1482"/>
        <v>6.1448775711014814E-2</v>
      </c>
      <c r="AL729" s="7">
        <f t="shared" ca="1" si="1482"/>
        <v>7.3953494649751567E-2</v>
      </c>
      <c r="AM729" s="7">
        <f t="shared" ref="AM729:BN729" ca="1" si="1483">AL729+k*(theta-AL729)*dt+vol*SQRT(dt)*_xlfn.NORM.S.INV(RAND())</f>
        <v>7.0215271559717657E-2</v>
      </c>
      <c r="AN729" s="7">
        <f t="shared" ca="1" si="1483"/>
        <v>7.267956771616299E-2</v>
      </c>
      <c r="AO729" s="7">
        <f t="shared" ca="1" si="1483"/>
        <v>6.5613117284409661E-2</v>
      </c>
      <c r="AP729" s="7">
        <f t="shared" ca="1" si="1483"/>
        <v>6.8162131978555626E-2</v>
      </c>
      <c r="AQ729" s="7">
        <f t="shared" ca="1" si="1483"/>
        <v>7.9955976947116425E-2</v>
      </c>
      <c r="AR729" s="7">
        <f t="shared" ca="1" si="1483"/>
        <v>7.5239071954116443E-2</v>
      </c>
      <c r="AS729" s="7">
        <f t="shared" ca="1" si="1483"/>
        <v>6.8429389906647015E-2</v>
      </c>
      <c r="AT729" s="7">
        <f t="shared" ca="1" si="1483"/>
        <v>7.3186025492546103E-2</v>
      </c>
      <c r="AU729" s="7">
        <f t="shared" ca="1" si="1483"/>
        <v>7.0338795284561315E-2</v>
      </c>
      <c r="AV729" s="7">
        <f t="shared" ca="1" si="1483"/>
        <v>7.1611344336991428E-2</v>
      </c>
      <c r="AW729" s="7">
        <f t="shared" ca="1" si="1483"/>
        <v>7.621002295600833E-2</v>
      </c>
      <c r="AX729" s="7">
        <f t="shared" ca="1" si="1483"/>
        <v>8.4470128065760514E-2</v>
      </c>
      <c r="AY729" s="7">
        <f t="shared" ca="1" si="1483"/>
        <v>8.3675366245468979E-2</v>
      </c>
      <c r="AZ729" s="7">
        <f t="shared" ca="1" si="1483"/>
        <v>8.5906050124166522E-2</v>
      </c>
      <c r="BA729" s="7">
        <f t="shared" ca="1" si="1483"/>
        <v>9.0220540247012898E-2</v>
      </c>
      <c r="BB729" s="7">
        <f t="shared" ca="1" si="1483"/>
        <v>9.5613054265171776E-2</v>
      </c>
      <c r="BC729" s="7">
        <f t="shared" ca="1" si="1483"/>
        <v>9.3469237626360918E-2</v>
      </c>
      <c r="BD729" s="7">
        <f t="shared" ca="1" si="1483"/>
        <v>9.7829171203779625E-2</v>
      </c>
      <c r="BE729" s="7">
        <f t="shared" ca="1" si="1483"/>
        <v>9.8626088192574651E-2</v>
      </c>
      <c r="BF729" s="7">
        <f t="shared" ca="1" si="1483"/>
        <v>0.10224891736997604</v>
      </c>
      <c r="BG729" s="7">
        <f t="shared" ca="1" si="1483"/>
        <v>0.10229077325743739</v>
      </c>
      <c r="BH729" s="7">
        <f t="shared" ca="1" si="1483"/>
        <v>9.5633289812480579E-2</v>
      </c>
      <c r="BI729" s="7">
        <f t="shared" ca="1" si="1483"/>
        <v>9.9782591733796111E-2</v>
      </c>
      <c r="BJ729" s="7">
        <f t="shared" ca="1" si="1483"/>
        <v>0.10010962758244964</v>
      </c>
      <c r="BK729" s="7">
        <f t="shared" ca="1" si="1483"/>
        <v>9.2997816470622136E-2</v>
      </c>
      <c r="BL729" s="7">
        <f t="shared" ca="1" si="1483"/>
        <v>9.6667025295172349E-2</v>
      </c>
      <c r="BM729" s="7">
        <f t="shared" ca="1" si="1483"/>
        <v>9.7034592690061983E-2</v>
      </c>
      <c r="BN729" s="7">
        <f t="shared" ca="1" si="1483"/>
        <v>8.8027830059632939E-2</v>
      </c>
    </row>
    <row r="730" spans="2:66">
      <c r="B730" s="3">
        <v>718</v>
      </c>
      <c r="C730" s="3">
        <f t="shared" ca="1" si="1454"/>
        <v>0.9447420087954348</v>
      </c>
      <c r="D730" s="3">
        <f t="shared" ca="1" si="1455"/>
        <v>0.79767366906078285</v>
      </c>
      <c r="E730" s="3">
        <f t="shared" ca="1" si="1456"/>
        <v>0.69405482426357934</v>
      </c>
      <c r="F730" s="7">
        <f t="shared" si="1457"/>
        <v>0.05</v>
      </c>
      <c r="G730" s="7">
        <f t="shared" ref="G730:AL730" ca="1" si="1484">F730+k*(theta-F730)*dt+vol*SQRT(dt)*_xlfn.NORM.S.INV(RAND())</f>
        <v>4.4726410006839051E-2</v>
      </c>
      <c r="H730" s="7">
        <f t="shared" ca="1" si="1484"/>
        <v>4.6385681593089159E-2</v>
      </c>
      <c r="I730" s="7">
        <f t="shared" ca="1" si="1484"/>
        <v>5.0503983058534069E-2</v>
      </c>
      <c r="J730" s="7">
        <f t="shared" ca="1" si="1484"/>
        <v>5.9176577951596185E-2</v>
      </c>
      <c r="K730" s="7">
        <f t="shared" ca="1" si="1484"/>
        <v>4.7092310385339953E-2</v>
      </c>
      <c r="L730" s="7">
        <f t="shared" ca="1" si="1484"/>
        <v>5.2475475992820611E-2</v>
      </c>
      <c r="M730" s="7">
        <f t="shared" ca="1" si="1484"/>
        <v>6.0258665491490671E-2</v>
      </c>
      <c r="N730" s="7">
        <f t="shared" ca="1" si="1484"/>
        <v>6.5975025055588901E-2</v>
      </c>
      <c r="O730" s="7">
        <f t="shared" ca="1" si="1484"/>
        <v>6.8620479575380144E-2</v>
      </c>
      <c r="P730" s="7">
        <f t="shared" ca="1" si="1484"/>
        <v>6.822155941713276E-2</v>
      </c>
      <c r="Q730" s="7">
        <f t="shared" ca="1" si="1484"/>
        <v>6.8684575397967865E-2</v>
      </c>
      <c r="R730" s="7">
        <f t="shared" ca="1" si="1484"/>
        <v>7.7980921491558261E-2</v>
      </c>
      <c r="S730" s="7">
        <f t="shared" ca="1" si="1484"/>
        <v>8.3325199077566109E-2</v>
      </c>
      <c r="T730" s="7">
        <f t="shared" ca="1" si="1484"/>
        <v>8.5570097638146075E-2</v>
      </c>
      <c r="U730" s="7">
        <f t="shared" ca="1" si="1484"/>
        <v>8.4086139857005179E-2</v>
      </c>
      <c r="V730" s="7">
        <f t="shared" ca="1" si="1484"/>
        <v>8.4970477614155202E-2</v>
      </c>
      <c r="W730" s="7">
        <f t="shared" ca="1" si="1484"/>
        <v>9.8193392901399848E-2</v>
      </c>
      <c r="X730" s="7">
        <f t="shared" ca="1" si="1484"/>
        <v>0.10077033801451628</v>
      </c>
      <c r="Y730" s="7">
        <f t="shared" ca="1" si="1484"/>
        <v>9.2125106015524941E-2</v>
      </c>
      <c r="Z730" s="7">
        <f t="shared" ca="1" si="1484"/>
        <v>9.5790288501375401E-2</v>
      </c>
      <c r="AA730" s="7">
        <f t="shared" ca="1" si="1484"/>
        <v>9.8963807434054238E-2</v>
      </c>
      <c r="AB730" s="7">
        <f t="shared" ca="1" si="1484"/>
        <v>9.4197456763914902E-2</v>
      </c>
      <c r="AC730" s="7">
        <f t="shared" ca="1" si="1484"/>
        <v>9.3231677860546439E-2</v>
      </c>
      <c r="AD730" s="7">
        <f t="shared" ca="1" si="1484"/>
        <v>8.4898261643089279E-2</v>
      </c>
      <c r="AE730" s="7">
        <f t="shared" ca="1" si="1484"/>
        <v>7.2812619314071306E-2</v>
      </c>
      <c r="AF730" s="7">
        <f t="shared" ca="1" si="1484"/>
        <v>7.7346133651385304E-2</v>
      </c>
      <c r="AG730" s="7">
        <f t="shared" ca="1" si="1484"/>
        <v>7.8817076437818129E-2</v>
      </c>
      <c r="AH730" s="7">
        <f t="shared" ca="1" si="1484"/>
        <v>7.8815957490186439E-2</v>
      </c>
      <c r="AI730" s="7">
        <f t="shared" ca="1" si="1484"/>
        <v>8.5538965970655662E-2</v>
      </c>
      <c r="AJ730" s="7">
        <f t="shared" ca="1" si="1484"/>
        <v>8.351562324055585E-2</v>
      </c>
      <c r="AK730" s="7">
        <f t="shared" ca="1" si="1484"/>
        <v>8.913061411614738E-2</v>
      </c>
      <c r="AL730" s="7">
        <f t="shared" ca="1" si="1484"/>
        <v>8.2057432964989893E-2</v>
      </c>
      <c r="AM730" s="7">
        <f t="shared" ref="AM730:BN730" ca="1" si="1485">AL730+k*(theta-AL730)*dt+vol*SQRT(dt)*_xlfn.NORM.S.INV(RAND())</f>
        <v>6.8528646262219994E-2</v>
      </c>
      <c r="AN730" s="7">
        <f t="shared" ca="1" si="1485"/>
        <v>7.0700606962847218E-2</v>
      </c>
      <c r="AO730" s="7">
        <f t="shared" ca="1" si="1485"/>
        <v>6.9180829052720091E-2</v>
      </c>
      <c r="AP730" s="7">
        <f t="shared" ca="1" si="1485"/>
        <v>6.4004712377997833E-2</v>
      </c>
      <c r="AQ730" s="7">
        <f t="shared" ca="1" si="1485"/>
        <v>6.9780408175533742E-2</v>
      </c>
      <c r="AR730" s="7">
        <f t="shared" ca="1" si="1485"/>
        <v>7.539641842721409E-2</v>
      </c>
      <c r="AS730" s="7">
        <f t="shared" ca="1" si="1485"/>
        <v>6.9087887780685045E-2</v>
      </c>
      <c r="AT730" s="7">
        <f t="shared" ca="1" si="1485"/>
        <v>7.0932981356370925E-2</v>
      </c>
      <c r="AU730" s="7">
        <f t="shared" ca="1" si="1485"/>
        <v>6.7748822346945792E-2</v>
      </c>
      <c r="AV730" s="7">
        <f t="shared" ca="1" si="1485"/>
        <v>6.837117595489868E-2</v>
      </c>
      <c r="AW730" s="7">
        <f t="shared" ca="1" si="1485"/>
        <v>5.876212312739771E-2</v>
      </c>
      <c r="AX730" s="7">
        <f t="shared" ca="1" si="1485"/>
        <v>5.888968856880801E-2</v>
      </c>
      <c r="AY730" s="7">
        <f t="shared" ca="1" si="1485"/>
        <v>6.0915870778504771E-2</v>
      </c>
      <c r="AZ730" s="7">
        <f t="shared" ca="1" si="1485"/>
        <v>6.4588817543457466E-2</v>
      </c>
      <c r="BA730" s="7">
        <f t="shared" ca="1" si="1485"/>
        <v>7.4704741682460302E-2</v>
      </c>
      <c r="BB730" s="7">
        <f t="shared" ca="1" si="1485"/>
        <v>7.2166203712081267E-2</v>
      </c>
      <c r="BC730" s="7">
        <f t="shared" ca="1" si="1485"/>
        <v>7.0170690056412077E-2</v>
      </c>
      <c r="BD730" s="7">
        <f t="shared" ca="1" si="1485"/>
        <v>6.7458011319252442E-2</v>
      </c>
      <c r="BE730" s="7">
        <f t="shared" ca="1" si="1485"/>
        <v>6.2451853337032667E-2</v>
      </c>
      <c r="BF730" s="7">
        <f t="shared" ca="1" si="1485"/>
        <v>7.6583082049431317E-2</v>
      </c>
      <c r="BG730" s="7">
        <f t="shared" ca="1" si="1485"/>
        <v>7.0653890039380815E-2</v>
      </c>
      <c r="BH730" s="7">
        <f t="shared" ca="1" si="1485"/>
        <v>7.1758192721090214E-2</v>
      </c>
      <c r="BI730" s="7">
        <f t="shared" ca="1" si="1485"/>
        <v>7.5173884573792357E-2</v>
      </c>
      <c r="BJ730" s="7">
        <f t="shared" ca="1" si="1485"/>
        <v>7.897773830822391E-2</v>
      </c>
      <c r="BK730" s="7">
        <f t="shared" ca="1" si="1485"/>
        <v>8.2678792811604965E-2</v>
      </c>
      <c r="BL730" s="7">
        <f t="shared" ca="1" si="1485"/>
        <v>7.5820235036893127E-2</v>
      </c>
      <c r="BM730" s="7">
        <f t="shared" ca="1" si="1485"/>
        <v>6.2707252882513081E-2</v>
      </c>
      <c r="BN730" s="7">
        <f t="shared" ca="1" si="1485"/>
        <v>5.9463935227186307E-2</v>
      </c>
    </row>
    <row r="731" spans="2:66">
      <c r="B731" s="3">
        <v>719</v>
      </c>
      <c r="C731" s="3">
        <f t="shared" ca="1" si="1454"/>
        <v>0.94777329060732241</v>
      </c>
      <c r="D731" s="3">
        <f t="shared" ca="1" si="1455"/>
        <v>0.81889646847020214</v>
      </c>
      <c r="E731" s="3">
        <f t="shared" ca="1" si="1456"/>
        <v>0.72329964052607498</v>
      </c>
      <c r="F731" s="7">
        <f t="shared" si="1457"/>
        <v>0.05</v>
      </c>
      <c r="G731" s="7">
        <f t="shared" ref="G731:AL731" ca="1" si="1486">F731+k*(theta-F731)*dt+vol*SQRT(dt)*_xlfn.NORM.S.INV(RAND())</f>
        <v>4.4247565423089691E-2</v>
      </c>
      <c r="H731" s="7">
        <f t="shared" ca="1" si="1486"/>
        <v>4.5462951734376554E-2</v>
      </c>
      <c r="I731" s="7">
        <f t="shared" ca="1" si="1486"/>
        <v>5.269494753834679E-2</v>
      </c>
      <c r="J731" s="7">
        <f t="shared" ca="1" si="1486"/>
        <v>5.121703891193638E-2</v>
      </c>
      <c r="K731" s="7">
        <f t="shared" ca="1" si="1486"/>
        <v>4.6222274421568156E-2</v>
      </c>
      <c r="L731" s="7">
        <f t="shared" ca="1" si="1486"/>
        <v>5.0231141128859881E-2</v>
      </c>
      <c r="M731" s="7">
        <f t="shared" ca="1" si="1486"/>
        <v>4.9106698708545463E-2</v>
      </c>
      <c r="N731" s="7">
        <f t="shared" ca="1" si="1486"/>
        <v>5.6373573187917463E-2</v>
      </c>
      <c r="O731" s="7">
        <f t="shared" ca="1" si="1486"/>
        <v>5.8543928991756866E-2</v>
      </c>
      <c r="P731" s="7">
        <f t="shared" ca="1" si="1486"/>
        <v>7.0063302972407704E-2</v>
      </c>
      <c r="Q731" s="7">
        <f t="shared" ca="1" si="1486"/>
        <v>6.9515980050894752E-2</v>
      </c>
      <c r="R731" s="7">
        <f t="shared" ca="1" si="1486"/>
        <v>7.1937295569606541E-2</v>
      </c>
      <c r="S731" s="7">
        <f t="shared" ca="1" si="1486"/>
        <v>6.8651859198767567E-2</v>
      </c>
      <c r="T731" s="7">
        <f t="shared" ca="1" si="1486"/>
        <v>6.5215238447501919E-2</v>
      </c>
      <c r="U731" s="7">
        <f t="shared" ca="1" si="1486"/>
        <v>7.3172293150581727E-2</v>
      </c>
      <c r="V731" s="7">
        <f t="shared" ca="1" si="1486"/>
        <v>8.0963591870233886E-2</v>
      </c>
      <c r="W731" s="7">
        <f t="shared" ca="1" si="1486"/>
        <v>8.300672847010164E-2</v>
      </c>
      <c r="X731" s="7">
        <f t="shared" ca="1" si="1486"/>
        <v>8.1908002632515686E-2</v>
      </c>
      <c r="Y731" s="7">
        <f t="shared" ca="1" si="1486"/>
        <v>6.2598751494779711E-2</v>
      </c>
      <c r="Z731" s="7">
        <f t="shared" ca="1" si="1486"/>
        <v>6.6463843505486578E-2</v>
      </c>
      <c r="AA731" s="7">
        <f t="shared" ca="1" si="1486"/>
        <v>6.4928124571076232E-2</v>
      </c>
      <c r="AB731" s="7">
        <f t="shared" ca="1" si="1486"/>
        <v>6.3287883654193841E-2</v>
      </c>
      <c r="AC731" s="7">
        <f t="shared" ca="1" si="1486"/>
        <v>6.3049321689227319E-2</v>
      </c>
      <c r="AD731" s="7">
        <f t="shared" ca="1" si="1486"/>
        <v>5.7196798123435574E-2</v>
      </c>
      <c r="AE731" s="7">
        <f t="shared" ca="1" si="1486"/>
        <v>5.9315025850564758E-2</v>
      </c>
      <c r="AF731" s="7">
        <f t="shared" ca="1" si="1486"/>
        <v>6.6671663088177957E-2</v>
      </c>
      <c r="AG731" s="7">
        <f t="shared" ca="1" si="1486"/>
        <v>7.5930998163507984E-2</v>
      </c>
      <c r="AH731" s="7">
        <f t="shared" ca="1" si="1486"/>
        <v>7.6290270088892567E-2</v>
      </c>
      <c r="AI731" s="7">
        <f t="shared" ca="1" si="1486"/>
        <v>7.9019431020683178E-2</v>
      </c>
      <c r="AJ731" s="7">
        <f t="shared" ca="1" si="1486"/>
        <v>7.7961056306858095E-2</v>
      </c>
      <c r="AK731" s="7">
        <f t="shared" ca="1" si="1486"/>
        <v>7.8843588884918048E-2</v>
      </c>
      <c r="AL731" s="7">
        <f t="shared" ca="1" si="1486"/>
        <v>7.9882987783774728E-2</v>
      </c>
      <c r="AM731" s="7">
        <f t="shared" ref="AM731:BN731" ca="1" si="1487">AL731+k*(theta-AL731)*dt+vol*SQRT(dt)*_xlfn.NORM.S.INV(RAND())</f>
        <v>8.8527759340437301E-2</v>
      </c>
      <c r="AN731" s="7">
        <f t="shared" ca="1" si="1487"/>
        <v>8.417133058375656E-2</v>
      </c>
      <c r="AO731" s="7">
        <f t="shared" ca="1" si="1487"/>
        <v>8.4898136369808141E-2</v>
      </c>
      <c r="AP731" s="7">
        <f t="shared" ca="1" si="1487"/>
        <v>9.0112648290083822E-2</v>
      </c>
      <c r="AQ731" s="7">
        <f t="shared" ca="1" si="1487"/>
        <v>8.8791203431892896E-2</v>
      </c>
      <c r="AR731" s="7">
        <f t="shared" ca="1" si="1487"/>
        <v>8.1863287883023023E-2</v>
      </c>
      <c r="AS731" s="7">
        <f t="shared" ca="1" si="1487"/>
        <v>7.7073969248999646E-2</v>
      </c>
      <c r="AT731" s="7">
        <f t="shared" ca="1" si="1487"/>
        <v>8.4718926676516496E-2</v>
      </c>
      <c r="AU731" s="7">
        <f t="shared" ca="1" si="1487"/>
        <v>9.1685742911089663E-2</v>
      </c>
      <c r="AV731" s="7">
        <f t="shared" ca="1" si="1487"/>
        <v>8.6611737594407434E-2</v>
      </c>
      <c r="AW731" s="7">
        <f t="shared" ca="1" si="1487"/>
        <v>8.6729056494847953E-2</v>
      </c>
      <c r="AX731" s="7">
        <f t="shared" ca="1" si="1487"/>
        <v>6.7192619757411587E-2</v>
      </c>
      <c r="AY731" s="7">
        <f t="shared" ca="1" si="1487"/>
        <v>6.0863886520985823E-2</v>
      </c>
      <c r="AZ731" s="7">
        <f t="shared" ca="1" si="1487"/>
        <v>5.888448496925465E-2</v>
      </c>
      <c r="BA731" s="7">
        <f t="shared" ca="1" si="1487"/>
        <v>5.4095051388832929E-2</v>
      </c>
      <c r="BB731" s="7">
        <f t="shared" ca="1" si="1487"/>
        <v>5.8522611296975766E-2</v>
      </c>
      <c r="BC731" s="7">
        <f t="shared" ca="1" si="1487"/>
        <v>5.2883900413037178E-2</v>
      </c>
      <c r="BD731" s="7">
        <f t="shared" ca="1" si="1487"/>
        <v>4.7113594890049619E-2</v>
      </c>
      <c r="BE731" s="7">
        <f t="shared" ca="1" si="1487"/>
        <v>4.0479901256698203E-2</v>
      </c>
      <c r="BF731" s="7">
        <f t="shared" ca="1" si="1487"/>
        <v>4.6810724968830798E-2</v>
      </c>
      <c r="BG731" s="7">
        <f t="shared" ca="1" si="1487"/>
        <v>4.5253580712443849E-2</v>
      </c>
      <c r="BH731" s="7">
        <f t="shared" ca="1" si="1487"/>
        <v>4.6260702507081912E-2</v>
      </c>
      <c r="BI731" s="7">
        <f t="shared" ca="1" si="1487"/>
        <v>4.7734600930846388E-2</v>
      </c>
      <c r="BJ731" s="7">
        <f t="shared" ca="1" si="1487"/>
        <v>5.2431809233724681E-2</v>
      </c>
      <c r="BK731" s="7">
        <f t="shared" ca="1" si="1487"/>
        <v>4.7714584519083413E-2</v>
      </c>
      <c r="BL731" s="7">
        <f t="shared" ca="1" si="1487"/>
        <v>4.3745113823849546E-2</v>
      </c>
      <c r="BM731" s="7">
        <f t="shared" ca="1" si="1487"/>
        <v>3.2035302773306573E-2</v>
      </c>
      <c r="BN731" s="7">
        <f t="shared" ca="1" si="1487"/>
        <v>3.4329817076449047E-2</v>
      </c>
    </row>
    <row r="732" spans="2:66">
      <c r="B732" s="3">
        <v>720</v>
      </c>
      <c r="C732" s="3">
        <f t="shared" ca="1" si="1454"/>
        <v>0.95370661146900781</v>
      </c>
      <c r="D732" s="3">
        <f t="shared" ca="1" si="1455"/>
        <v>0.87100832387721361</v>
      </c>
      <c r="E732" s="3">
        <f t="shared" ca="1" si="1456"/>
        <v>0.7903167192210474</v>
      </c>
      <c r="F732" s="7">
        <f t="shared" si="1457"/>
        <v>0.05</v>
      </c>
      <c r="G732" s="7">
        <f t="shared" ref="G732:AL732" ca="1" si="1488">F732+k*(theta-F732)*dt+vol*SQRT(dt)*_xlfn.NORM.S.INV(RAND())</f>
        <v>4.951419290997517E-2</v>
      </c>
      <c r="H732" s="7">
        <f t="shared" ca="1" si="1488"/>
        <v>4.0455894824542378E-2</v>
      </c>
      <c r="I732" s="7">
        <f t="shared" ca="1" si="1488"/>
        <v>4.5154163010663433E-2</v>
      </c>
      <c r="J732" s="7">
        <f t="shared" ca="1" si="1488"/>
        <v>4.4358002655652186E-2</v>
      </c>
      <c r="K732" s="7">
        <f t="shared" ca="1" si="1488"/>
        <v>4.7318431251183721E-2</v>
      </c>
      <c r="L732" s="7">
        <f t="shared" ca="1" si="1488"/>
        <v>4.4909881414700564E-2</v>
      </c>
      <c r="M732" s="7">
        <f t="shared" ca="1" si="1488"/>
        <v>4.7673906117100734E-2</v>
      </c>
      <c r="N732" s="7">
        <f t="shared" ca="1" si="1488"/>
        <v>4.8012053678786824E-2</v>
      </c>
      <c r="O732" s="7">
        <f t="shared" ca="1" si="1488"/>
        <v>5.0851058451986959E-2</v>
      </c>
      <c r="P732" s="7">
        <f t="shared" ca="1" si="1488"/>
        <v>4.935073163437953E-2</v>
      </c>
      <c r="Q732" s="7">
        <f t="shared" ca="1" si="1488"/>
        <v>5.1191963814295846E-2</v>
      </c>
      <c r="R732" s="7">
        <f t="shared" ca="1" si="1488"/>
        <v>4.64865807969349E-2</v>
      </c>
      <c r="S732" s="7">
        <f t="shared" ca="1" si="1488"/>
        <v>4.9584764618084441E-2</v>
      </c>
      <c r="T732" s="7">
        <f t="shared" ca="1" si="1488"/>
        <v>5.3075489710025452E-2</v>
      </c>
      <c r="U732" s="7">
        <f t="shared" ca="1" si="1488"/>
        <v>5.5354549644989856E-2</v>
      </c>
      <c r="V732" s="7">
        <f t="shared" ca="1" si="1488"/>
        <v>6.1666885315970685E-2</v>
      </c>
      <c r="W732" s="7">
        <f t="shared" ca="1" si="1488"/>
        <v>5.7027592174203903E-2</v>
      </c>
      <c r="X732" s="7">
        <f t="shared" ca="1" si="1488"/>
        <v>6.1865753645837435E-2</v>
      </c>
      <c r="Y732" s="7">
        <f t="shared" ca="1" si="1488"/>
        <v>6.4246422398612016E-2</v>
      </c>
      <c r="Z732" s="7">
        <f t="shared" ca="1" si="1488"/>
        <v>5.2060154956240806E-2</v>
      </c>
      <c r="AA732" s="7">
        <f t="shared" ca="1" si="1488"/>
        <v>4.7324070387019232E-2</v>
      </c>
      <c r="AB732" s="7">
        <f t="shared" ca="1" si="1488"/>
        <v>4.1566524087045302E-2</v>
      </c>
      <c r="AC732" s="7">
        <f t="shared" ca="1" si="1488"/>
        <v>4.6363880047781497E-2</v>
      </c>
      <c r="AD732" s="7">
        <f t="shared" ca="1" si="1488"/>
        <v>5.2346057922160717E-2</v>
      </c>
      <c r="AE732" s="7">
        <f t="shared" ca="1" si="1488"/>
        <v>4.9371072937700523E-2</v>
      </c>
      <c r="AF732" s="7">
        <f t="shared" ca="1" si="1488"/>
        <v>4.8354222105283312E-2</v>
      </c>
      <c r="AG732" s="7">
        <f t="shared" ca="1" si="1488"/>
        <v>4.5356475681456024E-2</v>
      </c>
      <c r="AH732" s="7">
        <f t="shared" ca="1" si="1488"/>
        <v>3.8019441423511949E-2</v>
      </c>
      <c r="AI732" s="7">
        <f t="shared" ca="1" si="1488"/>
        <v>3.2579969391889993E-2</v>
      </c>
      <c r="AJ732" s="7">
        <f t="shared" ca="1" si="1488"/>
        <v>2.8921181231701919E-2</v>
      </c>
      <c r="AK732" s="7">
        <f t="shared" ca="1" si="1488"/>
        <v>2.9681558257059537E-2</v>
      </c>
      <c r="AL732" s="7">
        <f t="shared" ca="1" si="1488"/>
        <v>3.5843577786025843E-2</v>
      </c>
      <c r="AM732" s="7">
        <f t="shared" ref="AM732:BN732" ca="1" si="1489">AL732+k*(theta-AL732)*dt+vol*SQRT(dt)*_xlfn.NORM.S.INV(RAND())</f>
        <v>3.1708234182596717E-2</v>
      </c>
      <c r="AN732" s="7">
        <f t="shared" ca="1" si="1489"/>
        <v>2.8099019531306002E-2</v>
      </c>
      <c r="AO732" s="7">
        <f t="shared" ca="1" si="1489"/>
        <v>3.1551187823804221E-2</v>
      </c>
      <c r="AP732" s="7">
        <f t="shared" ca="1" si="1489"/>
        <v>2.3906442695409376E-2</v>
      </c>
      <c r="AQ732" s="7">
        <f t="shared" ca="1" si="1489"/>
        <v>3.9166722285147414E-2</v>
      </c>
      <c r="AR732" s="7">
        <f t="shared" ca="1" si="1489"/>
        <v>3.7283920924934426E-2</v>
      </c>
      <c r="AS732" s="7">
        <f t="shared" ca="1" si="1489"/>
        <v>4.4309191982807944E-2</v>
      </c>
      <c r="AT732" s="7">
        <f t="shared" ca="1" si="1489"/>
        <v>4.4053597221572503E-2</v>
      </c>
      <c r="AU732" s="7">
        <f t="shared" ca="1" si="1489"/>
        <v>5.127358195163257E-2</v>
      </c>
      <c r="AV732" s="7">
        <f t="shared" ca="1" si="1489"/>
        <v>5.1300629766109621E-2</v>
      </c>
      <c r="AW732" s="7">
        <f t="shared" ca="1" si="1489"/>
        <v>5.1458344885292898E-2</v>
      </c>
      <c r="AX732" s="7">
        <f t="shared" ca="1" si="1489"/>
        <v>4.7358907302305214E-2</v>
      </c>
      <c r="AY732" s="7">
        <f t="shared" ca="1" si="1489"/>
        <v>4.5937140012460444E-2</v>
      </c>
      <c r="AZ732" s="7">
        <f t="shared" ca="1" si="1489"/>
        <v>5.0059189247037124E-2</v>
      </c>
      <c r="BA732" s="7">
        <f t="shared" ca="1" si="1489"/>
        <v>5.5278795049913176E-2</v>
      </c>
      <c r="BB732" s="7">
        <f t="shared" ca="1" si="1489"/>
        <v>4.1125492609825377E-2</v>
      </c>
      <c r="BC732" s="7">
        <f t="shared" ca="1" si="1489"/>
        <v>4.1448590266674759E-2</v>
      </c>
      <c r="BD732" s="7">
        <f t="shared" ca="1" si="1489"/>
        <v>4.9674104285935765E-2</v>
      </c>
      <c r="BE732" s="7">
        <f t="shared" ca="1" si="1489"/>
        <v>5.9838933926364662E-2</v>
      </c>
      <c r="BF732" s="7">
        <f t="shared" ca="1" si="1489"/>
        <v>6.097655595314988E-2</v>
      </c>
      <c r="BG732" s="7">
        <f t="shared" ca="1" si="1489"/>
        <v>6.4887541621737335E-2</v>
      </c>
      <c r="BH732" s="7">
        <f t="shared" ca="1" si="1489"/>
        <v>5.9262669578288768E-2</v>
      </c>
      <c r="BI732" s="7">
        <f t="shared" ca="1" si="1489"/>
        <v>5.0500417610815383E-2</v>
      </c>
      <c r="BJ732" s="7">
        <f t="shared" ca="1" si="1489"/>
        <v>5.1845713644906907E-2</v>
      </c>
      <c r="BK732" s="7">
        <f t="shared" ca="1" si="1489"/>
        <v>4.8146656876982788E-2</v>
      </c>
      <c r="BL732" s="7">
        <f t="shared" ca="1" si="1489"/>
        <v>5.3687378124349483E-2</v>
      </c>
      <c r="BM732" s="7">
        <f t="shared" ca="1" si="1489"/>
        <v>4.383257784925404E-2</v>
      </c>
      <c r="BN732" s="7">
        <f t="shared" ca="1" si="1489"/>
        <v>3.4777039886552501E-2</v>
      </c>
    </row>
    <row r="733" spans="2:66">
      <c r="B733" s="3">
        <v>721</v>
      </c>
      <c r="C733" s="3">
        <f t="shared" ca="1" si="1454"/>
        <v>0.94730581238172995</v>
      </c>
      <c r="D733" s="3">
        <f t="shared" ca="1" si="1455"/>
        <v>0.78483674078987298</v>
      </c>
      <c r="E733" s="3">
        <f t="shared" ca="1" si="1456"/>
        <v>0.62490002245822807</v>
      </c>
      <c r="F733" s="7">
        <f t="shared" si="1457"/>
        <v>0.05</v>
      </c>
      <c r="G733" s="7">
        <f t="shared" ref="G733:AL733" ca="1" si="1490">F733+k*(theta-F733)*dt+vol*SQRT(dt)*_xlfn.NORM.S.INV(RAND())</f>
        <v>4.8705503325354123E-2</v>
      </c>
      <c r="H733" s="7">
        <f t="shared" ca="1" si="1490"/>
        <v>4.8395075019780513E-2</v>
      </c>
      <c r="I733" s="7">
        <f t="shared" ca="1" si="1490"/>
        <v>4.9343508985985135E-2</v>
      </c>
      <c r="J733" s="7">
        <f t="shared" ca="1" si="1490"/>
        <v>4.743725535544132E-2</v>
      </c>
      <c r="K733" s="7">
        <f t="shared" ca="1" si="1490"/>
        <v>5.9186771745658298E-2</v>
      </c>
      <c r="L733" s="7">
        <f t="shared" ca="1" si="1490"/>
        <v>5.1947003343096924E-2</v>
      </c>
      <c r="M733" s="7">
        <f t="shared" ca="1" si="1490"/>
        <v>5.8488185566208661E-2</v>
      </c>
      <c r="N733" s="7">
        <f t="shared" ca="1" si="1490"/>
        <v>6.3897382578204154E-2</v>
      </c>
      <c r="O733" s="7">
        <f t="shared" ca="1" si="1490"/>
        <v>6.2835875102909472E-2</v>
      </c>
      <c r="P733" s="7">
        <f t="shared" ca="1" si="1490"/>
        <v>5.4335776056031723E-2</v>
      </c>
      <c r="Q733" s="7">
        <f t="shared" ca="1" si="1490"/>
        <v>5.5027387535441515E-2</v>
      </c>
      <c r="R733" s="7">
        <f t="shared" ca="1" si="1490"/>
        <v>7.576696157434204E-2</v>
      </c>
      <c r="S733" s="7">
        <f t="shared" ca="1" si="1490"/>
        <v>7.8798168037857788E-2</v>
      </c>
      <c r="T733" s="7">
        <f t="shared" ca="1" si="1490"/>
        <v>8.2108630369469193E-2</v>
      </c>
      <c r="U733" s="7">
        <f t="shared" ca="1" si="1490"/>
        <v>8.3082691569975484E-2</v>
      </c>
      <c r="V733" s="7">
        <f t="shared" ca="1" si="1490"/>
        <v>8.1501377851030635E-2</v>
      </c>
      <c r="W733" s="7">
        <f t="shared" ca="1" si="1490"/>
        <v>8.1527707245482028E-2</v>
      </c>
      <c r="X733" s="7">
        <f t="shared" ca="1" si="1490"/>
        <v>8.0687014070146973E-2</v>
      </c>
      <c r="Y733" s="7">
        <f t="shared" ca="1" si="1490"/>
        <v>8.4255737810163642E-2</v>
      </c>
      <c r="Z733" s="7">
        <f t="shared" ca="1" si="1490"/>
        <v>8.626846270362562E-2</v>
      </c>
      <c r="AA733" s="7">
        <f t="shared" ca="1" si="1490"/>
        <v>8.0716862332485581E-2</v>
      </c>
      <c r="AB733" s="7">
        <f t="shared" ca="1" si="1490"/>
        <v>8.9782775210175206E-2</v>
      </c>
      <c r="AC733" s="7">
        <f t="shared" ca="1" si="1490"/>
        <v>8.8611656667602026E-2</v>
      </c>
      <c r="AD733" s="7">
        <f t="shared" ca="1" si="1490"/>
        <v>8.9166425585474801E-2</v>
      </c>
      <c r="AE733" s="7">
        <f t="shared" ca="1" si="1490"/>
        <v>9.2085772317422446E-2</v>
      </c>
      <c r="AF733" s="7">
        <f t="shared" ca="1" si="1490"/>
        <v>9.4093590126039309E-2</v>
      </c>
      <c r="AG733" s="7">
        <f t="shared" ca="1" si="1490"/>
        <v>0.10067215702859142</v>
      </c>
      <c r="AH733" s="7">
        <f t="shared" ca="1" si="1490"/>
        <v>0.10834690926467624</v>
      </c>
      <c r="AI733" s="7">
        <f t="shared" ca="1" si="1490"/>
        <v>0.10452242911372436</v>
      </c>
      <c r="AJ733" s="7">
        <f t="shared" ca="1" si="1490"/>
        <v>0.10176960553023004</v>
      </c>
      <c r="AK733" s="7">
        <f t="shared" ca="1" si="1490"/>
        <v>0.11775434285847375</v>
      </c>
      <c r="AL733" s="7">
        <f t="shared" ca="1" si="1490"/>
        <v>0.10765712623911088</v>
      </c>
      <c r="AM733" s="7">
        <f t="shared" ref="AM733:BN733" ca="1" si="1491">AL733+k*(theta-AL733)*dt+vol*SQRT(dt)*_xlfn.NORM.S.INV(RAND())</f>
        <v>0.10931819403466286</v>
      </c>
      <c r="AN733" s="7">
        <f t="shared" ca="1" si="1491"/>
        <v>0.12078322095055001</v>
      </c>
      <c r="AO733" s="7">
        <f t="shared" ca="1" si="1491"/>
        <v>0.11847713303823136</v>
      </c>
      <c r="AP733" s="7">
        <f t="shared" ca="1" si="1491"/>
        <v>0.1191635806268132</v>
      </c>
      <c r="AQ733" s="7">
        <f t="shared" ca="1" si="1491"/>
        <v>0.11580267275164918</v>
      </c>
      <c r="AR733" s="7">
        <f t="shared" ca="1" si="1491"/>
        <v>0.11563020288376916</v>
      </c>
      <c r="AS733" s="7">
        <f t="shared" ca="1" si="1491"/>
        <v>0.11417373625939678</v>
      </c>
      <c r="AT733" s="7">
        <f t="shared" ca="1" si="1491"/>
        <v>0.12644256765365236</v>
      </c>
      <c r="AU733" s="7">
        <f t="shared" ca="1" si="1491"/>
        <v>0.12969291956892237</v>
      </c>
      <c r="AV733" s="7">
        <f t="shared" ca="1" si="1491"/>
        <v>0.13009212257390015</v>
      </c>
      <c r="AW733" s="7">
        <f t="shared" ca="1" si="1491"/>
        <v>0.12326230787198955</v>
      </c>
      <c r="AX733" s="7">
        <f t="shared" ca="1" si="1491"/>
        <v>0.11219293744914453</v>
      </c>
      <c r="AY733" s="7">
        <f t="shared" ca="1" si="1491"/>
        <v>0.11094487657181988</v>
      </c>
      <c r="AZ733" s="7">
        <f t="shared" ca="1" si="1491"/>
        <v>0.11615733854463818</v>
      </c>
      <c r="BA733" s="7">
        <f t="shared" ca="1" si="1491"/>
        <v>0.11706229890730988</v>
      </c>
      <c r="BB733" s="7">
        <f t="shared" ca="1" si="1491"/>
        <v>0.12235713009486586</v>
      </c>
      <c r="BC733" s="7">
        <f t="shared" ca="1" si="1491"/>
        <v>0.11520753959606743</v>
      </c>
      <c r="BD733" s="7">
        <f t="shared" ca="1" si="1491"/>
        <v>0.11230910227522171</v>
      </c>
      <c r="BE733" s="7">
        <f t="shared" ca="1" si="1491"/>
        <v>0.11261624464446338</v>
      </c>
      <c r="BF733" s="7">
        <f t="shared" ca="1" si="1491"/>
        <v>0.106914290775663</v>
      </c>
      <c r="BG733" s="7">
        <f t="shared" ca="1" si="1491"/>
        <v>0.10731934765573657</v>
      </c>
      <c r="BH733" s="7">
        <f t="shared" ca="1" si="1491"/>
        <v>0.10440930458908215</v>
      </c>
      <c r="BI733" s="7">
        <f t="shared" ca="1" si="1491"/>
        <v>0.10048630492637331</v>
      </c>
      <c r="BJ733" s="7">
        <f t="shared" ca="1" si="1491"/>
        <v>0.10192391805744316</v>
      </c>
      <c r="BK733" s="7">
        <f t="shared" ca="1" si="1491"/>
        <v>0.10453709796080811</v>
      </c>
      <c r="BL733" s="7">
        <f t="shared" ca="1" si="1491"/>
        <v>0.10845881901542295</v>
      </c>
      <c r="BM733" s="7">
        <f t="shared" ca="1" si="1491"/>
        <v>0.10745193590043173</v>
      </c>
      <c r="BN733" s="7">
        <f t="shared" ca="1" si="1491"/>
        <v>0.10064219046253443</v>
      </c>
    </row>
    <row r="734" spans="2:66">
      <c r="B734" s="3">
        <v>722</v>
      </c>
      <c r="C734" s="3">
        <f t="shared" ca="1" si="1454"/>
        <v>0.94713751691809578</v>
      </c>
      <c r="D734" s="3">
        <f t="shared" ca="1" si="1455"/>
        <v>0.82651345757976613</v>
      </c>
      <c r="E734" s="3">
        <f t="shared" ca="1" si="1456"/>
        <v>0.7109397312230108</v>
      </c>
      <c r="F734" s="7">
        <f t="shared" si="1457"/>
        <v>0.05</v>
      </c>
      <c r="G734" s="7">
        <f t="shared" ref="G734:AL734" ca="1" si="1492">F734+k*(theta-F734)*dt+vol*SQRT(dt)*_xlfn.NORM.S.INV(RAND())</f>
        <v>3.9089987678471431E-2</v>
      </c>
      <c r="H734" s="7">
        <f t="shared" ca="1" si="1492"/>
        <v>3.6880285847705287E-2</v>
      </c>
      <c r="I734" s="7">
        <f t="shared" ca="1" si="1492"/>
        <v>4.3891707196762282E-2</v>
      </c>
      <c r="J734" s="7">
        <f t="shared" ca="1" si="1492"/>
        <v>4.7592487157145522E-2</v>
      </c>
      <c r="K734" s="7">
        <f t="shared" ca="1" si="1492"/>
        <v>4.4251910868828813E-2</v>
      </c>
      <c r="L734" s="7">
        <f t="shared" ca="1" si="1492"/>
        <v>5.4658947461985269E-2</v>
      </c>
      <c r="M734" s="7">
        <f t="shared" ca="1" si="1492"/>
        <v>6.0108045042765804E-2</v>
      </c>
      <c r="N734" s="7">
        <f t="shared" ca="1" si="1492"/>
        <v>6.6749926305216298E-2</v>
      </c>
      <c r="O734" s="7">
        <f t="shared" ca="1" si="1492"/>
        <v>7.628199675314104E-2</v>
      </c>
      <c r="P734" s="7">
        <f t="shared" ca="1" si="1492"/>
        <v>6.2813072501798725E-2</v>
      </c>
      <c r="Q734" s="7">
        <f t="shared" ca="1" si="1492"/>
        <v>6.9413430623677358E-2</v>
      </c>
      <c r="R734" s="7">
        <f t="shared" ca="1" si="1492"/>
        <v>6.5598178329142193E-2</v>
      </c>
      <c r="S734" s="7">
        <f t="shared" ca="1" si="1492"/>
        <v>6.7782461300709598E-2</v>
      </c>
      <c r="T734" s="7">
        <f t="shared" ca="1" si="1492"/>
        <v>7.466296021854596E-2</v>
      </c>
      <c r="U734" s="7">
        <f t="shared" ca="1" si="1492"/>
        <v>7.4479345306449785E-2</v>
      </c>
      <c r="V734" s="7">
        <f t="shared" ca="1" si="1492"/>
        <v>6.8289538528476287E-2</v>
      </c>
      <c r="W734" s="7">
        <f t="shared" ca="1" si="1492"/>
        <v>6.5035369329819417E-2</v>
      </c>
      <c r="X734" s="7">
        <f t="shared" ca="1" si="1492"/>
        <v>6.9799548456214944E-2</v>
      </c>
      <c r="Y734" s="7">
        <f t="shared" ca="1" si="1492"/>
        <v>7.2380817192384303E-2</v>
      </c>
      <c r="Z734" s="7">
        <f t="shared" ca="1" si="1492"/>
        <v>7.5717578496302979E-2</v>
      </c>
      <c r="AA734" s="7">
        <f t="shared" ca="1" si="1492"/>
        <v>6.6306676532312162E-2</v>
      </c>
      <c r="AB734" s="7">
        <f t="shared" ca="1" si="1492"/>
        <v>6.4000390137931962E-2</v>
      </c>
      <c r="AC734" s="7">
        <f t="shared" ca="1" si="1492"/>
        <v>6.7175900863909579E-2</v>
      </c>
      <c r="AD734" s="7">
        <f t="shared" ca="1" si="1492"/>
        <v>6.9776661918617824E-2</v>
      </c>
      <c r="AE734" s="7">
        <f t="shared" ca="1" si="1492"/>
        <v>6.3042123422483651E-2</v>
      </c>
      <c r="AF734" s="7">
        <f t="shared" ca="1" si="1492"/>
        <v>6.3425209277906749E-2</v>
      </c>
      <c r="AG734" s="7">
        <f t="shared" ca="1" si="1492"/>
        <v>6.0662084445826707E-2</v>
      </c>
      <c r="AH734" s="7">
        <f t="shared" ca="1" si="1492"/>
        <v>6.6112774134526889E-2</v>
      </c>
      <c r="AI734" s="7">
        <f t="shared" ca="1" si="1492"/>
        <v>6.0521043156333151E-2</v>
      </c>
      <c r="AJ734" s="7">
        <f t="shared" ca="1" si="1492"/>
        <v>6.4055664275824611E-2</v>
      </c>
      <c r="AK734" s="7">
        <f t="shared" ca="1" si="1492"/>
        <v>6.5879149582799584E-2</v>
      </c>
      <c r="AL734" s="7">
        <f t="shared" ca="1" si="1492"/>
        <v>6.8960508646586802E-2</v>
      </c>
      <c r="AM734" s="7">
        <f t="shared" ref="AM734:BN734" ca="1" si="1493">AL734+k*(theta-AL734)*dt+vol*SQRT(dt)*_xlfn.NORM.S.INV(RAND())</f>
        <v>7.2604656383118304E-2</v>
      </c>
      <c r="AN734" s="7">
        <f t="shared" ca="1" si="1493"/>
        <v>7.4247146287761162E-2</v>
      </c>
      <c r="AO734" s="7">
        <f t="shared" ca="1" si="1493"/>
        <v>7.4221367224173301E-2</v>
      </c>
      <c r="AP734" s="7">
        <f t="shared" ca="1" si="1493"/>
        <v>7.0175465884082799E-2</v>
      </c>
      <c r="AQ734" s="7">
        <f t="shared" ca="1" si="1493"/>
        <v>7.6873993607527918E-2</v>
      </c>
      <c r="AR734" s="7">
        <f t="shared" ca="1" si="1493"/>
        <v>7.8758225276128552E-2</v>
      </c>
      <c r="AS734" s="7">
        <f t="shared" ca="1" si="1493"/>
        <v>7.1037652739743704E-2</v>
      </c>
      <c r="AT734" s="7">
        <f t="shared" ca="1" si="1493"/>
        <v>7.5799303829542392E-2</v>
      </c>
      <c r="AU734" s="7">
        <f t="shared" ca="1" si="1493"/>
        <v>7.34501747276044E-2</v>
      </c>
      <c r="AV734" s="7">
        <f t="shared" ca="1" si="1493"/>
        <v>8.1156211754859431E-2</v>
      </c>
      <c r="AW734" s="7">
        <f t="shared" ca="1" si="1493"/>
        <v>7.838365514198696E-2</v>
      </c>
      <c r="AX734" s="7">
        <f t="shared" ca="1" si="1493"/>
        <v>8.0047927061357937E-2</v>
      </c>
      <c r="AY734" s="7">
        <f t="shared" ca="1" si="1493"/>
        <v>7.3458667500436628E-2</v>
      </c>
      <c r="AZ734" s="7">
        <f t="shared" ca="1" si="1493"/>
        <v>7.4832765353560038E-2</v>
      </c>
      <c r="BA734" s="7">
        <f t="shared" ca="1" si="1493"/>
        <v>7.4403955844858413E-2</v>
      </c>
      <c r="BB734" s="7">
        <f t="shared" ca="1" si="1493"/>
        <v>7.9569700361944357E-2</v>
      </c>
      <c r="BC734" s="7">
        <f t="shared" ca="1" si="1493"/>
        <v>7.6927063231679901E-2</v>
      </c>
      <c r="BD734" s="7">
        <f t="shared" ca="1" si="1493"/>
        <v>7.0249939585010246E-2</v>
      </c>
      <c r="BE734" s="7">
        <f t="shared" ca="1" si="1493"/>
        <v>7.5725316650086888E-2</v>
      </c>
      <c r="BF734" s="7">
        <f t="shared" ca="1" si="1493"/>
        <v>8.4780411811774536E-2</v>
      </c>
      <c r="BG734" s="7">
        <f t="shared" ca="1" si="1493"/>
        <v>8.2338827813704149E-2</v>
      </c>
      <c r="BH734" s="7">
        <f t="shared" ca="1" si="1493"/>
        <v>7.6934172403497592E-2</v>
      </c>
      <c r="BI734" s="7">
        <f t="shared" ca="1" si="1493"/>
        <v>7.4310199868578772E-2</v>
      </c>
      <c r="BJ734" s="7">
        <f t="shared" ca="1" si="1493"/>
        <v>7.6806771431416315E-2</v>
      </c>
      <c r="BK734" s="7">
        <f t="shared" ca="1" si="1493"/>
        <v>7.0596713903090386E-2</v>
      </c>
      <c r="BL734" s="7">
        <f t="shared" ca="1" si="1493"/>
        <v>6.5495126863771527E-2</v>
      </c>
      <c r="BM734" s="7">
        <f t="shared" ca="1" si="1493"/>
        <v>6.5430234277497265E-2</v>
      </c>
      <c r="BN734" s="7">
        <f t="shared" ca="1" si="1493"/>
        <v>7.3559781291612322E-2</v>
      </c>
    </row>
    <row r="735" spans="2:66">
      <c r="B735" s="3">
        <v>723</v>
      </c>
      <c r="C735" s="3">
        <f t="shared" ca="1" si="1454"/>
        <v>0.9520939782828971</v>
      </c>
      <c r="D735" s="3">
        <f t="shared" ca="1" si="1455"/>
        <v>0.83635104277489158</v>
      </c>
      <c r="E735" s="3">
        <f t="shared" ca="1" si="1456"/>
        <v>0.74585854837327881</v>
      </c>
      <c r="F735" s="7">
        <f t="shared" si="1457"/>
        <v>0.05</v>
      </c>
      <c r="G735" s="7">
        <f t="shared" ref="G735:AL735" ca="1" si="1494">F735+k*(theta-F735)*dt+vol*SQRT(dt)*_xlfn.NORM.S.INV(RAND())</f>
        <v>4.3823101596832975E-2</v>
      </c>
      <c r="H735" s="7">
        <f t="shared" ca="1" si="1494"/>
        <v>4.4912851881077277E-2</v>
      </c>
      <c r="I735" s="7">
        <f t="shared" ca="1" si="1494"/>
        <v>4.7620730413286134E-2</v>
      </c>
      <c r="J735" s="7">
        <f t="shared" ca="1" si="1494"/>
        <v>4.8873567068349694E-2</v>
      </c>
      <c r="K735" s="7">
        <f t="shared" ca="1" si="1494"/>
        <v>5.0875905717538208E-2</v>
      </c>
      <c r="L735" s="7">
        <f t="shared" ca="1" si="1494"/>
        <v>5.3417081007074957E-2</v>
      </c>
      <c r="M735" s="7">
        <f t="shared" ca="1" si="1494"/>
        <v>5.3967132665274031E-2</v>
      </c>
      <c r="N735" s="7">
        <f t="shared" ca="1" si="1494"/>
        <v>4.1860653459728434E-2</v>
      </c>
      <c r="O735" s="7">
        <f t="shared" ca="1" si="1494"/>
        <v>4.475263648291946E-2</v>
      </c>
      <c r="P735" s="7">
        <f t="shared" ca="1" si="1494"/>
        <v>5.0547046312588578E-2</v>
      </c>
      <c r="Q735" s="7">
        <f t="shared" ca="1" si="1494"/>
        <v>5.8447681946059322E-2</v>
      </c>
      <c r="R735" s="7">
        <f t="shared" ca="1" si="1494"/>
        <v>6.0936270429209329E-2</v>
      </c>
      <c r="S735" s="7">
        <f t="shared" ca="1" si="1494"/>
        <v>6.2145468185982274E-2</v>
      </c>
      <c r="T735" s="7">
        <f t="shared" ca="1" si="1494"/>
        <v>6.6845752892607815E-2</v>
      </c>
      <c r="U735" s="7">
        <f t="shared" ca="1" si="1494"/>
        <v>6.8538116264453983E-2</v>
      </c>
      <c r="V735" s="7">
        <f t="shared" ca="1" si="1494"/>
        <v>7.3244993681251883E-2</v>
      </c>
      <c r="W735" s="7">
        <f t="shared" ca="1" si="1494"/>
        <v>6.209200912247944E-2</v>
      </c>
      <c r="X735" s="7">
        <f t="shared" ca="1" si="1494"/>
        <v>6.0648003904628461E-2</v>
      </c>
      <c r="Y735" s="7">
        <f t="shared" ca="1" si="1494"/>
        <v>6.5230711234939828E-2</v>
      </c>
      <c r="Z735" s="7">
        <f t="shared" ca="1" si="1494"/>
        <v>6.7670617060864746E-2</v>
      </c>
      <c r="AA735" s="7">
        <f t="shared" ca="1" si="1494"/>
        <v>6.9240550974925819E-2</v>
      </c>
      <c r="AB735" s="7">
        <f t="shared" ca="1" si="1494"/>
        <v>5.5716682598931283E-2</v>
      </c>
      <c r="AC735" s="7">
        <f t="shared" ca="1" si="1494"/>
        <v>6.1371982072263388E-2</v>
      </c>
      <c r="AD735" s="7">
        <f t="shared" ca="1" si="1494"/>
        <v>6.0115459333281114E-2</v>
      </c>
      <c r="AE735" s="7">
        <f t="shared" ca="1" si="1494"/>
        <v>6.2846966669795834E-2</v>
      </c>
      <c r="AF735" s="7">
        <f t="shared" ca="1" si="1494"/>
        <v>6.2389522045905442E-2</v>
      </c>
      <c r="AG735" s="7">
        <f t="shared" ca="1" si="1494"/>
        <v>6.3521090191755156E-2</v>
      </c>
      <c r="AH735" s="7">
        <f t="shared" ca="1" si="1494"/>
        <v>6.9385498369010423E-2</v>
      </c>
      <c r="AI735" s="7">
        <f t="shared" ca="1" si="1494"/>
        <v>7.3088226027915842E-2</v>
      </c>
      <c r="AJ735" s="7">
        <f t="shared" ca="1" si="1494"/>
        <v>6.7988872249962237E-2</v>
      </c>
      <c r="AK735" s="7">
        <f t="shared" ca="1" si="1494"/>
        <v>6.107425179233425E-2</v>
      </c>
      <c r="AL735" s="7">
        <f t="shared" ca="1" si="1494"/>
        <v>6.4729286556049384E-2</v>
      </c>
      <c r="AM735" s="7">
        <f t="shared" ref="AM735:BN735" ca="1" si="1495">AL735+k*(theta-AL735)*dt+vol*SQRT(dt)*_xlfn.NORM.S.INV(RAND())</f>
        <v>6.417294091924805E-2</v>
      </c>
      <c r="AN735" s="7">
        <f t="shared" ca="1" si="1495"/>
        <v>7.0466840468709616E-2</v>
      </c>
      <c r="AO735" s="7">
        <f t="shared" ca="1" si="1495"/>
        <v>6.1923655304790291E-2</v>
      </c>
      <c r="AP735" s="7">
        <f t="shared" ca="1" si="1495"/>
        <v>5.8463627148740732E-2</v>
      </c>
      <c r="AQ735" s="7">
        <f t="shared" ca="1" si="1495"/>
        <v>4.7757907549618561E-2</v>
      </c>
      <c r="AR735" s="7">
        <f t="shared" ca="1" si="1495"/>
        <v>4.3600502276770772E-2</v>
      </c>
      <c r="AS735" s="7">
        <f t="shared" ca="1" si="1495"/>
        <v>4.2434231375394274E-2</v>
      </c>
      <c r="AT735" s="7">
        <f t="shared" ca="1" si="1495"/>
        <v>5.3254597113593975E-2</v>
      </c>
      <c r="AU735" s="7">
        <f t="shared" ca="1" si="1495"/>
        <v>4.811504190816706E-2</v>
      </c>
      <c r="AV735" s="7">
        <f t="shared" ca="1" si="1495"/>
        <v>5.1041741229366361E-2</v>
      </c>
      <c r="AW735" s="7">
        <f t="shared" ca="1" si="1495"/>
        <v>6.4239600457816404E-2</v>
      </c>
      <c r="AX735" s="7">
        <f t="shared" ca="1" si="1495"/>
        <v>6.6769830875990893E-2</v>
      </c>
      <c r="AY735" s="7">
        <f t="shared" ca="1" si="1495"/>
        <v>7.0147348417279223E-2</v>
      </c>
      <c r="AZ735" s="7">
        <f t="shared" ca="1" si="1495"/>
        <v>7.1729518196487485E-2</v>
      </c>
      <c r="BA735" s="7">
        <f t="shared" ca="1" si="1495"/>
        <v>5.280015525480812E-2</v>
      </c>
      <c r="BB735" s="7">
        <f t="shared" ca="1" si="1495"/>
        <v>6.1984396208193446E-2</v>
      </c>
      <c r="BC735" s="7">
        <f t="shared" ca="1" si="1495"/>
        <v>5.337635346827569E-2</v>
      </c>
      <c r="BD735" s="7">
        <f t="shared" ca="1" si="1495"/>
        <v>5.4258501299848882E-2</v>
      </c>
      <c r="BE735" s="7">
        <f t="shared" ca="1" si="1495"/>
        <v>5.1602621925073582E-2</v>
      </c>
      <c r="BF735" s="7">
        <f t="shared" ca="1" si="1495"/>
        <v>6.1050602556062553E-2</v>
      </c>
      <c r="BG735" s="7">
        <f t="shared" ca="1" si="1495"/>
        <v>5.7398417689735089E-2</v>
      </c>
      <c r="BH735" s="7">
        <f t="shared" ca="1" si="1495"/>
        <v>6.0753829087713436E-2</v>
      </c>
      <c r="BI735" s="7">
        <f t="shared" ca="1" si="1495"/>
        <v>6.2535835184629948E-2</v>
      </c>
      <c r="BJ735" s="7">
        <f t="shared" ca="1" si="1495"/>
        <v>5.8210243151387536E-2</v>
      </c>
      <c r="BK735" s="7">
        <f t="shared" ca="1" si="1495"/>
        <v>5.897007576548105E-2</v>
      </c>
      <c r="BL735" s="7">
        <f t="shared" ca="1" si="1495"/>
        <v>5.9309826022073589E-2</v>
      </c>
      <c r="BM735" s="7">
        <f t="shared" ca="1" si="1495"/>
        <v>6.4344761310536014E-2</v>
      </c>
      <c r="BN735" s="7">
        <f t="shared" ca="1" si="1495"/>
        <v>7.0441935308615145E-2</v>
      </c>
    </row>
    <row r="736" spans="2:66">
      <c r="B736" s="3">
        <v>724</v>
      </c>
      <c r="C736" s="3">
        <f t="shared" ca="1" si="1454"/>
        <v>0.94843539480442329</v>
      </c>
      <c r="D736" s="3">
        <f t="shared" ca="1" si="1455"/>
        <v>0.84346796428279058</v>
      </c>
      <c r="E736" s="3">
        <f t="shared" ca="1" si="1456"/>
        <v>0.71566872424475558</v>
      </c>
      <c r="F736" s="7">
        <f t="shared" si="1457"/>
        <v>0.05</v>
      </c>
      <c r="G736" s="7">
        <f t="shared" ref="G736:AL736" ca="1" si="1496">F736+k*(theta-F736)*dt+vol*SQRT(dt)*_xlfn.NORM.S.INV(RAND())</f>
        <v>5.2826222176924342E-2</v>
      </c>
      <c r="H736" s="7">
        <f t="shared" ca="1" si="1496"/>
        <v>4.9730551004231197E-2</v>
      </c>
      <c r="I736" s="7">
        <f t="shared" ca="1" si="1496"/>
        <v>4.1250125777869351E-2</v>
      </c>
      <c r="J736" s="7">
        <f t="shared" ca="1" si="1496"/>
        <v>4.3595476719116177E-2</v>
      </c>
      <c r="K736" s="7">
        <f t="shared" ca="1" si="1496"/>
        <v>5.5739109002631113E-2</v>
      </c>
      <c r="L736" s="7">
        <f t="shared" ca="1" si="1496"/>
        <v>5.2998852719351244E-2</v>
      </c>
      <c r="M736" s="7">
        <f t="shared" ca="1" si="1496"/>
        <v>5.4693519650249781E-2</v>
      </c>
      <c r="N736" s="7">
        <f t="shared" ca="1" si="1496"/>
        <v>5.2066510969742422E-2</v>
      </c>
      <c r="O736" s="7">
        <f t="shared" ca="1" si="1496"/>
        <v>5.5038738394720822E-2</v>
      </c>
      <c r="P736" s="7">
        <f t="shared" ca="1" si="1496"/>
        <v>5.6926706012010074E-2</v>
      </c>
      <c r="Q736" s="7">
        <f t="shared" ca="1" si="1496"/>
        <v>7.0433446886276618E-2</v>
      </c>
      <c r="R736" s="7">
        <f t="shared" ca="1" si="1496"/>
        <v>5.8761718896031059E-2</v>
      </c>
      <c r="S736" s="7">
        <f t="shared" ca="1" si="1496"/>
        <v>5.7923547798016964E-2</v>
      </c>
      <c r="T736" s="7">
        <f t="shared" ca="1" si="1496"/>
        <v>6.9906898691619646E-2</v>
      </c>
      <c r="U736" s="7">
        <f t="shared" ca="1" si="1496"/>
        <v>6.3777459910796919E-2</v>
      </c>
      <c r="V736" s="7">
        <f t="shared" ca="1" si="1496"/>
        <v>6.007949892299428E-2</v>
      </c>
      <c r="W736" s="7">
        <f t="shared" ca="1" si="1496"/>
        <v>6.2927656897807577E-2</v>
      </c>
      <c r="X736" s="7">
        <f t="shared" ca="1" si="1496"/>
        <v>7.3148220469686345E-2</v>
      </c>
      <c r="Y736" s="7">
        <f t="shared" ca="1" si="1496"/>
        <v>7.2947009177715821E-2</v>
      </c>
      <c r="Z736" s="7">
        <f t="shared" ca="1" si="1496"/>
        <v>7.4733084731756522E-2</v>
      </c>
      <c r="AA736" s="7">
        <f t="shared" ca="1" si="1496"/>
        <v>7.0236713211670188E-2</v>
      </c>
      <c r="AB736" s="7">
        <f t="shared" ca="1" si="1496"/>
        <v>6.6914131559289478E-2</v>
      </c>
      <c r="AC736" s="7">
        <f t="shared" ca="1" si="1496"/>
        <v>6.5764227713503681E-2</v>
      </c>
      <c r="AD736" s="7">
        <f t="shared" ca="1" si="1496"/>
        <v>6.9547324064881594E-2</v>
      </c>
      <c r="AE736" s="7">
        <f t="shared" ca="1" si="1496"/>
        <v>5.9173738733610204E-2</v>
      </c>
      <c r="AF736" s="7">
        <f t="shared" ca="1" si="1496"/>
        <v>5.8230348567988428E-2</v>
      </c>
      <c r="AG736" s="7">
        <f t="shared" ca="1" si="1496"/>
        <v>4.6484015582913145E-2</v>
      </c>
      <c r="AH736" s="7">
        <f t="shared" ca="1" si="1496"/>
        <v>5.6820331070253999E-2</v>
      </c>
      <c r="AI736" s="7">
        <f t="shared" ca="1" si="1496"/>
        <v>5.4172559927017985E-2</v>
      </c>
      <c r="AJ736" s="7">
        <f t="shared" ca="1" si="1496"/>
        <v>4.6466919329444023E-2</v>
      </c>
      <c r="AK736" s="7">
        <f t="shared" ca="1" si="1496"/>
        <v>4.8087758907536943E-2</v>
      </c>
      <c r="AL736" s="7">
        <f t="shared" ca="1" si="1496"/>
        <v>4.0478711673265333E-2</v>
      </c>
      <c r="AM736" s="7">
        <f t="shared" ref="AM736:BN736" ca="1" si="1497">AL736+k*(theta-AL736)*dt+vol*SQRT(dt)*_xlfn.NORM.S.INV(RAND())</f>
        <v>4.1934561576118315E-2</v>
      </c>
      <c r="AN736" s="7">
        <f t="shared" ca="1" si="1497"/>
        <v>4.4663195487406708E-2</v>
      </c>
      <c r="AO736" s="7">
        <f t="shared" ca="1" si="1497"/>
        <v>4.4321394521259445E-2</v>
      </c>
      <c r="AP736" s="7">
        <f t="shared" ca="1" si="1497"/>
        <v>5.2056412689770112E-2</v>
      </c>
      <c r="AQ736" s="7">
        <f t="shared" ca="1" si="1497"/>
        <v>6.3631092878230253E-2</v>
      </c>
      <c r="AR736" s="7">
        <f t="shared" ca="1" si="1497"/>
        <v>6.6824187748254146E-2</v>
      </c>
      <c r="AS736" s="7">
        <f t="shared" ca="1" si="1497"/>
        <v>7.189498302103807E-2</v>
      </c>
      <c r="AT736" s="7">
        <f t="shared" ca="1" si="1497"/>
        <v>5.8617949748415617E-2</v>
      </c>
      <c r="AU736" s="7">
        <f t="shared" ca="1" si="1497"/>
        <v>5.9433154031395513E-2</v>
      </c>
      <c r="AV736" s="7">
        <f t="shared" ca="1" si="1497"/>
        <v>6.0966108832259946E-2</v>
      </c>
      <c r="AW736" s="7">
        <f t="shared" ca="1" si="1497"/>
        <v>6.9893157023558181E-2</v>
      </c>
      <c r="AX736" s="7">
        <f t="shared" ca="1" si="1497"/>
        <v>6.8216366891695135E-2</v>
      </c>
      <c r="AY736" s="7">
        <f t="shared" ca="1" si="1497"/>
        <v>7.5452455248516709E-2</v>
      </c>
      <c r="AZ736" s="7">
        <f t="shared" ca="1" si="1497"/>
        <v>7.6731873786250654E-2</v>
      </c>
      <c r="BA736" s="7">
        <f t="shared" ca="1" si="1497"/>
        <v>8.650996504967165E-2</v>
      </c>
      <c r="BB736" s="7">
        <f t="shared" ca="1" si="1497"/>
        <v>9.6735822333604587E-2</v>
      </c>
      <c r="BC736" s="7">
        <f t="shared" ca="1" si="1497"/>
        <v>0.10133564351267886</v>
      </c>
      <c r="BD736" s="7">
        <f t="shared" ca="1" si="1497"/>
        <v>9.9437174374715151E-2</v>
      </c>
      <c r="BE736" s="7">
        <f t="shared" ca="1" si="1497"/>
        <v>0.10012703111951092</v>
      </c>
      <c r="BF736" s="7">
        <f t="shared" ca="1" si="1497"/>
        <v>0.101312748356789</v>
      </c>
      <c r="BG736" s="7">
        <f t="shared" ca="1" si="1497"/>
        <v>9.6638212438228913E-2</v>
      </c>
      <c r="BH736" s="7">
        <f t="shared" ca="1" si="1497"/>
        <v>9.7959386280660907E-2</v>
      </c>
      <c r="BI736" s="7">
        <f t="shared" ca="1" si="1497"/>
        <v>9.6098609642823019E-2</v>
      </c>
      <c r="BJ736" s="7">
        <f t="shared" ca="1" si="1497"/>
        <v>0.1000675376517132</v>
      </c>
      <c r="BK736" s="7">
        <f t="shared" ca="1" si="1497"/>
        <v>9.5852200531256093E-2</v>
      </c>
      <c r="BL736" s="7">
        <f t="shared" ca="1" si="1497"/>
        <v>9.4289618337173461E-2</v>
      </c>
      <c r="BM736" s="7">
        <f t="shared" ca="1" si="1497"/>
        <v>8.1572758432553086E-2</v>
      </c>
      <c r="BN736" s="7">
        <f t="shared" ca="1" si="1497"/>
        <v>7.1124376617936538E-2</v>
      </c>
    </row>
    <row r="737" spans="2:66">
      <c r="B737" s="3">
        <v>725</v>
      </c>
      <c r="C737" s="3">
        <f t="shared" ca="1" si="1454"/>
        <v>0.94366317561082824</v>
      </c>
      <c r="D737" s="3">
        <f t="shared" ca="1" si="1455"/>
        <v>0.81514126948378718</v>
      </c>
      <c r="E737" s="3">
        <f t="shared" ca="1" si="1456"/>
        <v>0.68999604002933035</v>
      </c>
      <c r="F737" s="7">
        <f t="shared" si="1457"/>
        <v>0.05</v>
      </c>
      <c r="G737" s="7">
        <f t="shared" ref="G737:AL737" ca="1" si="1498">F737+k*(theta-F737)*dt+vol*SQRT(dt)*_xlfn.NORM.S.INV(RAND())</f>
        <v>5.2877289256396461E-2</v>
      </c>
      <c r="H737" s="7">
        <f t="shared" ca="1" si="1498"/>
        <v>5.2288752988970719E-2</v>
      </c>
      <c r="I737" s="7">
        <f t="shared" ca="1" si="1498"/>
        <v>5.3348150526877747E-2</v>
      </c>
      <c r="J737" s="7">
        <f t="shared" ca="1" si="1498"/>
        <v>5.5196143843107143E-2</v>
      </c>
      <c r="K737" s="7">
        <f t="shared" ca="1" si="1498"/>
        <v>5.4607332151274904E-2</v>
      </c>
      <c r="L737" s="7">
        <f t="shared" ca="1" si="1498"/>
        <v>5.7014547668618965E-2</v>
      </c>
      <c r="M737" s="7">
        <f t="shared" ca="1" si="1498"/>
        <v>5.8431150440792272E-2</v>
      </c>
      <c r="N737" s="7">
        <f t="shared" ca="1" si="1498"/>
        <v>6.1623053441331205E-2</v>
      </c>
      <c r="O737" s="7">
        <f t="shared" ca="1" si="1498"/>
        <v>6.4085007029090146E-2</v>
      </c>
      <c r="P737" s="7">
        <f t="shared" ca="1" si="1498"/>
        <v>6.5892765399975128E-2</v>
      </c>
      <c r="Q737" s="7">
        <f t="shared" ca="1" si="1498"/>
        <v>7.0467591299973917E-2</v>
      </c>
      <c r="R737" s="7">
        <f t="shared" ca="1" si="1498"/>
        <v>6.5716074185853665E-2</v>
      </c>
      <c r="S737" s="7">
        <f t="shared" ca="1" si="1498"/>
        <v>6.4848872303078536E-2</v>
      </c>
      <c r="T737" s="7">
        <f t="shared" ca="1" si="1498"/>
        <v>6.6315035463958852E-2</v>
      </c>
      <c r="U737" s="7">
        <f t="shared" ca="1" si="1498"/>
        <v>6.4832441218820799E-2</v>
      </c>
      <c r="V737" s="7">
        <f t="shared" ca="1" si="1498"/>
        <v>7.7369857742943485E-2</v>
      </c>
      <c r="W737" s="7">
        <f t="shared" ca="1" si="1498"/>
        <v>7.073708804211333E-2</v>
      </c>
      <c r="X737" s="7">
        <f t="shared" ca="1" si="1498"/>
        <v>6.9938916846638444E-2</v>
      </c>
      <c r="Y737" s="7">
        <f t="shared" ca="1" si="1498"/>
        <v>7.4151136710985374E-2</v>
      </c>
      <c r="Z737" s="7">
        <f t="shared" ca="1" si="1498"/>
        <v>7.5429775694436998E-2</v>
      </c>
      <c r="AA737" s="7">
        <f t="shared" ca="1" si="1498"/>
        <v>7.6214212960253006E-2</v>
      </c>
      <c r="AB737" s="7">
        <f t="shared" ca="1" si="1498"/>
        <v>7.3369603281016493E-2</v>
      </c>
      <c r="AC737" s="7">
        <f t="shared" ca="1" si="1498"/>
        <v>6.8033851251235927E-2</v>
      </c>
      <c r="AD737" s="7">
        <f t="shared" ca="1" si="1498"/>
        <v>6.8658290677524492E-2</v>
      </c>
      <c r="AE737" s="7">
        <f t="shared" ca="1" si="1498"/>
        <v>7.3025181985958101E-2</v>
      </c>
      <c r="AF737" s="7">
        <f t="shared" ca="1" si="1498"/>
        <v>7.4799812441694313E-2</v>
      </c>
      <c r="AG737" s="7">
        <f t="shared" ca="1" si="1498"/>
        <v>8.1336225662415176E-2</v>
      </c>
      <c r="AH737" s="7">
        <f t="shared" ca="1" si="1498"/>
        <v>8.7503069653363449E-2</v>
      </c>
      <c r="AI737" s="7">
        <f t="shared" ca="1" si="1498"/>
        <v>8.787108860330814E-2</v>
      </c>
      <c r="AJ737" s="7">
        <f t="shared" ca="1" si="1498"/>
        <v>8.3509772853248745E-2</v>
      </c>
      <c r="AK737" s="7">
        <f t="shared" ca="1" si="1498"/>
        <v>7.2829342250155082E-2</v>
      </c>
      <c r="AL737" s="7">
        <f t="shared" ca="1" si="1498"/>
        <v>7.3689875450227357E-2</v>
      </c>
      <c r="AM737" s="7">
        <f t="shared" ref="AM737:BN737" ca="1" si="1499">AL737+k*(theta-AL737)*dt+vol*SQRT(dt)*_xlfn.NORM.S.INV(RAND())</f>
        <v>7.7253575612322045E-2</v>
      </c>
      <c r="AN737" s="7">
        <f t="shared" ca="1" si="1499"/>
        <v>6.0814238746839416E-2</v>
      </c>
      <c r="AO737" s="7">
        <f t="shared" ca="1" si="1499"/>
        <v>6.8647003984443747E-2</v>
      </c>
      <c r="AP737" s="7">
        <f t="shared" ca="1" si="1499"/>
        <v>7.5999071609630722E-2</v>
      </c>
      <c r="AQ737" s="7">
        <f t="shared" ca="1" si="1499"/>
        <v>7.217208545464876E-2</v>
      </c>
      <c r="AR737" s="7">
        <f t="shared" ca="1" si="1499"/>
        <v>7.0341619329559596E-2</v>
      </c>
      <c r="AS737" s="7">
        <f t="shared" ca="1" si="1499"/>
        <v>7.1511184127550809E-2</v>
      </c>
      <c r="AT737" s="7">
        <f t="shared" ca="1" si="1499"/>
        <v>7.4067361286385844E-2</v>
      </c>
      <c r="AU737" s="7">
        <f t="shared" ca="1" si="1499"/>
        <v>7.7878989433534343E-2</v>
      </c>
      <c r="AV737" s="7">
        <f t="shared" ca="1" si="1499"/>
        <v>7.913388623845119E-2</v>
      </c>
      <c r="AW737" s="7">
        <f t="shared" ca="1" si="1499"/>
        <v>7.9528012424680078E-2</v>
      </c>
      <c r="AX737" s="7">
        <f t="shared" ca="1" si="1499"/>
        <v>7.3626122331737834E-2</v>
      </c>
      <c r="AY737" s="7">
        <f t="shared" ca="1" si="1499"/>
        <v>7.9874996945384524E-2</v>
      </c>
      <c r="AZ737" s="7">
        <f t="shared" ca="1" si="1499"/>
        <v>8.2935566027551103E-2</v>
      </c>
      <c r="BA737" s="7">
        <f t="shared" ca="1" si="1499"/>
        <v>8.9492888695701628E-2</v>
      </c>
      <c r="BB737" s="7">
        <f t="shared" ca="1" si="1499"/>
        <v>9.5519400463541959E-2</v>
      </c>
      <c r="BC737" s="7">
        <f t="shared" ca="1" si="1499"/>
        <v>9.7871920722618411E-2</v>
      </c>
      <c r="BD737" s="7">
        <f t="shared" ca="1" si="1499"/>
        <v>9.9469849411997657E-2</v>
      </c>
      <c r="BE737" s="7">
        <f t="shared" ca="1" si="1499"/>
        <v>9.3310515893538892E-2</v>
      </c>
      <c r="BF737" s="7">
        <f t="shared" ca="1" si="1499"/>
        <v>8.6813836689865198E-2</v>
      </c>
      <c r="BG737" s="7">
        <f t="shared" ca="1" si="1499"/>
        <v>8.5122347493073749E-2</v>
      </c>
      <c r="BH737" s="7">
        <f t="shared" ca="1" si="1499"/>
        <v>8.8878510089536053E-2</v>
      </c>
      <c r="BI737" s="7">
        <f t="shared" ca="1" si="1499"/>
        <v>8.4143535890615295E-2</v>
      </c>
      <c r="BJ737" s="7">
        <f t="shared" ca="1" si="1499"/>
        <v>7.8973890262458143E-2</v>
      </c>
      <c r="BK737" s="7">
        <f t="shared" ca="1" si="1499"/>
        <v>8.388353913766107E-2</v>
      </c>
      <c r="BL737" s="7">
        <f t="shared" ca="1" si="1499"/>
        <v>9.1910650753800283E-2</v>
      </c>
      <c r="BM737" s="7">
        <f t="shared" ca="1" si="1499"/>
        <v>8.7647137559964658E-2</v>
      </c>
      <c r="BN737" s="7">
        <f t="shared" ca="1" si="1499"/>
        <v>8.2267860953052691E-2</v>
      </c>
    </row>
    <row r="738" spans="2:66">
      <c r="B738" s="3">
        <v>726</v>
      </c>
      <c r="C738" s="3">
        <f t="shared" ca="1" si="1454"/>
        <v>0.94894197650991574</v>
      </c>
      <c r="D738" s="3">
        <f t="shared" ca="1" si="1455"/>
        <v>0.86245573642522877</v>
      </c>
      <c r="E738" s="3">
        <f t="shared" ca="1" si="1456"/>
        <v>0.74738208105856285</v>
      </c>
      <c r="F738" s="7">
        <f t="shared" si="1457"/>
        <v>0.05</v>
      </c>
      <c r="G738" s="7">
        <f t="shared" ref="G738:AL738" ca="1" si="1500">F738+k*(theta-F738)*dt+vol*SQRT(dt)*_xlfn.NORM.S.INV(RAND())</f>
        <v>5.4827533009448461E-2</v>
      </c>
      <c r="H738" s="7">
        <f t="shared" ca="1" si="1500"/>
        <v>4.902115471764143E-2</v>
      </c>
      <c r="I738" s="7">
        <f t="shared" ca="1" si="1500"/>
        <v>4.8003733819251763E-2</v>
      </c>
      <c r="J738" s="7">
        <f t="shared" ca="1" si="1500"/>
        <v>5.0442334728228629E-2</v>
      </c>
      <c r="K738" s="7">
        <f t="shared" ca="1" si="1500"/>
        <v>4.9507232857206429E-2</v>
      </c>
      <c r="L738" s="7">
        <f t="shared" ca="1" si="1500"/>
        <v>4.9872196661901298E-2</v>
      </c>
      <c r="M738" s="7">
        <f t="shared" ca="1" si="1500"/>
        <v>5.113393794614518E-2</v>
      </c>
      <c r="N738" s="7">
        <f t="shared" ca="1" si="1500"/>
        <v>5.5528926348627994E-2</v>
      </c>
      <c r="O738" s="7">
        <f t="shared" ca="1" si="1500"/>
        <v>5.7125170931279612E-2</v>
      </c>
      <c r="P738" s="7">
        <f t="shared" ca="1" si="1500"/>
        <v>5.8635357323707761E-2</v>
      </c>
      <c r="Q738" s="7">
        <f t="shared" ca="1" si="1500"/>
        <v>5.4793909166078236E-2</v>
      </c>
      <c r="R738" s="7">
        <f t="shared" ca="1" si="1500"/>
        <v>5.7951831783921798E-2</v>
      </c>
      <c r="S738" s="7">
        <f t="shared" ca="1" si="1500"/>
        <v>5.8804207520577467E-2</v>
      </c>
      <c r="T738" s="7">
        <f t="shared" ca="1" si="1500"/>
        <v>4.900692455958644E-2</v>
      </c>
      <c r="U738" s="7">
        <f t="shared" ca="1" si="1500"/>
        <v>4.0725645395024629E-2</v>
      </c>
      <c r="V738" s="7">
        <f t="shared" ca="1" si="1500"/>
        <v>4.6688165508318169E-2</v>
      </c>
      <c r="W738" s="7">
        <f t="shared" ca="1" si="1500"/>
        <v>4.3778768661338952E-2</v>
      </c>
      <c r="X738" s="7">
        <f t="shared" ca="1" si="1500"/>
        <v>4.0373195096227908E-2</v>
      </c>
      <c r="Y738" s="7">
        <f t="shared" ca="1" si="1500"/>
        <v>3.7622822534674492E-2</v>
      </c>
      <c r="Z738" s="7">
        <f t="shared" ca="1" si="1500"/>
        <v>4.2408417687305786E-2</v>
      </c>
      <c r="AA738" s="7">
        <f t="shared" ca="1" si="1500"/>
        <v>4.761556946187169E-2</v>
      </c>
      <c r="AB738" s="7">
        <f t="shared" ca="1" si="1500"/>
        <v>4.8173481966832549E-2</v>
      </c>
      <c r="AC738" s="7">
        <f t="shared" ca="1" si="1500"/>
        <v>5.0350558746574604E-2</v>
      </c>
      <c r="AD738" s="7">
        <f t="shared" ca="1" si="1500"/>
        <v>5.6826524835665249E-2</v>
      </c>
      <c r="AE738" s="7">
        <f t="shared" ca="1" si="1500"/>
        <v>5.8429589356452427E-2</v>
      </c>
      <c r="AF738" s="7">
        <f t="shared" ca="1" si="1500"/>
        <v>5.2792603456541222E-2</v>
      </c>
      <c r="AG738" s="7">
        <f t="shared" ca="1" si="1500"/>
        <v>4.0566888778831321E-2</v>
      </c>
      <c r="AH738" s="7">
        <f t="shared" ca="1" si="1500"/>
        <v>4.2256025052924001E-2</v>
      </c>
      <c r="AI738" s="7">
        <f t="shared" ca="1" si="1500"/>
        <v>4.6918190851832915E-2</v>
      </c>
      <c r="AJ738" s="7">
        <f t="shared" ca="1" si="1500"/>
        <v>4.2677631129432965E-2</v>
      </c>
      <c r="AK738" s="7">
        <f t="shared" ca="1" si="1500"/>
        <v>5.3738178684943079E-2</v>
      </c>
      <c r="AL738" s="7">
        <f t="shared" ca="1" si="1500"/>
        <v>5.0787685881973556E-2</v>
      </c>
      <c r="AM738" s="7">
        <f t="shared" ref="AM738:BN738" ca="1" si="1501">AL738+k*(theta-AL738)*dt+vol*SQRT(dt)*_xlfn.NORM.S.INV(RAND())</f>
        <v>4.3788061257447775E-2</v>
      </c>
      <c r="AN738" s="7">
        <f t="shared" ca="1" si="1501"/>
        <v>4.2308410281446371E-2</v>
      </c>
      <c r="AO738" s="7">
        <f t="shared" ca="1" si="1501"/>
        <v>5.2176551763549329E-2</v>
      </c>
      <c r="AP738" s="7">
        <f t="shared" ca="1" si="1501"/>
        <v>5.9888652443635108E-2</v>
      </c>
      <c r="AQ738" s="7">
        <f t="shared" ca="1" si="1501"/>
        <v>6.4464665481804934E-2</v>
      </c>
      <c r="AR738" s="7">
        <f t="shared" ca="1" si="1501"/>
        <v>7.0755745406736903E-2</v>
      </c>
      <c r="AS738" s="7">
        <f t="shared" ca="1" si="1501"/>
        <v>6.6850164526053552E-2</v>
      </c>
      <c r="AT738" s="7">
        <f t="shared" ca="1" si="1501"/>
        <v>6.3527496759038807E-2</v>
      </c>
      <c r="AU738" s="7">
        <f t="shared" ca="1" si="1501"/>
        <v>5.8677451500012287E-2</v>
      </c>
      <c r="AV738" s="7">
        <f t="shared" ca="1" si="1501"/>
        <v>6.7957528063523676E-2</v>
      </c>
      <c r="AW738" s="7">
        <f t="shared" ca="1" si="1501"/>
        <v>7.1862313149557253E-2</v>
      </c>
      <c r="AX738" s="7">
        <f t="shared" ca="1" si="1501"/>
        <v>7.4604760452705324E-2</v>
      </c>
      <c r="AY738" s="7">
        <f t="shared" ca="1" si="1501"/>
        <v>6.7141134664846419E-2</v>
      </c>
      <c r="AZ738" s="7">
        <f t="shared" ca="1" si="1501"/>
        <v>6.302147407639612E-2</v>
      </c>
      <c r="BA738" s="7">
        <f t="shared" ca="1" si="1501"/>
        <v>6.3960373970362083E-2</v>
      </c>
      <c r="BB738" s="7">
        <f t="shared" ca="1" si="1501"/>
        <v>6.2734531079604194E-2</v>
      </c>
      <c r="BC738" s="7">
        <f t="shared" ca="1" si="1501"/>
        <v>5.9762358157693013E-2</v>
      </c>
      <c r="BD738" s="7">
        <f t="shared" ca="1" si="1501"/>
        <v>5.9764624167909584E-2</v>
      </c>
      <c r="BE738" s="7">
        <f t="shared" ca="1" si="1501"/>
        <v>7.2978319598527061E-2</v>
      </c>
      <c r="BF738" s="7">
        <f t="shared" ca="1" si="1501"/>
        <v>7.5749612544580666E-2</v>
      </c>
      <c r="BG738" s="7">
        <f t="shared" ca="1" si="1501"/>
        <v>7.2205058111214582E-2</v>
      </c>
      <c r="BH738" s="7">
        <f t="shared" ca="1" si="1501"/>
        <v>8.116533467639557E-2</v>
      </c>
      <c r="BI738" s="7">
        <f t="shared" ca="1" si="1501"/>
        <v>8.0104363822089145E-2</v>
      </c>
      <c r="BJ738" s="7">
        <f t="shared" ca="1" si="1501"/>
        <v>8.6567775809230071E-2</v>
      </c>
      <c r="BK738" s="7">
        <f t="shared" ca="1" si="1501"/>
        <v>8.4626408916688267E-2</v>
      </c>
      <c r="BL738" s="7">
        <f t="shared" ca="1" si="1501"/>
        <v>9.3656976600539815E-2</v>
      </c>
      <c r="BM738" s="7">
        <f t="shared" ca="1" si="1501"/>
        <v>9.6460305300421739E-2</v>
      </c>
      <c r="BN738" s="7">
        <f t="shared" ca="1" si="1501"/>
        <v>9.1889204622346191E-2</v>
      </c>
    </row>
    <row r="739" spans="2:66">
      <c r="B739" s="3">
        <v>727</v>
      </c>
      <c r="C739" s="3">
        <f t="shared" ca="1" si="1454"/>
        <v>0.96833337774673245</v>
      </c>
      <c r="D739" s="3">
        <f t="shared" ca="1" si="1455"/>
        <v>0.92743329892135362</v>
      </c>
      <c r="E739" s="3">
        <f t="shared" ca="1" si="1456"/>
        <v>0.85763227621965965</v>
      </c>
      <c r="F739" s="7">
        <f t="shared" si="1457"/>
        <v>0.05</v>
      </c>
      <c r="G739" s="7">
        <f t="shared" ref="G739:AL739" ca="1" si="1502">F739+k*(theta-F739)*dt+vol*SQRT(dt)*_xlfn.NORM.S.INV(RAND())</f>
        <v>4.4081246616302E-2</v>
      </c>
      <c r="H739" s="7">
        <f t="shared" ca="1" si="1502"/>
        <v>3.6760735405400667E-2</v>
      </c>
      <c r="I739" s="7">
        <f t="shared" ca="1" si="1502"/>
        <v>2.8425457319920678E-2</v>
      </c>
      <c r="J739" s="7">
        <f t="shared" ca="1" si="1502"/>
        <v>2.8599028941054986E-2</v>
      </c>
      <c r="K739" s="7">
        <f t="shared" ca="1" si="1502"/>
        <v>2.861354374992113E-2</v>
      </c>
      <c r="L739" s="7">
        <f t="shared" ca="1" si="1502"/>
        <v>3.5459937826113688E-2</v>
      </c>
      <c r="M739" s="7">
        <f t="shared" ca="1" si="1502"/>
        <v>2.9220139462533243E-2</v>
      </c>
      <c r="N739" s="7">
        <f t="shared" ca="1" si="1502"/>
        <v>2.7453660386019711E-2</v>
      </c>
      <c r="O739" s="7">
        <f t="shared" ca="1" si="1502"/>
        <v>2.2167708292691723E-2</v>
      </c>
      <c r="P739" s="7">
        <f t="shared" ca="1" si="1502"/>
        <v>2.8684380329250601E-2</v>
      </c>
      <c r="Q739" s="7">
        <f t="shared" ca="1" si="1502"/>
        <v>2.6680391651825765E-2</v>
      </c>
      <c r="R739" s="7">
        <f t="shared" ca="1" si="1502"/>
        <v>1.9765669435978215E-2</v>
      </c>
      <c r="S739" s="7">
        <f t="shared" ca="1" si="1502"/>
        <v>1.7040438405630569E-2</v>
      </c>
      <c r="T739" s="7">
        <f t="shared" ca="1" si="1502"/>
        <v>1.9920061120856956E-2</v>
      </c>
      <c r="U739" s="7">
        <f t="shared" ca="1" si="1502"/>
        <v>2.2427365486511447E-2</v>
      </c>
      <c r="V739" s="7">
        <f t="shared" ca="1" si="1502"/>
        <v>1.0581159114897652E-2</v>
      </c>
      <c r="W739" s="7">
        <f t="shared" ca="1" si="1502"/>
        <v>9.6534640539847564E-3</v>
      </c>
      <c r="X739" s="7">
        <f t="shared" ca="1" si="1502"/>
        <v>1.0875280500675447E-2</v>
      </c>
      <c r="Y739" s="7">
        <f t="shared" ca="1" si="1502"/>
        <v>1.4013621328002886E-2</v>
      </c>
      <c r="Z739" s="7">
        <f t="shared" ca="1" si="1502"/>
        <v>2.3623431808813031E-2</v>
      </c>
      <c r="AA739" s="7">
        <f t="shared" ca="1" si="1502"/>
        <v>2.8359724658879253E-2</v>
      </c>
      <c r="AB739" s="7">
        <f t="shared" ca="1" si="1502"/>
        <v>2.6332855327248987E-2</v>
      </c>
      <c r="AC739" s="7">
        <f t="shared" ca="1" si="1502"/>
        <v>3.771905878077101E-2</v>
      </c>
      <c r="AD739" s="7">
        <f t="shared" ca="1" si="1502"/>
        <v>3.4527248979252648E-2</v>
      </c>
      <c r="AE739" s="7">
        <f t="shared" ca="1" si="1502"/>
        <v>3.8643824065571375E-2</v>
      </c>
      <c r="AF739" s="7">
        <f t="shared" ca="1" si="1502"/>
        <v>3.1952827103506304E-2</v>
      </c>
      <c r="AG739" s="7">
        <f t="shared" ca="1" si="1502"/>
        <v>2.8587415435600602E-2</v>
      </c>
      <c r="AH739" s="7">
        <f t="shared" ca="1" si="1502"/>
        <v>2.4393353283812588E-2</v>
      </c>
      <c r="AI739" s="7">
        <f t="shared" ca="1" si="1502"/>
        <v>2.7792287616272546E-2</v>
      </c>
      <c r="AJ739" s="7">
        <f t="shared" ca="1" si="1502"/>
        <v>1.2351100028644837E-2</v>
      </c>
      <c r="AK739" s="7">
        <f t="shared" ca="1" si="1502"/>
        <v>1.6437299524899623E-2</v>
      </c>
      <c r="AL739" s="7">
        <f t="shared" ca="1" si="1502"/>
        <v>1.5598559352258371E-2</v>
      </c>
      <c r="AM739" s="7">
        <f t="shared" ref="AM739:BN739" ca="1" si="1503">AL739+k*(theta-AL739)*dt+vol*SQRT(dt)*_xlfn.NORM.S.INV(RAND())</f>
        <v>1.7884081379422757E-2</v>
      </c>
      <c r="AN739" s="7">
        <f t="shared" ca="1" si="1503"/>
        <v>1.4267796631125484E-2</v>
      </c>
      <c r="AO739" s="7">
        <f t="shared" ca="1" si="1503"/>
        <v>1.511867055002559E-2</v>
      </c>
      <c r="AP739" s="7">
        <f t="shared" ca="1" si="1503"/>
        <v>1.7342721088568956E-2</v>
      </c>
      <c r="AQ739" s="7">
        <f t="shared" ca="1" si="1503"/>
        <v>2.4202761765652343E-2</v>
      </c>
      <c r="AR739" s="7">
        <f t="shared" ca="1" si="1503"/>
        <v>2.0844436038414616E-2</v>
      </c>
      <c r="AS739" s="7">
        <f t="shared" ca="1" si="1503"/>
        <v>2.1063971150403173E-2</v>
      </c>
      <c r="AT739" s="7">
        <f t="shared" ca="1" si="1503"/>
        <v>2.4016579575403027E-2</v>
      </c>
      <c r="AU739" s="7">
        <f t="shared" ca="1" si="1503"/>
        <v>2.808305471791267E-2</v>
      </c>
      <c r="AV739" s="7">
        <f t="shared" ca="1" si="1503"/>
        <v>2.7294284122693302E-2</v>
      </c>
      <c r="AW739" s="7">
        <f t="shared" ca="1" si="1503"/>
        <v>3.5047279025331043E-2</v>
      </c>
      <c r="AX739" s="7">
        <f t="shared" ca="1" si="1503"/>
        <v>3.239305968533069E-2</v>
      </c>
      <c r="AY739" s="7">
        <f t="shared" ca="1" si="1503"/>
        <v>4.1330175210548763E-2</v>
      </c>
      <c r="AZ739" s="7">
        <f t="shared" ca="1" si="1503"/>
        <v>4.5079302185576098E-2</v>
      </c>
      <c r="BA739" s="7">
        <f t="shared" ca="1" si="1503"/>
        <v>4.613473801278023E-2</v>
      </c>
      <c r="BB739" s="7">
        <f t="shared" ca="1" si="1503"/>
        <v>5.5324948359742145E-2</v>
      </c>
      <c r="BC739" s="7">
        <f t="shared" ca="1" si="1503"/>
        <v>4.9451793149573639E-2</v>
      </c>
      <c r="BD739" s="7">
        <f t="shared" ca="1" si="1503"/>
        <v>4.8218553360903478E-2</v>
      </c>
      <c r="BE739" s="7">
        <f t="shared" ca="1" si="1503"/>
        <v>4.502658277871846E-2</v>
      </c>
      <c r="BF739" s="7">
        <f t="shared" ca="1" si="1503"/>
        <v>3.8647020768941588E-2</v>
      </c>
      <c r="BG739" s="7">
        <f t="shared" ca="1" si="1503"/>
        <v>4.4361793408602301E-2</v>
      </c>
      <c r="BH739" s="7">
        <f t="shared" ca="1" si="1503"/>
        <v>4.58416239364813E-2</v>
      </c>
      <c r="BI739" s="7">
        <f t="shared" ca="1" si="1503"/>
        <v>5.206295530652677E-2</v>
      </c>
      <c r="BJ739" s="7">
        <f t="shared" ca="1" si="1503"/>
        <v>5.330536367083534E-2</v>
      </c>
      <c r="BK739" s="7">
        <f t="shared" ca="1" si="1503"/>
        <v>5.4362094065010108E-2</v>
      </c>
      <c r="BL739" s="7">
        <f t="shared" ca="1" si="1503"/>
        <v>4.9733751904508725E-2</v>
      </c>
      <c r="BM739" s="7">
        <f t="shared" ca="1" si="1503"/>
        <v>3.977657903551382E-2</v>
      </c>
      <c r="BN739" s="7">
        <f t="shared" ca="1" si="1503"/>
        <v>4.1088949489929229E-2</v>
      </c>
    </row>
    <row r="740" spans="2:66">
      <c r="B740" s="3">
        <v>728</v>
      </c>
      <c r="C740" s="3">
        <f t="shared" ca="1" si="1454"/>
        <v>0.94811810001846275</v>
      </c>
      <c r="D740" s="3">
        <f t="shared" ca="1" si="1455"/>
        <v>0.82836025772936983</v>
      </c>
      <c r="E740" s="3">
        <f t="shared" ca="1" si="1456"/>
        <v>0.75329828981232583</v>
      </c>
      <c r="F740" s="7">
        <f t="shared" si="1457"/>
        <v>0.05</v>
      </c>
      <c r="G740" s="7">
        <f t="shared" ref="G740:AL740" ca="1" si="1504">F740+k*(theta-F740)*dt+vol*SQRT(dt)*_xlfn.NORM.S.INV(RAND())</f>
        <v>4.379046493950766E-2</v>
      </c>
      <c r="H740" s="7">
        <f t="shared" ca="1" si="1504"/>
        <v>4.8761783305111391E-2</v>
      </c>
      <c r="I740" s="7">
        <f t="shared" ca="1" si="1504"/>
        <v>5.1674762307278785E-2</v>
      </c>
      <c r="J740" s="7">
        <f t="shared" ca="1" si="1504"/>
        <v>5.5478289629316273E-2</v>
      </c>
      <c r="K740" s="7">
        <f t="shared" ca="1" si="1504"/>
        <v>4.9957247689502049E-2</v>
      </c>
      <c r="L740" s="7">
        <f t="shared" ca="1" si="1504"/>
        <v>4.3175165936356577E-2</v>
      </c>
      <c r="M740" s="7">
        <f t="shared" ca="1" si="1504"/>
        <v>5.1994209943769451E-2</v>
      </c>
      <c r="N740" s="7">
        <f t="shared" ca="1" si="1504"/>
        <v>5.6798182530242547E-2</v>
      </c>
      <c r="O740" s="7">
        <f t="shared" ca="1" si="1504"/>
        <v>6.0925965372595044E-2</v>
      </c>
      <c r="P740" s="7">
        <f t="shared" ca="1" si="1504"/>
        <v>6.1821192124136941E-2</v>
      </c>
      <c r="Q740" s="7">
        <f t="shared" ca="1" si="1504"/>
        <v>6.4937213115452946E-2</v>
      </c>
      <c r="R740" s="7">
        <f t="shared" ca="1" si="1504"/>
        <v>6.9973775086481685E-2</v>
      </c>
      <c r="S740" s="7">
        <f t="shared" ca="1" si="1504"/>
        <v>6.5910447156181509E-2</v>
      </c>
      <c r="T740" s="7">
        <f t="shared" ca="1" si="1504"/>
        <v>6.9671205035309547E-2</v>
      </c>
      <c r="U740" s="7">
        <f t="shared" ca="1" si="1504"/>
        <v>6.6850484083657208E-2</v>
      </c>
      <c r="V740" s="7">
        <f t="shared" ca="1" si="1504"/>
        <v>6.928567464705998E-2</v>
      </c>
      <c r="W740" s="7">
        <f t="shared" ca="1" si="1504"/>
        <v>6.5235505093981683E-2</v>
      </c>
      <c r="X740" s="7">
        <f t="shared" ca="1" si="1504"/>
        <v>6.8288723847042168E-2</v>
      </c>
      <c r="Y740" s="7">
        <f t="shared" ca="1" si="1504"/>
        <v>7.022422690202082E-2</v>
      </c>
      <c r="Z740" s="7">
        <f t="shared" ca="1" si="1504"/>
        <v>6.9436949297288067E-2</v>
      </c>
      <c r="AA740" s="7">
        <f t="shared" ca="1" si="1504"/>
        <v>6.7617684600999289E-2</v>
      </c>
      <c r="AB740" s="7">
        <f t="shared" ca="1" si="1504"/>
        <v>6.9871302005460142E-2</v>
      </c>
      <c r="AC740" s="7">
        <f t="shared" ca="1" si="1504"/>
        <v>6.6936535029872846E-2</v>
      </c>
      <c r="AD740" s="7">
        <f t="shared" ca="1" si="1504"/>
        <v>6.5785851229265321E-2</v>
      </c>
      <c r="AE740" s="7">
        <f t="shared" ca="1" si="1504"/>
        <v>6.1077656446189503E-2</v>
      </c>
      <c r="AF740" s="7">
        <f t="shared" ca="1" si="1504"/>
        <v>6.2180410605317316E-2</v>
      </c>
      <c r="AG740" s="7">
        <f t="shared" ca="1" si="1504"/>
        <v>5.9838994643467459E-2</v>
      </c>
      <c r="AH740" s="7">
        <f t="shared" ca="1" si="1504"/>
        <v>6.0222820991697269E-2</v>
      </c>
      <c r="AI740" s="7">
        <f t="shared" ca="1" si="1504"/>
        <v>6.8030614918972929E-2</v>
      </c>
      <c r="AJ740" s="7">
        <f t="shared" ca="1" si="1504"/>
        <v>7.170184170072709E-2</v>
      </c>
      <c r="AK740" s="7">
        <f t="shared" ca="1" si="1504"/>
        <v>7.096287499826491E-2</v>
      </c>
      <c r="AL740" s="7">
        <f t="shared" ca="1" si="1504"/>
        <v>6.4622890498316363E-2</v>
      </c>
      <c r="AM740" s="7">
        <f t="shared" ref="AM740:BN740" ca="1" si="1505">AL740+k*(theta-AL740)*dt+vol*SQRT(dt)*_xlfn.NORM.S.INV(RAND())</f>
        <v>7.3240409300273354E-2</v>
      </c>
      <c r="AN740" s="7">
        <f t="shared" ca="1" si="1505"/>
        <v>6.8248420052560765E-2</v>
      </c>
      <c r="AO740" s="7">
        <f t="shared" ca="1" si="1505"/>
        <v>7.5155729096974558E-2</v>
      </c>
      <c r="AP740" s="7">
        <f t="shared" ca="1" si="1505"/>
        <v>7.682155316037835E-2</v>
      </c>
      <c r="AQ740" s="7">
        <f t="shared" ca="1" si="1505"/>
        <v>7.0929533747699058E-2</v>
      </c>
      <c r="AR740" s="7">
        <f t="shared" ca="1" si="1505"/>
        <v>6.3539405366264387E-2</v>
      </c>
      <c r="AS740" s="7">
        <f t="shared" ca="1" si="1505"/>
        <v>6.2122687829286163E-2</v>
      </c>
      <c r="AT740" s="7">
        <f t="shared" ca="1" si="1505"/>
        <v>5.6748348183007211E-2</v>
      </c>
      <c r="AU740" s="7">
        <f t="shared" ca="1" si="1505"/>
        <v>5.6769747880091113E-2</v>
      </c>
      <c r="AV740" s="7">
        <f t="shared" ca="1" si="1505"/>
        <v>5.0398320258967087E-2</v>
      </c>
      <c r="AW740" s="7">
        <f t="shared" ca="1" si="1505"/>
        <v>5.4063321341007414E-2</v>
      </c>
      <c r="AX740" s="7">
        <f t="shared" ca="1" si="1505"/>
        <v>4.9764017644141914E-2</v>
      </c>
      <c r="AY740" s="7">
        <f t="shared" ca="1" si="1505"/>
        <v>4.1096433715553826E-2</v>
      </c>
      <c r="AZ740" s="7">
        <f t="shared" ca="1" si="1505"/>
        <v>4.2809113393936407E-2</v>
      </c>
      <c r="BA740" s="7">
        <f t="shared" ca="1" si="1505"/>
        <v>4.888314040597793E-2</v>
      </c>
      <c r="BB740" s="7">
        <f t="shared" ca="1" si="1505"/>
        <v>5.668540549392298E-2</v>
      </c>
      <c r="BC740" s="7">
        <f t="shared" ca="1" si="1505"/>
        <v>6.6402567557038425E-2</v>
      </c>
      <c r="BD740" s="7">
        <f t="shared" ca="1" si="1505"/>
        <v>6.4966618107264576E-2</v>
      </c>
      <c r="BE740" s="7">
        <f t="shared" ca="1" si="1505"/>
        <v>5.361307305802708E-2</v>
      </c>
      <c r="BF740" s="7">
        <f t="shared" ca="1" si="1505"/>
        <v>4.4795920490646915E-2</v>
      </c>
      <c r="BG740" s="7">
        <f t="shared" ca="1" si="1505"/>
        <v>3.610700964762481E-2</v>
      </c>
      <c r="BH740" s="7">
        <f t="shared" ca="1" si="1505"/>
        <v>2.7795181977019141E-2</v>
      </c>
      <c r="BI740" s="7">
        <f t="shared" ca="1" si="1505"/>
        <v>2.8937060747478011E-2</v>
      </c>
      <c r="BJ740" s="7">
        <f t="shared" ca="1" si="1505"/>
        <v>1.728988847874835E-2</v>
      </c>
      <c r="BK740" s="7">
        <f t="shared" ca="1" si="1505"/>
        <v>2.2890011143467285E-2</v>
      </c>
      <c r="BL740" s="7">
        <f t="shared" ca="1" si="1505"/>
        <v>2.1781817982672654E-2</v>
      </c>
      <c r="BM740" s="7">
        <f t="shared" ca="1" si="1505"/>
        <v>2.4632251198910868E-2</v>
      </c>
      <c r="BN740" s="7">
        <f t="shared" ca="1" si="1505"/>
        <v>2.5570370563349796E-2</v>
      </c>
    </row>
    <row r="741" spans="2:66">
      <c r="B741" s="3">
        <v>729</v>
      </c>
      <c r="C741" s="3">
        <f t="shared" ca="1" si="1454"/>
        <v>0.95537781169439617</v>
      </c>
      <c r="D741" s="3">
        <f t="shared" ca="1" si="1455"/>
        <v>0.88972272788010842</v>
      </c>
      <c r="E741" s="3">
        <f t="shared" ca="1" si="1456"/>
        <v>0.85129829177763905</v>
      </c>
      <c r="F741" s="7">
        <f t="shared" si="1457"/>
        <v>0.05</v>
      </c>
      <c r="G741" s="7">
        <f t="shared" ref="G741:AL741" ca="1" si="1506">F741+k*(theta-F741)*dt+vol*SQRT(dt)*_xlfn.NORM.S.INV(RAND())</f>
        <v>4.5417533708601542E-2</v>
      </c>
      <c r="H741" s="7">
        <f t="shared" ca="1" si="1506"/>
        <v>4.2209795537878063E-2</v>
      </c>
      <c r="I741" s="7">
        <f t="shared" ca="1" si="1506"/>
        <v>4.4777127143482594E-2</v>
      </c>
      <c r="J741" s="7">
        <f t="shared" ca="1" si="1506"/>
        <v>5.1028903096183284E-2</v>
      </c>
      <c r="K741" s="7">
        <f t="shared" ca="1" si="1506"/>
        <v>4.6601546220972297E-2</v>
      </c>
      <c r="L741" s="7">
        <f t="shared" ca="1" si="1506"/>
        <v>5.147510322673203E-2</v>
      </c>
      <c r="M741" s="7">
        <f t="shared" ca="1" si="1506"/>
        <v>4.5629601880799592E-2</v>
      </c>
      <c r="N741" s="7">
        <f t="shared" ca="1" si="1506"/>
        <v>4.1297143202773001E-2</v>
      </c>
      <c r="O741" s="7">
        <f t="shared" ca="1" si="1506"/>
        <v>4.6084795029965979E-2</v>
      </c>
      <c r="P741" s="7">
        <f t="shared" ca="1" si="1506"/>
        <v>4.1787744929663251E-2</v>
      </c>
      <c r="Q741" s="7">
        <f t="shared" ca="1" si="1506"/>
        <v>4.1471534780284348E-2</v>
      </c>
      <c r="R741" s="7">
        <f t="shared" ca="1" si="1506"/>
        <v>4.841180436787261E-2</v>
      </c>
      <c r="S741" s="7">
        <f t="shared" ca="1" si="1506"/>
        <v>4.0072661308726387E-2</v>
      </c>
      <c r="T741" s="7">
        <f t="shared" ca="1" si="1506"/>
        <v>4.3901452565092258E-2</v>
      </c>
      <c r="U741" s="7">
        <f t="shared" ca="1" si="1506"/>
        <v>4.8519082087802499E-2</v>
      </c>
      <c r="V741" s="7">
        <f t="shared" ca="1" si="1506"/>
        <v>5.2534500496685302E-2</v>
      </c>
      <c r="W741" s="7">
        <f t="shared" ca="1" si="1506"/>
        <v>4.8290085576537606E-2</v>
      </c>
      <c r="X741" s="7">
        <f t="shared" ca="1" si="1506"/>
        <v>4.8470067823155744E-2</v>
      </c>
      <c r="Y741" s="7">
        <f t="shared" ca="1" si="1506"/>
        <v>4.4194630886718753E-2</v>
      </c>
      <c r="Z741" s="7">
        <f t="shared" ca="1" si="1506"/>
        <v>4.7740776880569526E-2</v>
      </c>
      <c r="AA741" s="7">
        <f t="shared" ca="1" si="1506"/>
        <v>4.5824752588083682E-2</v>
      </c>
      <c r="AB741" s="7">
        <f t="shared" ca="1" si="1506"/>
        <v>5.2911387229426274E-2</v>
      </c>
      <c r="AC741" s="7">
        <f t="shared" ca="1" si="1506"/>
        <v>4.2350366345832155E-2</v>
      </c>
      <c r="AD741" s="7">
        <f t="shared" ca="1" si="1506"/>
        <v>3.7669716942317161E-2</v>
      </c>
      <c r="AE741" s="7">
        <f t="shared" ca="1" si="1506"/>
        <v>2.9586908191215379E-2</v>
      </c>
      <c r="AF741" s="7">
        <f t="shared" ca="1" si="1506"/>
        <v>2.9237674172413807E-2</v>
      </c>
      <c r="AG741" s="7">
        <f t="shared" ca="1" si="1506"/>
        <v>2.4716698555702021E-2</v>
      </c>
      <c r="AH741" s="7">
        <f t="shared" ca="1" si="1506"/>
        <v>3.0489600465291262E-2</v>
      </c>
      <c r="AI741" s="7">
        <f t="shared" ca="1" si="1506"/>
        <v>2.9693412746980442E-2</v>
      </c>
      <c r="AJ741" s="7">
        <f t="shared" ca="1" si="1506"/>
        <v>2.4809060405048808E-2</v>
      </c>
      <c r="AK741" s="7">
        <f t="shared" ca="1" si="1506"/>
        <v>2.2046845703913381E-2</v>
      </c>
      <c r="AL741" s="7">
        <f t="shared" ca="1" si="1506"/>
        <v>1.6379345192218391E-2</v>
      </c>
      <c r="AM741" s="7">
        <f t="shared" ref="AM741:BN741" ca="1" si="1507">AL741+k*(theta-AL741)*dt+vol*SQRT(dt)*_xlfn.NORM.S.INV(RAND())</f>
        <v>1.6269045507605679E-2</v>
      </c>
      <c r="AN741" s="7">
        <f t="shared" ca="1" si="1507"/>
        <v>1.298819531565255E-2</v>
      </c>
      <c r="AO741" s="7">
        <f t="shared" ca="1" si="1507"/>
        <v>1.7255977922534135E-2</v>
      </c>
      <c r="AP741" s="7">
        <f t="shared" ca="1" si="1507"/>
        <v>1.3645383784235115E-2</v>
      </c>
      <c r="AQ741" s="7">
        <f t="shared" ca="1" si="1507"/>
        <v>1.3884944543493932E-2</v>
      </c>
      <c r="AR741" s="7">
        <f t="shared" ca="1" si="1507"/>
        <v>1.4466281108100011E-2</v>
      </c>
      <c r="AS741" s="7">
        <f t="shared" ca="1" si="1507"/>
        <v>2.4091361199309692E-2</v>
      </c>
      <c r="AT741" s="7">
        <f t="shared" ca="1" si="1507"/>
        <v>2.9934801935315038E-2</v>
      </c>
      <c r="AU741" s="7">
        <f t="shared" ca="1" si="1507"/>
        <v>3.0822711580528468E-2</v>
      </c>
      <c r="AV741" s="7">
        <f t="shared" ca="1" si="1507"/>
        <v>2.9661856221514422E-2</v>
      </c>
      <c r="AW741" s="7">
        <f t="shared" ca="1" si="1507"/>
        <v>3.0015670839639602E-2</v>
      </c>
      <c r="AX741" s="7">
        <f t="shared" ca="1" si="1507"/>
        <v>2.7901646326962917E-2</v>
      </c>
      <c r="AY741" s="7">
        <f t="shared" ca="1" si="1507"/>
        <v>3.039015004571222E-2</v>
      </c>
      <c r="AZ741" s="7">
        <f t="shared" ca="1" si="1507"/>
        <v>3.2811383088935178E-2</v>
      </c>
      <c r="BA741" s="7">
        <f t="shared" ca="1" si="1507"/>
        <v>3.4586669019028682E-2</v>
      </c>
      <c r="BB741" s="7">
        <f t="shared" ca="1" si="1507"/>
        <v>2.1580383809098564E-2</v>
      </c>
      <c r="BC741" s="7">
        <f t="shared" ca="1" si="1507"/>
        <v>2.2787198885080667E-2</v>
      </c>
      <c r="BD741" s="7">
        <f t="shared" ca="1" si="1507"/>
        <v>3.1109688171542381E-2</v>
      </c>
      <c r="BE741" s="7">
        <f t="shared" ca="1" si="1507"/>
        <v>2.8946870616235677E-2</v>
      </c>
      <c r="BF741" s="7">
        <f t="shared" ca="1" si="1507"/>
        <v>2.309853823843153E-2</v>
      </c>
      <c r="BG741" s="7">
        <f t="shared" ca="1" si="1507"/>
        <v>2.4858380638713758E-2</v>
      </c>
      <c r="BH741" s="7">
        <f t="shared" ca="1" si="1507"/>
        <v>2.2990921029878687E-2</v>
      </c>
      <c r="BI741" s="7">
        <f t="shared" ca="1" si="1507"/>
        <v>2.072713329623796E-2</v>
      </c>
      <c r="BJ741" s="7">
        <f t="shared" ca="1" si="1507"/>
        <v>1.1267106579584909E-2</v>
      </c>
      <c r="BK741" s="7">
        <f t="shared" ca="1" si="1507"/>
        <v>5.1835792730905743E-3</v>
      </c>
      <c r="BL741" s="7">
        <f t="shared" ca="1" si="1507"/>
        <v>-1.6321161398288181E-4</v>
      </c>
      <c r="BM741" s="7">
        <f t="shared" ca="1" si="1507"/>
        <v>5.1679857315454492E-3</v>
      </c>
      <c r="BN741" s="7">
        <f t="shared" ca="1" si="1507"/>
        <v>8.5633589620607523E-3</v>
      </c>
    </row>
    <row r="742" spans="2:66">
      <c r="B742" s="3">
        <v>730</v>
      </c>
      <c r="C742" s="3">
        <f t="shared" ca="1" si="1454"/>
        <v>0.93358253291765148</v>
      </c>
      <c r="D742" s="3">
        <f t="shared" ca="1" si="1455"/>
        <v>0.81323339933126049</v>
      </c>
      <c r="E742" s="3">
        <f t="shared" ca="1" si="1456"/>
        <v>0.76782711735218656</v>
      </c>
      <c r="F742" s="7">
        <f t="shared" si="1457"/>
        <v>0.05</v>
      </c>
      <c r="G742" s="7">
        <f t="shared" ref="G742:AL742" ca="1" si="1508">F742+k*(theta-F742)*dt+vol*SQRT(dt)*_xlfn.NORM.S.INV(RAND())</f>
        <v>5.4622908702350904E-2</v>
      </c>
      <c r="H742" s="7">
        <f t="shared" ca="1" si="1508"/>
        <v>5.5184003325294453E-2</v>
      </c>
      <c r="I742" s="7">
        <f t="shared" ca="1" si="1508"/>
        <v>6.8381916574787094E-2</v>
      </c>
      <c r="J742" s="7">
        <f t="shared" ca="1" si="1508"/>
        <v>6.574199803154028E-2</v>
      </c>
      <c r="K742" s="7">
        <f t="shared" ca="1" si="1508"/>
        <v>7.810114290897191E-2</v>
      </c>
      <c r="L742" s="7">
        <f t="shared" ca="1" si="1508"/>
        <v>7.3303583787633853E-2</v>
      </c>
      <c r="M742" s="7">
        <f t="shared" ca="1" si="1508"/>
        <v>7.3485838695436789E-2</v>
      </c>
      <c r="N742" s="7">
        <f t="shared" ca="1" si="1508"/>
        <v>7.8340339153660413E-2</v>
      </c>
      <c r="O742" s="7">
        <f t="shared" ca="1" si="1508"/>
        <v>7.8111881855234724E-2</v>
      </c>
      <c r="P742" s="7">
        <f t="shared" ca="1" si="1508"/>
        <v>7.8527374695018387E-2</v>
      </c>
      <c r="Q742" s="7">
        <f t="shared" ca="1" si="1508"/>
        <v>7.090990311442158E-2</v>
      </c>
      <c r="R742" s="7">
        <f t="shared" ca="1" si="1508"/>
        <v>7.7513476933762371E-2</v>
      </c>
      <c r="S742" s="7">
        <f t="shared" ca="1" si="1508"/>
        <v>8.0693001152353991E-2</v>
      </c>
      <c r="T742" s="7">
        <f t="shared" ca="1" si="1508"/>
        <v>7.9694455750777549E-2</v>
      </c>
      <c r="U742" s="7">
        <f t="shared" ca="1" si="1508"/>
        <v>7.714796508795449E-2</v>
      </c>
      <c r="V742" s="7">
        <f t="shared" ca="1" si="1508"/>
        <v>7.0949953654611264E-2</v>
      </c>
      <c r="W742" s="7">
        <f t="shared" ca="1" si="1508"/>
        <v>6.3165727683765466E-2</v>
      </c>
      <c r="X742" s="7">
        <f t="shared" ca="1" si="1508"/>
        <v>6.0620349914397915E-2</v>
      </c>
      <c r="Y742" s="7">
        <f t="shared" ca="1" si="1508"/>
        <v>5.9172259374435876E-2</v>
      </c>
      <c r="Z742" s="7">
        <f t="shared" ca="1" si="1508"/>
        <v>5.1993291209256262E-2</v>
      </c>
      <c r="AA742" s="7">
        <f t="shared" ca="1" si="1508"/>
        <v>5.7096346115767652E-2</v>
      </c>
      <c r="AB742" s="7">
        <f t="shared" ca="1" si="1508"/>
        <v>5.8446624030363666E-2</v>
      </c>
      <c r="AC742" s="7">
        <f t="shared" ca="1" si="1508"/>
        <v>5.7757144645443209E-2</v>
      </c>
      <c r="AD742" s="7">
        <f t="shared" ca="1" si="1508"/>
        <v>6.8790602876720008E-2</v>
      </c>
      <c r="AE742" s="7">
        <f t="shared" ca="1" si="1508"/>
        <v>8.1677154137151001E-2</v>
      </c>
      <c r="AF742" s="7">
        <f t="shared" ca="1" si="1508"/>
        <v>8.5728942432965305E-2</v>
      </c>
      <c r="AG742" s="7">
        <f t="shared" ca="1" si="1508"/>
        <v>8.2322392576791539E-2</v>
      </c>
      <c r="AH742" s="7">
        <f t="shared" ca="1" si="1508"/>
        <v>7.9701947427852332E-2</v>
      </c>
      <c r="AI742" s="7">
        <f t="shared" ca="1" si="1508"/>
        <v>8.1362509411530157E-2</v>
      </c>
      <c r="AJ742" s="7">
        <f t="shared" ca="1" si="1508"/>
        <v>7.2130883759198405E-2</v>
      </c>
      <c r="AK742" s="7">
        <f t="shared" ca="1" si="1508"/>
        <v>6.7222987943188803E-2</v>
      </c>
      <c r="AL742" s="7">
        <f t="shared" ca="1" si="1508"/>
        <v>6.3649414412976807E-2</v>
      </c>
      <c r="AM742" s="7">
        <f t="shared" ref="AM742:BN742" ca="1" si="1509">AL742+k*(theta-AL742)*dt+vol*SQRT(dt)*_xlfn.NORM.S.INV(RAND())</f>
        <v>6.0750732465843622E-2</v>
      </c>
      <c r="AN742" s="7">
        <f t="shared" ca="1" si="1509"/>
        <v>5.9241147301170582E-2</v>
      </c>
      <c r="AO742" s="7">
        <f t="shared" ca="1" si="1509"/>
        <v>5.9305317898682361E-2</v>
      </c>
      <c r="AP742" s="7">
        <f t="shared" ca="1" si="1509"/>
        <v>5.7264957401629152E-2</v>
      </c>
      <c r="AQ742" s="7">
        <f t="shared" ca="1" si="1509"/>
        <v>5.4670663373472976E-2</v>
      </c>
      <c r="AR742" s="7">
        <f t="shared" ca="1" si="1509"/>
        <v>5.9647597531002412E-2</v>
      </c>
      <c r="AS742" s="7">
        <f t="shared" ca="1" si="1509"/>
        <v>5.9593051831172826E-2</v>
      </c>
      <c r="AT742" s="7">
        <f t="shared" ca="1" si="1509"/>
        <v>4.8075172574381833E-2</v>
      </c>
      <c r="AU742" s="7">
        <f t="shared" ca="1" si="1509"/>
        <v>3.8276459285695827E-2</v>
      </c>
      <c r="AV742" s="7">
        <f t="shared" ca="1" si="1509"/>
        <v>2.7042333553758159E-2</v>
      </c>
      <c r="AW742" s="7">
        <f t="shared" ca="1" si="1509"/>
        <v>3.569025735528672E-2</v>
      </c>
      <c r="AX742" s="7">
        <f t="shared" ca="1" si="1509"/>
        <v>3.2831639562183539E-2</v>
      </c>
      <c r="AY742" s="7">
        <f t="shared" ca="1" si="1509"/>
        <v>2.5091033484717532E-2</v>
      </c>
      <c r="AZ742" s="7">
        <f t="shared" ca="1" si="1509"/>
        <v>2.1467160371388613E-2</v>
      </c>
      <c r="BA742" s="7">
        <f t="shared" ca="1" si="1509"/>
        <v>2.6188476773674235E-2</v>
      </c>
      <c r="BB742" s="7">
        <f t="shared" ca="1" si="1509"/>
        <v>3.2741453959842758E-2</v>
      </c>
      <c r="BC742" s="7">
        <f t="shared" ca="1" si="1509"/>
        <v>3.282355662998513E-2</v>
      </c>
      <c r="BD742" s="7">
        <f t="shared" ca="1" si="1509"/>
        <v>2.8396404053872174E-2</v>
      </c>
      <c r="BE742" s="7">
        <f t="shared" ca="1" si="1509"/>
        <v>1.7641540694302384E-2</v>
      </c>
      <c r="BF742" s="7">
        <f t="shared" ca="1" si="1509"/>
        <v>1.454254235032237E-2</v>
      </c>
      <c r="BG742" s="7">
        <f t="shared" ca="1" si="1509"/>
        <v>1.2151783505583266E-2</v>
      </c>
      <c r="BH742" s="7">
        <f t="shared" ca="1" si="1509"/>
        <v>7.8821918097607222E-3</v>
      </c>
      <c r="BI742" s="7">
        <f t="shared" ca="1" si="1509"/>
        <v>5.8025901881352563E-3</v>
      </c>
      <c r="BJ742" s="7">
        <f t="shared" ca="1" si="1509"/>
        <v>9.3955316296659187E-3</v>
      </c>
      <c r="BK742" s="7">
        <f t="shared" ca="1" si="1509"/>
        <v>1.1700759654178765E-2</v>
      </c>
      <c r="BL742" s="7">
        <f t="shared" ca="1" si="1509"/>
        <v>1.0293349001139649E-2</v>
      </c>
      <c r="BM742" s="7">
        <f t="shared" ca="1" si="1509"/>
        <v>2.0232119855464269E-2</v>
      </c>
      <c r="BN742" s="7">
        <f t="shared" ca="1" si="1509"/>
        <v>1.7835286173223094E-2</v>
      </c>
    </row>
    <row r="743" spans="2:66">
      <c r="B743" s="3">
        <v>731</v>
      </c>
      <c r="C743" s="3">
        <f t="shared" ca="1" si="1454"/>
        <v>0.96123438430439234</v>
      </c>
      <c r="D743" s="3">
        <f t="shared" ca="1" si="1455"/>
        <v>0.86701668853809222</v>
      </c>
      <c r="E743" s="3">
        <f t="shared" ca="1" si="1456"/>
        <v>0.72370599597603702</v>
      </c>
      <c r="F743" s="7">
        <f t="shared" si="1457"/>
        <v>0.05</v>
      </c>
      <c r="G743" s="7">
        <f t="shared" ref="G743:AL743" ca="1" si="1510">F743+k*(theta-F743)*dt+vol*SQRT(dt)*_xlfn.NORM.S.INV(RAND())</f>
        <v>4.8408271845194584E-2</v>
      </c>
      <c r="H743" s="7">
        <f t="shared" ca="1" si="1510"/>
        <v>4.0101340320358281E-2</v>
      </c>
      <c r="I743" s="7">
        <f t="shared" ca="1" si="1510"/>
        <v>3.6369385254629939E-2</v>
      </c>
      <c r="J743" s="7">
        <f t="shared" ca="1" si="1510"/>
        <v>3.8728469149375007E-2</v>
      </c>
      <c r="K743" s="7">
        <f t="shared" ca="1" si="1510"/>
        <v>3.8210369217157536E-2</v>
      </c>
      <c r="L743" s="7">
        <f t="shared" ca="1" si="1510"/>
        <v>4.0932483475249762E-2</v>
      </c>
      <c r="M743" s="7">
        <f t="shared" ca="1" si="1510"/>
        <v>4.4519448876537228E-2</v>
      </c>
      <c r="N743" s="7">
        <f t="shared" ca="1" si="1510"/>
        <v>3.9855644995190884E-2</v>
      </c>
      <c r="O743" s="7">
        <f t="shared" ca="1" si="1510"/>
        <v>3.1696212899799306E-2</v>
      </c>
      <c r="P743" s="7">
        <f t="shared" ca="1" si="1510"/>
        <v>3.8067962731627186E-2</v>
      </c>
      <c r="Q743" s="7">
        <f t="shared" ca="1" si="1510"/>
        <v>2.7554453129629189E-2</v>
      </c>
      <c r="R743" s="7">
        <f t="shared" ca="1" si="1510"/>
        <v>2.6823985820298879E-2</v>
      </c>
      <c r="S743" s="7">
        <f t="shared" ca="1" si="1510"/>
        <v>3.2975275119454132E-2</v>
      </c>
      <c r="T743" s="7">
        <f t="shared" ca="1" si="1510"/>
        <v>2.9420011930690312E-2</v>
      </c>
      <c r="U743" s="7">
        <f t="shared" ca="1" si="1510"/>
        <v>3.3592713047400594E-2</v>
      </c>
      <c r="V743" s="7">
        <f t="shared" ca="1" si="1510"/>
        <v>3.71722457423036E-2</v>
      </c>
      <c r="W743" s="7">
        <f t="shared" ca="1" si="1510"/>
        <v>3.8664061651386986E-2</v>
      </c>
      <c r="X743" s="7">
        <f t="shared" ca="1" si="1510"/>
        <v>3.6919475558928994E-2</v>
      </c>
      <c r="Y743" s="7">
        <f t="shared" ca="1" si="1510"/>
        <v>4.1664593704292575E-2</v>
      </c>
      <c r="Z743" s="7">
        <f t="shared" ca="1" si="1510"/>
        <v>4.3301926058615957E-2</v>
      </c>
      <c r="AA743" s="7">
        <f t="shared" ca="1" si="1510"/>
        <v>5.2213260931175308E-2</v>
      </c>
      <c r="AB743" s="7">
        <f t="shared" ca="1" si="1510"/>
        <v>4.8549274350020197E-2</v>
      </c>
      <c r="AC743" s="7">
        <f t="shared" ca="1" si="1510"/>
        <v>4.6462992199286693E-2</v>
      </c>
      <c r="AD743" s="7">
        <f t="shared" ca="1" si="1510"/>
        <v>5.009867135921317E-2</v>
      </c>
      <c r="AE743" s="7">
        <f t="shared" ca="1" si="1510"/>
        <v>5.566453533030398E-2</v>
      </c>
      <c r="AF743" s="7">
        <f t="shared" ca="1" si="1510"/>
        <v>5.2640557526005709E-2</v>
      </c>
      <c r="AG743" s="7">
        <f t="shared" ca="1" si="1510"/>
        <v>5.2637720718679094E-2</v>
      </c>
      <c r="AH743" s="7">
        <f t="shared" ca="1" si="1510"/>
        <v>5.8896258882073449E-2</v>
      </c>
      <c r="AI743" s="7">
        <f t="shared" ca="1" si="1510"/>
        <v>6.0530313606664832E-2</v>
      </c>
      <c r="AJ743" s="7">
        <f t="shared" ca="1" si="1510"/>
        <v>5.8120415058213144E-2</v>
      </c>
      <c r="AK743" s="7">
        <f t="shared" ca="1" si="1510"/>
        <v>6.7761575931482562E-2</v>
      </c>
      <c r="AL743" s="7">
        <f t="shared" ca="1" si="1510"/>
        <v>7.3666757547312903E-2</v>
      </c>
      <c r="AM743" s="7">
        <f t="shared" ref="AM743:BN743" ca="1" si="1511">AL743+k*(theta-AL743)*dt+vol*SQRT(dt)*_xlfn.NORM.S.INV(RAND())</f>
        <v>7.9309723077643529E-2</v>
      </c>
      <c r="AN743" s="7">
        <f t="shared" ca="1" si="1511"/>
        <v>8.1570427997145825E-2</v>
      </c>
      <c r="AO743" s="7">
        <f t="shared" ca="1" si="1511"/>
        <v>7.926383037263518E-2</v>
      </c>
      <c r="AP743" s="7">
        <f t="shared" ca="1" si="1511"/>
        <v>7.1848271864639726E-2</v>
      </c>
      <c r="AQ743" s="7">
        <f t="shared" ca="1" si="1511"/>
        <v>6.8611205692579835E-2</v>
      </c>
      <c r="AR743" s="7">
        <f t="shared" ca="1" si="1511"/>
        <v>7.8590880963099269E-2</v>
      </c>
      <c r="AS743" s="7">
        <f t="shared" ca="1" si="1511"/>
        <v>7.2953145159396771E-2</v>
      </c>
      <c r="AT743" s="7">
        <f t="shared" ca="1" si="1511"/>
        <v>8.1336955929746116E-2</v>
      </c>
      <c r="AU743" s="7">
        <f t="shared" ca="1" si="1511"/>
        <v>7.4318198779595793E-2</v>
      </c>
      <c r="AV743" s="7">
        <f t="shared" ca="1" si="1511"/>
        <v>8.4049308132438563E-2</v>
      </c>
      <c r="AW743" s="7">
        <f t="shared" ca="1" si="1511"/>
        <v>8.1138239235257203E-2</v>
      </c>
      <c r="AX743" s="7">
        <f t="shared" ca="1" si="1511"/>
        <v>8.1230489831510946E-2</v>
      </c>
      <c r="AY743" s="7">
        <f t="shared" ca="1" si="1511"/>
        <v>7.5616440982992944E-2</v>
      </c>
      <c r="AZ743" s="7">
        <f t="shared" ca="1" si="1511"/>
        <v>8.1945146852981002E-2</v>
      </c>
      <c r="BA743" s="7">
        <f t="shared" ca="1" si="1511"/>
        <v>8.6158034956533666E-2</v>
      </c>
      <c r="BB743" s="7">
        <f t="shared" ca="1" si="1511"/>
        <v>9.0937660500578263E-2</v>
      </c>
      <c r="BC743" s="7">
        <f t="shared" ca="1" si="1511"/>
        <v>9.1780716202573442E-2</v>
      </c>
      <c r="BD743" s="7">
        <f t="shared" ca="1" si="1511"/>
        <v>9.8866033561128427E-2</v>
      </c>
      <c r="BE743" s="7">
        <f t="shared" ca="1" si="1511"/>
        <v>9.5091788704447469E-2</v>
      </c>
      <c r="BF743" s="7">
        <f t="shared" ca="1" si="1511"/>
        <v>9.8420865628429596E-2</v>
      </c>
      <c r="BG743" s="7">
        <f t="shared" ca="1" si="1511"/>
        <v>9.9624190105459878E-2</v>
      </c>
      <c r="BH743" s="7">
        <f t="shared" ca="1" si="1511"/>
        <v>0.10480197400798145</v>
      </c>
      <c r="BI743" s="7">
        <f t="shared" ca="1" si="1511"/>
        <v>0.11157087772364881</v>
      </c>
      <c r="BJ743" s="7">
        <f t="shared" ca="1" si="1511"/>
        <v>0.11979526379329354</v>
      </c>
      <c r="BK743" s="7">
        <f t="shared" ca="1" si="1511"/>
        <v>0.11293637634228552</v>
      </c>
      <c r="BL743" s="7">
        <f t="shared" ca="1" si="1511"/>
        <v>0.10480320376015415</v>
      </c>
      <c r="BM743" s="7">
        <f t="shared" ca="1" si="1511"/>
        <v>0.10165070959053218</v>
      </c>
      <c r="BN743" s="7">
        <f t="shared" ca="1" si="1511"/>
        <v>9.0327782187604441E-2</v>
      </c>
    </row>
    <row r="744" spans="2:66">
      <c r="B744" s="3">
        <v>732</v>
      </c>
      <c r="C744" s="3">
        <f t="shared" ca="1" si="1454"/>
        <v>0.95876672318156853</v>
      </c>
      <c r="D744" s="3">
        <f t="shared" ca="1" si="1455"/>
        <v>0.83976774673659504</v>
      </c>
      <c r="E744" s="3">
        <f t="shared" ca="1" si="1456"/>
        <v>0.70649515829569876</v>
      </c>
      <c r="F744" s="7">
        <f t="shared" si="1457"/>
        <v>0.05</v>
      </c>
      <c r="G744" s="7">
        <f t="shared" ref="G744:AL744" ca="1" si="1512">F744+k*(theta-F744)*dt+vol*SQRT(dt)*_xlfn.NORM.S.INV(RAND())</f>
        <v>4.9511068904733634E-2</v>
      </c>
      <c r="H744" s="7">
        <f t="shared" ca="1" si="1512"/>
        <v>4.6895429188149533E-2</v>
      </c>
      <c r="I744" s="7">
        <f t="shared" ca="1" si="1512"/>
        <v>4.9771559221838943E-2</v>
      </c>
      <c r="J744" s="7">
        <f t="shared" ca="1" si="1512"/>
        <v>5.2155724257033652E-2</v>
      </c>
      <c r="K744" s="7">
        <f t="shared" ca="1" si="1512"/>
        <v>5.0131086697457278E-2</v>
      </c>
      <c r="L744" s="7">
        <f t="shared" ca="1" si="1512"/>
        <v>4.830835427026145E-2</v>
      </c>
      <c r="M744" s="7">
        <f t="shared" ca="1" si="1512"/>
        <v>3.3919235470090486E-2</v>
      </c>
      <c r="N744" s="7">
        <f t="shared" ca="1" si="1512"/>
        <v>3.0679924623999814E-2</v>
      </c>
      <c r="O744" s="7">
        <f t="shared" ca="1" si="1512"/>
        <v>3.2744491044655814E-2</v>
      </c>
      <c r="P744" s="7">
        <f t="shared" ca="1" si="1512"/>
        <v>2.8553725763128861E-2</v>
      </c>
      <c r="Q744" s="7">
        <f t="shared" ca="1" si="1512"/>
        <v>3.2619205680489295E-2</v>
      </c>
      <c r="R744" s="7">
        <f t="shared" ca="1" si="1512"/>
        <v>4.360664846571969E-2</v>
      </c>
      <c r="S744" s="7">
        <f t="shared" ca="1" si="1512"/>
        <v>4.1838636282676166E-2</v>
      </c>
      <c r="T744" s="7">
        <f t="shared" ca="1" si="1512"/>
        <v>5.7027604553644244E-2</v>
      </c>
      <c r="U744" s="7">
        <f t="shared" ca="1" si="1512"/>
        <v>5.9730850078190525E-2</v>
      </c>
      <c r="V744" s="7">
        <f t="shared" ca="1" si="1512"/>
        <v>5.6871224938826834E-2</v>
      </c>
      <c r="W744" s="7">
        <f t="shared" ca="1" si="1512"/>
        <v>5.994622733919211E-2</v>
      </c>
      <c r="X744" s="7">
        <f t="shared" ca="1" si="1512"/>
        <v>6.9885415005105714E-2</v>
      </c>
      <c r="Y744" s="7">
        <f t="shared" ca="1" si="1512"/>
        <v>6.7829994103197566E-2</v>
      </c>
      <c r="Z744" s="7">
        <f t="shared" ca="1" si="1512"/>
        <v>6.645744239739737E-2</v>
      </c>
      <c r="AA744" s="7">
        <f t="shared" ca="1" si="1512"/>
        <v>6.7715452351038388E-2</v>
      </c>
      <c r="AB744" s="7">
        <f t="shared" ca="1" si="1512"/>
        <v>6.7336132362370058E-2</v>
      </c>
      <c r="AC744" s="7">
        <f t="shared" ca="1" si="1512"/>
        <v>6.7578690670456742E-2</v>
      </c>
      <c r="AD744" s="7">
        <f t="shared" ca="1" si="1512"/>
        <v>6.8870182833183885E-2</v>
      </c>
      <c r="AE744" s="7">
        <f t="shared" ca="1" si="1512"/>
        <v>7.1740272222377832E-2</v>
      </c>
      <c r="AF744" s="7">
        <f t="shared" ca="1" si="1512"/>
        <v>7.3060810255517528E-2</v>
      </c>
      <c r="AG744" s="7">
        <f t="shared" ca="1" si="1512"/>
        <v>7.5829622651861592E-2</v>
      </c>
      <c r="AH744" s="7">
        <f t="shared" ca="1" si="1512"/>
        <v>7.8199709941345924E-2</v>
      </c>
      <c r="AI744" s="7">
        <f t="shared" ca="1" si="1512"/>
        <v>7.5908229065569391E-2</v>
      </c>
      <c r="AJ744" s="7">
        <f t="shared" ca="1" si="1512"/>
        <v>6.2319579117913769E-2</v>
      </c>
      <c r="AK744" s="7">
        <f t="shared" ca="1" si="1512"/>
        <v>6.4917947825119379E-2</v>
      </c>
      <c r="AL744" s="7">
        <f t="shared" ca="1" si="1512"/>
        <v>7.0499053669900225E-2</v>
      </c>
      <c r="AM744" s="7">
        <f t="shared" ref="AM744:BN744" ca="1" si="1513">AL744+k*(theta-AL744)*dt+vol*SQRT(dt)*_xlfn.NORM.S.INV(RAND())</f>
        <v>7.8528152242787863E-2</v>
      </c>
      <c r="AN744" s="7">
        <f t="shared" ca="1" si="1513"/>
        <v>7.3213120891518574E-2</v>
      </c>
      <c r="AO744" s="7">
        <f t="shared" ca="1" si="1513"/>
        <v>7.1358203884967983E-2</v>
      </c>
      <c r="AP744" s="7">
        <f t="shared" ca="1" si="1513"/>
        <v>8.2049862395761439E-2</v>
      </c>
      <c r="AQ744" s="7">
        <f t="shared" ca="1" si="1513"/>
        <v>7.9197099522384962E-2</v>
      </c>
      <c r="AR744" s="7">
        <f t="shared" ca="1" si="1513"/>
        <v>8.1326477306599074E-2</v>
      </c>
      <c r="AS744" s="7">
        <f t="shared" ca="1" si="1513"/>
        <v>8.3290320198593129E-2</v>
      </c>
      <c r="AT744" s="7">
        <f t="shared" ca="1" si="1513"/>
        <v>7.1881003045810535E-2</v>
      </c>
      <c r="AU744" s="7">
        <f t="shared" ca="1" si="1513"/>
        <v>7.9232848428293895E-2</v>
      </c>
      <c r="AV744" s="7">
        <f t="shared" ca="1" si="1513"/>
        <v>8.0551312323783972E-2</v>
      </c>
      <c r="AW744" s="7">
        <f t="shared" ca="1" si="1513"/>
        <v>7.7596140740587932E-2</v>
      </c>
      <c r="AX744" s="7">
        <f t="shared" ca="1" si="1513"/>
        <v>8.0206804049352987E-2</v>
      </c>
      <c r="AY744" s="7">
        <f t="shared" ca="1" si="1513"/>
        <v>8.4857587070607518E-2</v>
      </c>
      <c r="AZ744" s="7">
        <f t="shared" ca="1" si="1513"/>
        <v>7.7043257199149034E-2</v>
      </c>
      <c r="BA744" s="7">
        <f t="shared" ca="1" si="1513"/>
        <v>8.1516681512985689E-2</v>
      </c>
      <c r="BB744" s="7">
        <f t="shared" ca="1" si="1513"/>
        <v>8.1242467002441254E-2</v>
      </c>
      <c r="BC744" s="7">
        <f t="shared" ca="1" si="1513"/>
        <v>8.1753758857690068E-2</v>
      </c>
      <c r="BD744" s="7">
        <f t="shared" ca="1" si="1513"/>
        <v>8.6243633002069775E-2</v>
      </c>
      <c r="BE744" s="7">
        <f t="shared" ca="1" si="1513"/>
        <v>9.0944740831952073E-2</v>
      </c>
      <c r="BF744" s="7">
        <f t="shared" ca="1" si="1513"/>
        <v>9.5997847153233284E-2</v>
      </c>
      <c r="BG744" s="7">
        <f t="shared" ca="1" si="1513"/>
        <v>9.3797381318843798E-2</v>
      </c>
      <c r="BH744" s="7">
        <f t="shared" ca="1" si="1513"/>
        <v>9.0054471055849947E-2</v>
      </c>
      <c r="BI744" s="7">
        <f t="shared" ca="1" si="1513"/>
        <v>9.2802749449815924E-2</v>
      </c>
      <c r="BJ744" s="7">
        <f t="shared" ca="1" si="1513"/>
        <v>0.10547953292874439</v>
      </c>
      <c r="BK744" s="7">
        <f t="shared" ca="1" si="1513"/>
        <v>0.10797967949405811</v>
      </c>
      <c r="BL744" s="7">
        <f t="shared" ca="1" si="1513"/>
        <v>9.3582855778795562E-2</v>
      </c>
      <c r="BM744" s="7">
        <f t="shared" ca="1" si="1513"/>
        <v>9.5079640649059563E-2</v>
      </c>
      <c r="BN744" s="7">
        <f t="shared" ca="1" si="1513"/>
        <v>9.5190862149316186E-2</v>
      </c>
    </row>
    <row r="745" spans="2:66">
      <c r="B745" s="3">
        <v>733</v>
      </c>
      <c r="C745" s="3">
        <f t="shared" ca="1" si="1454"/>
        <v>0.97239749868090086</v>
      </c>
      <c r="D745" s="3">
        <f t="shared" ca="1" si="1455"/>
        <v>0.92561264851535319</v>
      </c>
      <c r="E745" s="3">
        <f t="shared" ca="1" si="1456"/>
        <v>0.8548003851265521</v>
      </c>
      <c r="F745" s="7">
        <f t="shared" si="1457"/>
        <v>0.05</v>
      </c>
      <c r="G745" s="7">
        <f t="shared" ref="G745:AL745" ca="1" si="1514">F745+k*(theta-F745)*dt+vol*SQRT(dt)*_xlfn.NORM.S.INV(RAND())</f>
        <v>4.5406987511943706E-2</v>
      </c>
      <c r="H745" s="7">
        <f t="shared" ca="1" si="1514"/>
        <v>4.0909464929195172E-2</v>
      </c>
      <c r="I745" s="7">
        <f t="shared" ca="1" si="1514"/>
        <v>3.5137624350639628E-2</v>
      </c>
      <c r="J745" s="7">
        <f t="shared" ca="1" si="1514"/>
        <v>2.933773865887964E-2</v>
      </c>
      <c r="K745" s="7">
        <f t="shared" ca="1" si="1514"/>
        <v>2.783319587852089E-2</v>
      </c>
      <c r="L745" s="7">
        <f t="shared" ca="1" si="1514"/>
        <v>2.5653537829481123E-2</v>
      </c>
      <c r="M745" s="7">
        <f t="shared" ca="1" si="1514"/>
        <v>1.4242465663361594E-2</v>
      </c>
      <c r="N745" s="7">
        <f t="shared" ca="1" si="1514"/>
        <v>7.4010971408901421E-3</v>
      </c>
      <c r="O745" s="7">
        <f t="shared" ca="1" si="1514"/>
        <v>1.8499008795411467E-2</v>
      </c>
      <c r="P745" s="7">
        <f t="shared" ca="1" si="1514"/>
        <v>1.8956859047442074E-2</v>
      </c>
      <c r="Q745" s="7">
        <f t="shared" ca="1" si="1514"/>
        <v>2.250932649587559E-2</v>
      </c>
      <c r="R745" s="7">
        <f t="shared" ca="1" si="1514"/>
        <v>2.2600779569239695E-2</v>
      </c>
      <c r="S745" s="7">
        <f t="shared" ca="1" si="1514"/>
        <v>2.0057584721406056E-2</v>
      </c>
      <c r="T745" s="7">
        <f t="shared" ca="1" si="1514"/>
        <v>1.2124184119033373E-2</v>
      </c>
      <c r="U745" s="7">
        <f t="shared" ca="1" si="1514"/>
        <v>1.844583460927238E-2</v>
      </c>
      <c r="V745" s="7">
        <f t="shared" ca="1" si="1514"/>
        <v>2.1340887892148056E-2</v>
      </c>
      <c r="W745" s="7">
        <f t="shared" ca="1" si="1514"/>
        <v>1.6031504686516207E-2</v>
      </c>
      <c r="X745" s="7">
        <f t="shared" ca="1" si="1514"/>
        <v>2.5028240886716516E-2</v>
      </c>
      <c r="Y745" s="7">
        <f t="shared" ca="1" si="1514"/>
        <v>2.4999312353011959E-2</v>
      </c>
      <c r="Z745" s="7">
        <f t="shared" ca="1" si="1514"/>
        <v>2.0664485250401356E-2</v>
      </c>
      <c r="AA745" s="7">
        <f t="shared" ca="1" si="1514"/>
        <v>2.2049268005519956E-2</v>
      </c>
      <c r="AB745" s="7">
        <f t="shared" ca="1" si="1514"/>
        <v>1.5465068662643584E-2</v>
      </c>
      <c r="AC745" s="7">
        <f t="shared" ca="1" si="1514"/>
        <v>1.6357568643806112E-2</v>
      </c>
      <c r="AD745" s="7">
        <f t="shared" ca="1" si="1514"/>
        <v>2.0456163009818024E-2</v>
      </c>
      <c r="AE745" s="7">
        <f t="shared" ca="1" si="1514"/>
        <v>1.6628090126113809E-2</v>
      </c>
      <c r="AF745" s="7">
        <f t="shared" ca="1" si="1514"/>
        <v>2.4842275863607335E-2</v>
      </c>
      <c r="AG745" s="7">
        <f t="shared" ca="1" si="1514"/>
        <v>2.7419489257962629E-2</v>
      </c>
      <c r="AH745" s="7">
        <f t="shared" ca="1" si="1514"/>
        <v>2.9075808954999605E-2</v>
      </c>
      <c r="AI745" s="7">
        <f t="shared" ca="1" si="1514"/>
        <v>3.1882360888936451E-2</v>
      </c>
      <c r="AJ745" s="7">
        <f t="shared" ca="1" si="1514"/>
        <v>3.2678531602436924E-2</v>
      </c>
      <c r="AK745" s="7">
        <f t="shared" ca="1" si="1514"/>
        <v>3.7094072310142091E-2</v>
      </c>
      <c r="AL745" s="7">
        <f t="shared" ca="1" si="1514"/>
        <v>3.9527914986938653E-2</v>
      </c>
      <c r="AM745" s="7">
        <f t="shared" ref="AM745:BN745" ca="1" si="1515">AL745+k*(theta-AL745)*dt+vol*SQRT(dt)*_xlfn.NORM.S.INV(RAND())</f>
        <v>3.5658347183157239E-2</v>
      </c>
      <c r="AN745" s="7">
        <f t="shared" ca="1" si="1515"/>
        <v>3.5295996018551615E-2</v>
      </c>
      <c r="AO745" s="7">
        <f t="shared" ca="1" si="1515"/>
        <v>2.5982179967628832E-2</v>
      </c>
      <c r="AP745" s="7">
        <f t="shared" ca="1" si="1515"/>
        <v>3.2462021718932615E-2</v>
      </c>
      <c r="AQ745" s="7">
        <f t="shared" ca="1" si="1515"/>
        <v>2.2362199023054745E-2</v>
      </c>
      <c r="AR745" s="7">
        <f t="shared" ca="1" si="1515"/>
        <v>2.2802311598520086E-2</v>
      </c>
      <c r="AS745" s="7">
        <f t="shared" ca="1" si="1515"/>
        <v>1.8091379064349034E-2</v>
      </c>
      <c r="AT745" s="7">
        <f t="shared" ca="1" si="1515"/>
        <v>1.6711526475083303E-2</v>
      </c>
      <c r="AU745" s="7">
        <f t="shared" ca="1" si="1515"/>
        <v>2.0102023670066228E-2</v>
      </c>
      <c r="AV745" s="7">
        <f t="shared" ca="1" si="1515"/>
        <v>1.952426499074264E-2</v>
      </c>
      <c r="AW745" s="7">
        <f t="shared" ca="1" si="1515"/>
        <v>2.5213458122847067E-2</v>
      </c>
      <c r="AX745" s="7">
        <f t="shared" ca="1" si="1515"/>
        <v>2.7218395461691271E-2</v>
      </c>
      <c r="AY745" s="7">
        <f t="shared" ca="1" si="1515"/>
        <v>4.3511614935404633E-2</v>
      </c>
      <c r="AZ745" s="7">
        <f t="shared" ca="1" si="1515"/>
        <v>4.0731072898075593E-2</v>
      </c>
      <c r="BA745" s="7">
        <f t="shared" ca="1" si="1515"/>
        <v>4.5554620925682306E-2</v>
      </c>
      <c r="BB745" s="7">
        <f t="shared" ca="1" si="1515"/>
        <v>4.512145346277685E-2</v>
      </c>
      <c r="BC745" s="7">
        <f t="shared" ca="1" si="1515"/>
        <v>4.0917161236065376E-2</v>
      </c>
      <c r="BD745" s="7">
        <f t="shared" ca="1" si="1515"/>
        <v>4.3264712925586792E-2</v>
      </c>
      <c r="BE745" s="7">
        <f t="shared" ca="1" si="1515"/>
        <v>5.034775238164424E-2</v>
      </c>
      <c r="BF745" s="7">
        <f t="shared" ca="1" si="1515"/>
        <v>4.6137334167917217E-2</v>
      </c>
      <c r="BG745" s="7">
        <f t="shared" ca="1" si="1515"/>
        <v>5.1454184295865138E-2</v>
      </c>
      <c r="BH745" s="7">
        <f t="shared" ca="1" si="1515"/>
        <v>4.8835175651844476E-2</v>
      </c>
      <c r="BI745" s="7">
        <f t="shared" ca="1" si="1515"/>
        <v>5.1584969157551869E-2</v>
      </c>
      <c r="BJ745" s="7">
        <f t="shared" ca="1" si="1515"/>
        <v>5.7680057452919653E-2</v>
      </c>
      <c r="BK745" s="7">
        <f t="shared" ca="1" si="1515"/>
        <v>6.1757202049402014E-2</v>
      </c>
      <c r="BL745" s="7">
        <f t="shared" ca="1" si="1515"/>
        <v>6.0323686837166123E-2</v>
      </c>
      <c r="BM745" s="7">
        <f t="shared" ca="1" si="1515"/>
        <v>6.3345825522481511E-2</v>
      </c>
      <c r="BN745" s="7">
        <f t="shared" ca="1" si="1515"/>
        <v>6.0445186138867638E-2</v>
      </c>
    </row>
    <row r="746" spans="2:66">
      <c r="B746" s="3">
        <v>734</v>
      </c>
      <c r="C746" s="3">
        <f t="shared" ca="1" si="1454"/>
        <v>0.94763446610808533</v>
      </c>
      <c r="D746" s="3">
        <f t="shared" ca="1" si="1455"/>
        <v>0.846302261934747</v>
      </c>
      <c r="E746" s="3">
        <f t="shared" ca="1" si="1456"/>
        <v>0.75992392537493292</v>
      </c>
      <c r="F746" s="7">
        <f t="shared" si="1457"/>
        <v>0.05</v>
      </c>
      <c r="G746" s="7">
        <f t="shared" ref="G746:AL746" ca="1" si="1516">F746+k*(theta-F746)*dt+vol*SQRT(dt)*_xlfn.NORM.S.INV(RAND())</f>
        <v>5.7869597674237071E-2</v>
      </c>
      <c r="H746" s="7">
        <f t="shared" ca="1" si="1516"/>
        <v>6.50176877366892E-2</v>
      </c>
      <c r="I746" s="7">
        <f t="shared" ca="1" si="1516"/>
        <v>5.4863439883561405E-2</v>
      </c>
      <c r="J746" s="7">
        <f t="shared" ca="1" si="1516"/>
        <v>5.6491379827625116E-2</v>
      </c>
      <c r="K746" s="7">
        <f t="shared" ca="1" si="1516"/>
        <v>5.4074534828430117E-2</v>
      </c>
      <c r="L746" s="7">
        <f t="shared" ca="1" si="1516"/>
        <v>5.2530367584072743E-2</v>
      </c>
      <c r="M746" s="7">
        <f t="shared" ca="1" si="1516"/>
        <v>5.5315414703362611E-2</v>
      </c>
      <c r="N746" s="7">
        <f t="shared" ca="1" si="1516"/>
        <v>4.9458026475743988E-2</v>
      </c>
      <c r="O746" s="7">
        <f t="shared" ca="1" si="1516"/>
        <v>4.547534459930188E-2</v>
      </c>
      <c r="P746" s="7">
        <f t="shared" ca="1" si="1516"/>
        <v>4.6881398430844136E-2</v>
      </c>
      <c r="Q746" s="7">
        <f t="shared" ca="1" si="1516"/>
        <v>5.7460032552341847E-2</v>
      </c>
      <c r="R746" s="7">
        <f t="shared" ca="1" si="1516"/>
        <v>4.9217038513983902E-2</v>
      </c>
      <c r="S746" s="7">
        <f t="shared" ca="1" si="1516"/>
        <v>4.5678749027267485E-2</v>
      </c>
      <c r="T746" s="7">
        <f t="shared" ca="1" si="1516"/>
        <v>4.7383824980719372E-2</v>
      </c>
      <c r="U746" s="7">
        <f t="shared" ca="1" si="1516"/>
        <v>5.2901238470068994E-2</v>
      </c>
      <c r="V746" s="7">
        <f t="shared" ca="1" si="1516"/>
        <v>4.9071003698827997E-2</v>
      </c>
      <c r="W746" s="7">
        <f t="shared" ca="1" si="1516"/>
        <v>5.2390810209482039E-2</v>
      </c>
      <c r="X746" s="7">
        <f t="shared" ca="1" si="1516"/>
        <v>5.6863099162335597E-2</v>
      </c>
      <c r="Y746" s="7">
        <f t="shared" ca="1" si="1516"/>
        <v>4.8045530083259694E-2</v>
      </c>
      <c r="Z746" s="7">
        <f t="shared" ca="1" si="1516"/>
        <v>5.2981298203593701E-2</v>
      </c>
      <c r="AA746" s="7">
        <f t="shared" ca="1" si="1516"/>
        <v>5.4002435532352788E-2</v>
      </c>
      <c r="AB746" s="7">
        <f t="shared" ca="1" si="1516"/>
        <v>5.5592019631398912E-2</v>
      </c>
      <c r="AC746" s="7">
        <f t="shared" ca="1" si="1516"/>
        <v>5.6796665954756111E-2</v>
      </c>
      <c r="AD746" s="7">
        <f t="shared" ca="1" si="1516"/>
        <v>5.3946211439963976E-2</v>
      </c>
      <c r="AE746" s="7">
        <f t="shared" ca="1" si="1516"/>
        <v>6.1572663515542088E-2</v>
      </c>
      <c r="AF746" s="7">
        <f t="shared" ca="1" si="1516"/>
        <v>6.700324878817121E-2</v>
      </c>
      <c r="AG746" s="7">
        <f t="shared" ca="1" si="1516"/>
        <v>6.1206932036852069E-2</v>
      </c>
      <c r="AH746" s="7">
        <f t="shared" ca="1" si="1516"/>
        <v>6.152663105189804E-2</v>
      </c>
      <c r="AI746" s="7">
        <f t="shared" ca="1" si="1516"/>
        <v>5.7203736437469566E-2</v>
      </c>
      <c r="AJ746" s="7">
        <f t="shared" ca="1" si="1516"/>
        <v>6.6388019072346816E-2</v>
      </c>
      <c r="AK746" s="7">
        <f t="shared" ca="1" si="1516"/>
        <v>5.5337253208342208E-2</v>
      </c>
      <c r="AL746" s="7">
        <f t="shared" ca="1" si="1516"/>
        <v>5.7255588407453352E-2</v>
      </c>
      <c r="AM746" s="7">
        <f t="shared" ref="AM746:BN746" ca="1" si="1517">AL746+k*(theta-AL746)*dt+vol*SQRT(dt)*_xlfn.NORM.S.INV(RAND())</f>
        <v>5.9741149698991164E-2</v>
      </c>
      <c r="AN746" s="7">
        <f t="shared" ca="1" si="1517"/>
        <v>7.0839961441990215E-2</v>
      </c>
      <c r="AO746" s="7">
        <f t="shared" ca="1" si="1517"/>
        <v>6.4162062045033288E-2</v>
      </c>
      <c r="AP746" s="7">
        <f t="shared" ca="1" si="1517"/>
        <v>6.3116747787079958E-2</v>
      </c>
      <c r="AQ746" s="7">
        <f t="shared" ca="1" si="1517"/>
        <v>6.5171362180293305E-2</v>
      </c>
      <c r="AR746" s="7">
        <f t="shared" ca="1" si="1517"/>
        <v>5.9856365196840379E-2</v>
      </c>
      <c r="AS746" s="7">
        <f t="shared" ca="1" si="1517"/>
        <v>6.2495519677465798E-2</v>
      </c>
      <c r="AT746" s="7">
        <f t="shared" ca="1" si="1517"/>
        <v>6.263049299769842E-2</v>
      </c>
      <c r="AU746" s="7">
        <f t="shared" ca="1" si="1517"/>
        <v>6.3032317754668027E-2</v>
      </c>
      <c r="AV746" s="7">
        <f t="shared" ca="1" si="1517"/>
        <v>6.4139038296452927E-2</v>
      </c>
      <c r="AW746" s="7">
        <f t="shared" ca="1" si="1517"/>
        <v>5.7977792405339103E-2</v>
      </c>
      <c r="AX746" s="7">
        <f t="shared" ca="1" si="1517"/>
        <v>5.0796492122431494E-2</v>
      </c>
      <c r="AY746" s="7">
        <f t="shared" ca="1" si="1517"/>
        <v>4.6292613684022876E-2</v>
      </c>
      <c r="AZ746" s="7">
        <f t="shared" ca="1" si="1517"/>
        <v>4.9773655239179371E-2</v>
      </c>
      <c r="BA746" s="7">
        <f t="shared" ca="1" si="1517"/>
        <v>5.1276455299053628E-2</v>
      </c>
      <c r="BB746" s="7">
        <f t="shared" ca="1" si="1517"/>
        <v>4.5416576166228205E-2</v>
      </c>
      <c r="BC746" s="7">
        <f t="shared" ca="1" si="1517"/>
        <v>4.843122097029165E-2</v>
      </c>
      <c r="BD746" s="7">
        <f t="shared" ca="1" si="1517"/>
        <v>5.0427326003377279E-2</v>
      </c>
      <c r="BE746" s="7">
        <f t="shared" ca="1" si="1517"/>
        <v>4.4718463679596067E-2</v>
      </c>
      <c r="BF746" s="7">
        <f t="shared" ca="1" si="1517"/>
        <v>4.0400574864011232E-2</v>
      </c>
      <c r="BG746" s="7">
        <f t="shared" ca="1" si="1517"/>
        <v>3.6036026590350469E-2</v>
      </c>
      <c r="BH746" s="7">
        <f t="shared" ca="1" si="1517"/>
        <v>4.8783184248297334E-2</v>
      </c>
      <c r="BI746" s="7">
        <f t="shared" ca="1" si="1517"/>
        <v>4.514525072977052E-2</v>
      </c>
      <c r="BJ746" s="7">
        <f t="shared" ca="1" si="1517"/>
        <v>5.8587432318079016E-2</v>
      </c>
      <c r="BK746" s="7">
        <f t="shared" ca="1" si="1517"/>
        <v>6.0180122732699334E-2</v>
      </c>
      <c r="BL746" s="7">
        <f t="shared" ca="1" si="1517"/>
        <v>5.7028595447411477E-2</v>
      </c>
      <c r="BM746" s="7">
        <f t="shared" ca="1" si="1517"/>
        <v>6.018536553460687E-2</v>
      </c>
      <c r="BN746" s="7">
        <f t="shared" ca="1" si="1517"/>
        <v>5.1570031721997651E-2</v>
      </c>
    </row>
    <row r="747" spans="2:66">
      <c r="B747" s="3">
        <v>735</v>
      </c>
      <c r="C747" s="3">
        <f t="shared" ca="1" si="1454"/>
        <v>0.96421563083127393</v>
      </c>
      <c r="D747" s="3">
        <f t="shared" ca="1" si="1455"/>
        <v>0.91763566865937107</v>
      </c>
      <c r="E747" s="3">
        <f t="shared" ca="1" si="1456"/>
        <v>0.84306332137309281</v>
      </c>
      <c r="F747" s="7">
        <f t="shared" si="1457"/>
        <v>0.05</v>
      </c>
      <c r="G747" s="7">
        <f t="shared" ref="G747:AL747" ca="1" si="1518">F747+k*(theta-F747)*dt+vol*SQRT(dt)*_xlfn.NORM.S.INV(RAND())</f>
        <v>4.5463099730831083E-2</v>
      </c>
      <c r="H747" s="7">
        <f t="shared" ca="1" si="1518"/>
        <v>4.1377515583205793E-2</v>
      </c>
      <c r="I747" s="7">
        <f t="shared" ca="1" si="1518"/>
        <v>4.3803408914198691E-2</v>
      </c>
      <c r="J747" s="7">
        <f t="shared" ca="1" si="1518"/>
        <v>3.7971428379013475E-2</v>
      </c>
      <c r="K747" s="7">
        <f t="shared" ca="1" si="1518"/>
        <v>3.5306530702116562E-2</v>
      </c>
      <c r="L747" s="7">
        <f t="shared" ca="1" si="1518"/>
        <v>3.1896397008392828E-2</v>
      </c>
      <c r="M747" s="7">
        <f t="shared" ca="1" si="1518"/>
        <v>3.2391867095321263E-2</v>
      </c>
      <c r="N747" s="7">
        <f t="shared" ca="1" si="1518"/>
        <v>3.5151010784125462E-2</v>
      </c>
      <c r="O747" s="7">
        <f t="shared" ca="1" si="1518"/>
        <v>3.2671696017967114E-2</v>
      </c>
      <c r="P747" s="7">
        <f t="shared" ca="1" si="1518"/>
        <v>2.9746050567714163E-2</v>
      </c>
      <c r="Q747" s="7">
        <f t="shared" ca="1" si="1518"/>
        <v>2.1504906617948349E-2</v>
      </c>
      <c r="R747" s="7">
        <f t="shared" ca="1" si="1518"/>
        <v>1.649594618337993E-2</v>
      </c>
      <c r="S747" s="7">
        <f t="shared" ca="1" si="1518"/>
        <v>1.7170027673519404E-2</v>
      </c>
      <c r="T747" s="7">
        <f t="shared" ca="1" si="1518"/>
        <v>1.5213907246278699E-2</v>
      </c>
      <c r="U747" s="7">
        <f t="shared" ca="1" si="1518"/>
        <v>1.8725483744096598E-2</v>
      </c>
      <c r="V747" s="7">
        <f t="shared" ca="1" si="1518"/>
        <v>1.6364452408337428E-2</v>
      </c>
      <c r="W747" s="7">
        <f t="shared" ca="1" si="1518"/>
        <v>1.7495025016523062E-2</v>
      </c>
      <c r="X747" s="7">
        <f t="shared" ca="1" si="1518"/>
        <v>2.2912395512787509E-2</v>
      </c>
      <c r="Y747" s="7">
        <f t="shared" ca="1" si="1518"/>
        <v>2.056604262321287E-2</v>
      </c>
      <c r="Z747" s="7">
        <f t="shared" ca="1" si="1518"/>
        <v>2.1129987955616367E-2</v>
      </c>
      <c r="AA747" s="7">
        <f t="shared" ca="1" si="1518"/>
        <v>2.0181318663163639E-2</v>
      </c>
      <c r="AB747" s="7">
        <f t="shared" ca="1" si="1518"/>
        <v>2.4839984848057262E-2</v>
      </c>
      <c r="AC747" s="7">
        <f t="shared" ca="1" si="1518"/>
        <v>2.4196515605270363E-2</v>
      </c>
      <c r="AD747" s="7">
        <f t="shared" ca="1" si="1518"/>
        <v>2.6909663933613267E-2</v>
      </c>
      <c r="AE747" s="7">
        <f t="shared" ca="1" si="1518"/>
        <v>2.2440888785227708E-2</v>
      </c>
      <c r="AF747" s="7">
        <f t="shared" ca="1" si="1518"/>
        <v>1.6978939826168854E-2</v>
      </c>
      <c r="AG747" s="7">
        <f t="shared" ca="1" si="1518"/>
        <v>2.3991386530755103E-2</v>
      </c>
      <c r="AH747" s="7">
        <f t="shared" ca="1" si="1518"/>
        <v>3.432916096412772E-2</v>
      </c>
      <c r="AI747" s="7">
        <f t="shared" ca="1" si="1518"/>
        <v>3.8069285563358451E-2</v>
      </c>
      <c r="AJ747" s="7">
        <f t="shared" ca="1" si="1518"/>
        <v>3.7293101060125948E-2</v>
      </c>
      <c r="AK747" s="7">
        <f t="shared" ca="1" si="1518"/>
        <v>4.0235925970882422E-2</v>
      </c>
      <c r="AL747" s="7">
        <f t="shared" ca="1" si="1518"/>
        <v>3.1811046587537591E-2</v>
      </c>
      <c r="AM747" s="7">
        <f t="shared" ref="AM747:BN747" ca="1" si="1519">AL747+k*(theta-AL747)*dt+vol*SQRT(dt)*_xlfn.NORM.S.INV(RAND())</f>
        <v>3.4264674662099252E-2</v>
      </c>
      <c r="AN747" s="7">
        <f t="shared" ca="1" si="1519"/>
        <v>2.7073022739870625E-2</v>
      </c>
      <c r="AO747" s="7">
        <f t="shared" ca="1" si="1519"/>
        <v>2.5486011328791969E-2</v>
      </c>
      <c r="AP747" s="7">
        <f t="shared" ca="1" si="1519"/>
        <v>2.8343432496964912E-2</v>
      </c>
      <c r="AQ747" s="7">
        <f t="shared" ca="1" si="1519"/>
        <v>3.3071369176163462E-2</v>
      </c>
      <c r="AR747" s="7">
        <f t="shared" ca="1" si="1519"/>
        <v>2.7381274248169558E-2</v>
      </c>
      <c r="AS747" s="7">
        <f t="shared" ca="1" si="1519"/>
        <v>3.3575158972084351E-2</v>
      </c>
      <c r="AT747" s="7">
        <f t="shared" ca="1" si="1519"/>
        <v>3.4997635361086091E-2</v>
      </c>
      <c r="AU747" s="7">
        <f t="shared" ca="1" si="1519"/>
        <v>5.1859268245510674E-2</v>
      </c>
      <c r="AV747" s="7">
        <f t="shared" ca="1" si="1519"/>
        <v>4.4500646755361653E-2</v>
      </c>
      <c r="AW747" s="7">
        <f t="shared" ca="1" si="1519"/>
        <v>3.6554809211407566E-2</v>
      </c>
      <c r="AX747" s="7">
        <f t="shared" ca="1" si="1519"/>
        <v>3.1905924844100778E-2</v>
      </c>
      <c r="AY747" s="7">
        <f t="shared" ca="1" si="1519"/>
        <v>3.0092164981205344E-2</v>
      </c>
      <c r="AZ747" s="7">
        <f t="shared" ca="1" si="1519"/>
        <v>3.3664333856212758E-2</v>
      </c>
      <c r="BA747" s="7">
        <f t="shared" ca="1" si="1519"/>
        <v>4.0596777701642564E-2</v>
      </c>
      <c r="BB747" s="7">
        <f t="shared" ca="1" si="1519"/>
        <v>4.3044336072659541E-2</v>
      </c>
      <c r="BC747" s="7">
        <f t="shared" ca="1" si="1519"/>
        <v>4.5939342146079101E-2</v>
      </c>
      <c r="BD747" s="7">
        <f t="shared" ca="1" si="1519"/>
        <v>4.5725853774768115E-2</v>
      </c>
      <c r="BE747" s="7">
        <f t="shared" ca="1" si="1519"/>
        <v>4.5636311126037853E-2</v>
      </c>
      <c r="BF747" s="7">
        <f t="shared" ca="1" si="1519"/>
        <v>5.1498573209055515E-2</v>
      </c>
      <c r="BG747" s="7">
        <f t="shared" ca="1" si="1519"/>
        <v>5.1789586144314163E-2</v>
      </c>
      <c r="BH747" s="7">
        <f t="shared" ca="1" si="1519"/>
        <v>4.7053176269088212E-2</v>
      </c>
      <c r="BI747" s="7">
        <f t="shared" ca="1" si="1519"/>
        <v>4.859526298065385E-2</v>
      </c>
      <c r="BJ747" s="7">
        <f t="shared" ca="1" si="1519"/>
        <v>5.3559897831086715E-2</v>
      </c>
      <c r="BK747" s="7">
        <f t="shared" ca="1" si="1519"/>
        <v>5.2154338256866939E-2</v>
      </c>
      <c r="BL747" s="7">
        <f t="shared" ca="1" si="1519"/>
        <v>5.0834901093094111E-2</v>
      </c>
      <c r="BM747" s="7">
        <f t="shared" ca="1" si="1519"/>
        <v>5.4726032168429341E-2</v>
      </c>
      <c r="BN747" s="7">
        <f t="shared" ca="1" si="1519"/>
        <v>5.6497124500171247E-2</v>
      </c>
    </row>
    <row r="748" spans="2:66">
      <c r="B748" s="3">
        <v>736</v>
      </c>
      <c r="C748" s="3">
        <f t="shared" ca="1" si="1454"/>
        <v>0.94966240576724192</v>
      </c>
      <c r="D748" s="3">
        <f t="shared" ca="1" si="1455"/>
        <v>0.82936401551119898</v>
      </c>
      <c r="E748" s="3">
        <f t="shared" ca="1" si="1456"/>
        <v>0.68761325249161787</v>
      </c>
      <c r="F748" s="7">
        <f t="shared" si="1457"/>
        <v>0.05</v>
      </c>
      <c r="G748" s="7">
        <f t="shared" ref="G748:AL748" ca="1" si="1520">F748+k*(theta-F748)*dt+vol*SQRT(dt)*_xlfn.NORM.S.INV(RAND())</f>
        <v>5.4150211401206121E-2</v>
      </c>
      <c r="H748" s="7">
        <f t="shared" ca="1" si="1520"/>
        <v>4.9691692379314034E-2</v>
      </c>
      <c r="I748" s="7">
        <f t="shared" ca="1" si="1520"/>
        <v>4.9874656455909508E-2</v>
      </c>
      <c r="J748" s="7">
        <f t="shared" ca="1" si="1520"/>
        <v>5.6081620016503006E-2</v>
      </c>
      <c r="K748" s="7">
        <f t="shared" ca="1" si="1520"/>
        <v>5.9177606074140444E-2</v>
      </c>
      <c r="L748" s="7">
        <f t="shared" ca="1" si="1520"/>
        <v>5.047265171389767E-2</v>
      </c>
      <c r="M748" s="7">
        <f t="shared" ca="1" si="1520"/>
        <v>4.8829706078801126E-2</v>
      </c>
      <c r="N748" s="7">
        <f t="shared" ca="1" si="1520"/>
        <v>4.7090520026370063E-2</v>
      </c>
      <c r="O748" s="7">
        <f t="shared" ca="1" si="1520"/>
        <v>5.5375809961779328E-2</v>
      </c>
      <c r="P748" s="7">
        <f t="shared" ca="1" si="1520"/>
        <v>5.203510793473954E-2</v>
      </c>
      <c r="Q748" s="7">
        <f t="shared" ca="1" si="1520"/>
        <v>4.7005056685157504E-2</v>
      </c>
      <c r="R748" s="7">
        <f t="shared" ca="1" si="1520"/>
        <v>4.6762015363920925E-2</v>
      </c>
      <c r="S748" s="7">
        <f t="shared" ca="1" si="1520"/>
        <v>4.5825863296505683E-2</v>
      </c>
      <c r="T748" s="7">
        <f t="shared" ca="1" si="1520"/>
        <v>4.8285254081713337E-2</v>
      </c>
      <c r="U748" s="7">
        <f t="shared" ca="1" si="1520"/>
        <v>4.2691285868297492E-2</v>
      </c>
      <c r="V748" s="7">
        <f t="shared" ca="1" si="1520"/>
        <v>4.5343805869835802E-2</v>
      </c>
      <c r="W748" s="7">
        <f t="shared" ca="1" si="1520"/>
        <v>4.849816691695566E-2</v>
      </c>
      <c r="X748" s="7">
        <f t="shared" ca="1" si="1520"/>
        <v>5.0847829187941243E-2</v>
      </c>
      <c r="Y748" s="7">
        <f t="shared" ca="1" si="1520"/>
        <v>5.5644018818954422E-2</v>
      </c>
      <c r="Z748" s="7">
        <f t="shared" ca="1" si="1520"/>
        <v>5.7072334811650631E-2</v>
      </c>
      <c r="AA748" s="7">
        <f t="shared" ca="1" si="1520"/>
        <v>6.225025697960803E-2</v>
      </c>
      <c r="AB748" s="7">
        <f t="shared" ca="1" si="1520"/>
        <v>7.3230408453470772E-2</v>
      </c>
      <c r="AC748" s="7">
        <f t="shared" ca="1" si="1520"/>
        <v>7.9728812715995037E-2</v>
      </c>
      <c r="AD748" s="7">
        <f t="shared" ca="1" si="1520"/>
        <v>7.718042617788716E-2</v>
      </c>
      <c r="AE748" s="7">
        <f t="shared" ca="1" si="1520"/>
        <v>7.3215593781228633E-2</v>
      </c>
      <c r="AF748" s="7">
        <f t="shared" ca="1" si="1520"/>
        <v>7.039435171934795E-2</v>
      </c>
      <c r="AG748" s="7">
        <f t="shared" ca="1" si="1520"/>
        <v>7.8110510084933388E-2</v>
      </c>
      <c r="AH748" s="7">
        <f t="shared" ca="1" si="1520"/>
        <v>7.5911303134520366E-2</v>
      </c>
      <c r="AI748" s="7">
        <f t="shared" ca="1" si="1520"/>
        <v>7.9821164607559877E-2</v>
      </c>
      <c r="AJ748" s="7">
        <f t="shared" ca="1" si="1520"/>
        <v>8.4516117008476985E-2</v>
      </c>
      <c r="AK748" s="7">
        <f t="shared" ca="1" si="1520"/>
        <v>8.6251059247115958E-2</v>
      </c>
      <c r="AL748" s="7">
        <f t="shared" ca="1" si="1520"/>
        <v>8.5550963511940054E-2</v>
      </c>
      <c r="AM748" s="7">
        <f t="shared" ref="AM748:BN748" ca="1" si="1521">AL748+k*(theta-AL748)*dt+vol*SQRT(dt)*_xlfn.NORM.S.INV(RAND())</f>
        <v>8.3306804831296058E-2</v>
      </c>
      <c r="AN748" s="7">
        <f t="shared" ca="1" si="1521"/>
        <v>8.4883698839053195E-2</v>
      </c>
      <c r="AO748" s="7">
        <f t="shared" ca="1" si="1521"/>
        <v>9.0046735328092931E-2</v>
      </c>
      <c r="AP748" s="7">
        <f t="shared" ca="1" si="1521"/>
        <v>9.0231811563002362E-2</v>
      </c>
      <c r="AQ748" s="7">
        <f t="shared" ca="1" si="1521"/>
        <v>9.8852325521295498E-2</v>
      </c>
      <c r="AR748" s="7">
        <f t="shared" ca="1" si="1521"/>
        <v>9.5948213017307299E-2</v>
      </c>
      <c r="AS748" s="7">
        <f t="shared" ca="1" si="1521"/>
        <v>9.5026276133311494E-2</v>
      </c>
      <c r="AT748" s="7">
        <f t="shared" ca="1" si="1521"/>
        <v>9.5709496988972853E-2</v>
      </c>
      <c r="AU748" s="7">
        <f t="shared" ca="1" si="1521"/>
        <v>9.5468943454563637E-2</v>
      </c>
      <c r="AV748" s="7">
        <f t="shared" ca="1" si="1521"/>
        <v>9.7535718388582479E-2</v>
      </c>
      <c r="AW748" s="7">
        <f t="shared" ca="1" si="1521"/>
        <v>0.1028862420335673</v>
      </c>
      <c r="AX748" s="7">
        <f t="shared" ca="1" si="1521"/>
        <v>0.10331467705944956</v>
      </c>
      <c r="AY748" s="7">
        <f t="shared" ca="1" si="1521"/>
        <v>9.9781934492866153E-2</v>
      </c>
      <c r="AZ748" s="7">
        <f t="shared" ca="1" si="1521"/>
        <v>9.6253692974199556E-2</v>
      </c>
      <c r="BA748" s="7">
        <f t="shared" ca="1" si="1521"/>
        <v>9.0935381848660346E-2</v>
      </c>
      <c r="BB748" s="7">
        <f t="shared" ca="1" si="1521"/>
        <v>9.3708845908338154E-2</v>
      </c>
      <c r="BC748" s="7">
        <f t="shared" ca="1" si="1521"/>
        <v>9.7686762529583873E-2</v>
      </c>
      <c r="BD748" s="7">
        <f t="shared" ca="1" si="1521"/>
        <v>9.9409377871534532E-2</v>
      </c>
      <c r="BE748" s="7">
        <f t="shared" ca="1" si="1521"/>
        <v>9.9659239391088464E-2</v>
      </c>
      <c r="BF748" s="7">
        <f t="shared" ca="1" si="1521"/>
        <v>9.8071604646347843E-2</v>
      </c>
      <c r="BG748" s="7">
        <f t="shared" ca="1" si="1521"/>
        <v>8.4031097648237851E-2</v>
      </c>
      <c r="BH748" s="7">
        <f t="shared" ca="1" si="1521"/>
        <v>7.5915713471588708E-2</v>
      </c>
      <c r="BI748" s="7">
        <f t="shared" ca="1" si="1521"/>
        <v>7.8076353754969657E-2</v>
      </c>
      <c r="BJ748" s="7">
        <f t="shared" ca="1" si="1521"/>
        <v>8.0237241748831123E-2</v>
      </c>
      <c r="BK748" s="7">
        <f t="shared" ca="1" si="1521"/>
        <v>9.073179522340076E-2</v>
      </c>
      <c r="BL748" s="7">
        <f t="shared" ca="1" si="1521"/>
        <v>8.9009334816034374E-2</v>
      </c>
      <c r="BM748" s="7">
        <f t="shared" ca="1" si="1521"/>
        <v>0.10070928548402056</v>
      </c>
      <c r="BN748" s="7">
        <f t="shared" ca="1" si="1521"/>
        <v>0.1001260512856386</v>
      </c>
    </row>
    <row r="749" spans="2:66">
      <c r="B749" s="3">
        <v>737</v>
      </c>
      <c r="C749" s="3">
        <f t="shared" ca="1" si="1454"/>
        <v>0.93575820781134211</v>
      </c>
      <c r="D749" s="3">
        <f t="shared" ca="1" si="1455"/>
        <v>0.77039176975024604</v>
      </c>
      <c r="E749" s="3">
        <f t="shared" ca="1" si="1456"/>
        <v>0.61798096456691365</v>
      </c>
      <c r="F749" s="7">
        <f t="shared" si="1457"/>
        <v>0.05</v>
      </c>
      <c r="G749" s="7">
        <f t="shared" ref="G749:AL749" ca="1" si="1522">F749+k*(theta-F749)*dt+vol*SQRT(dt)*_xlfn.NORM.S.INV(RAND())</f>
        <v>5.8174376525528135E-2</v>
      </c>
      <c r="H749" s="7">
        <f t="shared" ca="1" si="1522"/>
        <v>5.5407763636579073E-2</v>
      </c>
      <c r="I749" s="7">
        <f t="shared" ca="1" si="1522"/>
        <v>6.3310574450456458E-2</v>
      </c>
      <c r="J749" s="7">
        <f t="shared" ca="1" si="1522"/>
        <v>7.281839538356133E-2</v>
      </c>
      <c r="K749" s="7">
        <f t="shared" ca="1" si="1522"/>
        <v>6.7020201547075359E-2</v>
      </c>
      <c r="L749" s="7">
        <f t="shared" ca="1" si="1522"/>
        <v>6.9234167925714796E-2</v>
      </c>
      <c r="M749" s="7">
        <f t="shared" ca="1" si="1522"/>
        <v>7.100212556410114E-2</v>
      </c>
      <c r="N749" s="7">
        <f t="shared" ca="1" si="1522"/>
        <v>7.2757687717087571E-2</v>
      </c>
      <c r="O749" s="7">
        <f t="shared" ca="1" si="1522"/>
        <v>7.5449059184778774E-2</v>
      </c>
      <c r="P749" s="7">
        <f t="shared" ca="1" si="1522"/>
        <v>7.3256158210066313E-2</v>
      </c>
      <c r="Q749" s="7">
        <f t="shared" ca="1" si="1522"/>
        <v>6.8347420223942731E-2</v>
      </c>
      <c r="R749" s="7">
        <f t="shared" ca="1" si="1522"/>
        <v>8.0833297924944522E-2</v>
      </c>
      <c r="S749" s="7">
        <f t="shared" ca="1" si="1522"/>
        <v>7.9685219468059079E-2</v>
      </c>
      <c r="T749" s="7">
        <f t="shared" ca="1" si="1522"/>
        <v>8.9802775249370886E-2</v>
      </c>
      <c r="U749" s="7">
        <f t="shared" ca="1" si="1522"/>
        <v>8.3161744873838678E-2</v>
      </c>
      <c r="V749" s="7">
        <f t="shared" ca="1" si="1522"/>
        <v>9.2399550697461669E-2</v>
      </c>
      <c r="W749" s="7">
        <f t="shared" ca="1" si="1522"/>
        <v>9.956243416385166E-2</v>
      </c>
      <c r="X749" s="7">
        <f t="shared" ca="1" si="1522"/>
        <v>9.9896003503231301E-2</v>
      </c>
      <c r="Y749" s="7">
        <f t="shared" ca="1" si="1522"/>
        <v>9.7661789080650013E-2</v>
      </c>
      <c r="Z749" s="7">
        <f t="shared" ca="1" si="1522"/>
        <v>9.8746936036723965E-2</v>
      </c>
      <c r="AA749" s="7">
        <f t="shared" ca="1" si="1522"/>
        <v>0.10165637488480309</v>
      </c>
      <c r="AB749" s="7">
        <f t="shared" ca="1" si="1522"/>
        <v>0.10649544603929746</v>
      </c>
      <c r="AC749" s="7">
        <f t="shared" ca="1" si="1522"/>
        <v>0.10516208867670407</v>
      </c>
      <c r="AD749" s="7">
        <f t="shared" ca="1" si="1522"/>
        <v>0.10649174604090912</v>
      </c>
      <c r="AE749" s="7">
        <f t="shared" ca="1" si="1522"/>
        <v>0.10186412027186995</v>
      </c>
      <c r="AF749" s="7">
        <f t="shared" ca="1" si="1522"/>
        <v>9.6104769529728851E-2</v>
      </c>
      <c r="AG749" s="7">
        <f t="shared" ca="1" si="1522"/>
        <v>0.10299793469845125</v>
      </c>
      <c r="AH749" s="7">
        <f t="shared" ca="1" si="1522"/>
        <v>0.10340514252786244</v>
      </c>
      <c r="AI749" s="7">
        <f t="shared" ca="1" si="1522"/>
        <v>0.10168690551632409</v>
      </c>
      <c r="AJ749" s="7">
        <f t="shared" ca="1" si="1522"/>
        <v>9.6184181899854684E-2</v>
      </c>
      <c r="AK749" s="7">
        <f t="shared" ca="1" si="1522"/>
        <v>9.8144002671643041E-2</v>
      </c>
      <c r="AL749" s="7">
        <f t="shared" ca="1" si="1522"/>
        <v>9.9491481945623877E-2</v>
      </c>
      <c r="AM749" s="7">
        <f t="shared" ref="AM749:BN749" ca="1" si="1523">AL749+k*(theta-AL749)*dt+vol*SQRT(dt)*_xlfn.NORM.S.INV(RAND())</f>
        <v>0.10154378382090495</v>
      </c>
      <c r="AN749" s="7">
        <f t="shared" ca="1" si="1523"/>
        <v>9.7721739847198313E-2</v>
      </c>
      <c r="AO749" s="7">
        <f t="shared" ca="1" si="1523"/>
        <v>9.2795819961897091E-2</v>
      </c>
      <c r="AP749" s="7">
        <f t="shared" ca="1" si="1523"/>
        <v>9.7187848843977687E-2</v>
      </c>
      <c r="AQ749" s="7">
        <f t="shared" ca="1" si="1523"/>
        <v>9.997771232550251E-2</v>
      </c>
      <c r="AR749" s="7">
        <f t="shared" ca="1" si="1523"/>
        <v>0.10973550649213619</v>
      </c>
      <c r="AS749" s="7">
        <f t="shared" ca="1" si="1523"/>
        <v>0.11446669612038343</v>
      </c>
      <c r="AT749" s="7">
        <f t="shared" ca="1" si="1523"/>
        <v>0.12193470457137354</v>
      </c>
      <c r="AU749" s="7">
        <f t="shared" ca="1" si="1523"/>
        <v>0.12079965654082345</v>
      </c>
      <c r="AV749" s="7">
        <f t="shared" ca="1" si="1523"/>
        <v>0.12635957537858758</v>
      </c>
      <c r="AW749" s="7">
        <f t="shared" ca="1" si="1523"/>
        <v>0.12869744349834725</v>
      </c>
      <c r="AX749" s="7">
        <f t="shared" ca="1" si="1523"/>
        <v>0.13141371329890161</v>
      </c>
      <c r="AY749" s="7">
        <f t="shared" ca="1" si="1523"/>
        <v>0.13444992812435072</v>
      </c>
      <c r="AZ749" s="7">
        <f t="shared" ca="1" si="1523"/>
        <v>0.13049380388496776</v>
      </c>
      <c r="BA749" s="7">
        <f t="shared" ca="1" si="1523"/>
        <v>0.11748982242750658</v>
      </c>
      <c r="BB749" s="7">
        <f t="shared" ca="1" si="1523"/>
        <v>0.11062454758714108</v>
      </c>
      <c r="BC749" s="7">
        <f t="shared" ca="1" si="1523"/>
        <v>0.10849862255462354</v>
      </c>
      <c r="BD749" s="7">
        <f t="shared" ca="1" si="1523"/>
        <v>0.10383765569217808</v>
      </c>
      <c r="BE749" s="7">
        <f t="shared" ca="1" si="1523"/>
        <v>0.10420248367507455</v>
      </c>
      <c r="BF749" s="7">
        <f t="shared" ca="1" si="1523"/>
        <v>0.10660182434219394</v>
      </c>
      <c r="BG749" s="7">
        <f t="shared" ca="1" si="1523"/>
        <v>0.10669629391967525</v>
      </c>
      <c r="BH749" s="7">
        <f t="shared" ca="1" si="1523"/>
        <v>0.1024990886406688</v>
      </c>
      <c r="BI749" s="7">
        <f t="shared" ca="1" si="1523"/>
        <v>0.1008390137469795</v>
      </c>
      <c r="BJ749" s="7">
        <f t="shared" ca="1" si="1523"/>
        <v>9.8189145722946208E-2</v>
      </c>
      <c r="BK749" s="7">
        <f t="shared" ca="1" si="1523"/>
        <v>9.1108707583910792E-2</v>
      </c>
      <c r="BL749" s="7">
        <f t="shared" ca="1" si="1523"/>
        <v>9.2166555808968778E-2</v>
      </c>
      <c r="BM749" s="7">
        <f t="shared" ca="1" si="1523"/>
        <v>8.7027913564545006E-2</v>
      </c>
      <c r="BN749" s="7">
        <f t="shared" ca="1" si="1523"/>
        <v>9.1167231318118311E-2</v>
      </c>
    </row>
    <row r="750" spans="2:66">
      <c r="B750" s="3">
        <v>738</v>
      </c>
      <c r="C750" s="3">
        <f t="shared" ca="1" si="1454"/>
        <v>0.94651271627499811</v>
      </c>
      <c r="D750" s="3">
        <f t="shared" ca="1" si="1455"/>
        <v>0.80390423549470114</v>
      </c>
      <c r="E750" s="3">
        <f t="shared" ca="1" si="1456"/>
        <v>0.65970452685001213</v>
      </c>
      <c r="F750" s="7">
        <f t="shared" si="1457"/>
        <v>0.05</v>
      </c>
      <c r="G750" s="7">
        <f t="shared" ref="G750:AL750" ca="1" si="1524">F750+k*(theta-F750)*dt+vol*SQRT(dt)*_xlfn.NORM.S.INV(RAND())</f>
        <v>4.7423573641516795E-2</v>
      </c>
      <c r="H750" s="7">
        <f t="shared" ca="1" si="1524"/>
        <v>5.4502824462425437E-2</v>
      </c>
      <c r="I750" s="7">
        <f t="shared" ca="1" si="1524"/>
        <v>5.2130353599219741E-2</v>
      </c>
      <c r="J750" s="7">
        <f t="shared" ca="1" si="1524"/>
        <v>5.0965635040199693E-2</v>
      </c>
      <c r="K750" s="7">
        <f t="shared" ca="1" si="1524"/>
        <v>5.4982613576629709E-2</v>
      </c>
      <c r="L750" s="7">
        <f t="shared" ca="1" si="1524"/>
        <v>5.7228569606550844E-2</v>
      </c>
      <c r="M750" s="7">
        <f t="shared" ca="1" si="1524"/>
        <v>6.7588068773779972E-2</v>
      </c>
      <c r="N750" s="7">
        <f t="shared" ca="1" si="1524"/>
        <v>5.7715373724317509E-2</v>
      </c>
      <c r="O750" s="7">
        <f t="shared" ca="1" si="1524"/>
        <v>5.5254567143810177E-2</v>
      </c>
      <c r="P750" s="7">
        <f t="shared" ca="1" si="1524"/>
        <v>5.5424773582882995E-2</v>
      </c>
      <c r="Q750" s="7">
        <f t="shared" ca="1" si="1524"/>
        <v>5.6434127322579748E-2</v>
      </c>
      <c r="R750" s="7">
        <f t="shared" ca="1" si="1524"/>
        <v>4.9578561959514225E-2</v>
      </c>
      <c r="S750" s="7">
        <f t="shared" ca="1" si="1524"/>
        <v>6.0764212926180478E-2</v>
      </c>
      <c r="T750" s="7">
        <f t="shared" ca="1" si="1524"/>
        <v>5.6357779587738965E-2</v>
      </c>
      <c r="U750" s="7">
        <f t="shared" ca="1" si="1524"/>
        <v>6.4596751431919591E-2</v>
      </c>
      <c r="V750" s="7">
        <f t="shared" ca="1" si="1524"/>
        <v>7.2706674292267556E-2</v>
      </c>
      <c r="W750" s="7">
        <f t="shared" ca="1" si="1524"/>
        <v>6.6280442487189756E-2</v>
      </c>
      <c r="X750" s="7">
        <f t="shared" ca="1" si="1524"/>
        <v>6.6939121808682153E-2</v>
      </c>
      <c r="Y750" s="7">
        <f t="shared" ca="1" si="1524"/>
        <v>7.0441132422918523E-2</v>
      </c>
      <c r="Z750" s="7">
        <f t="shared" ca="1" si="1524"/>
        <v>7.4496586902242867E-2</v>
      </c>
      <c r="AA750" s="7">
        <f t="shared" ca="1" si="1524"/>
        <v>8.0067953836846714E-2</v>
      </c>
      <c r="AB750" s="7">
        <f t="shared" ca="1" si="1524"/>
        <v>8.0561183554304847E-2</v>
      </c>
      <c r="AC750" s="7">
        <f t="shared" ca="1" si="1524"/>
        <v>7.6392948851455186E-2</v>
      </c>
      <c r="AD750" s="7">
        <f t="shared" ca="1" si="1524"/>
        <v>7.6873983900289405E-2</v>
      </c>
      <c r="AE750" s="7">
        <f t="shared" ca="1" si="1524"/>
        <v>8.8987755461258963E-2</v>
      </c>
      <c r="AF750" s="7">
        <f t="shared" ca="1" si="1524"/>
        <v>8.2796418490417564E-2</v>
      </c>
      <c r="AG750" s="7">
        <f t="shared" ca="1" si="1524"/>
        <v>8.8005516092062669E-2</v>
      </c>
      <c r="AH750" s="7">
        <f t="shared" ca="1" si="1524"/>
        <v>9.8227250774977182E-2</v>
      </c>
      <c r="AI750" s="7">
        <f t="shared" ca="1" si="1524"/>
        <v>0.10173352153566544</v>
      </c>
      <c r="AJ750" s="7">
        <f t="shared" ca="1" si="1524"/>
        <v>9.7310862963272154E-2</v>
      </c>
      <c r="AK750" s="7">
        <f t="shared" ca="1" si="1524"/>
        <v>9.6365394956530182E-2</v>
      </c>
      <c r="AL750" s="7">
        <f t="shared" ca="1" si="1524"/>
        <v>0.10343548094244924</v>
      </c>
      <c r="AM750" s="7">
        <f t="shared" ref="AM750:BN750" ca="1" si="1525">AL750+k*(theta-AL750)*dt+vol*SQRT(dt)*_xlfn.NORM.S.INV(RAND())</f>
        <v>9.8228095097893736E-2</v>
      </c>
      <c r="AN750" s="7">
        <f t="shared" ca="1" si="1525"/>
        <v>0.10166536466792586</v>
      </c>
      <c r="AO750" s="7">
        <f t="shared" ca="1" si="1525"/>
        <v>0.10683804832477119</v>
      </c>
      <c r="AP750" s="7">
        <f t="shared" ca="1" si="1525"/>
        <v>0.10511945110088358</v>
      </c>
      <c r="AQ750" s="7">
        <f t="shared" ca="1" si="1525"/>
        <v>0.10156500269802916</v>
      </c>
      <c r="AR750" s="7">
        <f t="shared" ca="1" si="1525"/>
        <v>9.4240279374846608E-2</v>
      </c>
      <c r="AS750" s="7">
        <f t="shared" ca="1" si="1525"/>
        <v>9.2534523195200835E-2</v>
      </c>
      <c r="AT750" s="7">
        <f t="shared" ca="1" si="1525"/>
        <v>0.10614824757409452</v>
      </c>
      <c r="AU750" s="7">
        <f t="shared" ca="1" si="1525"/>
        <v>0.10360390998767491</v>
      </c>
      <c r="AV750" s="7">
        <f t="shared" ca="1" si="1525"/>
        <v>0.10015523808448115</v>
      </c>
      <c r="AW750" s="7">
        <f t="shared" ca="1" si="1525"/>
        <v>9.2859408030243257E-2</v>
      </c>
      <c r="AX750" s="7">
        <f t="shared" ca="1" si="1525"/>
        <v>8.9310453872079407E-2</v>
      </c>
      <c r="AY750" s="7">
        <f t="shared" ca="1" si="1525"/>
        <v>9.2211258873791224E-2</v>
      </c>
      <c r="AZ750" s="7">
        <f t="shared" ca="1" si="1525"/>
        <v>9.7123496948133103E-2</v>
      </c>
      <c r="BA750" s="7">
        <f t="shared" ca="1" si="1525"/>
        <v>9.6046329992110838E-2</v>
      </c>
      <c r="BB750" s="7">
        <f t="shared" ca="1" si="1525"/>
        <v>9.663621847912153E-2</v>
      </c>
      <c r="BC750" s="7">
        <f t="shared" ca="1" si="1525"/>
        <v>0.10131278613835336</v>
      </c>
      <c r="BD750" s="7">
        <f t="shared" ca="1" si="1525"/>
        <v>9.8548554236627492E-2</v>
      </c>
      <c r="BE750" s="7">
        <f t="shared" ca="1" si="1525"/>
        <v>0.1035633951333054</v>
      </c>
      <c r="BF750" s="7">
        <f t="shared" ca="1" si="1525"/>
        <v>9.5772770206937377E-2</v>
      </c>
      <c r="BG750" s="7">
        <f t="shared" ca="1" si="1525"/>
        <v>0.103071197744944</v>
      </c>
      <c r="BH750" s="7">
        <f t="shared" ca="1" si="1525"/>
        <v>0.10767808360312342</v>
      </c>
      <c r="BI750" s="7">
        <f t="shared" ca="1" si="1525"/>
        <v>0.10261419261687177</v>
      </c>
      <c r="BJ750" s="7">
        <f t="shared" ca="1" si="1525"/>
        <v>9.9021659368350612E-2</v>
      </c>
      <c r="BK750" s="7">
        <f t="shared" ca="1" si="1525"/>
        <v>9.9306405053607938E-2</v>
      </c>
      <c r="BL750" s="7">
        <f t="shared" ca="1" si="1525"/>
        <v>9.6484750361129953E-2</v>
      </c>
      <c r="BM750" s="7">
        <f t="shared" ca="1" si="1525"/>
        <v>9.7329633112779923E-2</v>
      </c>
      <c r="BN750" s="7">
        <f t="shared" ca="1" si="1525"/>
        <v>9.0401497151952004E-2</v>
      </c>
    </row>
    <row r="751" spans="2:66">
      <c r="B751" s="3">
        <v>739</v>
      </c>
      <c r="C751" s="3">
        <f t="shared" ca="1" si="1454"/>
        <v>0.95083657623742912</v>
      </c>
      <c r="D751" s="3">
        <f t="shared" ca="1" si="1455"/>
        <v>0.83240196228187802</v>
      </c>
      <c r="E751" s="3">
        <f t="shared" ca="1" si="1456"/>
        <v>0.72524347611988782</v>
      </c>
      <c r="F751" s="7">
        <f t="shared" si="1457"/>
        <v>0.05</v>
      </c>
      <c r="G751" s="7">
        <f t="shared" ref="G751:AL751" ca="1" si="1526">F751+k*(theta-F751)*dt+vol*SQRT(dt)*_xlfn.NORM.S.INV(RAND())</f>
        <v>4.9889433451839667E-2</v>
      </c>
      <c r="H751" s="7">
        <f t="shared" ca="1" si="1526"/>
        <v>4.898104499132868E-2</v>
      </c>
      <c r="I751" s="7">
        <f t="shared" ca="1" si="1526"/>
        <v>5.2061401624651914E-2</v>
      </c>
      <c r="J751" s="7">
        <f t="shared" ca="1" si="1526"/>
        <v>5.2437279580520094E-2</v>
      </c>
      <c r="K751" s="7">
        <f t="shared" ca="1" si="1526"/>
        <v>5.2762257852683819E-2</v>
      </c>
      <c r="L751" s="7">
        <f t="shared" ca="1" si="1526"/>
        <v>5.7267454816288747E-2</v>
      </c>
      <c r="M751" s="7">
        <f t="shared" ca="1" si="1526"/>
        <v>5.3926204157072978E-2</v>
      </c>
      <c r="N751" s="7">
        <f t="shared" ca="1" si="1526"/>
        <v>4.4195210389126341E-2</v>
      </c>
      <c r="O751" s="7">
        <f t="shared" ca="1" si="1526"/>
        <v>4.376545261472075E-2</v>
      </c>
      <c r="P751" s="7">
        <f t="shared" ca="1" si="1526"/>
        <v>4.9611467024576139E-2</v>
      </c>
      <c r="Q751" s="7">
        <f t="shared" ca="1" si="1526"/>
        <v>5.0059697437035061E-2</v>
      </c>
      <c r="R751" s="7">
        <f t="shared" ca="1" si="1526"/>
        <v>5.6306235324138927E-2</v>
      </c>
      <c r="S751" s="7">
        <f t="shared" ca="1" si="1526"/>
        <v>6.3159848995468518E-2</v>
      </c>
      <c r="T751" s="7">
        <f t="shared" ca="1" si="1526"/>
        <v>6.6766311438237774E-2</v>
      </c>
      <c r="U751" s="7">
        <f t="shared" ca="1" si="1526"/>
        <v>7.2623847268970212E-2</v>
      </c>
      <c r="V751" s="7">
        <f t="shared" ca="1" si="1526"/>
        <v>6.2969281720086354E-2</v>
      </c>
      <c r="W751" s="7">
        <f t="shared" ca="1" si="1526"/>
        <v>6.2603179864777411E-2</v>
      </c>
      <c r="X751" s="7">
        <f t="shared" ca="1" si="1526"/>
        <v>6.5331295939059494E-2</v>
      </c>
      <c r="Y751" s="7">
        <f t="shared" ca="1" si="1526"/>
        <v>7.2109731665485038E-2</v>
      </c>
      <c r="Z751" s="7">
        <f t="shared" ca="1" si="1526"/>
        <v>6.4318482885333983E-2</v>
      </c>
      <c r="AA751" s="7">
        <f t="shared" ca="1" si="1526"/>
        <v>6.5745462554563761E-2</v>
      </c>
      <c r="AB751" s="7">
        <f t="shared" ca="1" si="1526"/>
        <v>6.9445918963317088E-2</v>
      </c>
      <c r="AC751" s="7">
        <f t="shared" ca="1" si="1526"/>
        <v>7.523706952973995E-2</v>
      </c>
      <c r="AD751" s="7">
        <f t="shared" ca="1" si="1526"/>
        <v>7.4540731975191357E-2</v>
      </c>
      <c r="AE751" s="7">
        <f t="shared" ca="1" si="1526"/>
        <v>7.4743038485451066E-2</v>
      </c>
      <c r="AF751" s="7">
        <f t="shared" ca="1" si="1526"/>
        <v>6.9844757490344078E-2</v>
      </c>
      <c r="AG751" s="7">
        <f t="shared" ca="1" si="1526"/>
        <v>6.460361213825383E-2</v>
      </c>
      <c r="AH751" s="7">
        <f t="shared" ca="1" si="1526"/>
        <v>6.4621516051184172E-2</v>
      </c>
      <c r="AI751" s="7">
        <f t="shared" ca="1" si="1526"/>
        <v>6.3522774380546321E-2</v>
      </c>
      <c r="AJ751" s="7">
        <f t="shared" ca="1" si="1526"/>
        <v>6.0338572209519402E-2</v>
      </c>
      <c r="AK751" s="7">
        <f t="shared" ca="1" si="1526"/>
        <v>6.0978868786401255E-2</v>
      </c>
      <c r="AL751" s="7">
        <f t="shared" ca="1" si="1526"/>
        <v>7.0965500966809675E-2</v>
      </c>
      <c r="AM751" s="7">
        <f t="shared" ref="AM751:BN751" ca="1" si="1527">AL751+k*(theta-AL751)*dt+vol*SQRT(dt)*_xlfn.NORM.S.INV(RAND())</f>
        <v>7.1502567556078464E-2</v>
      </c>
      <c r="AN751" s="7">
        <f t="shared" ca="1" si="1527"/>
        <v>6.5180178897824556E-2</v>
      </c>
      <c r="AO751" s="7">
        <f t="shared" ca="1" si="1527"/>
        <v>5.8862236016397819E-2</v>
      </c>
      <c r="AP751" s="7">
        <f t="shared" ca="1" si="1527"/>
        <v>6.1829419440507738E-2</v>
      </c>
      <c r="AQ751" s="7">
        <f t="shared" ca="1" si="1527"/>
        <v>5.9011438537779064E-2</v>
      </c>
      <c r="AR751" s="7">
        <f t="shared" ca="1" si="1527"/>
        <v>5.336870620120452E-2</v>
      </c>
      <c r="AS751" s="7">
        <f t="shared" ca="1" si="1527"/>
        <v>4.9844421265724526E-2</v>
      </c>
      <c r="AT751" s="7">
        <f t="shared" ca="1" si="1527"/>
        <v>5.4611338913165199E-2</v>
      </c>
      <c r="AU751" s="7">
        <f t="shared" ca="1" si="1527"/>
        <v>5.5454621853437878E-2</v>
      </c>
      <c r="AV751" s="7">
        <f t="shared" ca="1" si="1527"/>
        <v>5.1114304946113694E-2</v>
      </c>
      <c r="AW751" s="7">
        <f t="shared" ca="1" si="1527"/>
        <v>5.1369305506023921E-2</v>
      </c>
      <c r="AX751" s="7">
        <f t="shared" ca="1" si="1527"/>
        <v>6.4660864571621957E-2</v>
      </c>
      <c r="AY751" s="7">
        <f t="shared" ca="1" si="1527"/>
        <v>6.4445483503708462E-2</v>
      </c>
      <c r="AZ751" s="7">
        <f t="shared" ca="1" si="1527"/>
        <v>7.1444633234149152E-2</v>
      </c>
      <c r="BA751" s="7">
        <f t="shared" ca="1" si="1527"/>
        <v>6.596224937175503E-2</v>
      </c>
      <c r="BB751" s="7">
        <f t="shared" ca="1" si="1527"/>
        <v>6.291569059708417E-2</v>
      </c>
      <c r="BC751" s="7">
        <f t="shared" ca="1" si="1527"/>
        <v>6.7084510645227108E-2</v>
      </c>
      <c r="BD751" s="7">
        <f t="shared" ca="1" si="1527"/>
        <v>7.5909150919025947E-2</v>
      </c>
      <c r="BE751" s="7">
        <f t="shared" ca="1" si="1527"/>
        <v>7.7567840343586852E-2</v>
      </c>
      <c r="BF751" s="7">
        <f t="shared" ca="1" si="1527"/>
        <v>7.3709260617711894E-2</v>
      </c>
      <c r="BG751" s="7">
        <f t="shared" ca="1" si="1527"/>
        <v>8.0736183020245864E-2</v>
      </c>
      <c r="BH751" s="7">
        <f t="shared" ca="1" si="1527"/>
        <v>8.1850070686028342E-2</v>
      </c>
      <c r="BI751" s="7">
        <f t="shared" ca="1" si="1527"/>
        <v>9.4832229155117062E-2</v>
      </c>
      <c r="BJ751" s="7">
        <f t="shared" ca="1" si="1527"/>
        <v>9.0683296079414805E-2</v>
      </c>
      <c r="BK751" s="7">
        <f t="shared" ca="1" si="1527"/>
        <v>8.3310768226200177E-2</v>
      </c>
      <c r="BL751" s="7">
        <f t="shared" ca="1" si="1527"/>
        <v>8.244427905725972E-2</v>
      </c>
      <c r="BM751" s="7">
        <f t="shared" ca="1" si="1527"/>
        <v>7.9536224759642546E-2</v>
      </c>
      <c r="BN751" s="7">
        <f t="shared" ca="1" si="1527"/>
        <v>8.7559727812308794E-2</v>
      </c>
    </row>
    <row r="752" spans="2:66">
      <c r="B752" s="3">
        <v>740</v>
      </c>
      <c r="C752" s="3">
        <f t="shared" ca="1" si="1454"/>
        <v>0.95139442760014381</v>
      </c>
      <c r="D752" s="3">
        <f t="shared" ca="1" si="1455"/>
        <v>0.8485705535018927</v>
      </c>
      <c r="E752" s="3">
        <f t="shared" ca="1" si="1456"/>
        <v>0.70788874400475454</v>
      </c>
      <c r="F752" s="7">
        <f t="shared" si="1457"/>
        <v>0.05</v>
      </c>
      <c r="G752" s="7">
        <f t="shared" ref="G752:AL752" ca="1" si="1528">F752+k*(theta-F752)*dt+vol*SQRT(dt)*_xlfn.NORM.S.INV(RAND())</f>
        <v>4.8896634140846815E-2</v>
      </c>
      <c r="H752" s="7">
        <f t="shared" ca="1" si="1528"/>
        <v>4.5877329966514335E-2</v>
      </c>
      <c r="I752" s="7">
        <f t="shared" ca="1" si="1528"/>
        <v>4.6505923896654006E-2</v>
      </c>
      <c r="J752" s="7">
        <f t="shared" ca="1" si="1528"/>
        <v>5.3949909315092102E-2</v>
      </c>
      <c r="K752" s="7">
        <f t="shared" ca="1" si="1528"/>
        <v>5.299766426603679E-2</v>
      </c>
      <c r="L752" s="7">
        <f t="shared" ca="1" si="1528"/>
        <v>5.5611565862623523E-2</v>
      </c>
      <c r="M752" s="7">
        <f t="shared" ca="1" si="1528"/>
        <v>5.3721724046812358E-2</v>
      </c>
      <c r="N752" s="7">
        <f t="shared" ca="1" si="1528"/>
        <v>5.3049109539161018E-2</v>
      </c>
      <c r="O752" s="7">
        <f t="shared" ca="1" si="1528"/>
        <v>4.825144544980451E-2</v>
      </c>
      <c r="P752" s="7">
        <f t="shared" ca="1" si="1528"/>
        <v>4.2044288828545856E-2</v>
      </c>
      <c r="Q752" s="7">
        <f t="shared" ca="1" si="1528"/>
        <v>4.7013029332569664E-2</v>
      </c>
      <c r="R752" s="7">
        <f t="shared" ca="1" si="1528"/>
        <v>4.9218612390499829E-2</v>
      </c>
      <c r="S752" s="7">
        <f t="shared" ca="1" si="1528"/>
        <v>5.2864739157467699E-2</v>
      </c>
      <c r="T752" s="7">
        <f t="shared" ca="1" si="1528"/>
        <v>4.9187878258357881E-2</v>
      </c>
      <c r="U752" s="7">
        <f t="shared" ca="1" si="1528"/>
        <v>4.8148417346231737E-2</v>
      </c>
      <c r="V752" s="7">
        <f t="shared" ca="1" si="1528"/>
        <v>4.8588624933892523E-2</v>
      </c>
      <c r="W752" s="7">
        <f t="shared" ca="1" si="1528"/>
        <v>5.8299373785276526E-2</v>
      </c>
      <c r="X752" s="7">
        <f t="shared" ca="1" si="1528"/>
        <v>5.9668511495304249E-2</v>
      </c>
      <c r="Y752" s="7">
        <f t="shared" ca="1" si="1528"/>
        <v>6.7520620720874266E-2</v>
      </c>
      <c r="Z752" s="7">
        <f t="shared" ca="1" si="1528"/>
        <v>6.715011172554243E-2</v>
      </c>
      <c r="AA752" s="7">
        <f t="shared" ca="1" si="1528"/>
        <v>6.6022657040865934E-2</v>
      </c>
      <c r="AB752" s="7">
        <f t="shared" ca="1" si="1528"/>
        <v>6.0617645262734568E-2</v>
      </c>
      <c r="AC752" s="7">
        <f t="shared" ca="1" si="1528"/>
        <v>5.136415356227144E-2</v>
      </c>
      <c r="AD752" s="7">
        <f t="shared" ca="1" si="1528"/>
        <v>5.4421324470590268E-2</v>
      </c>
      <c r="AE752" s="7">
        <f t="shared" ca="1" si="1528"/>
        <v>5.774735645699277E-2</v>
      </c>
      <c r="AF752" s="7">
        <f t="shared" ca="1" si="1528"/>
        <v>5.6511872679586191E-2</v>
      </c>
      <c r="AG752" s="7">
        <f t="shared" ca="1" si="1528"/>
        <v>5.3424704154329664E-2</v>
      </c>
      <c r="AH752" s="7">
        <f t="shared" ca="1" si="1528"/>
        <v>5.2201868702676957E-2</v>
      </c>
      <c r="AI752" s="7">
        <f t="shared" ca="1" si="1528"/>
        <v>5.4724597840519272E-2</v>
      </c>
      <c r="AJ752" s="7">
        <f t="shared" ca="1" si="1528"/>
        <v>6.0853914912160807E-2</v>
      </c>
      <c r="AK752" s="7">
        <f t="shared" ca="1" si="1528"/>
        <v>5.6348031162839762E-2</v>
      </c>
      <c r="AL752" s="7">
        <f t="shared" ca="1" si="1528"/>
        <v>5.9085184148020484E-2</v>
      </c>
      <c r="AM752" s="7">
        <f t="shared" ref="AM752:BN752" ca="1" si="1529">AL752+k*(theta-AL752)*dt+vol*SQRT(dt)*_xlfn.NORM.S.INV(RAND())</f>
        <v>6.3086342467335868E-2</v>
      </c>
      <c r="AN752" s="7">
        <f t="shared" ca="1" si="1529"/>
        <v>6.2494075805404607E-2</v>
      </c>
      <c r="AO752" s="7">
        <f t="shared" ca="1" si="1529"/>
        <v>6.2955319771770005E-2</v>
      </c>
      <c r="AP752" s="7">
        <f t="shared" ca="1" si="1529"/>
        <v>7.245010238120525E-2</v>
      </c>
      <c r="AQ752" s="7">
        <f t="shared" ca="1" si="1529"/>
        <v>7.5946129046334562E-2</v>
      </c>
      <c r="AR752" s="7">
        <f t="shared" ca="1" si="1529"/>
        <v>7.5811782075585921E-2</v>
      </c>
      <c r="AS752" s="7">
        <f t="shared" ca="1" si="1529"/>
        <v>7.279483369574534E-2</v>
      </c>
      <c r="AT752" s="7">
        <f t="shared" ca="1" si="1529"/>
        <v>7.0961434161518289E-2</v>
      </c>
      <c r="AU752" s="7">
        <f t="shared" ca="1" si="1529"/>
        <v>7.3238967090109394E-2</v>
      </c>
      <c r="AV752" s="7">
        <f t="shared" ca="1" si="1529"/>
        <v>7.8571406129580926E-2</v>
      </c>
      <c r="AW752" s="7">
        <f t="shared" ca="1" si="1529"/>
        <v>8.311638619369853E-2</v>
      </c>
      <c r="AX752" s="7">
        <f t="shared" ca="1" si="1529"/>
        <v>0.10176282305372196</v>
      </c>
      <c r="AY752" s="7">
        <f t="shared" ca="1" si="1529"/>
        <v>0.10640008421602475</v>
      </c>
      <c r="AZ752" s="7">
        <f t="shared" ca="1" si="1529"/>
        <v>0.10707311813333119</v>
      </c>
      <c r="BA752" s="7">
        <f t="shared" ca="1" si="1529"/>
        <v>0.1016432345194708</v>
      </c>
      <c r="BB752" s="7">
        <f t="shared" ca="1" si="1529"/>
        <v>0.100740205782369</v>
      </c>
      <c r="BC752" s="7">
        <f t="shared" ca="1" si="1529"/>
        <v>0.1101391079701205</v>
      </c>
      <c r="BD752" s="7">
        <f t="shared" ca="1" si="1529"/>
        <v>0.11057355491073084</v>
      </c>
      <c r="BE752" s="7">
        <f t="shared" ca="1" si="1529"/>
        <v>0.1100572911208452</v>
      </c>
      <c r="BF752" s="7">
        <f t="shared" ca="1" si="1529"/>
        <v>0.1106728666465186</v>
      </c>
      <c r="BG752" s="7">
        <f t="shared" ca="1" si="1529"/>
        <v>0.10238890852022065</v>
      </c>
      <c r="BH752" s="7">
        <f t="shared" ca="1" si="1529"/>
        <v>9.8942733616330283E-2</v>
      </c>
      <c r="BI752" s="7">
        <f t="shared" ca="1" si="1529"/>
        <v>9.3325133357961637E-2</v>
      </c>
      <c r="BJ752" s="7">
        <f t="shared" ca="1" si="1529"/>
        <v>8.8371512559461032E-2</v>
      </c>
      <c r="BK752" s="7">
        <f t="shared" ca="1" si="1529"/>
        <v>8.1184053335865453E-2</v>
      </c>
      <c r="BL752" s="7">
        <f t="shared" ca="1" si="1529"/>
        <v>7.4011937787172036E-2</v>
      </c>
      <c r="BM752" s="7">
        <f t="shared" ca="1" si="1529"/>
        <v>7.5017897271279388E-2</v>
      </c>
      <c r="BN752" s="7">
        <f t="shared" ca="1" si="1529"/>
        <v>6.623151345713825E-2</v>
      </c>
    </row>
    <row r="753" spans="2:66">
      <c r="B753" s="3">
        <v>741</v>
      </c>
      <c r="C753" s="3">
        <f t="shared" ca="1" si="1454"/>
        <v>0.9551338559008441</v>
      </c>
      <c r="D753" s="3">
        <f t="shared" ca="1" si="1455"/>
        <v>0.8610968507278165</v>
      </c>
      <c r="E753" s="3">
        <f t="shared" ca="1" si="1456"/>
        <v>0.73533363613084446</v>
      </c>
      <c r="F753" s="7">
        <f t="shared" si="1457"/>
        <v>0.05</v>
      </c>
      <c r="G753" s="7">
        <f t="shared" ref="G753:AL753" ca="1" si="1530">F753+k*(theta-F753)*dt+vol*SQRT(dt)*_xlfn.NORM.S.INV(RAND())</f>
        <v>4.4236987490074077E-2</v>
      </c>
      <c r="H753" s="7">
        <f t="shared" ca="1" si="1530"/>
        <v>4.6738550727366164E-2</v>
      </c>
      <c r="I753" s="7">
        <f t="shared" ca="1" si="1530"/>
        <v>4.8537399568225247E-2</v>
      </c>
      <c r="J753" s="7">
        <f t="shared" ca="1" si="1530"/>
        <v>4.4245210665711784E-2</v>
      </c>
      <c r="K753" s="7">
        <f t="shared" ca="1" si="1530"/>
        <v>4.6219426963110224E-2</v>
      </c>
      <c r="L753" s="7">
        <f t="shared" ca="1" si="1530"/>
        <v>4.4012418933151165E-2</v>
      </c>
      <c r="M753" s="7">
        <f t="shared" ca="1" si="1530"/>
        <v>4.6300702101480844E-2</v>
      </c>
      <c r="N753" s="7">
        <f t="shared" ca="1" si="1530"/>
        <v>4.0671732308682082E-2</v>
      </c>
      <c r="O753" s="7">
        <f t="shared" ca="1" si="1530"/>
        <v>4.6662914471342902E-2</v>
      </c>
      <c r="P753" s="7">
        <f t="shared" ca="1" si="1530"/>
        <v>4.5957907406014152E-2</v>
      </c>
      <c r="Q753" s="7">
        <f t="shared" ca="1" si="1530"/>
        <v>4.7262170281638337E-2</v>
      </c>
      <c r="R753" s="7">
        <f t="shared" ca="1" si="1530"/>
        <v>4.6189560793508881E-2</v>
      </c>
      <c r="S753" s="7">
        <f t="shared" ca="1" si="1530"/>
        <v>3.8801522904373033E-2</v>
      </c>
      <c r="T753" s="7">
        <f t="shared" ca="1" si="1530"/>
        <v>4.0736477564287846E-2</v>
      </c>
      <c r="U753" s="7">
        <f t="shared" ca="1" si="1530"/>
        <v>3.3641112811879634E-2</v>
      </c>
      <c r="V753" s="7">
        <f t="shared" ca="1" si="1530"/>
        <v>3.2137255641883994E-2</v>
      </c>
      <c r="W753" s="7">
        <f t="shared" ca="1" si="1530"/>
        <v>3.8620032138279123E-2</v>
      </c>
      <c r="X753" s="7">
        <f t="shared" ca="1" si="1530"/>
        <v>3.9813229175448932E-2</v>
      </c>
      <c r="Y753" s="7">
        <f t="shared" ca="1" si="1530"/>
        <v>4.7641312785778253E-2</v>
      </c>
      <c r="Z753" s="7">
        <f t="shared" ca="1" si="1530"/>
        <v>5.1359161029406318E-2</v>
      </c>
      <c r="AA753" s="7">
        <f t="shared" ca="1" si="1530"/>
        <v>4.9266360392899201E-2</v>
      </c>
      <c r="AB753" s="7">
        <f t="shared" ca="1" si="1530"/>
        <v>5.5154471727161869E-2</v>
      </c>
      <c r="AC753" s="7">
        <f t="shared" ca="1" si="1530"/>
        <v>5.5590574741553114E-2</v>
      </c>
      <c r="AD753" s="7">
        <f t="shared" ca="1" si="1530"/>
        <v>5.1044509325234071E-2</v>
      </c>
      <c r="AE753" s="7">
        <f t="shared" ca="1" si="1530"/>
        <v>4.6891204402968505E-2</v>
      </c>
      <c r="AF753" s="7">
        <f t="shared" ca="1" si="1530"/>
        <v>5.4124669189326888E-2</v>
      </c>
      <c r="AG753" s="7">
        <f t="shared" ca="1" si="1530"/>
        <v>6.1840733495731881E-2</v>
      </c>
      <c r="AH753" s="7">
        <f t="shared" ca="1" si="1530"/>
        <v>6.2260673961707633E-2</v>
      </c>
      <c r="AI753" s="7">
        <f t="shared" ca="1" si="1530"/>
        <v>5.3828747488060137E-2</v>
      </c>
      <c r="AJ753" s="7">
        <f t="shared" ca="1" si="1530"/>
        <v>5.4904165909801461E-2</v>
      </c>
      <c r="AK753" s="7">
        <f t="shared" ca="1" si="1530"/>
        <v>6.1365484708604784E-2</v>
      </c>
      <c r="AL753" s="7">
        <f t="shared" ca="1" si="1530"/>
        <v>6.8113869254426584E-2</v>
      </c>
      <c r="AM753" s="7">
        <f t="shared" ref="AM753:BN753" ca="1" si="1531">AL753+k*(theta-AL753)*dt+vol*SQRT(dt)*_xlfn.NORM.S.INV(RAND())</f>
        <v>6.3934506349999684E-2</v>
      </c>
      <c r="AN753" s="7">
        <f t="shared" ca="1" si="1531"/>
        <v>6.3827321691646371E-2</v>
      </c>
      <c r="AO753" s="7">
        <f t="shared" ca="1" si="1531"/>
        <v>7.2647156237703986E-2</v>
      </c>
      <c r="AP753" s="7">
        <f t="shared" ca="1" si="1531"/>
        <v>7.7041950678557569E-2</v>
      </c>
      <c r="AQ753" s="7">
        <f t="shared" ca="1" si="1531"/>
        <v>7.1748151138131308E-2</v>
      </c>
      <c r="AR753" s="7">
        <f t="shared" ca="1" si="1531"/>
        <v>7.4256153482818082E-2</v>
      </c>
      <c r="AS753" s="7">
        <f t="shared" ca="1" si="1531"/>
        <v>6.7751777663399126E-2</v>
      </c>
      <c r="AT753" s="7">
        <f t="shared" ca="1" si="1531"/>
        <v>6.7616134299301717E-2</v>
      </c>
      <c r="AU753" s="7">
        <f t="shared" ca="1" si="1531"/>
        <v>7.318882312934491E-2</v>
      </c>
      <c r="AV753" s="7">
        <f t="shared" ca="1" si="1531"/>
        <v>7.6595841031582651E-2</v>
      </c>
      <c r="AW753" s="7">
        <f t="shared" ca="1" si="1531"/>
        <v>8.2785826618284819E-2</v>
      </c>
      <c r="AX753" s="7">
        <f t="shared" ca="1" si="1531"/>
        <v>7.7120413534833357E-2</v>
      </c>
      <c r="AY753" s="7">
        <f t="shared" ca="1" si="1531"/>
        <v>9.3820497858934732E-2</v>
      </c>
      <c r="AZ753" s="7">
        <f t="shared" ca="1" si="1531"/>
        <v>9.4640834450853958E-2</v>
      </c>
      <c r="BA753" s="7">
        <f t="shared" ca="1" si="1531"/>
        <v>9.1616818750105161E-2</v>
      </c>
      <c r="BB753" s="7">
        <f t="shared" ca="1" si="1531"/>
        <v>8.9148502562865078E-2</v>
      </c>
      <c r="BC753" s="7">
        <f t="shared" ca="1" si="1531"/>
        <v>9.9895025006035643E-2</v>
      </c>
      <c r="BD753" s="7">
        <f t="shared" ca="1" si="1531"/>
        <v>9.3377630577043888E-2</v>
      </c>
      <c r="BE753" s="7">
        <f t="shared" ca="1" si="1531"/>
        <v>9.3469885418386495E-2</v>
      </c>
      <c r="BF753" s="7">
        <f t="shared" ca="1" si="1531"/>
        <v>8.7444123337276469E-2</v>
      </c>
      <c r="BG753" s="7">
        <f t="shared" ca="1" si="1531"/>
        <v>7.5567372491688725E-2</v>
      </c>
      <c r="BH753" s="7">
        <f t="shared" ca="1" si="1531"/>
        <v>7.2418472065314585E-2</v>
      </c>
      <c r="BI753" s="7">
        <f t="shared" ca="1" si="1531"/>
        <v>7.7620927789809363E-2</v>
      </c>
      <c r="BJ753" s="7">
        <f t="shared" ca="1" si="1531"/>
        <v>6.3732302537741675E-2</v>
      </c>
      <c r="BK753" s="7">
        <f t="shared" ca="1" si="1531"/>
        <v>5.7014263104680066E-2</v>
      </c>
      <c r="BL753" s="7">
        <f t="shared" ca="1" si="1531"/>
        <v>6.9149492823384798E-2</v>
      </c>
      <c r="BM753" s="7">
        <f t="shared" ca="1" si="1531"/>
        <v>6.7570717661923518E-2</v>
      </c>
      <c r="BN753" s="7">
        <f t="shared" ca="1" si="1531"/>
        <v>5.9279172231531251E-2</v>
      </c>
    </row>
    <row r="754" spans="2:66">
      <c r="B754" s="3">
        <v>742</v>
      </c>
      <c r="C754" s="3">
        <f t="shared" ca="1" si="1454"/>
        <v>0.93415361019040266</v>
      </c>
      <c r="D754" s="3">
        <f t="shared" ca="1" si="1455"/>
        <v>0.75960669754360499</v>
      </c>
      <c r="E754" s="3">
        <f t="shared" ca="1" si="1456"/>
        <v>0.63481012234184797</v>
      </c>
      <c r="F754" s="7">
        <f t="shared" si="1457"/>
        <v>0.05</v>
      </c>
      <c r="G754" s="7">
        <f t="shared" ref="G754:AL754" ca="1" si="1532">F754+k*(theta-F754)*dt+vol*SQRT(dt)*_xlfn.NORM.S.INV(RAND())</f>
        <v>5.966456762638734E-2</v>
      </c>
      <c r="H754" s="7">
        <f t="shared" ca="1" si="1532"/>
        <v>5.391092825459666E-2</v>
      </c>
      <c r="I754" s="7">
        <f t="shared" ca="1" si="1532"/>
        <v>6.2664486713441922E-2</v>
      </c>
      <c r="J754" s="7">
        <f t="shared" ca="1" si="1532"/>
        <v>6.6583441524062703E-2</v>
      </c>
      <c r="K754" s="7">
        <f t="shared" ca="1" si="1532"/>
        <v>5.8114733412041472E-2</v>
      </c>
      <c r="L754" s="7">
        <f t="shared" ca="1" si="1532"/>
        <v>6.2987508111714982E-2</v>
      </c>
      <c r="M754" s="7">
        <f t="shared" ca="1" si="1532"/>
        <v>7.7353864030628328E-2</v>
      </c>
      <c r="N754" s="7">
        <f t="shared" ca="1" si="1532"/>
        <v>7.6100134152913015E-2</v>
      </c>
      <c r="O754" s="7">
        <f t="shared" ca="1" si="1532"/>
        <v>8.3380369977269497E-2</v>
      </c>
      <c r="P754" s="7">
        <f t="shared" ca="1" si="1532"/>
        <v>7.863454727300824E-2</v>
      </c>
      <c r="Q754" s="7">
        <f t="shared" ca="1" si="1532"/>
        <v>8.7978091774423589E-2</v>
      </c>
      <c r="R754" s="7">
        <f t="shared" ca="1" si="1532"/>
        <v>9.8126521655893292E-2</v>
      </c>
      <c r="S754" s="7">
        <f t="shared" ca="1" si="1532"/>
        <v>0.10566541530365389</v>
      </c>
      <c r="T754" s="7">
        <f t="shared" ca="1" si="1532"/>
        <v>0.10266581507306255</v>
      </c>
      <c r="U754" s="7">
        <f t="shared" ca="1" si="1532"/>
        <v>9.8446121623935096E-2</v>
      </c>
      <c r="V754" s="7">
        <f t="shared" ca="1" si="1532"/>
        <v>0.10482245265342208</v>
      </c>
      <c r="W754" s="7">
        <f t="shared" ca="1" si="1532"/>
        <v>0.10501621258154283</v>
      </c>
      <c r="X754" s="7">
        <f t="shared" ca="1" si="1532"/>
        <v>9.6601098996202547E-2</v>
      </c>
      <c r="Y754" s="7">
        <f t="shared" ca="1" si="1532"/>
        <v>0.10161996935891257</v>
      </c>
      <c r="Z754" s="7">
        <f t="shared" ca="1" si="1532"/>
        <v>0.10468230114503572</v>
      </c>
      <c r="AA754" s="7">
        <f t="shared" ca="1" si="1532"/>
        <v>0.10010204691304132</v>
      </c>
      <c r="AB754" s="7">
        <f t="shared" ca="1" si="1532"/>
        <v>0.10207778981729199</v>
      </c>
      <c r="AC754" s="7">
        <f t="shared" ca="1" si="1532"/>
        <v>0.10868385517832777</v>
      </c>
      <c r="AD754" s="7">
        <f t="shared" ca="1" si="1532"/>
        <v>9.9471238911745252E-2</v>
      </c>
      <c r="AE754" s="7">
        <f t="shared" ca="1" si="1532"/>
        <v>9.6583161126805123E-2</v>
      </c>
      <c r="AF754" s="7">
        <f t="shared" ca="1" si="1532"/>
        <v>0.10571767587374273</v>
      </c>
      <c r="AG754" s="7">
        <f t="shared" ca="1" si="1532"/>
        <v>0.10298448454669223</v>
      </c>
      <c r="AH754" s="7">
        <f t="shared" ca="1" si="1532"/>
        <v>0.10364007755916442</v>
      </c>
      <c r="AI754" s="7">
        <f t="shared" ca="1" si="1532"/>
        <v>0.10506220690089693</v>
      </c>
      <c r="AJ754" s="7">
        <f t="shared" ca="1" si="1532"/>
        <v>0.11224192569020922</v>
      </c>
      <c r="AK754" s="7">
        <f t="shared" ca="1" si="1532"/>
        <v>0.10595186796688691</v>
      </c>
      <c r="AL754" s="7">
        <f t="shared" ca="1" si="1532"/>
        <v>0.11381644509999683</v>
      </c>
      <c r="AM754" s="7">
        <f t="shared" ref="AM754:BN754" ca="1" si="1533">AL754+k*(theta-AL754)*dt+vol*SQRT(dt)*_xlfn.NORM.S.INV(RAND())</f>
        <v>0.10975118496188623</v>
      </c>
      <c r="AN754" s="7">
        <f t="shared" ca="1" si="1533"/>
        <v>0.10138391849144471</v>
      </c>
      <c r="AO754" s="7">
        <f t="shared" ca="1" si="1533"/>
        <v>9.6967334338182928E-2</v>
      </c>
      <c r="AP754" s="7">
        <f t="shared" ca="1" si="1533"/>
        <v>0.10274444324907732</v>
      </c>
      <c r="AQ754" s="7">
        <f t="shared" ca="1" si="1533"/>
        <v>0.10741773275051239</v>
      </c>
      <c r="AR754" s="7">
        <f t="shared" ca="1" si="1533"/>
        <v>9.3875426238632251E-2</v>
      </c>
      <c r="AS754" s="7">
        <f t="shared" ca="1" si="1533"/>
        <v>8.9067383214249563E-2</v>
      </c>
      <c r="AT754" s="7">
        <f t="shared" ca="1" si="1533"/>
        <v>8.3628326671461098E-2</v>
      </c>
      <c r="AU754" s="7">
        <f t="shared" ca="1" si="1533"/>
        <v>8.3213032474951945E-2</v>
      </c>
      <c r="AV754" s="7">
        <f t="shared" ca="1" si="1533"/>
        <v>8.4666633020548263E-2</v>
      </c>
      <c r="AW754" s="7">
        <f t="shared" ca="1" si="1533"/>
        <v>7.9655879230348892E-2</v>
      </c>
      <c r="AX754" s="7">
        <f t="shared" ca="1" si="1533"/>
        <v>8.2640488869685155E-2</v>
      </c>
      <c r="AY754" s="7">
        <f t="shared" ca="1" si="1533"/>
        <v>8.3413208237461567E-2</v>
      </c>
      <c r="AZ754" s="7">
        <f t="shared" ca="1" si="1533"/>
        <v>8.1426006987422556E-2</v>
      </c>
      <c r="BA754" s="7">
        <f t="shared" ca="1" si="1533"/>
        <v>8.8942580092613896E-2</v>
      </c>
      <c r="BB754" s="7">
        <f t="shared" ca="1" si="1533"/>
        <v>8.3267901469425767E-2</v>
      </c>
      <c r="BC754" s="7">
        <f t="shared" ca="1" si="1533"/>
        <v>9.5452519841503866E-2</v>
      </c>
      <c r="BD754" s="7">
        <f t="shared" ca="1" si="1533"/>
        <v>9.8284444559849152E-2</v>
      </c>
      <c r="BE754" s="7">
        <f t="shared" ca="1" si="1533"/>
        <v>8.9518825958268058E-2</v>
      </c>
      <c r="BF754" s="7">
        <f t="shared" ca="1" si="1533"/>
        <v>9.1882844020212406E-2</v>
      </c>
      <c r="BG754" s="7">
        <f t="shared" ca="1" si="1533"/>
        <v>9.8827646059765906E-2</v>
      </c>
      <c r="BH754" s="7">
        <f t="shared" ca="1" si="1533"/>
        <v>9.1587233109317781E-2</v>
      </c>
      <c r="BI754" s="7">
        <f t="shared" ca="1" si="1533"/>
        <v>9.454428281983468E-2</v>
      </c>
      <c r="BJ754" s="7">
        <f t="shared" ca="1" si="1533"/>
        <v>9.2258609837906708E-2</v>
      </c>
      <c r="BK754" s="7">
        <f t="shared" ca="1" si="1533"/>
        <v>8.7916157106004852E-2</v>
      </c>
      <c r="BL754" s="7">
        <f t="shared" ca="1" si="1533"/>
        <v>8.1546726193191948E-2</v>
      </c>
      <c r="BM754" s="7">
        <f t="shared" ca="1" si="1533"/>
        <v>8.7920010236301818E-2</v>
      </c>
      <c r="BN754" s="7">
        <f t="shared" ca="1" si="1533"/>
        <v>8.6162323266018609E-2</v>
      </c>
    </row>
    <row r="755" spans="2:66">
      <c r="B755" s="3">
        <v>743</v>
      </c>
      <c r="C755" s="3">
        <f t="shared" ca="1" si="1454"/>
        <v>0.94213472287980604</v>
      </c>
      <c r="D755" s="3">
        <f t="shared" ca="1" si="1455"/>
        <v>0.83646710010384873</v>
      </c>
      <c r="E755" s="3">
        <f t="shared" ca="1" si="1456"/>
        <v>0.77445336622641736</v>
      </c>
      <c r="F755" s="7">
        <f t="shared" si="1457"/>
        <v>0.05</v>
      </c>
      <c r="G755" s="7">
        <f t="shared" ref="G755:AL755" ca="1" si="1534">F755+k*(theta-F755)*dt+vol*SQRT(dt)*_xlfn.NORM.S.INV(RAND())</f>
        <v>5.2217564871002646E-2</v>
      </c>
      <c r="H755" s="7">
        <f t="shared" ca="1" si="1534"/>
        <v>5.9356961282082045E-2</v>
      </c>
      <c r="I755" s="7">
        <f t="shared" ca="1" si="1534"/>
        <v>6.0885259986201576E-2</v>
      </c>
      <c r="J755" s="7">
        <f t="shared" ca="1" si="1534"/>
        <v>6.1979157707365604E-2</v>
      </c>
      <c r="K755" s="7">
        <f t="shared" ca="1" si="1534"/>
        <v>5.9589804639127331E-2</v>
      </c>
      <c r="L755" s="7">
        <f t="shared" ca="1" si="1534"/>
        <v>6.0718277776502107E-2</v>
      </c>
      <c r="M755" s="7">
        <f t="shared" ca="1" si="1534"/>
        <v>5.9418414232778348E-2</v>
      </c>
      <c r="N755" s="7">
        <f t="shared" ca="1" si="1534"/>
        <v>6.3015970079366823E-2</v>
      </c>
      <c r="O755" s="7">
        <f t="shared" ca="1" si="1534"/>
        <v>6.4472609882532686E-2</v>
      </c>
      <c r="P755" s="7">
        <f t="shared" ca="1" si="1534"/>
        <v>6.3973829799749679E-2</v>
      </c>
      <c r="Q755" s="7">
        <f t="shared" ca="1" si="1534"/>
        <v>5.9656110296254165E-2</v>
      </c>
      <c r="R755" s="7">
        <f t="shared" ca="1" si="1534"/>
        <v>5.719687160482468E-2</v>
      </c>
      <c r="S755" s="7">
        <f t="shared" ca="1" si="1534"/>
        <v>6.1409372495358917E-2</v>
      </c>
      <c r="T755" s="7">
        <f t="shared" ca="1" si="1534"/>
        <v>6.6991147486916328E-2</v>
      </c>
      <c r="U755" s="7">
        <f t="shared" ca="1" si="1534"/>
        <v>6.2076164148357357E-2</v>
      </c>
      <c r="V755" s="7">
        <f t="shared" ca="1" si="1534"/>
        <v>6.349464524342463E-2</v>
      </c>
      <c r="W755" s="7">
        <f t="shared" ca="1" si="1534"/>
        <v>6.9593392177369803E-2</v>
      </c>
      <c r="X755" s="7">
        <f t="shared" ca="1" si="1534"/>
        <v>6.7160661901811095E-2</v>
      </c>
      <c r="Y755" s="7">
        <f t="shared" ca="1" si="1534"/>
        <v>6.7661286991018241E-2</v>
      </c>
      <c r="Z755" s="7">
        <f t="shared" ca="1" si="1534"/>
        <v>6.8890455608118462E-2</v>
      </c>
      <c r="AA755" s="7">
        <f t="shared" ca="1" si="1534"/>
        <v>6.7321415889826361E-2</v>
      </c>
      <c r="AB755" s="7">
        <f t="shared" ca="1" si="1534"/>
        <v>5.4565811280756542E-2</v>
      </c>
      <c r="AC755" s="7">
        <f t="shared" ca="1" si="1534"/>
        <v>5.685832084700336E-2</v>
      </c>
      <c r="AD755" s="7">
        <f t="shared" ca="1" si="1534"/>
        <v>4.3747972353690649E-2</v>
      </c>
      <c r="AE755" s="7">
        <f t="shared" ca="1" si="1534"/>
        <v>4.7004907378734612E-2</v>
      </c>
      <c r="AF755" s="7">
        <f t="shared" ca="1" si="1534"/>
        <v>5.1778753274378059E-2</v>
      </c>
      <c r="AG755" s="7">
        <f t="shared" ca="1" si="1534"/>
        <v>5.2585660101523914E-2</v>
      </c>
      <c r="AH755" s="7">
        <f t="shared" ca="1" si="1534"/>
        <v>6.2113710439832451E-2</v>
      </c>
      <c r="AI755" s="7">
        <f t="shared" ca="1" si="1534"/>
        <v>6.5142727139469031E-2</v>
      </c>
      <c r="AJ755" s="7">
        <f t="shared" ca="1" si="1534"/>
        <v>6.1958878677300301E-2</v>
      </c>
      <c r="AK755" s="7">
        <f t="shared" ca="1" si="1534"/>
        <v>6.537312917237012E-2</v>
      </c>
      <c r="AL755" s="7">
        <f t="shared" ca="1" si="1534"/>
        <v>6.1786365494855423E-2</v>
      </c>
      <c r="AM755" s="7">
        <f t="shared" ref="AM755:BN755" ca="1" si="1535">AL755+k*(theta-AL755)*dt+vol*SQRT(dt)*_xlfn.NORM.S.INV(RAND())</f>
        <v>4.8666159986341308E-2</v>
      </c>
      <c r="AN755" s="7">
        <f t="shared" ca="1" si="1535"/>
        <v>5.5240222429260924E-2</v>
      </c>
      <c r="AO755" s="7">
        <f t="shared" ca="1" si="1535"/>
        <v>4.8915084306566291E-2</v>
      </c>
      <c r="AP755" s="7">
        <f t="shared" ca="1" si="1535"/>
        <v>4.6905291374413766E-2</v>
      </c>
      <c r="AQ755" s="7">
        <f t="shared" ca="1" si="1535"/>
        <v>4.2032762285408393E-2</v>
      </c>
      <c r="AR755" s="7">
        <f t="shared" ca="1" si="1535"/>
        <v>4.4120241951451249E-2</v>
      </c>
      <c r="AS755" s="7">
        <f t="shared" ca="1" si="1535"/>
        <v>4.1875020386930473E-2</v>
      </c>
      <c r="AT755" s="7">
        <f t="shared" ca="1" si="1535"/>
        <v>4.4339798421963721E-2</v>
      </c>
      <c r="AU755" s="7">
        <f t="shared" ca="1" si="1535"/>
        <v>4.5408273948167141E-2</v>
      </c>
      <c r="AV755" s="7">
        <f t="shared" ca="1" si="1535"/>
        <v>4.8676376767564547E-2</v>
      </c>
      <c r="AW755" s="7">
        <f t="shared" ca="1" si="1535"/>
        <v>4.4057546430944138E-2</v>
      </c>
      <c r="AX755" s="7">
        <f t="shared" ca="1" si="1535"/>
        <v>4.4939425440478929E-2</v>
      </c>
      <c r="AY755" s="7">
        <f t="shared" ca="1" si="1535"/>
        <v>4.6472835598362273E-2</v>
      </c>
      <c r="AZ755" s="7">
        <f t="shared" ca="1" si="1535"/>
        <v>4.7745663964706607E-2</v>
      </c>
      <c r="BA755" s="7">
        <f t="shared" ca="1" si="1535"/>
        <v>4.2547314265035358E-2</v>
      </c>
      <c r="BB755" s="7">
        <f t="shared" ca="1" si="1535"/>
        <v>4.6140278359915771E-2</v>
      </c>
      <c r="BC755" s="7">
        <f t="shared" ca="1" si="1535"/>
        <v>4.1372342384365351E-2</v>
      </c>
      <c r="BD755" s="7">
        <f t="shared" ca="1" si="1535"/>
        <v>3.5289771094905803E-2</v>
      </c>
      <c r="BE755" s="7">
        <f t="shared" ca="1" si="1535"/>
        <v>3.9301470241897882E-2</v>
      </c>
      <c r="BF755" s="7">
        <f t="shared" ca="1" si="1535"/>
        <v>3.1074276438642738E-2</v>
      </c>
      <c r="BG755" s="7">
        <f t="shared" ca="1" si="1535"/>
        <v>1.9369094591239099E-2</v>
      </c>
      <c r="BH755" s="7">
        <f t="shared" ca="1" si="1535"/>
        <v>2.2071795040076524E-2</v>
      </c>
      <c r="BI755" s="7">
        <f t="shared" ca="1" si="1535"/>
        <v>2.3124505166431678E-2</v>
      </c>
      <c r="BJ755" s="7">
        <f t="shared" ca="1" si="1535"/>
        <v>3.1994551517130723E-2</v>
      </c>
      <c r="BK755" s="7">
        <f t="shared" ca="1" si="1535"/>
        <v>2.8936887361684822E-2</v>
      </c>
      <c r="BL755" s="7">
        <f t="shared" ca="1" si="1535"/>
        <v>3.4777218552330791E-2</v>
      </c>
      <c r="BM755" s="7">
        <f t="shared" ca="1" si="1535"/>
        <v>3.1784170175946883E-2</v>
      </c>
      <c r="BN755" s="7">
        <f t="shared" ca="1" si="1535"/>
        <v>2.8113376497149872E-2</v>
      </c>
    </row>
    <row r="756" spans="2:66">
      <c r="B756" s="3">
        <v>744</v>
      </c>
      <c r="C756" s="3">
        <f t="shared" ca="1" si="1454"/>
        <v>0.93461167155303193</v>
      </c>
      <c r="D756" s="3">
        <f t="shared" ca="1" si="1455"/>
        <v>0.82537524375489424</v>
      </c>
      <c r="E756" s="3">
        <f t="shared" ca="1" si="1456"/>
        <v>0.71320291141841563</v>
      </c>
      <c r="F756" s="7">
        <f t="shared" si="1457"/>
        <v>0.05</v>
      </c>
      <c r="G756" s="7">
        <f t="shared" ref="G756:AL756" ca="1" si="1536">F756+k*(theta-F756)*dt+vol*SQRT(dt)*_xlfn.NORM.S.INV(RAND())</f>
        <v>5.0164481215981042E-2</v>
      </c>
      <c r="H756" s="7">
        <f t="shared" ca="1" si="1536"/>
        <v>5.1166532505009243E-2</v>
      </c>
      <c r="I756" s="7">
        <f t="shared" ca="1" si="1536"/>
        <v>5.5983259402608163E-2</v>
      </c>
      <c r="J756" s="7">
        <f t="shared" ca="1" si="1536"/>
        <v>7.1497012526425444E-2</v>
      </c>
      <c r="K756" s="7">
        <f t="shared" ca="1" si="1536"/>
        <v>8.040411014277446E-2</v>
      </c>
      <c r="L756" s="7">
        <f t="shared" ca="1" si="1536"/>
        <v>7.7804337637297785E-2</v>
      </c>
      <c r="M756" s="7">
        <f t="shared" ca="1" si="1536"/>
        <v>7.7828640467656376E-2</v>
      </c>
      <c r="N756" s="7">
        <f t="shared" ca="1" si="1536"/>
        <v>8.0690724488899954E-2</v>
      </c>
      <c r="O756" s="7">
        <f t="shared" ca="1" si="1536"/>
        <v>7.8372554366957004E-2</v>
      </c>
      <c r="P756" s="7">
        <f t="shared" ca="1" si="1536"/>
        <v>7.0738049430451158E-2</v>
      </c>
      <c r="Q756" s="7">
        <f t="shared" ca="1" si="1536"/>
        <v>6.6840223897388251E-2</v>
      </c>
      <c r="R756" s="7">
        <f t="shared" ca="1" si="1536"/>
        <v>6.0417831107442567E-2</v>
      </c>
      <c r="S756" s="7">
        <f t="shared" ca="1" si="1536"/>
        <v>5.4235300761498947E-2</v>
      </c>
      <c r="T756" s="7">
        <f t="shared" ca="1" si="1536"/>
        <v>5.5644225242246867E-2</v>
      </c>
      <c r="U756" s="7">
        <f t="shared" ca="1" si="1536"/>
        <v>5.8166629521303359E-2</v>
      </c>
      <c r="V756" s="7">
        <f t="shared" ca="1" si="1536"/>
        <v>5.7681857908816747E-2</v>
      </c>
      <c r="W756" s="7">
        <f t="shared" ca="1" si="1536"/>
        <v>5.736150187946653E-2</v>
      </c>
      <c r="X756" s="7">
        <f t="shared" ca="1" si="1536"/>
        <v>5.8180546780131195E-2</v>
      </c>
      <c r="Y756" s="7">
        <f t="shared" ca="1" si="1536"/>
        <v>6.1863157265155053E-2</v>
      </c>
      <c r="Z756" s="7">
        <f t="shared" ca="1" si="1536"/>
        <v>6.4210914695620444E-2</v>
      </c>
      <c r="AA756" s="7">
        <f t="shared" ca="1" si="1536"/>
        <v>6.9019758949751486E-2</v>
      </c>
      <c r="AB756" s="7">
        <f t="shared" ca="1" si="1536"/>
        <v>7.6878270838080881E-2</v>
      </c>
      <c r="AC756" s="7">
        <f t="shared" ca="1" si="1536"/>
        <v>7.6594929095716788E-2</v>
      </c>
      <c r="AD756" s="7">
        <f t="shared" ca="1" si="1536"/>
        <v>6.9290608319788602E-2</v>
      </c>
      <c r="AE756" s="7">
        <f t="shared" ca="1" si="1536"/>
        <v>7.0738167598761781E-2</v>
      </c>
      <c r="AF756" s="7">
        <f t="shared" ca="1" si="1536"/>
        <v>7.5504518044244837E-2</v>
      </c>
      <c r="AG756" s="7">
        <f t="shared" ca="1" si="1536"/>
        <v>6.9619817317493046E-2</v>
      </c>
      <c r="AH756" s="7">
        <f t="shared" ca="1" si="1536"/>
        <v>6.5617211644163023E-2</v>
      </c>
      <c r="AI756" s="7">
        <f t="shared" ca="1" si="1536"/>
        <v>4.9202253091634562E-2</v>
      </c>
      <c r="AJ756" s="7">
        <f t="shared" ca="1" si="1536"/>
        <v>5.4180459069620213E-2</v>
      </c>
      <c r="AK756" s="7">
        <f t="shared" ca="1" si="1536"/>
        <v>5.484715518434756E-2</v>
      </c>
      <c r="AL756" s="7">
        <f t="shared" ca="1" si="1536"/>
        <v>6.13294992193597E-2</v>
      </c>
      <c r="AM756" s="7">
        <f t="shared" ref="AM756:BN756" ca="1" si="1537">AL756+k*(theta-AL756)*dt+vol*SQRT(dt)*_xlfn.NORM.S.INV(RAND())</f>
        <v>5.7349188479760262E-2</v>
      </c>
      <c r="AN756" s="7">
        <f t="shared" ca="1" si="1537"/>
        <v>5.8354595319108339E-2</v>
      </c>
      <c r="AO756" s="7">
        <f t="shared" ca="1" si="1537"/>
        <v>5.522753827951745E-2</v>
      </c>
      <c r="AP756" s="7">
        <f t="shared" ca="1" si="1537"/>
        <v>5.8227541524811771E-2</v>
      </c>
      <c r="AQ756" s="7">
        <f t="shared" ca="1" si="1537"/>
        <v>6.5437355176516332E-2</v>
      </c>
      <c r="AR756" s="7">
        <f t="shared" ca="1" si="1537"/>
        <v>6.4225105039342104E-2</v>
      </c>
      <c r="AS756" s="7">
        <f t="shared" ca="1" si="1537"/>
        <v>6.3240030822833249E-2</v>
      </c>
      <c r="AT756" s="7">
        <f t="shared" ca="1" si="1537"/>
        <v>6.3725321068948196E-2</v>
      </c>
      <c r="AU756" s="7">
        <f t="shared" ca="1" si="1537"/>
        <v>6.2307390722988423E-2</v>
      </c>
      <c r="AV756" s="7">
        <f t="shared" ca="1" si="1537"/>
        <v>6.8211788398818946E-2</v>
      </c>
      <c r="AW756" s="7">
        <f t="shared" ca="1" si="1537"/>
        <v>6.5789835613652356E-2</v>
      </c>
      <c r="AX756" s="7">
        <f t="shared" ca="1" si="1537"/>
        <v>6.5969545941001934E-2</v>
      </c>
      <c r="AY756" s="7">
        <f t="shared" ca="1" si="1537"/>
        <v>6.6338236572745166E-2</v>
      </c>
      <c r="AZ756" s="7">
        <f t="shared" ca="1" si="1537"/>
        <v>6.788298263596762E-2</v>
      </c>
      <c r="BA756" s="7">
        <f t="shared" ca="1" si="1537"/>
        <v>6.6065617947926064E-2</v>
      </c>
      <c r="BB756" s="7">
        <f t="shared" ca="1" si="1537"/>
        <v>5.715829730258104E-2</v>
      </c>
      <c r="BC756" s="7">
        <f t="shared" ca="1" si="1537"/>
        <v>5.7117940147307408E-2</v>
      </c>
      <c r="BD756" s="7">
        <f t="shared" ca="1" si="1537"/>
        <v>5.6769656342035728E-2</v>
      </c>
      <c r="BE756" s="7">
        <f t="shared" ca="1" si="1537"/>
        <v>6.7913195090931466E-2</v>
      </c>
      <c r="BF756" s="7">
        <f t="shared" ca="1" si="1537"/>
        <v>6.9710676368926514E-2</v>
      </c>
      <c r="BG756" s="7">
        <f t="shared" ca="1" si="1537"/>
        <v>6.9682060241341645E-2</v>
      </c>
      <c r="BH756" s="7">
        <f t="shared" ca="1" si="1537"/>
        <v>8.4052932993520735E-2</v>
      </c>
      <c r="BI756" s="7">
        <f t="shared" ca="1" si="1537"/>
        <v>9.5520532725097793E-2</v>
      </c>
      <c r="BJ756" s="7">
        <f t="shared" ca="1" si="1537"/>
        <v>0.10205799288478458</v>
      </c>
      <c r="BK756" s="7">
        <f t="shared" ca="1" si="1537"/>
        <v>0.10082623158979812</v>
      </c>
      <c r="BL756" s="7">
        <f t="shared" ca="1" si="1537"/>
        <v>0.10902681500044173</v>
      </c>
      <c r="BM756" s="7">
        <f t="shared" ca="1" si="1537"/>
        <v>0.10560878588246697</v>
      </c>
      <c r="BN756" s="7">
        <f t="shared" ca="1" si="1537"/>
        <v>0.11317068864808909</v>
      </c>
    </row>
    <row r="757" spans="2:66">
      <c r="B757" s="3">
        <v>745</v>
      </c>
      <c r="C757" s="3">
        <f t="shared" ca="1" si="1454"/>
        <v>0.93672111974044703</v>
      </c>
      <c r="D757" s="3">
        <f t="shared" ca="1" si="1455"/>
        <v>0.78801069579012706</v>
      </c>
      <c r="E757" s="3">
        <f t="shared" ca="1" si="1456"/>
        <v>0.68041914434069384</v>
      </c>
      <c r="F757" s="7">
        <f t="shared" si="1457"/>
        <v>0.05</v>
      </c>
      <c r="G757" s="7">
        <f t="shared" ref="G757:AL757" ca="1" si="1538">F757+k*(theta-F757)*dt+vol*SQRT(dt)*_xlfn.NORM.S.INV(RAND())</f>
        <v>4.6676350295667662E-2</v>
      </c>
      <c r="H757" s="7">
        <f t="shared" ca="1" si="1538"/>
        <v>4.7073550522472425E-2</v>
      </c>
      <c r="I757" s="7">
        <f t="shared" ca="1" si="1538"/>
        <v>5.5024954725464134E-2</v>
      </c>
      <c r="J757" s="7">
        <f t="shared" ca="1" si="1538"/>
        <v>6.5595959658902761E-2</v>
      </c>
      <c r="K757" s="7">
        <f t="shared" ca="1" si="1538"/>
        <v>6.8787975988545566E-2</v>
      </c>
      <c r="L757" s="7">
        <f t="shared" ca="1" si="1538"/>
        <v>7.1551034641070349E-2</v>
      </c>
      <c r="M757" s="7">
        <f t="shared" ca="1" si="1538"/>
        <v>7.409582397175693E-2</v>
      </c>
      <c r="N757" s="7">
        <f t="shared" ca="1" si="1538"/>
        <v>8.2079742338192471E-2</v>
      </c>
      <c r="O757" s="7">
        <f t="shared" ca="1" si="1538"/>
        <v>7.5956733088358055E-2</v>
      </c>
      <c r="P757" s="7">
        <f t="shared" ca="1" si="1538"/>
        <v>7.4818814664528471E-2</v>
      </c>
      <c r="Q757" s="7">
        <f t="shared" ca="1" si="1538"/>
        <v>7.2775124801189334E-2</v>
      </c>
      <c r="R757" s="7">
        <f t="shared" ca="1" si="1538"/>
        <v>7.9287976824613762E-2</v>
      </c>
      <c r="S757" s="7">
        <f t="shared" ca="1" si="1538"/>
        <v>8.060964678241607E-2</v>
      </c>
      <c r="T757" s="7">
        <f t="shared" ca="1" si="1538"/>
        <v>8.3607041801240303E-2</v>
      </c>
      <c r="U757" s="7">
        <f t="shared" ca="1" si="1538"/>
        <v>9.4632791554502105E-2</v>
      </c>
      <c r="V757" s="7">
        <f t="shared" ca="1" si="1538"/>
        <v>9.9947153994101534E-2</v>
      </c>
      <c r="W757" s="7">
        <f t="shared" ca="1" si="1538"/>
        <v>0.10423583233158618</v>
      </c>
      <c r="X757" s="7">
        <f t="shared" ca="1" si="1538"/>
        <v>9.5810048266483233E-2</v>
      </c>
      <c r="Y757" s="7">
        <f t="shared" ca="1" si="1538"/>
        <v>9.9550116846480824E-2</v>
      </c>
      <c r="Z757" s="7">
        <f t="shared" ca="1" si="1538"/>
        <v>9.7009180941035847E-2</v>
      </c>
      <c r="AA757" s="7">
        <f t="shared" ca="1" si="1538"/>
        <v>9.9766152532472424E-2</v>
      </c>
      <c r="AB757" s="7">
        <f t="shared" ca="1" si="1538"/>
        <v>0.10976301530082845</v>
      </c>
      <c r="AC757" s="7">
        <f t="shared" ca="1" si="1538"/>
        <v>0.10179136882184468</v>
      </c>
      <c r="AD757" s="7">
        <f t="shared" ca="1" si="1538"/>
        <v>9.587019754344614E-2</v>
      </c>
      <c r="AE757" s="7">
        <f t="shared" ca="1" si="1538"/>
        <v>9.0401991560892431E-2</v>
      </c>
      <c r="AF757" s="7">
        <f t="shared" ca="1" si="1538"/>
        <v>9.7853239682679671E-2</v>
      </c>
      <c r="AG757" s="7">
        <f t="shared" ca="1" si="1538"/>
        <v>9.2605415460537993E-2</v>
      </c>
      <c r="AH757" s="7">
        <f t="shared" ca="1" si="1538"/>
        <v>8.7647946019047934E-2</v>
      </c>
      <c r="AI757" s="7">
        <f t="shared" ca="1" si="1538"/>
        <v>7.2945346479615925E-2</v>
      </c>
      <c r="AJ757" s="7">
        <f t="shared" ca="1" si="1538"/>
        <v>6.5834820069932659E-2</v>
      </c>
      <c r="AK757" s="7">
        <f t="shared" ca="1" si="1538"/>
        <v>6.6238734369253774E-2</v>
      </c>
      <c r="AL757" s="7">
        <f t="shared" ca="1" si="1538"/>
        <v>6.4728374779246395E-2</v>
      </c>
      <c r="AM757" s="7">
        <f t="shared" ref="AM757:BN757" ca="1" si="1539">AL757+k*(theta-AL757)*dt+vol*SQRT(dt)*_xlfn.NORM.S.INV(RAND())</f>
        <v>5.9909301374186957E-2</v>
      </c>
      <c r="AN757" s="7">
        <f t="shared" ca="1" si="1539"/>
        <v>7.0250271677076578E-2</v>
      </c>
      <c r="AO757" s="7">
        <f t="shared" ca="1" si="1539"/>
        <v>6.4191360834132488E-2</v>
      </c>
      <c r="AP757" s="7">
        <f t="shared" ca="1" si="1539"/>
        <v>7.2477394887682442E-2</v>
      </c>
      <c r="AQ757" s="7">
        <f t="shared" ca="1" si="1539"/>
        <v>6.666650624170975E-2</v>
      </c>
      <c r="AR757" s="7">
        <f t="shared" ca="1" si="1539"/>
        <v>6.8055617637178545E-2</v>
      </c>
      <c r="AS757" s="7">
        <f t="shared" ca="1" si="1539"/>
        <v>7.3771176064013844E-2</v>
      </c>
      <c r="AT757" s="7">
        <f t="shared" ca="1" si="1539"/>
        <v>7.7771075307304205E-2</v>
      </c>
      <c r="AU757" s="7">
        <f t="shared" ca="1" si="1539"/>
        <v>8.3540480603462197E-2</v>
      </c>
      <c r="AV757" s="7">
        <f t="shared" ca="1" si="1539"/>
        <v>8.3670883005230054E-2</v>
      </c>
      <c r="AW757" s="7">
        <f t="shared" ca="1" si="1539"/>
        <v>8.5246775154373303E-2</v>
      </c>
      <c r="AX757" s="7">
        <f t="shared" ca="1" si="1539"/>
        <v>7.9968385676316547E-2</v>
      </c>
      <c r="AY757" s="7">
        <f t="shared" ca="1" si="1539"/>
        <v>7.554254461953204E-2</v>
      </c>
      <c r="AZ757" s="7">
        <f t="shared" ca="1" si="1539"/>
        <v>7.1591259395246173E-2</v>
      </c>
      <c r="BA757" s="7">
        <f t="shared" ca="1" si="1539"/>
        <v>7.516134351338126E-2</v>
      </c>
      <c r="BB757" s="7">
        <f t="shared" ca="1" si="1539"/>
        <v>7.3794364865555587E-2</v>
      </c>
      <c r="BC757" s="7">
        <f t="shared" ca="1" si="1539"/>
        <v>7.3157863944415522E-2</v>
      </c>
      <c r="BD757" s="7">
        <f t="shared" ca="1" si="1539"/>
        <v>7.2853179080397332E-2</v>
      </c>
      <c r="BE757" s="7">
        <f t="shared" ca="1" si="1539"/>
        <v>6.5801560311424659E-2</v>
      </c>
      <c r="BF757" s="7">
        <f t="shared" ca="1" si="1539"/>
        <v>5.5690877298185733E-2</v>
      </c>
      <c r="BG757" s="7">
        <f t="shared" ca="1" si="1539"/>
        <v>6.749212555764092E-2</v>
      </c>
      <c r="BH757" s="7">
        <f t="shared" ca="1" si="1539"/>
        <v>7.2240938835460719E-2</v>
      </c>
      <c r="BI757" s="7">
        <f t="shared" ca="1" si="1539"/>
        <v>7.0797420562441316E-2</v>
      </c>
      <c r="BJ757" s="7">
        <f t="shared" ca="1" si="1539"/>
        <v>7.4902411846963113E-2</v>
      </c>
      <c r="BK757" s="7">
        <f t="shared" ca="1" si="1539"/>
        <v>7.1381383749189911E-2</v>
      </c>
      <c r="BL757" s="7">
        <f t="shared" ca="1" si="1539"/>
        <v>7.5710020416620574E-2</v>
      </c>
      <c r="BM757" s="7">
        <f t="shared" ca="1" si="1539"/>
        <v>7.4346404464640414E-2</v>
      </c>
      <c r="BN757" s="7">
        <f t="shared" ca="1" si="1539"/>
        <v>7.9745966845157834E-2</v>
      </c>
    </row>
    <row r="758" spans="2:66">
      <c r="B758" s="3">
        <v>746</v>
      </c>
      <c r="C758" s="3">
        <f t="shared" ca="1" si="1454"/>
        <v>0.95826004503639117</v>
      </c>
      <c r="D758" s="3">
        <f t="shared" ca="1" si="1455"/>
        <v>0.92170233003533475</v>
      </c>
      <c r="E758" s="3">
        <f t="shared" ca="1" si="1456"/>
        <v>0.85611584614901848</v>
      </c>
      <c r="F758" s="7">
        <f t="shared" si="1457"/>
        <v>0.05</v>
      </c>
      <c r="G758" s="7">
        <f t="shared" ref="G758:AL758" ca="1" si="1540">F758+k*(theta-F758)*dt+vol*SQRT(dt)*_xlfn.NORM.S.INV(RAND())</f>
        <v>4.8892294390183035E-2</v>
      </c>
      <c r="H758" s="7">
        <f t="shared" ca="1" si="1540"/>
        <v>4.4058771541762902E-2</v>
      </c>
      <c r="I758" s="7">
        <f t="shared" ca="1" si="1540"/>
        <v>4.2346603951477158E-2</v>
      </c>
      <c r="J758" s="7">
        <f t="shared" ca="1" si="1540"/>
        <v>4.343682813569863E-2</v>
      </c>
      <c r="K758" s="7">
        <f t="shared" ca="1" si="1540"/>
        <v>4.5817226979192216E-2</v>
      </c>
      <c r="L758" s="7">
        <f t="shared" ca="1" si="1540"/>
        <v>4.8983081257761185E-2</v>
      </c>
      <c r="M758" s="7">
        <f t="shared" ca="1" si="1540"/>
        <v>4.1896843904457422E-2</v>
      </c>
      <c r="N758" s="7">
        <f t="shared" ca="1" si="1540"/>
        <v>4.2738074929624982E-2</v>
      </c>
      <c r="O758" s="7">
        <f t="shared" ca="1" si="1540"/>
        <v>3.8808492328059975E-2</v>
      </c>
      <c r="P758" s="7">
        <f t="shared" ca="1" si="1540"/>
        <v>3.2148330984543096E-2</v>
      </c>
      <c r="Q758" s="7">
        <f t="shared" ca="1" si="1540"/>
        <v>3.2506556650522614E-2</v>
      </c>
      <c r="R758" s="7">
        <f t="shared" ca="1" si="1540"/>
        <v>2.4616005707679502E-2</v>
      </c>
      <c r="S758" s="7">
        <f t="shared" ca="1" si="1540"/>
        <v>2.6027567191516564E-2</v>
      </c>
      <c r="T758" s="7">
        <f t="shared" ca="1" si="1540"/>
        <v>2.3601060735889464E-2</v>
      </c>
      <c r="U758" s="7">
        <f t="shared" ca="1" si="1540"/>
        <v>2.6788309969371864E-2</v>
      </c>
      <c r="V758" s="7">
        <f t="shared" ca="1" si="1540"/>
        <v>3.0911908133255624E-2</v>
      </c>
      <c r="W758" s="7">
        <f t="shared" ca="1" si="1540"/>
        <v>2.9059239621958551E-2</v>
      </c>
      <c r="X758" s="7">
        <f t="shared" ca="1" si="1540"/>
        <v>2.8306342385944476E-2</v>
      </c>
      <c r="Y758" s="7">
        <f t="shared" ca="1" si="1540"/>
        <v>2.2680499215316913E-2</v>
      </c>
      <c r="Z758" s="7">
        <f t="shared" ca="1" si="1540"/>
        <v>1.795876180211535E-2</v>
      </c>
      <c r="AA758" s="7">
        <f t="shared" ca="1" si="1540"/>
        <v>1.6829920111922754E-2</v>
      </c>
      <c r="AB758" s="7">
        <f t="shared" ca="1" si="1540"/>
        <v>8.9835350583483686E-3</v>
      </c>
      <c r="AC758" s="7">
        <f t="shared" ca="1" si="1540"/>
        <v>9.6376535188232079E-3</v>
      </c>
      <c r="AD758" s="7">
        <f t="shared" ca="1" si="1540"/>
        <v>1.3325418905967029E-2</v>
      </c>
      <c r="AE758" s="7">
        <f t="shared" ca="1" si="1540"/>
        <v>1.5103177585843562E-2</v>
      </c>
      <c r="AF758" s="7">
        <f t="shared" ca="1" si="1540"/>
        <v>1.8719079425414249E-2</v>
      </c>
      <c r="AG758" s="7">
        <f t="shared" ca="1" si="1540"/>
        <v>1.7846642862675236E-2</v>
      </c>
      <c r="AH758" s="7">
        <f t="shared" ca="1" si="1540"/>
        <v>1.7566648274549596E-2</v>
      </c>
      <c r="AI758" s="7">
        <f t="shared" ca="1" si="1540"/>
        <v>2.2061864147982332E-2</v>
      </c>
      <c r="AJ758" s="7">
        <f t="shared" ca="1" si="1540"/>
        <v>1.3888559842583871E-2</v>
      </c>
      <c r="AK758" s="7">
        <f t="shared" ca="1" si="1540"/>
        <v>1.2375238096813818E-2</v>
      </c>
      <c r="AL758" s="7">
        <f t="shared" ca="1" si="1540"/>
        <v>1.9427983023154502E-2</v>
      </c>
      <c r="AM758" s="7">
        <f t="shared" ref="AM758:BN758" ca="1" si="1541">AL758+k*(theta-AL758)*dt+vol*SQRT(dt)*_xlfn.NORM.S.INV(RAND())</f>
        <v>1.44085137917697E-2</v>
      </c>
      <c r="AN758" s="7">
        <f t="shared" ca="1" si="1541"/>
        <v>1.8192459030347486E-2</v>
      </c>
      <c r="AO758" s="7">
        <f t="shared" ca="1" si="1541"/>
        <v>1.8446026625919733E-2</v>
      </c>
      <c r="AP758" s="7">
        <f t="shared" ca="1" si="1541"/>
        <v>3.1366499774226272E-2</v>
      </c>
      <c r="AQ758" s="7">
        <f t="shared" ca="1" si="1541"/>
        <v>3.5830953325083764E-2</v>
      </c>
      <c r="AR758" s="7">
        <f t="shared" ca="1" si="1541"/>
        <v>3.6374641552105583E-2</v>
      </c>
      <c r="AS758" s="7">
        <f t="shared" ca="1" si="1541"/>
        <v>3.2222298844343855E-2</v>
      </c>
      <c r="AT758" s="7">
        <f t="shared" ca="1" si="1541"/>
        <v>3.1903075990168145E-2</v>
      </c>
      <c r="AU758" s="7">
        <f t="shared" ca="1" si="1541"/>
        <v>2.714498670622733E-2</v>
      </c>
      <c r="AV758" s="7">
        <f t="shared" ca="1" si="1541"/>
        <v>2.7583524880839427E-2</v>
      </c>
      <c r="AW758" s="7">
        <f t="shared" ca="1" si="1541"/>
        <v>2.7035849445713876E-2</v>
      </c>
      <c r="AX758" s="7">
        <f t="shared" ca="1" si="1541"/>
        <v>3.3724039369012297E-2</v>
      </c>
      <c r="AY758" s="7">
        <f t="shared" ca="1" si="1541"/>
        <v>3.6622350143226151E-2</v>
      </c>
      <c r="AZ758" s="7">
        <f t="shared" ca="1" si="1541"/>
        <v>2.6042860024646924E-2</v>
      </c>
      <c r="BA758" s="7">
        <f t="shared" ca="1" si="1541"/>
        <v>3.0863768599081125E-2</v>
      </c>
      <c r="BB758" s="7">
        <f t="shared" ca="1" si="1541"/>
        <v>3.256062467012269E-2</v>
      </c>
      <c r="BC758" s="7">
        <f t="shared" ca="1" si="1541"/>
        <v>3.5231985528743473E-2</v>
      </c>
      <c r="BD758" s="7">
        <f t="shared" ca="1" si="1541"/>
        <v>3.5113888010915889E-2</v>
      </c>
      <c r="BE758" s="7">
        <f t="shared" ca="1" si="1541"/>
        <v>3.9293332233222407E-2</v>
      </c>
      <c r="BF758" s="7">
        <f t="shared" ca="1" si="1541"/>
        <v>3.2031930493347016E-2</v>
      </c>
      <c r="BG758" s="7">
        <f t="shared" ca="1" si="1541"/>
        <v>3.692063263812799E-2</v>
      </c>
      <c r="BH758" s="7">
        <f t="shared" ca="1" si="1541"/>
        <v>4.9094139608386572E-2</v>
      </c>
      <c r="BI758" s="7">
        <f t="shared" ca="1" si="1541"/>
        <v>4.0623722965267464E-2</v>
      </c>
      <c r="BJ758" s="7">
        <f t="shared" ca="1" si="1541"/>
        <v>4.5053702939537928E-2</v>
      </c>
      <c r="BK758" s="7">
        <f t="shared" ca="1" si="1541"/>
        <v>4.5723492684313714E-2</v>
      </c>
      <c r="BL758" s="7">
        <f t="shared" ca="1" si="1541"/>
        <v>6.0547292257497512E-2</v>
      </c>
      <c r="BM758" s="7">
        <f t="shared" ca="1" si="1541"/>
        <v>5.6889819729597037E-2</v>
      </c>
      <c r="BN758" s="7">
        <f t="shared" ca="1" si="1541"/>
        <v>5.8539074838614154E-2</v>
      </c>
    </row>
    <row r="759" spans="2:66">
      <c r="B759" s="3">
        <v>747</v>
      </c>
      <c r="C759" s="3">
        <f t="shared" ca="1" si="1454"/>
        <v>0.94924547135614534</v>
      </c>
      <c r="D759" s="3">
        <f t="shared" ca="1" si="1455"/>
        <v>0.86695984228681477</v>
      </c>
      <c r="E759" s="3">
        <f t="shared" ca="1" si="1456"/>
        <v>0.80626178553595784</v>
      </c>
      <c r="F759" s="7">
        <f t="shared" si="1457"/>
        <v>0.05</v>
      </c>
      <c r="G759" s="7">
        <f t="shared" ref="G759:AL759" ca="1" si="1542">F759+k*(theta-F759)*dt+vol*SQRT(dt)*_xlfn.NORM.S.INV(RAND())</f>
        <v>5.3821846308014565E-2</v>
      </c>
      <c r="H759" s="7">
        <f t="shared" ca="1" si="1542"/>
        <v>5.1847945171321602E-2</v>
      </c>
      <c r="I759" s="7">
        <f t="shared" ca="1" si="1542"/>
        <v>5.4077569975092596E-2</v>
      </c>
      <c r="J759" s="7">
        <f t="shared" ca="1" si="1542"/>
        <v>5.3282543206131183E-2</v>
      </c>
      <c r="K759" s="7">
        <f t="shared" ca="1" si="1542"/>
        <v>4.8022005922028412E-2</v>
      </c>
      <c r="L759" s="7">
        <f t="shared" ca="1" si="1542"/>
        <v>5.3321365242989194E-2</v>
      </c>
      <c r="M759" s="7">
        <f t="shared" ca="1" si="1542"/>
        <v>5.4665936704946363E-2</v>
      </c>
      <c r="N759" s="7">
        <f t="shared" ca="1" si="1542"/>
        <v>5.4550858578767625E-2</v>
      </c>
      <c r="O759" s="7">
        <f t="shared" ca="1" si="1542"/>
        <v>5.6747484585427485E-2</v>
      </c>
      <c r="P759" s="7">
        <f t="shared" ca="1" si="1542"/>
        <v>5.3744036361880451E-2</v>
      </c>
      <c r="Q759" s="7">
        <f t="shared" ca="1" si="1542"/>
        <v>4.0972615641713131E-2</v>
      </c>
      <c r="R759" s="7">
        <f t="shared" ca="1" si="1542"/>
        <v>4.6173571619669881E-2</v>
      </c>
      <c r="S759" s="7">
        <f t="shared" ca="1" si="1542"/>
        <v>5.4616396500685511E-2</v>
      </c>
      <c r="T759" s="7">
        <f t="shared" ca="1" si="1542"/>
        <v>6.0561498223613668E-2</v>
      </c>
      <c r="U759" s="7">
        <f t="shared" ca="1" si="1542"/>
        <v>7.0913506961002126E-2</v>
      </c>
      <c r="V759" s="7">
        <f t="shared" ca="1" si="1542"/>
        <v>7.3194306598529241E-2</v>
      </c>
      <c r="W759" s="7">
        <f t="shared" ca="1" si="1542"/>
        <v>6.3459769738168845E-2</v>
      </c>
      <c r="X759" s="7">
        <f t="shared" ca="1" si="1542"/>
        <v>6.5503576584854034E-2</v>
      </c>
      <c r="Y759" s="7">
        <f t="shared" ca="1" si="1542"/>
        <v>6.3633010833654968E-2</v>
      </c>
      <c r="Z759" s="7">
        <f t="shared" ca="1" si="1542"/>
        <v>5.9769685650786976E-2</v>
      </c>
      <c r="AA759" s="7">
        <f t="shared" ca="1" si="1542"/>
        <v>5.7380327028249328E-2</v>
      </c>
      <c r="AB759" s="7">
        <f t="shared" ca="1" si="1542"/>
        <v>5.2881821061246143E-2</v>
      </c>
      <c r="AC759" s="7">
        <f t="shared" ca="1" si="1542"/>
        <v>5.0222854310583258E-2</v>
      </c>
      <c r="AD759" s="7">
        <f t="shared" ca="1" si="1542"/>
        <v>4.1750711900297666E-2</v>
      </c>
      <c r="AE759" s="7">
        <f t="shared" ca="1" si="1542"/>
        <v>4.9566685954088259E-2</v>
      </c>
      <c r="AF759" s="7">
        <f t="shared" ca="1" si="1542"/>
        <v>4.0868852599103812E-2</v>
      </c>
      <c r="AG759" s="7">
        <f t="shared" ca="1" si="1542"/>
        <v>2.6266925524410574E-2</v>
      </c>
      <c r="AH759" s="7">
        <f t="shared" ca="1" si="1542"/>
        <v>3.439348892043529E-2</v>
      </c>
      <c r="AI759" s="7">
        <f t="shared" ca="1" si="1542"/>
        <v>3.242070311293925E-2</v>
      </c>
      <c r="AJ759" s="7">
        <f t="shared" ca="1" si="1542"/>
        <v>1.9337025381155254E-2</v>
      </c>
      <c r="AK759" s="7">
        <f t="shared" ca="1" si="1542"/>
        <v>2.8510689297399229E-2</v>
      </c>
      <c r="AL759" s="7">
        <f t="shared" ca="1" si="1542"/>
        <v>2.6096464849338728E-2</v>
      </c>
      <c r="AM759" s="7">
        <f t="shared" ref="AM759:BN759" ca="1" si="1543">AL759+k*(theta-AL759)*dt+vol*SQRT(dt)*_xlfn.NORM.S.INV(RAND())</f>
        <v>2.2978961265760156E-2</v>
      </c>
      <c r="AN759" s="7">
        <f t="shared" ca="1" si="1543"/>
        <v>2.219368015663991E-2</v>
      </c>
      <c r="AO759" s="7">
        <f t="shared" ca="1" si="1543"/>
        <v>2.5402733620212368E-2</v>
      </c>
      <c r="AP759" s="7">
        <f t="shared" ca="1" si="1543"/>
        <v>2.6923505238537742E-2</v>
      </c>
      <c r="AQ759" s="7">
        <f t="shared" ca="1" si="1543"/>
        <v>3.7349172848877898E-2</v>
      </c>
      <c r="AR759" s="7">
        <f t="shared" ca="1" si="1543"/>
        <v>3.321958047176627E-2</v>
      </c>
      <c r="AS759" s="7">
        <f t="shared" ca="1" si="1543"/>
        <v>3.5026869882408183E-2</v>
      </c>
      <c r="AT759" s="7">
        <f t="shared" ca="1" si="1543"/>
        <v>3.4721320906673819E-2</v>
      </c>
      <c r="AU759" s="7">
        <f t="shared" ca="1" si="1543"/>
        <v>3.0295608298136243E-2</v>
      </c>
      <c r="AV759" s="7">
        <f t="shared" ca="1" si="1543"/>
        <v>2.9432223561071641E-2</v>
      </c>
      <c r="AW759" s="7">
        <f t="shared" ca="1" si="1543"/>
        <v>2.4398534135743045E-2</v>
      </c>
      <c r="AX759" s="7">
        <f t="shared" ca="1" si="1543"/>
        <v>2.0138457332397292E-2</v>
      </c>
      <c r="AY759" s="7">
        <f t="shared" ca="1" si="1543"/>
        <v>2.09858378320243E-2</v>
      </c>
      <c r="AZ759" s="7">
        <f t="shared" ca="1" si="1543"/>
        <v>2.8951576328560401E-2</v>
      </c>
      <c r="BA759" s="7">
        <f t="shared" ca="1" si="1543"/>
        <v>2.2226384434539934E-2</v>
      </c>
      <c r="BB759" s="7">
        <f t="shared" ca="1" si="1543"/>
        <v>2.7627590423322277E-2</v>
      </c>
      <c r="BC759" s="7">
        <f t="shared" ca="1" si="1543"/>
        <v>2.8309129396527771E-2</v>
      </c>
      <c r="BD759" s="7">
        <f t="shared" ca="1" si="1543"/>
        <v>3.9976509078348543E-2</v>
      </c>
      <c r="BE759" s="7">
        <f t="shared" ca="1" si="1543"/>
        <v>4.112049378126225E-2</v>
      </c>
      <c r="BF759" s="7">
        <f t="shared" ca="1" si="1543"/>
        <v>4.8548372742426099E-2</v>
      </c>
      <c r="BG759" s="7">
        <f t="shared" ca="1" si="1543"/>
        <v>5.3110217464648182E-2</v>
      </c>
      <c r="BH759" s="7">
        <f t="shared" ca="1" si="1543"/>
        <v>5.7043678371005518E-2</v>
      </c>
      <c r="BI759" s="7">
        <f t="shared" ca="1" si="1543"/>
        <v>5.5447262416013145E-2</v>
      </c>
      <c r="BJ759" s="7">
        <f t="shared" ca="1" si="1543"/>
        <v>4.9889141835709284E-2</v>
      </c>
      <c r="BK759" s="7">
        <f t="shared" ca="1" si="1543"/>
        <v>4.6989590483505865E-2</v>
      </c>
      <c r="BL759" s="7">
        <f t="shared" ca="1" si="1543"/>
        <v>3.9566079066088444E-2</v>
      </c>
      <c r="BM759" s="7">
        <f t="shared" ca="1" si="1543"/>
        <v>3.9712927398969325E-2</v>
      </c>
      <c r="BN759" s="7">
        <f t="shared" ca="1" si="1543"/>
        <v>4.4218461687319244E-2</v>
      </c>
    </row>
    <row r="760" spans="2:66">
      <c r="B760" s="3">
        <v>748</v>
      </c>
      <c r="C760" s="3">
        <f t="shared" ca="1" si="1454"/>
        <v>0.93485635813130619</v>
      </c>
      <c r="D760" s="3">
        <f t="shared" ca="1" si="1455"/>
        <v>0.82824490679700913</v>
      </c>
      <c r="E760" s="3">
        <f t="shared" ca="1" si="1456"/>
        <v>0.74744329840872847</v>
      </c>
      <c r="F760" s="7">
        <f t="shared" si="1457"/>
        <v>0.05</v>
      </c>
      <c r="G760" s="7">
        <f t="shared" ref="G760:AL760" ca="1" si="1544">F760+k*(theta-F760)*dt+vol*SQRT(dt)*_xlfn.NORM.S.INV(RAND())</f>
        <v>5.5068756209094488E-2</v>
      </c>
      <c r="H760" s="7">
        <f t="shared" ca="1" si="1544"/>
        <v>5.8842426935809287E-2</v>
      </c>
      <c r="I760" s="7">
        <f t="shared" ca="1" si="1544"/>
        <v>7.0078308379581053E-2</v>
      </c>
      <c r="J760" s="7">
        <f t="shared" ca="1" si="1544"/>
        <v>6.625210746492631E-2</v>
      </c>
      <c r="K760" s="7">
        <f t="shared" ca="1" si="1544"/>
        <v>6.7029110869707892E-2</v>
      </c>
      <c r="L760" s="7">
        <f t="shared" ca="1" si="1544"/>
        <v>6.911139700394435E-2</v>
      </c>
      <c r="M760" s="7">
        <f t="shared" ca="1" si="1544"/>
        <v>7.4318006268131481E-2</v>
      </c>
      <c r="N760" s="7">
        <f t="shared" ca="1" si="1544"/>
        <v>7.0506552508442843E-2</v>
      </c>
      <c r="O760" s="7">
        <f t="shared" ca="1" si="1544"/>
        <v>6.8770541137442701E-2</v>
      </c>
      <c r="P760" s="7">
        <f t="shared" ca="1" si="1544"/>
        <v>7.5806793504100523E-2</v>
      </c>
      <c r="Q760" s="7">
        <f t="shared" ca="1" si="1544"/>
        <v>8.2564669668111393E-2</v>
      </c>
      <c r="R760" s="7">
        <f t="shared" ca="1" si="1544"/>
        <v>8.6462197740034274E-2</v>
      </c>
      <c r="S760" s="7">
        <f t="shared" ca="1" si="1544"/>
        <v>7.8672468267413476E-2</v>
      </c>
      <c r="T760" s="7">
        <f t="shared" ca="1" si="1544"/>
        <v>6.7361842686958745E-2</v>
      </c>
      <c r="U760" s="7">
        <f t="shared" ca="1" si="1544"/>
        <v>7.2912828836306579E-2</v>
      </c>
      <c r="V760" s="7">
        <f t="shared" ca="1" si="1544"/>
        <v>6.9029485046720573E-2</v>
      </c>
      <c r="W760" s="7">
        <f t="shared" ca="1" si="1544"/>
        <v>6.8415723252390995E-2</v>
      </c>
      <c r="X760" s="7">
        <f t="shared" ca="1" si="1544"/>
        <v>4.975558026548664E-2</v>
      </c>
      <c r="Y760" s="7">
        <f t="shared" ca="1" si="1544"/>
        <v>5.2415721538873583E-2</v>
      </c>
      <c r="Z760" s="7">
        <f t="shared" ca="1" si="1544"/>
        <v>5.80675246768999E-2</v>
      </c>
      <c r="AA760" s="7">
        <f t="shared" ca="1" si="1544"/>
        <v>5.2566991833739064E-2</v>
      </c>
      <c r="AB760" s="7">
        <f t="shared" ca="1" si="1544"/>
        <v>5.1519350693973696E-2</v>
      </c>
      <c r="AC760" s="7">
        <f t="shared" ca="1" si="1544"/>
        <v>4.947355192009209E-2</v>
      </c>
      <c r="AD760" s="7">
        <f t="shared" ca="1" si="1544"/>
        <v>5.3182022050895165E-2</v>
      </c>
      <c r="AE760" s="7">
        <f t="shared" ca="1" si="1544"/>
        <v>4.9974303433580669E-2</v>
      </c>
      <c r="AF760" s="7">
        <f t="shared" ca="1" si="1544"/>
        <v>5.0676792372718639E-2</v>
      </c>
      <c r="AG760" s="7">
        <f t="shared" ca="1" si="1544"/>
        <v>5.1649871225056994E-2</v>
      </c>
      <c r="AH760" s="7">
        <f t="shared" ca="1" si="1544"/>
        <v>5.387972807720464E-2</v>
      </c>
      <c r="AI760" s="7">
        <f t="shared" ca="1" si="1544"/>
        <v>6.1482520895040867E-2</v>
      </c>
      <c r="AJ760" s="7">
        <f t="shared" ca="1" si="1544"/>
        <v>5.4746306647739267E-2</v>
      </c>
      <c r="AK760" s="7">
        <f t="shared" ca="1" si="1544"/>
        <v>6.0708628857148575E-2</v>
      </c>
      <c r="AL760" s="7">
        <f t="shared" ca="1" si="1544"/>
        <v>6.7168331963556677E-2</v>
      </c>
      <c r="AM760" s="7">
        <f t="shared" ref="AM760:BN760" ca="1" si="1545">AL760+k*(theta-AL760)*dt+vol*SQRT(dt)*_xlfn.NORM.S.INV(RAND())</f>
        <v>6.5708150473917343E-2</v>
      </c>
      <c r="AN760" s="7">
        <f t="shared" ca="1" si="1545"/>
        <v>6.4934606402065456E-2</v>
      </c>
      <c r="AO760" s="7">
        <f t="shared" ca="1" si="1545"/>
        <v>6.224344700119365E-2</v>
      </c>
      <c r="AP760" s="7">
        <f t="shared" ca="1" si="1545"/>
        <v>6.0810007983024397E-2</v>
      </c>
      <c r="AQ760" s="7">
        <f t="shared" ca="1" si="1545"/>
        <v>6.6687655442691229E-2</v>
      </c>
      <c r="AR760" s="7">
        <f t="shared" ca="1" si="1545"/>
        <v>7.0316261745838535E-2</v>
      </c>
      <c r="AS760" s="7">
        <f t="shared" ca="1" si="1545"/>
        <v>6.6439492817115267E-2</v>
      </c>
      <c r="AT760" s="7">
        <f t="shared" ca="1" si="1545"/>
        <v>6.1463900285773677E-2</v>
      </c>
      <c r="AU760" s="7">
        <f t="shared" ca="1" si="1545"/>
        <v>6.5826937124201804E-2</v>
      </c>
      <c r="AV760" s="7">
        <f t="shared" ca="1" si="1545"/>
        <v>5.8865760147018657E-2</v>
      </c>
      <c r="AW760" s="7">
        <f t="shared" ca="1" si="1545"/>
        <v>5.6457438541312258E-2</v>
      </c>
      <c r="AX760" s="7">
        <f t="shared" ca="1" si="1545"/>
        <v>5.7520632930834904E-2</v>
      </c>
      <c r="AY760" s="7">
        <f t="shared" ca="1" si="1545"/>
        <v>5.6926007927592705E-2</v>
      </c>
      <c r="AZ760" s="7">
        <f t="shared" ca="1" si="1545"/>
        <v>5.8240243706052595E-2</v>
      </c>
      <c r="BA760" s="7">
        <f t="shared" ca="1" si="1545"/>
        <v>4.0809794103922693E-2</v>
      </c>
      <c r="BB760" s="7">
        <f t="shared" ca="1" si="1545"/>
        <v>4.2404239388590989E-2</v>
      </c>
      <c r="BC760" s="7">
        <f t="shared" ca="1" si="1545"/>
        <v>4.2958888288747783E-2</v>
      </c>
      <c r="BD760" s="7">
        <f t="shared" ca="1" si="1545"/>
        <v>3.6841009424814511E-2</v>
      </c>
      <c r="BE760" s="7">
        <f t="shared" ca="1" si="1545"/>
        <v>4.0685917124905518E-2</v>
      </c>
      <c r="BF760" s="7">
        <f t="shared" ca="1" si="1545"/>
        <v>4.6997978310887846E-2</v>
      </c>
      <c r="BG760" s="7">
        <f t="shared" ca="1" si="1545"/>
        <v>4.6938670517450425E-2</v>
      </c>
      <c r="BH760" s="7">
        <f t="shared" ca="1" si="1545"/>
        <v>5.7657471016154191E-2</v>
      </c>
      <c r="BI760" s="7">
        <f t="shared" ca="1" si="1545"/>
        <v>5.1793994637031153E-2</v>
      </c>
      <c r="BJ760" s="7">
        <f t="shared" ca="1" si="1545"/>
        <v>4.8753315066853646E-2</v>
      </c>
      <c r="BK760" s="7">
        <f t="shared" ca="1" si="1545"/>
        <v>3.7900542873769719E-2</v>
      </c>
      <c r="BL760" s="7">
        <f t="shared" ca="1" si="1545"/>
        <v>3.2278260666294668E-2</v>
      </c>
      <c r="BM760" s="7">
        <f t="shared" ca="1" si="1545"/>
        <v>2.623091261318344E-2</v>
      </c>
      <c r="BN760" s="7">
        <f t="shared" ca="1" si="1545"/>
        <v>2.4522702804386454E-2</v>
      </c>
    </row>
    <row r="761" spans="2:66">
      <c r="B761" s="3">
        <v>749</v>
      </c>
      <c r="C761" s="3">
        <f t="shared" ca="1" si="1454"/>
        <v>0.95120153493051318</v>
      </c>
      <c r="D761" s="3">
        <f t="shared" ca="1" si="1455"/>
        <v>0.8273549903163494</v>
      </c>
      <c r="E761" s="3">
        <f t="shared" ca="1" si="1456"/>
        <v>0.68307550766425906</v>
      </c>
      <c r="F761" s="7">
        <f t="shared" si="1457"/>
        <v>0.05</v>
      </c>
      <c r="G761" s="7">
        <f t="shared" ref="G761:AL761" ca="1" si="1546">F761+k*(theta-F761)*dt+vol*SQRT(dt)*_xlfn.NORM.S.INV(RAND())</f>
        <v>5.762387307094137E-2</v>
      </c>
      <c r="H761" s="7">
        <f t="shared" ca="1" si="1546"/>
        <v>5.7248770338537265E-2</v>
      </c>
      <c r="I761" s="7">
        <f t="shared" ca="1" si="1546"/>
        <v>5.1566214260968107E-2</v>
      </c>
      <c r="J761" s="7">
        <f t="shared" ca="1" si="1546"/>
        <v>4.5968569589103135E-2</v>
      </c>
      <c r="K761" s="7">
        <f t="shared" ca="1" si="1546"/>
        <v>4.5839390640987347E-2</v>
      </c>
      <c r="L761" s="7">
        <f t="shared" ca="1" si="1546"/>
        <v>4.9670555891167069E-2</v>
      </c>
      <c r="M761" s="7">
        <f t="shared" ca="1" si="1546"/>
        <v>4.867997441395041E-2</v>
      </c>
      <c r="N761" s="7">
        <f t="shared" ca="1" si="1546"/>
        <v>4.4701552095733663E-2</v>
      </c>
      <c r="O761" s="7">
        <f t="shared" ca="1" si="1546"/>
        <v>5.0602654934205252E-2</v>
      </c>
      <c r="P761" s="7">
        <f t="shared" ca="1" si="1546"/>
        <v>4.6704586979548525E-2</v>
      </c>
      <c r="Q761" s="7">
        <f t="shared" ca="1" si="1546"/>
        <v>5.1745696931267175E-2</v>
      </c>
      <c r="R761" s="7">
        <f t="shared" ca="1" si="1546"/>
        <v>5.5158261940047977E-2</v>
      </c>
      <c r="S761" s="7">
        <f t="shared" ca="1" si="1546"/>
        <v>5.329512663434733E-2</v>
      </c>
      <c r="T761" s="7">
        <f t="shared" ca="1" si="1546"/>
        <v>6.2754060481145929E-2</v>
      </c>
      <c r="U761" s="7">
        <f t="shared" ca="1" si="1546"/>
        <v>6.8948457090366455E-2</v>
      </c>
      <c r="V761" s="7">
        <f t="shared" ca="1" si="1546"/>
        <v>6.3850778107180373E-2</v>
      </c>
      <c r="W761" s="7">
        <f t="shared" ca="1" si="1546"/>
        <v>5.2738518270080081E-2</v>
      </c>
      <c r="X761" s="7">
        <f t="shared" ca="1" si="1546"/>
        <v>5.5405078741087535E-2</v>
      </c>
      <c r="Y761" s="7">
        <f t="shared" ca="1" si="1546"/>
        <v>6.3650264934013392E-2</v>
      </c>
      <c r="Z761" s="7">
        <f t="shared" ca="1" si="1546"/>
        <v>7.1538925719971391E-2</v>
      </c>
      <c r="AA761" s="7">
        <f t="shared" ca="1" si="1546"/>
        <v>6.4673648810724987E-2</v>
      </c>
      <c r="AB761" s="7">
        <f t="shared" ca="1" si="1546"/>
        <v>6.0675339630048952E-2</v>
      </c>
      <c r="AC761" s="7">
        <f t="shared" ca="1" si="1546"/>
        <v>6.1341909642689582E-2</v>
      </c>
      <c r="AD761" s="7">
        <f t="shared" ca="1" si="1546"/>
        <v>6.2168056115710066E-2</v>
      </c>
      <c r="AE761" s="7">
        <f t="shared" ca="1" si="1546"/>
        <v>6.6263239180244626E-2</v>
      </c>
      <c r="AF761" s="7">
        <f t="shared" ca="1" si="1546"/>
        <v>5.9399960103266806E-2</v>
      </c>
      <c r="AG761" s="7">
        <f t="shared" ca="1" si="1546"/>
        <v>6.0059952037226437E-2</v>
      </c>
      <c r="AH761" s="7">
        <f t="shared" ca="1" si="1546"/>
        <v>6.9313232149483706E-2</v>
      </c>
      <c r="AI761" s="7">
        <f t="shared" ca="1" si="1546"/>
        <v>7.7237931460560433E-2</v>
      </c>
      <c r="AJ761" s="7">
        <f t="shared" ca="1" si="1546"/>
        <v>7.9989405961723631E-2</v>
      </c>
      <c r="AK761" s="7">
        <f t="shared" ca="1" si="1546"/>
        <v>8.4804437228585369E-2</v>
      </c>
      <c r="AL761" s="7">
        <f t="shared" ca="1" si="1546"/>
        <v>8.9842139957022546E-2</v>
      </c>
      <c r="AM761" s="7">
        <f t="shared" ref="AM761:BN761" ca="1" si="1547">AL761+k*(theta-AL761)*dt+vol*SQRT(dt)*_xlfn.NORM.S.INV(RAND())</f>
        <v>9.5867308770475612E-2</v>
      </c>
      <c r="AN761" s="7">
        <f t="shared" ca="1" si="1547"/>
        <v>9.443497973433379E-2</v>
      </c>
      <c r="AO761" s="7">
        <f t="shared" ca="1" si="1547"/>
        <v>0.1004942526573509</v>
      </c>
      <c r="AP761" s="7">
        <f t="shared" ca="1" si="1547"/>
        <v>9.590734427055761E-2</v>
      </c>
      <c r="AQ761" s="7">
        <f t="shared" ca="1" si="1547"/>
        <v>9.7424488450367802E-2</v>
      </c>
      <c r="AR761" s="7">
        <f t="shared" ca="1" si="1547"/>
        <v>9.7434521668667146E-2</v>
      </c>
      <c r="AS761" s="7">
        <f t="shared" ca="1" si="1547"/>
        <v>9.8278147792877621E-2</v>
      </c>
      <c r="AT761" s="7">
        <f t="shared" ca="1" si="1547"/>
        <v>0.10003176429091988</v>
      </c>
      <c r="AU761" s="7">
        <f t="shared" ca="1" si="1547"/>
        <v>9.7028181525389709E-2</v>
      </c>
      <c r="AV761" s="7">
        <f t="shared" ca="1" si="1547"/>
        <v>0.10102875048769365</v>
      </c>
      <c r="AW761" s="7">
        <f t="shared" ca="1" si="1547"/>
        <v>0.10959271737475211</v>
      </c>
      <c r="AX761" s="7">
        <f t="shared" ca="1" si="1547"/>
        <v>0.10574238165594027</v>
      </c>
      <c r="AY761" s="7">
        <f t="shared" ca="1" si="1547"/>
        <v>0.1026223205686065</v>
      </c>
      <c r="AZ761" s="7">
        <f t="shared" ca="1" si="1547"/>
        <v>0.10046944769829028</v>
      </c>
      <c r="BA761" s="7">
        <f t="shared" ca="1" si="1547"/>
        <v>0.10505940259450912</v>
      </c>
      <c r="BB761" s="7">
        <f t="shared" ca="1" si="1547"/>
        <v>0.10137855503382026</v>
      </c>
      <c r="BC761" s="7">
        <f t="shared" ca="1" si="1547"/>
        <v>0.10108670912978338</v>
      </c>
      <c r="BD761" s="7">
        <f t="shared" ca="1" si="1547"/>
        <v>9.0975538389889199E-2</v>
      </c>
      <c r="BE761" s="7">
        <f t="shared" ca="1" si="1547"/>
        <v>8.6521594934544283E-2</v>
      </c>
      <c r="BF761" s="7">
        <f t="shared" ca="1" si="1547"/>
        <v>9.4355395181690532E-2</v>
      </c>
      <c r="BG761" s="7">
        <f t="shared" ca="1" si="1547"/>
        <v>9.9084627917795057E-2</v>
      </c>
      <c r="BH761" s="7">
        <f t="shared" ca="1" si="1547"/>
        <v>9.6052380328494363E-2</v>
      </c>
      <c r="BI761" s="7">
        <f t="shared" ca="1" si="1547"/>
        <v>9.0597110857513E-2</v>
      </c>
      <c r="BJ761" s="7">
        <f t="shared" ca="1" si="1547"/>
        <v>8.5931086434386794E-2</v>
      </c>
      <c r="BK761" s="7">
        <f t="shared" ca="1" si="1547"/>
        <v>8.7882446719264817E-2</v>
      </c>
      <c r="BL761" s="7">
        <f t="shared" ca="1" si="1547"/>
        <v>7.7994866679489905E-2</v>
      </c>
      <c r="BM761" s="7">
        <f t="shared" ca="1" si="1547"/>
        <v>7.7061586383526851E-2</v>
      </c>
      <c r="BN761" s="7">
        <f t="shared" ca="1" si="1547"/>
        <v>7.1740195179685981E-2</v>
      </c>
    </row>
    <row r="762" spans="2:66">
      <c r="B762" s="3">
        <v>750</v>
      </c>
      <c r="C762" s="3">
        <f t="shared" ca="1" si="1454"/>
        <v>0.94560004546806642</v>
      </c>
      <c r="D762" s="3">
        <f t="shared" ca="1" si="1455"/>
        <v>0.82724734804271349</v>
      </c>
      <c r="E762" s="3">
        <f t="shared" ca="1" si="1456"/>
        <v>0.69291834725771362</v>
      </c>
      <c r="F762" s="7">
        <f t="shared" si="1457"/>
        <v>0.05</v>
      </c>
      <c r="G762" s="7">
        <f t="shared" ref="G762:AL762" ca="1" si="1548">F762+k*(theta-F762)*dt+vol*SQRT(dt)*_xlfn.NORM.S.INV(RAND())</f>
        <v>5.0161718504200932E-2</v>
      </c>
      <c r="H762" s="7">
        <f t="shared" ca="1" si="1548"/>
        <v>4.678214466854435E-2</v>
      </c>
      <c r="I762" s="7">
        <f t="shared" ca="1" si="1548"/>
        <v>4.3010551565345584E-2</v>
      </c>
      <c r="J762" s="7">
        <f t="shared" ca="1" si="1548"/>
        <v>5.1172361857298801E-2</v>
      </c>
      <c r="K762" s="7">
        <f t="shared" ca="1" si="1548"/>
        <v>5.4414807683868485E-2</v>
      </c>
      <c r="L762" s="7">
        <f t="shared" ca="1" si="1548"/>
        <v>6.1144639788874633E-2</v>
      </c>
      <c r="M762" s="7">
        <f t="shared" ca="1" si="1548"/>
        <v>5.6190938236754556E-2</v>
      </c>
      <c r="N762" s="7">
        <f t="shared" ca="1" si="1548"/>
        <v>5.957895009419447E-2</v>
      </c>
      <c r="O762" s="7">
        <f t="shared" ca="1" si="1548"/>
        <v>6.6936910070521355E-2</v>
      </c>
      <c r="P762" s="7">
        <f t="shared" ca="1" si="1548"/>
        <v>6.2734988083325699E-2</v>
      </c>
      <c r="Q762" s="7">
        <f t="shared" ca="1" si="1548"/>
        <v>6.9099000404806238E-2</v>
      </c>
      <c r="R762" s="7">
        <f t="shared" ca="1" si="1548"/>
        <v>7.6874226899632331E-2</v>
      </c>
      <c r="S762" s="7">
        <f t="shared" ca="1" si="1548"/>
        <v>7.4901322713811391E-2</v>
      </c>
      <c r="T762" s="7">
        <f t="shared" ca="1" si="1548"/>
        <v>7.2570810526182555E-2</v>
      </c>
      <c r="U762" s="7">
        <f t="shared" ca="1" si="1548"/>
        <v>6.6326296944477156E-2</v>
      </c>
      <c r="V762" s="7">
        <f t="shared" ca="1" si="1548"/>
        <v>6.1303353274601999E-2</v>
      </c>
      <c r="W762" s="7">
        <f t="shared" ca="1" si="1548"/>
        <v>6.2606207906058961E-2</v>
      </c>
      <c r="X762" s="7">
        <f t="shared" ca="1" si="1548"/>
        <v>5.5975185296611163E-2</v>
      </c>
      <c r="Y762" s="7">
        <f t="shared" ca="1" si="1548"/>
        <v>5.0364808017166418E-2</v>
      </c>
      <c r="Z762" s="7">
        <f t="shared" ca="1" si="1548"/>
        <v>5.5412278725919473E-2</v>
      </c>
      <c r="AA762" s="7">
        <f t="shared" ca="1" si="1548"/>
        <v>5.5113531421946305E-2</v>
      </c>
      <c r="AB762" s="7">
        <f t="shared" ca="1" si="1548"/>
        <v>5.6741348323381381E-2</v>
      </c>
      <c r="AC762" s="7">
        <f t="shared" ca="1" si="1548"/>
        <v>6.1624334173192553E-2</v>
      </c>
      <c r="AD762" s="7">
        <f t="shared" ca="1" si="1548"/>
        <v>6.7717603863527528E-2</v>
      </c>
      <c r="AE762" s="7">
        <f t="shared" ca="1" si="1548"/>
        <v>6.6766108898827128E-2</v>
      </c>
      <c r="AF762" s="7">
        <f t="shared" ca="1" si="1548"/>
        <v>7.5223779706228316E-2</v>
      </c>
      <c r="AG762" s="7">
        <f t="shared" ca="1" si="1548"/>
        <v>7.7065191641269473E-2</v>
      </c>
      <c r="AH762" s="7">
        <f t="shared" ca="1" si="1548"/>
        <v>6.9214704040753555E-2</v>
      </c>
      <c r="AI762" s="7">
        <f t="shared" ca="1" si="1548"/>
        <v>6.9581514564325361E-2</v>
      </c>
      <c r="AJ762" s="7">
        <f t="shared" ca="1" si="1548"/>
        <v>7.0065962178471011E-2</v>
      </c>
      <c r="AK762" s="7">
        <f t="shared" ca="1" si="1548"/>
        <v>6.2533869720730745E-2</v>
      </c>
      <c r="AL762" s="7">
        <f t="shared" ca="1" si="1548"/>
        <v>6.8723254393920102E-2</v>
      </c>
      <c r="AM762" s="7">
        <f t="shared" ref="AM762:BN762" ca="1" si="1549">AL762+k*(theta-AL762)*dt+vol*SQRT(dt)*_xlfn.NORM.S.INV(RAND())</f>
        <v>7.5943770273412717E-2</v>
      </c>
      <c r="AN762" s="7">
        <f t="shared" ca="1" si="1549"/>
        <v>6.8632571355783156E-2</v>
      </c>
      <c r="AO762" s="7">
        <f t="shared" ca="1" si="1549"/>
        <v>8.3309409417371416E-2</v>
      </c>
      <c r="AP762" s="7">
        <f t="shared" ca="1" si="1549"/>
        <v>8.8738501997913874E-2</v>
      </c>
      <c r="AQ762" s="7">
        <f t="shared" ca="1" si="1549"/>
        <v>7.7203686410466668E-2</v>
      </c>
      <c r="AR762" s="7">
        <f t="shared" ca="1" si="1549"/>
        <v>8.361060950045722E-2</v>
      </c>
      <c r="AS762" s="7">
        <f t="shared" ca="1" si="1549"/>
        <v>9.0260467155500096E-2</v>
      </c>
      <c r="AT762" s="7">
        <f t="shared" ca="1" si="1549"/>
        <v>8.165509635753937E-2</v>
      </c>
      <c r="AU762" s="7">
        <f t="shared" ca="1" si="1549"/>
        <v>8.6076058706459804E-2</v>
      </c>
      <c r="AV762" s="7">
        <f t="shared" ca="1" si="1549"/>
        <v>8.397894289914383E-2</v>
      </c>
      <c r="AW762" s="7">
        <f t="shared" ca="1" si="1549"/>
        <v>7.8629953569517061E-2</v>
      </c>
      <c r="AX762" s="7">
        <f t="shared" ca="1" si="1549"/>
        <v>7.5980850726287033E-2</v>
      </c>
      <c r="AY762" s="7">
        <f t="shared" ca="1" si="1549"/>
        <v>7.7963728983680078E-2</v>
      </c>
      <c r="AZ762" s="7">
        <f t="shared" ca="1" si="1549"/>
        <v>7.6144873942820088E-2</v>
      </c>
      <c r="BA762" s="7">
        <f t="shared" ca="1" si="1549"/>
        <v>7.9481122613857993E-2</v>
      </c>
      <c r="BB762" s="7">
        <f t="shared" ca="1" si="1549"/>
        <v>7.7996140973934036E-2</v>
      </c>
      <c r="BC762" s="7">
        <f t="shared" ca="1" si="1549"/>
        <v>8.8770623070610483E-2</v>
      </c>
      <c r="BD762" s="7">
        <f t="shared" ca="1" si="1549"/>
        <v>8.433774213999562E-2</v>
      </c>
      <c r="BE762" s="7">
        <f t="shared" ca="1" si="1549"/>
        <v>9.1954922076153564E-2</v>
      </c>
      <c r="BF762" s="7">
        <f t="shared" ca="1" si="1549"/>
        <v>0.10243842979243206</v>
      </c>
      <c r="BG762" s="7">
        <f t="shared" ca="1" si="1549"/>
        <v>9.9427548298410995E-2</v>
      </c>
      <c r="BH762" s="7">
        <f t="shared" ca="1" si="1549"/>
        <v>0.10328961052667884</v>
      </c>
      <c r="BI762" s="7">
        <f t="shared" ca="1" si="1549"/>
        <v>0.10122362725858108</v>
      </c>
      <c r="BJ762" s="7">
        <f t="shared" ca="1" si="1549"/>
        <v>9.9894822282136947E-2</v>
      </c>
      <c r="BK762" s="7">
        <f t="shared" ca="1" si="1549"/>
        <v>0.1026042830868764</v>
      </c>
      <c r="BL762" s="7">
        <f t="shared" ca="1" si="1549"/>
        <v>9.9798540013331466E-2</v>
      </c>
      <c r="BM762" s="7">
        <f t="shared" ca="1" si="1549"/>
        <v>9.4838703490979698E-2</v>
      </c>
      <c r="BN762" s="7">
        <f t="shared" ca="1" si="1549"/>
        <v>9.4097853928066175E-2</v>
      </c>
    </row>
    <row r="763" spans="2:66">
      <c r="B763" s="3">
        <v>751</v>
      </c>
      <c r="C763" s="3">
        <f t="shared" ca="1" si="1454"/>
        <v>0.96486067659633712</v>
      </c>
      <c r="D763" s="3">
        <f t="shared" ca="1" si="1455"/>
        <v>0.90048024120756576</v>
      </c>
      <c r="E763" s="3">
        <f t="shared" ca="1" si="1456"/>
        <v>0.77244334566894868</v>
      </c>
      <c r="F763" s="7">
        <f t="shared" si="1457"/>
        <v>0.05</v>
      </c>
      <c r="G763" s="7">
        <f t="shared" ref="G763:AL763" ca="1" si="1550">F763+k*(theta-F763)*dt+vol*SQRT(dt)*_xlfn.NORM.S.INV(RAND())</f>
        <v>3.8760489695869572E-2</v>
      </c>
      <c r="H763" s="7">
        <f t="shared" ca="1" si="1550"/>
        <v>4.2963343267261679E-2</v>
      </c>
      <c r="I763" s="7">
        <f t="shared" ca="1" si="1550"/>
        <v>4.263683549179216E-2</v>
      </c>
      <c r="J763" s="7">
        <f t="shared" ca="1" si="1550"/>
        <v>3.7283638309731804E-2</v>
      </c>
      <c r="K763" s="7">
        <f t="shared" ca="1" si="1550"/>
        <v>3.8705459898292563E-2</v>
      </c>
      <c r="L763" s="7">
        <f t="shared" ca="1" si="1550"/>
        <v>3.0430882113930267E-2</v>
      </c>
      <c r="M763" s="7">
        <f t="shared" ca="1" si="1550"/>
        <v>2.4401816454255654E-2</v>
      </c>
      <c r="N763" s="7">
        <f t="shared" ca="1" si="1550"/>
        <v>2.5206401046817463E-2</v>
      </c>
      <c r="O763" s="7">
        <f t="shared" ca="1" si="1550"/>
        <v>2.9426602962823543E-2</v>
      </c>
      <c r="P763" s="7">
        <f t="shared" ca="1" si="1550"/>
        <v>3.0558482046666183E-2</v>
      </c>
      <c r="Q763" s="7">
        <f t="shared" ca="1" si="1550"/>
        <v>3.8884824519279507E-2</v>
      </c>
      <c r="R763" s="7">
        <f t="shared" ca="1" si="1550"/>
        <v>3.8127173390118306E-2</v>
      </c>
      <c r="S763" s="7">
        <f t="shared" ca="1" si="1550"/>
        <v>3.2208302556649554E-2</v>
      </c>
      <c r="T763" s="7">
        <f t="shared" ca="1" si="1550"/>
        <v>2.371577899261261E-2</v>
      </c>
      <c r="U763" s="7">
        <f t="shared" ca="1" si="1550"/>
        <v>1.9369093596394854E-2</v>
      </c>
      <c r="V763" s="7">
        <f t="shared" ca="1" si="1550"/>
        <v>2.4310634550017203E-2</v>
      </c>
      <c r="W763" s="7">
        <f t="shared" ca="1" si="1550"/>
        <v>2.5828581513059452E-2</v>
      </c>
      <c r="X763" s="7">
        <f t="shared" ca="1" si="1550"/>
        <v>2.4052150489840808E-2</v>
      </c>
      <c r="Y763" s="7">
        <f t="shared" ca="1" si="1550"/>
        <v>1.5624539552650883E-2</v>
      </c>
      <c r="Z763" s="7">
        <f t="shared" ca="1" si="1550"/>
        <v>1.7982637634088978E-2</v>
      </c>
      <c r="AA763" s="7">
        <f t="shared" ca="1" si="1550"/>
        <v>1.1146006254718534E-2</v>
      </c>
      <c r="AB763" s="7">
        <f t="shared" ca="1" si="1550"/>
        <v>1.6646392000119879E-2</v>
      </c>
      <c r="AC763" s="7">
        <f t="shared" ca="1" si="1550"/>
        <v>2.5496758684487506E-2</v>
      </c>
      <c r="AD763" s="7">
        <f t="shared" ca="1" si="1550"/>
        <v>2.7963555428244039E-2</v>
      </c>
      <c r="AE763" s="7">
        <f t="shared" ca="1" si="1550"/>
        <v>2.8556413507865353E-2</v>
      </c>
      <c r="AF763" s="7">
        <f t="shared" ca="1" si="1550"/>
        <v>3.8063117961355981E-2</v>
      </c>
      <c r="AG763" s="7">
        <f t="shared" ca="1" si="1550"/>
        <v>4.2967607269558526E-2</v>
      </c>
      <c r="AH763" s="7">
        <f t="shared" ca="1" si="1550"/>
        <v>3.4437096694699777E-2</v>
      </c>
      <c r="AI763" s="7">
        <f t="shared" ca="1" si="1550"/>
        <v>4.1020660416886769E-2</v>
      </c>
      <c r="AJ763" s="7">
        <f t="shared" ca="1" si="1550"/>
        <v>4.6020407474679656E-2</v>
      </c>
      <c r="AK763" s="7">
        <f t="shared" ca="1" si="1550"/>
        <v>4.5524545225313476E-2</v>
      </c>
      <c r="AL763" s="7">
        <f t="shared" ca="1" si="1550"/>
        <v>5.915946042369697E-2</v>
      </c>
      <c r="AM763" s="7">
        <f t="shared" ref="AM763:BN763" ca="1" si="1551">AL763+k*(theta-AL763)*dt+vol*SQRT(dt)*_xlfn.NORM.S.INV(RAND())</f>
        <v>6.1387679029769042E-2</v>
      </c>
      <c r="AN763" s="7">
        <f t="shared" ca="1" si="1551"/>
        <v>6.5155719762474321E-2</v>
      </c>
      <c r="AO763" s="7">
        <f t="shared" ca="1" si="1551"/>
        <v>6.390159135188149E-2</v>
      </c>
      <c r="AP763" s="7">
        <f t="shared" ca="1" si="1551"/>
        <v>6.2925427517055335E-2</v>
      </c>
      <c r="AQ763" s="7">
        <f t="shared" ca="1" si="1551"/>
        <v>7.223686723745365E-2</v>
      </c>
      <c r="AR763" s="7">
        <f t="shared" ca="1" si="1551"/>
        <v>8.1635900001387693E-2</v>
      </c>
      <c r="AS763" s="7">
        <f t="shared" ca="1" si="1551"/>
        <v>8.0314152836636191E-2</v>
      </c>
      <c r="AT763" s="7">
        <f t="shared" ca="1" si="1551"/>
        <v>8.9910242905047039E-2</v>
      </c>
      <c r="AU763" s="7">
        <f t="shared" ca="1" si="1551"/>
        <v>8.9128993079462815E-2</v>
      </c>
      <c r="AV763" s="7">
        <f t="shared" ca="1" si="1551"/>
        <v>8.2831114713356455E-2</v>
      </c>
      <c r="AW763" s="7">
        <f t="shared" ca="1" si="1551"/>
        <v>7.9898569086195359E-2</v>
      </c>
      <c r="AX763" s="7">
        <f t="shared" ca="1" si="1551"/>
        <v>7.5842490736893836E-2</v>
      </c>
      <c r="AY763" s="7">
        <f t="shared" ca="1" si="1551"/>
        <v>7.9427324509736053E-2</v>
      </c>
      <c r="AZ763" s="7">
        <f t="shared" ca="1" si="1551"/>
        <v>7.4712711981528471E-2</v>
      </c>
      <c r="BA763" s="7">
        <f t="shared" ca="1" si="1551"/>
        <v>7.6260674441277515E-2</v>
      </c>
      <c r="BB763" s="7">
        <f t="shared" ca="1" si="1551"/>
        <v>7.6407267634085563E-2</v>
      </c>
      <c r="BC763" s="7">
        <f t="shared" ca="1" si="1551"/>
        <v>7.6200005615318492E-2</v>
      </c>
      <c r="BD763" s="7">
        <f t="shared" ca="1" si="1551"/>
        <v>7.2934854796527268E-2</v>
      </c>
      <c r="BE763" s="7">
        <f t="shared" ca="1" si="1551"/>
        <v>7.8895465212223417E-2</v>
      </c>
      <c r="BF763" s="7">
        <f t="shared" ca="1" si="1551"/>
        <v>8.1531041006996915E-2</v>
      </c>
      <c r="BG763" s="7">
        <f t="shared" ca="1" si="1551"/>
        <v>8.6588519759718097E-2</v>
      </c>
      <c r="BH763" s="7">
        <f t="shared" ca="1" si="1551"/>
        <v>7.3810389556922318E-2</v>
      </c>
      <c r="BI763" s="7">
        <f t="shared" ca="1" si="1551"/>
        <v>6.617171902011118E-2</v>
      </c>
      <c r="BJ763" s="7">
        <f t="shared" ca="1" si="1551"/>
        <v>7.0909306423697721E-2</v>
      </c>
      <c r="BK763" s="7">
        <f t="shared" ca="1" si="1551"/>
        <v>6.5868290381041E-2</v>
      </c>
      <c r="BL763" s="7">
        <f t="shared" ca="1" si="1551"/>
        <v>6.8595424681838851E-2</v>
      </c>
      <c r="BM763" s="7">
        <f t="shared" ca="1" si="1551"/>
        <v>7.7397909372069418E-2</v>
      </c>
      <c r="BN763" s="7">
        <f t="shared" ca="1" si="1551"/>
        <v>7.3804011342385095E-2</v>
      </c>
    </row>
    <row r="764" spans="2:66">
      <c r="B764" s="3">
        <v>752</v>
      </c>
      <c r="C764" s="3">
        <f t="shared" ca="1" si="1454"/>
        <v>0.95127440776724836</v>
      </c>
      <c r="D764" s="3">
        <f t="shared" ca="1" si="1455"/>
        <v>0.83146829664269106</v>
      </c>
      <c r="E764" s="3">
        <f t="shared" ca="1" si="1456"/>
        <v>0.7324034025310534</v>
      </c>
      <c r="F764" s="7">
        <f t="shared" si="1457"/>
        <v>0.05</v>
      </c>
      <c r="G764" s="7">
        <f t="shared" ref="G764:AL764" ca="1" si="1552">F764+k*(theta-F764)*dt+vol*SQRT(dt)*_xlfn.NORM.S.INV(RAND())</f>
        <v>4.3060929886327877E-2</v>
      </c>
      <c r="H764" s="7">
        <f t="shared" ca="1" si="1552"/>
        <v>5.1602713882350514E-2</v>
      </c>
      <c r="I764" s="7">
        <f t="shared" ca="1" si="1552"/>
        <v>4.8725249276822341E-2</v>
      </c>
      <c r="J764" s="7">
        <f t="shared" ca="1" si="1552"/>
        <v>4.5871359673923522E-2</v>
      </c>
      <c r="K764" s="7">
        <f t="shared" ca="1" si="1552"/>
        <v>4.3343843336038919E-2</v>
      </c>
      <c r="L764" s="7">
        <f t="shared" ca="1" si="1552"/>
        <v>5.2287411550945219E-2</v>
      </c>
      <c r="M764" s="7">
        <f t="shared" ca="1" si="1552"/>
        <v>3.8280696227541031E-2</v>
      </c>
      <c r="N764" s="7">
        <f t="shared" ca="1" si="1552"/>
        <v>4.2755355751753273E-2</v>
      </c>
      <c r="O764" s="7">
        <f t="shared" ca="1" si="1552"/>
        <v>4.8017303707181172E-2</v>
      </c>
      <c r="P764" s="7">
        <f t="shared" ca="1" si="1552"/>
        <v>6.2103662298034656E-2</v>
      </c>
      <c r="Q764" s="7">
        <f t="shared" ca="1" si="1552"/>
        <v>7.3384012531363146E-2</v>
      </c>
      <c r="R764" s="7">
        <f t="shared" ca="1" si="1552"/>
        <v>7.0774602381625362E-2</v>
      </c>
      <c r="S764" s="7">
        <f t="shared" ca="1" si="1552"/>
        <v>7.5833668762759543E-2</v>
      </c>
      <c r="T764" s="7">
        <f t="shared" ca="1" si="1552"/>
        <v>6.7713408689093424E-2</v>
      </c>
      <c r="U764" s="7">
        <f t="shared" ca="1" si="1552"/>
        <v>6.5466571067705925E-2</v>
      </c>
      <c r="V764" s="7">
        <f t="shared" ca="1" si="1552"/>
        <v>6.5690729770312567E-2</v>
      </c>
      <c r="W764" s="7">
        <f t="shared" ca="1" si="1552"/>
        <v>6.70581406263136E-2</v>
      </c>
      <c r="X764" s="7">
        <f t="shared" ca="1" si="1552"/>
        <v>6.4287819175119651E-2</v>
      </c>
      <c r="Y764" s="7">
        <f t="shared" ca="1" si="1552"/>
        <v>6.5057293654530793E-2</v>
      </c>
      <c r="Z764" s="7">
        <f t="shared" ca="1" si="1552"/>
        <v>6.3019151121857464E-2</v>
      </c>
      <c r="AA764" s="7">
        <f t="shared" ca="1" si="1552"/>
        <v>5.4918157375092008E-2</v>
      </c>
      <c r="AB764" s="7">
        <f t="shared" ca="1" si="1552"/>
        <v>4.9903134413383829E-2</v>
      </c>
      <c r="AC764" s="7">
        <f t="shared" ca="1" si="1552"/>
        <v>5.4385001412091821E-2</v>
      </c>
      <c r="AD764" s="7">
        <f t="shared" ca="1" si="1552"/>
        <v>5.6537325655429162E-2</v>
      </c>
      <c r="AE764" s="7">
        <f t="shared" ca="1" si="1552"/>
        <v>6.4817041948736817E-2</v>
      </c>
      <c r="AF764" s="7">
        <f t="shared" ca="1" si="1552"/>
        <v>6.896995712877893E-2</v>
      </c>
      <c r="AG764" s="7">
        <f t="shared" ca="1" si="1552"/>
        <v>6.7978951299209958E-2</v>
      </c>
      <c r="AH764" s="7">
        <f t="shared" ca="1" si="1552"/>
        <v>7.3819910580507478E-2</v>
      </c>
      <c r="AI764" s="7">
        <f t="shared" ca="1" si="1552"/>
        <v>7.2081854314476931E-2</v>
      </c>
      <c r="AJ764" s="7">
        <f t="shared" ca="1" si="1552"/>
        <v>7.8218724429059541E-2</v>
      </c>
      <c r="AK764" s="7">
        <f t="shared" ca="1" si="1552"/>
        <v>7.4848459024270231E-2</v>
      </c>
      <c r="AL764" s="7">
        <f t="shared" ca="1" si="1552"/>
        <v>7.4440796311333171E-2</v>
      </c>
      <c r="AM764" s="7">
        <f t="shared" ref="AM764:BN764" ca="1" si="1553">AL764+k*(theta-AL764)*dt+vol*SQRT(dt)*_xlfn.NORM.S.INV(RAND())</f>
        <v>7.5209922418529224E-2</v>
      </c>
      <c r="AN764" s="7">
        <f t="shared" ca="1" si="1553"/>
        <v>6.8618256030050159E-2</v>
      </c>
      <c r="AO764" s="7">
        <f t="shared" ca="1" si="1553"/>
        <v>7.5663892122030313E-2</v>
      </c>
      <c r="AP764" s="7">
        <f t="shared" ca="1" si="1553"/>
        <v>7.510302532003317E-2</v>
      </c>
      <c r="AQ764" s="7">
        <f t="shared" ca="1" si="1553"/>
        <v>7.3907372985825157E-2</v>
      </c>
      <c r="AR764" s="7">
        <f t="shared" ca="1" si="1553"/>
        <v>7.3427006019588625E-2</v>
      </c>
      <c r="AS764" s="7">
        <f t="shared" ca="1" si="1553"/>
        <v>6.0206708118532709E-2</v>
      </c>
      <c r="AT764" s="7">
        <f t="shared" ca="1" si="1553"/>
        <v>5.3957430261575082E-2</v>
      </c>
      <c r="AU764" s="7">
        <f t="shared" ca="1" si="1553"/>
        <v>5.5894646164705984E-2</v>
      </c>
      <c r="AV764" s="7">
        <f t="shared" ca="1" si="1553"/>
        <v>5.4658846025315469E-2</v>
      </c>
      <c r="AW764" s="7">
        <f t="shared" ca="1" si="1553"/>
        <v>5.6156985953096039E-2</v>
      </c>
      <c r="AX764" s="7">
        <f t="shared" ca="1" si="1553"/>
        <v>6.7916182324343183E-2</v>
      </c>
      <c r="AY764" s="7">
        <f t="shared" ca="1" si="1553"/>
        <v>6.532557535313338E-2</v>
      </c>
      <c r="AZ764" s="7">
        <f t="shared" ca="1" si="1553"/>
        <v>6.6990976029325147E-2</v>
      </c>
      <c r="BA764" s="7">
        <f t="shared" ca="1" si="1553"/>
        <v>6.5726502935523429E-2</v>
      </c>
      <c r="BB764" s="7">
        <f t="shared" ca="1" si="1553"/>
        <v>6.3201218011313939E-2</v>
      </c>
      <c r="BC764" s="7">
        <f t="shared" ca="1" si="1553"/>
        <v>6.9396663046751794E-2</v>
      </c>
      <c r="BD764" s="7">
        <f t="shared" ca="1" si="1553"/>
        <v>6.708220472353589E-2</v>
      </c>
      <c r="BE764" s="7">
        <f t="shared" ca="1" si="1553"/>
        <v>6.8849616367110872E-2</v>
      </c>
      <c r="BF764" s="7">
        <f t="shared" ca="1" si="1553"/>
        <v>6.3836042134265719E-2</v>
      </c>
      <c r="BG764" s="7">
        <f t="shared" ca="1" si="1553"/>
        <v>6.4010267435049853E-2</v>
      </c>
      <c r="BH764" s="7">
        <f t="shared" ca="1" si="1553"/>
        <v>6.1752169193680082E-2</v>
      </c>
      <c r="BI764" s="7">
        <f t="shared" ca="1" si="1553"/>
        <v>6.0172534275155544E-2</v>
      </c>
      <c r="BJ764" s="7">
        <f t="shared" ca="1" si="1553"/>
        <v>5.523098785457458E-2</v>
      </c>
      <c r="BK764" s="7">
        <f t="shared" ca="1" si="1553"/>
        <v>5.159968302777472E-2</v>
      </c>
      <c r="BL764" s="7">
        <f t="shared" ca="1" si="1553"/>
        <v>5.7860676425418901E-2</v>
      </c>
      <c r="BM764" s="7">
        <f t="shared" ca="1" si="1553"/>
        <v>7.0077217756855992E-2</v>
      </c>
      <c r="BN764" s="7">
        <f t="shared" ca="1" si="1553"/>
        <v>6.5883935891258572E-2</v>
      </c>
    </row>
    <row r="765" spans="2:66">
      <c r="B765" s="3">
        <v>753</v>
      </c>
      <c r="C765" s="3">
        <f t="shared" ca="1" si="1454"/>
        <v>0.95334765783481301</v>
      </c>
      <c r="D765" s="3">
        <f t="shared" ca="1" si="1455"/>
        <v>0.88123204573446823</v>
      </c>
      <c r="E765" s="3">
        <f t="shared" ca="1" si="1456"/>
        <v>0.75237344100576353</v>
      </c>
      <c r="F765" s="7">
        <f t="shared" si="1457"/>
        <v>0.05</v>
      </c>
      <c r="G765" s="7">
        <f t="shared" ref="G765:AL765" ca="1" si="1554">F765+k*(theta-F765)*dt+vol*SQRT(dt)*_xlfn.NORM.S.INV(RAND())</f>
        <v>5.0376793713972919E-2</v>
      </c>
      <c r="H765" s="7">
        <f t="shared" ca="1" si="1554"/>
        <v>5.5298706600610065E-2</v>
      </c>
      <c r="I765" s="7">
        <f t="shared" ca="1" si="1554"/>
        <v>6.3440670432844515E-2</v>
      </c>
      <c r="J765" s="7">
        <f t="shared" ca="1" si="1554"/>
        <v>6.1863426319974477E-2</v>
      </c>
      <c r="K765" s="7">
        <f t="shared" ca="1" si="1554"/>
        <v>5.7553142487139351E-2</v>
      </c>
      <c r="L765" s="7">
        <f t="shared" ca="1" si="1554"/>
        <v>4.9095580512964455E-2</v>
      </c>
      <c r="M765" s="7">
        <f t="shared" ca="1" si="1554"/>
        <v>3.5888805880155222E-2</v>
      </c>
      <c r="N765" s="7">
        <f t="shared" ca="1" si="1554"/>
        <v>3.4554316651913837E-2</v>
      </c>
      <c r="O765" s="7">
        <f t="shared" ca="1" si="1554"/>
        <v>3.9796266867849414E-2</v>
      </c>
      <c r="P765" s="7">
        <f t="shared" ca="1" si="1554"/>
        <v>3.4261151125887283E-2</v>
      </c>
      <c r="Q765" s="7">
        <f t="shared" ca="1" si="1554"/>
        <v>4.1178798387252746E-2</v>
      </c>
      <c r="R765" s="7">
        <f t="shared" ca="1" si="1554"/>
        <v>3.5490723687770676E-2</v>
      </c>
      <c r="S765" s="7">
        <f t="shared" ca="1" si="1554"/>
        <v>3.5491633166680997E-2</v>
      </c>
      <c r="T765" s="7">
        <f t="shared" ca="1" si="1554"/>
        <v>3.1827472583350051E-2</v>
      </c>
      <c r="U765" s="7">
        <f t="shared" ca="1" si="1554"/>
        <v>3.016145744480131E-2</v>
      </c>
      <c r="V765" s="7">
        <f t="shared" ca="1" si="1554"/>
        <v>3.5119857910352353E-2</v>
      </c>
      <c r="W765" s="7">
        <f t="shared" ca="1" si="1554"/>
        <v>3.4059211470289459E-2</v>
      </c>
      <c r="X765" s="7">
        <f t="shared" ca="1" si="1554"/>
        <v>3.2088615924553067E-2</v>
      </c>
      <c r="Y765" s="7">
        <f t="shared" ca="1" si="1554"/>
        <v>3.1402471407592683E-2</v>
      </c>
      <c r="Z765" s="7">
        <f t="shared" ca="1" si="1554"/>
        <v>2.8012744537447027E-2</v>
      </c>
      <c r="AA765" s="7">
        <f t="shared" ca="1" si="1554"/>
        <v>4.0901400347869772E-2</v>
      </c>
      <c r="AB765" s="7">
        <f t="shared" ca="1" si="1554"/>
        <v>3.7881927155547931E-2</v>
      </c>
      <c r="AC765" s="7">
        <f t="shared" ca="1" si="1554"/>
        <v>4.3545588726282024E-2</v>
      </c>
      <c r="AD765" s="7">
        <f t="shared" ca="1" si="1554"/>
        <v>5.0202039882093576E-2</v>
      </c>
      <c r="AE765" s="7">
        <f t="shared" ca="1" si="1554"/>
        <v>4.9083048427682345E-2</v>
      </c>
      <c r="AF765" s="7">
        <f t="shared" ca="1" si="1554"/>
        <v>3.846109138781352E-2</v>
      </c>
      <c r="AG765" s="7">
        <f t="shared" ca="1" si="1554"/>
        <v>3.7722268116118556E-2</v>
      </c>
      <c r="AH765" s="7">
        <f t="shared" ca="1" si="1554"/>
        <v>3.7968870472907375E-2</v>
      </c>
      <c r="AI765" s="7">
        <f t="shared" ca="1" si="1554"/>
        <v>3.8843362928731986E-2</v>
      </c>
      <c r="AJ765" s="7">
        <f t="shared" ca="1" si="1554"/>
        <v>4.1038551192398715E-2</v>
      </c>
      <c r="AK765" s="7">
        <f t="shared" ca="1" si="1554"/>
        <v>4.0280316212667484E-2</v>
      </c>
      <c r="AL765" s="7">
        <f t="shared" ca="1" si="1554"/>
        <v>4.0147389616773679E-2</v>
      </c>
      <c r="AM765" s="7">
        <f t="shared" ref="AM765:BN765" ca="1" si="1555">AL765+k*(theta-AL765)*dt+vol*SQRT(dt)*_xlfn.NORM.S.INV(RAND())</f>
        <v>5.1273367700813338E-2</v>
      </c>
      <c r="AN765" s="7">
        <f t="shared" ca="1" si="1555"/>
        <v>5.0468325694984717E-2</v>
      </c>
      <c r="AO765" s="7">
        <f t="shared" ca="1" si="1555"/>
        <v>5.2432189398113539E-2</v>
      </c>
      <c r="AP765" s="7">
        <f t="shared" ca="1" si="1555"/>
        <v>4.9512552685131418E-2</v>
      </c>
      <c r="AQ765" s="7">
        <f t="shared" ca="1" si="1555"/>
        <v>5.4851361953165242E-2</v>
      </c>
      <c r="AR765" s="7">
        <f t="shared" ca="1" si="1555"/>
        <v>5.8904121339556359E-2</v>
      </c>
      <c r="AS765" s="7">
        <f t="shared" ca="1" si="1555"/>
        <v>5.666444893010289E-2</v>
      </c>
      <c r="AT765" s="7">
        <f t="shared" ca="1" si="1555"/>
        <v>6.2372459197792836E-2</v>
      </c>
      <c r="AU765" s="7">
        <f t="shared" ca="1" si="1555"/>
        <v>7.1105218383847743E-2</v>
      </c>
      <c r="AV765" s="7">
        <f t="shared" ca="1" si="1555"/>
        <v>6.27190886838985E-2</v>
      </c>
      <c r="AW765" s="7">
        <f t="shared" ca="1" si="1555"/>
        <v>6.7251156673651682E-2</v>
      </c>
      <c r="AX765" s="7">
        <f t="shared" ca="1" si="1555"/>
        <v>7.610162568018726E-2</v>
      </c>
      <c r="AY765" s="7">
        <f t="shared" ca="1" si="1555"/>
        <v>8.3621750479226681E-2</v>
      </c>
      <c r="AZ765" s="7">
        <f t="shared" ca="1" si="1555"/>
        <v>8.5498920496426864E-2</v>
      </c>
      <c r="BA765" s="7">
        <f t="shared" ca="1" si="1555"/>
        <v>9.4546950635392452E-2</v>
      </c>
      <c r="BB765" s="7">
        <f t="shared" ca="1" si="1555"/>
        <v>9.3597423069114644E-2</v>
      </c>
      <c r="BC765" s="7">
        <f t="shared" ca="1" si="1555"/>
        <v>8.8609175742130397E-2</v>
      </c>
      <c r="BD765" s="7">
        <f t="shared" ca="1" si="1555"/>
        <v>8.3635873571093935E-2</v>
      </c>
      <c r="BE765" s="7">
        <f t="shared" ca="1" si="1555"/>
        <v>8.9651798501685101E-2</v>
      </c>
      <c r="BF765" s="7">
        <f t="shared" ca="1" si="1555"/>
        <v>8.2988378905986648E-2</v>
      </c>
      <c r="BG765" s="7">
        <f t="shared" ca="1" si="1555"/>
        <v>7.9072095806548365E-2</v>
      </c>
      <c r="BH765" s="7">
        <f t="shared" ca="1" si="1555"/>
        <v>8.539291478045824E-2</v>
      </c>
      <c r="BI765" s="7">
        <f t="shared" ca="1" si="1555"/>
        <v>8.7535234470203852E-2</v>
      </c>
      <c r="BJ765" s="7">
        <f t="shared" ca="1" si="1555"/>
        <v>9.1326120295189051E-2</v>
      </c>
      <c r="BK765" s="7">
        <f t="shared" ca="1" si="1555"/>
        <v>8.3739698679634281E-2</v>
      </c>
      <c r="BL765" s="7">
        <f t="shared" ca="1" si="1555"/>
        <v>9.6019524458982791E-2</v>
      </c>
      <c r="BM765" s="7">
        <f t="shared" ca="1" si="1555"/>
        <v>0.11234029677066508</v>
      </c>
      <c r="BN765" s="7">
        <f t="shared" ca="1" si="1555"/>
        <v>0.11235847748820942</v>
      </c>
    </row>
    <row r="766" spans="2:66">
      <c r="B766" s="3">
        <v>754</v>
      </c>
      <c r="C766" s="3">
        <f t="shared" ca="1" si="1454"/>
        <v>0.94406658226293727</v>
      </c>
      <c r="D766" s="3">
        <f t="shared" ca="1" si="1455"/>
        <v>0.83525878540481924</v>
      </c>
      <c r="E766" s="3">
        <f t="shared" ca="1" si="1456"/>
        <v>0.71783765944562627</v>
      </c>
      <c r="F766" s="7">
        <f t="shared" si="1457"/>
        <v>0.05</v>
      </c>
      <c r="G766" s="7">
        <f t="shared" ref="G766:AL766" ca="1" si="1556">F766+k*(theta-F766)*dt+vol*SQRT(dt)*_xlfn.NORM.S.INV(RAND())</f>
        <v>4.9374107610132431E-2</v>
      </c>
      <c r="H766" s="7">
        <f t="shared" ca="1" si="1556"/>
        <v>4.7967784640873631E-2</v>
      </c>
      <c r="I766" s="7">
        <f t="shared" ca="1" si="1556"/>
        <v>4.9129734845949929E-2</v>
      </c>
      <c r="J766" s="7">
        <f t="shared" ca="1" si="1556"/>
        <v>5.6761970589202237E-2</v>
      </c>
      <c r="K766" s="7">
        <f t="shared" ca="1" si="1556"/>
        <v>5.857774900479755E-2</v>
      </c>
      <c r="L766" s="7">
        <f t="shared" ca="1" si="1556"/>
        <v>6.1761590740194265E-2</v>
      </c>
      <c r="M766" s="7">
        <f t="shared" ca="1" si="1556"/>
        <v>6.4389628578648966E-2</v>
      </c>
      <c r="N766" s="7">
        <f t="shared" ca="1" si="1556"/>
        <v>6.3126236246927134E-2</v>
      </c>
      <c r="O766" s="7">
        <f t="shared" ca="1" si="1556"/>
        <v>6.354599391517847E-2</v>
      </c>
      <c r="P766" s="7">
        <f t="shared" ca="1" si="1556"/>
        <v>6.0812307592386775E-2</v>
      </c>
      <c r="Q766" s="7">
        <f t="shared" ca="1" si="1556"/>
        <v>6.52558954242137E-2</v>
      </c>
      <c r="R766" s="7">
        <f t="shared" ca="1" si="1556"/>
        <v>6.6824753165477993E-2</v>
      </c>
      <c r="S766" s="7">
        <f t="shared" ca="1" si="1556"/>
        <v>5.7089977449080155E-2</v>
      </c>
      <c r="T766" s="7">
        <f t="shared" ca="1" si="1556"/>
        <v>5.3457220431875563E-2</v>
      </c>
      <c r="U766" s="7">
        <f t="shared" ca="1" si="1556"/>
        <v>5.4069394412294469E-2</v>
      </c>
      <c r="V766" s="7">
        <f t="shared" ca="1" si="1556"/>
        <v>6.7237080884573572E-2</v>
      </c>
      <c r="W766" s="7">
        <f t="shared" ca="1" si="1556"/>
        <v>6.4383450558918878E-2</v>
      </c>
      <c r="X766" s="7">
        <f t="shared" ca="1" si="1556"/>
        <v>6.0475363643013855E-2</v>
      </c>
      <c r="Y766" s="7">
        <f t="shared" ca="1" si="1556"/>
        <v>5.3577085158311388E-2</v>
      </c>
      <c r="Z766" s="7">
        <f t="shared" ca="1" si="1556"/>
        <v>6.352164874762338E-2</v>
      </c>
      <c r="AA766" s="7">
        <f t="shared" ca="1" si="1556"/>
        <v>7.0767522996123641E-2</v>
      </c>
      <c r="AB766" s="7">
        <f t="shared" ca="1" si="1556"/>
        <v>6.5189001875440092E-2</v>
      </c>
      <c r="AC766" s="7">
        <f t="shared" ca="1" si="1556"/>
        <v>6.288767251664075E-2</v>
      </c>
      <c r="AD766" s="7">
        <f t="shared" ca="1" si="1556"/>
        <v>6.9179482975471995E-2</v>
      </c>
      <c r="AE766" s="7">
        <f t="shared" ca="1" si="1556"/>
        <v>6.9034881839583076E-2</v>
      </c>
      <c r="AF766" s="7">
        <f t="shared" ca="1" si="1556"/>
        <v>5.9664547011146186E-2</v>
      </c>
      <c r="AG766" s="7">
        <f t="shared" ca="1" si="1556"/>
        <v>6.2890865802833804E-2</v>
      </c>
      <c r="AH766" s="7">
        <f t="shared" ca="1" si="1556"/>
        <v>5.3758194962850309E-2</v>
      </c>
      <c r="AI766" s="7">
        <f t="shared" ca="1" si="1556"/>
        <v>6.5221300836307422E-2</v>
      </c>
      <c r="AJ766" s="7">
        <f t="shared" ca="1" si="1556"/>
        <v>5.5573647692437077E-2</v>
      </c>
      <c r="AK766" s="7">
        <f t="shared" ca="1" si="1556"/>
        <v>5.4442785066843906E-2</v>
      </c>
      <c r="AL766" s="7">
        <f t="shared" ca="1" si="1556"/>
        <v>6.0218144002825137E-2</v>
      </c>
      <c r="AM766" s="7">
        <f t="shared" ref="AM766:BN766" ca="1" si="1557">AL766+k*(theta-AL766)*dt+vol*SQRT(dt)*_xlfn.NORM.S.INV(RAND())</f>
        <v>6.0015479866064474E-2</v>
      </c>
      <c r="AN766" s="7">
        <f t="shared" ca="1" si="1557"/>
        <v>6.0015303559553312E-2</v>
      </c>
      <c r="AO766" s="7">
        <f t="shared" ca="1" si="1557"/>
        <v>5.9966349438769488E-2</v>
      </c>
      <c r="AP766" s="7">
        <f t="shared" ca="1" si="1557"/>
        <v>6.1000575868593747E-2</v>
      </c>
      <c r="AQ766" s="7">
        <f t="shared" ca="1" si="1557"/>
        <v>7.1822196839110841E-2</v>
      </c>
      <c r="AR766" s="7">
        <f t="shared" ca="1" si="1557"/>
        <v>6.4935566917111442E-2</v>
      </c>
      <c r="AS766" s="7">
        <f t="shared" ca="1" si="1557"/>
        <v>6.9023366638220465E-2</v>
      </c>
      <c r="AT766" s="7">
        <f t="shared" ca="1" si="1557"/>
        <v>7.6619139150358187E-2</v>
      </c>
      <c r="AU766" s="7">
        <f t="shared" ca="1" si="1557"/>
        <v>7.3866268779298985E-2</v>
      </c>
      <c r="AV766" s="7">
        <f t="shared" ca="1" si="1557"/>
        <v>7.8373170504588419E-2</v>
      </c>
      <c r="AW766" s="7">
        <f t="shared" ca="1" si="1557"/>
        <v>8.665438135502726E-2</v>
      </c>
      <c r="AX766" s="7">
        <f t="shared" ca="1" si="1557"/>
        <v>8.5855778674616814E-2</v>
      </c>
      <c r="AY766" s="7">
        <f t="shared" ca="1" si="1557"/>
        <v>7.0468617759315011E-2</v>
      </c>
      <c r="AZ766" s="7">
        <f t="shared" ca="1" si="1557"/>
        <v>7.6896314994167644E-2</v>
      </c>
      <c r="BA766" s="7">
        <f t="shared" ca="1" si="1557"/>
        <v>8.1361891471370448E-2</v>
      </c>
      <c r="BB766" s="7">
        <f t="shared" ca="1" si="1557"/>
        <v>8.0697276373153201E-2</v>
      </c>
      <c r="BC766" s="7">
        <f t="shared" ca="1" si="1557"/>
        <v>7.8325272541610438E-2</v>
      </c>
      <c r="BD766" s="7">
        <f t="shared" ca="1" si="1557"/>
        <v>6.9310251594984121E-2</v>
      </c>
      <c r="BE766" s="7">
        <f t="shared" ca="1" si="1557"/>
        <v>6.6242141162825133E-2</v>
      </c>
      <c r="BF766" s="7">
        <f t="shared" ca="1" si="1557"/>
        <v>7.3643950784677129E-2</v>
      </c>
      <c r="BG766" s="7">
        <f t="shared" ca="1" si="1557"/>
        <v>7.3599920639300043E-2</v>
      </c>
      <c r="BH766" s="7">
        <f t="shared" ca="1" si="1557"/>
        <v>7.1881666930127139E-2</v>
      </c>
      <c r="BI766" s="7">
        <f t="shared" ca="1" si="1557"/>
        <v>7.8000769618468219E-2</v>
      </c>
      <c r="BJ766" s="7">
        <f t="shared" ca="1" si="1557"/>
        <v>7.6572587608049011E-2</v>
      </c>
      <c r="BK766" s="7">
        <f t="shared" ca="1" si="1557"/>
        <v>7.6276829110778183E-2</v>
      </c>
      <c r="BL766" s="7">
        <f t="shared" ca="1" si="1557"/>
        <v>8.6772869123602797E-2</v>
      </c>
      <c r="BM766" s="7">
        <f t="shared" ca="1" si="1557"/>
        <v>8.9777080069305737E-2</v>
      </c>
      <c r="BN766" s="7">
        <f t="shared" ca="1" si="1557"/>
        <v>8.580456433568745E-2</v>
      </c>
    </row>
    <row r="767" spans="2:66">
      <c r="B767" s="3">
        <v>755</v>
      </c>
      <c r="C767" s="3">
        <f t="shared" ca="1" si="1454"/>
        <v>0.9646991923986179</v>
      </c>
      <c r="D767" s="3">
        <f t="shared" ca="1" si="1455"/>
        <v>0.92846054751287899</v>
      </c>
      <c r="E767" s="3">
        <f t="shared" ca="1" si="1456"/>
        <v>0.90726598586372853</v>
      </c>
      <c r="F767" s="7">
        <f t="shared" si="1457"/>
        <v>0.05</v>
      </c>
      <c r="G767" s="7">
        <f t="shared" ref="G767:AL767" ca="1" si="1558">F767+k*(theta-F767)*dt+vol*SQRT(dt)*_xlfn.NORM.S.INV(RAND())</f>
        <v>4.4164453801339189E-2</v>
      </c>
      <c r="H767" s="7">
        <f t="shared" ca="1" si="1558"/>
        <v>3.8766510403837044E-2</v>
      </c>
      <c r="I767" s="7">
        <f t="shared" ca="1" si="1558"/>
        <v>4.6307048181671182E-2</v>
      </c>
      <c r="J767" s="7">
        <f t="shared" ca="1" si="1558"/>
        <v>4.7176531404131784E-2</v>
      </c>
      <c r="K767" s="7">
        <f t="shared" ca="1" si="1558"/>
        <v>3.5697403148588061E-2</v>
      </c>
      <c r="L767" s="7">
        <f t="shared" ca="1" si="1558"/>
        <v>3.8178582987017456E-2</v>
      </c>
      <c r="M767" s="7">
        <f t="shared" ca="1" si="1558"/>
        <v>4.1917562306331424E-2</v>
      </c>
      <c r="N767" s="7">
        <f t="shared" ca="1" si="1558"/>
        <v>3.6283430952431681E-2</v>
      </c>
      <c r="O767" s="7">
        <f t="shared" ca="1" si="1558"/>
        <v>1.9641616735831383E-2</v>
      </c>
      <c r="P767" s="7">
        <f t="shared" ca="1" si="1558"/>
        <v>1.9912504476494484E-2</v>
      </c>
      <c r="Q767" s="7">
        <f t="shared" ca="1" si="1558"/>
        <v>1.3221683108626269E-2</v>
      </c>
      <c r="R767" s="7">
        <f t="shared" ca="1" si="1558"/>
        <v>4.7510614382345571E-3</v>
      </c>
      <c r="S767" s="7">
        <f t="shared" ca="1" si="1558"/>
        <v>2.9365668125442253E-3</v>
      </c>
      <c r="T767" s="7">
        <f t="shared" ca="1" si="1558"/>
        <v>-1.0857924361884893E-3</v>
      </c>
      <c r="U767" s="7">
        <f t="shared" ca="1" si="1558"/>
        <v>-1.3049446394701846E-3</v>
      </c>
      <c r="V767" s="7">
        <f t="shared" ca="1" si="1558"/>
        <v>1.5767976976782275E-3</v>
      </c>
      <c r="W767" s="7">
        <f t="shared" ca="1" si="1558"/>
        <v>9.2616157060723039E-3</v>
      </c>
      <c r="X767" s="7">
        <f t="shared" ca="1" si="1558"/>
        <v>1.3209142854469115E-2</v>
      </c>
      <c r="Y767" s="7">
        <f t="shared" ca="1" si="1558"/>
        <v>2.0853097703067897E-2</v>
      </c>
      <c r="Z767" s="7">
        <f t="shared" ca="1" si="1558"/>
        <v>2.2807657697762333E-2</v>
      </c>
      <c r="AA767" s="7">
        <f t="shared" ca="1" si="1558"/>
        <v>1.9781470296807865E-2</v>
      </c>
      <c r="AB767" s="7">
        <f t="shared" ca="1" si="1558"/>
        <v>3.1131233738684115E-2</v>
      </c>
      <c r="AC767" s="7">
        <f t="shared" ca="1" si="1558"/>
        <v>3.3587571352166036E-2</v>
      </c>
      <c r="AD767" s="7">
        <f t="shared" ca="1" si="1558"/>
        <v>2.8379630160750739E-2</v>
      </c>
      <c r="AE767" s="7">
        <f t="shared" ca="1" si="1558"/>
        <v>2.8371588359709338E-2</v>
      </c>
      <c r="AF767" s="7">
        <f t="shared" ca="1" si="1558"/>
        <v>3.0061522624881976E-2</v>
      </c>
      <c r="AG767" s="7">
        <f t="shared" ca="1" si="1558"/>
        <v>3.2201554319088915E-2</v>
      </c>
      <c r="AH767" s="7">
        <f t="shared" ca="1" si="1558"/>
        <v>2.8840605471174386E-2</v>
      </c>
      <c r="AI767" s="7">
        <f t="shared" ca="1" si="1558"/>
        <v>2.7226833423651394E-2</v>
      </c>
      <c r="AJ767" s="7">
        <f t="shared" ca="1" si="1558"/>
        <v>3.1766128695757852E-2</v>
      </c>
      <c r="AK767" s="7">
        <f t="shared" ca="1" si="1558"/>
        <v>2.7421830794876392E-2</v>
      </c>
      <c r="AL767" s="7">
        <f t="shared" ca="1" si="1558"/>
        <v>2.3145678692952587E-2</v>
      </c>
      <c r="AM767" s="7">
        <f t="shared" ref="AM767:BN767" ca="1" si="1559">AL767+k*(theta-AL767)*dt+vol*SQRT(dt)*_xlfn.NORM.S.INV(RAND())</f>
        <v>1.9143978919448978E-2</v>
      </c>
      <c r="AN767" s="7">
        <f t="shared" ca="1" si="1559"/>
        <v>1.3562623612496652E-2</v>
      </c>
      <c r="AO767" s="7">
        <f t="shared" ca="1" si="1559"/>
        <v>1.1833895050525527E-2</v>
      </c>
      <c r="AP767" s="7">
        <f t="shared" ca="1" si="1559"/>
        <v>1.5883239337419367E-2</v>
      </c>
      <c r="AQ767" s="7">
        <f t="shared" ca="1" si="1559"/>
        <v>5.649339105639457E-3</v>
      </c>
      <c r="AR767" s="7">
        <f t="shared" ca="1" si="1559"/>
        <v>3.3210813203358434E-3</v>
      </c>
      <c r="AS767" s="7">
        <f t="shared" ca="1" si="1559"/>
        <v>-1.0086227319543178E-2</v>
      </c>
      <c r="AT767" s="7">
        <f t="shared" ca="1" si="1559"/>
        <v>-7.6757385967580983E-3</v>
      </c>
      <c r="AU767" s="7">
        <f t="shared" ca="1" si="1559"/>
        <v>-3.1975089910540521E-3</v>
      </c>
      <c r="AV767" s="7">
        <f t="shared" ca="1" si="1559"/>
        <v>-8.8760255106722034E-3</v>
      </c>
      <c r="AW767" s="7">
        <f t="shared" ca="1" si="1559"/>
        <v>-9.9937818749923722E-3</v>
      </c>
      <c r="AX767" s="7">
        <f t="shared" ca="1" si="1559"/>
        <v>-8.9393682066902687E-3</v>
      </c>
      <c r="AY767" s="7">
        <f t="shared" ca="1" si="1559"/>
        <v>7.6020193260248267E-3</v>
      </c>
      <c r="AZ767" s="7">
        <f t="shared" ca="1" si="1559"/>
        <v>5.0719393956846102E-3</v>
      </c>
      <c r="BA767" s="7">
        <f t="shared" ca="1" si="1559"/>
        <v>2.9508981102731556E-3</v>
      </c>
      <c r="BB767" s="7">
        <f t="shared" ca="1" si="1559"/>
        <v>-7.8841594068114994E-4</v>
      </c>
      <c r="BC767" s="7">
        <f t="shared" ca="1" si="1559"/>
        <v>1.0519019025709293E-2</v>
      </c>
      <c r="BD767" s="7">
        <f t="shared" ca="1" si="1559"/>
        <v>2.2894774070888635E-2</v>
      </c>
      <c r="BE767" s="7">
        <f t="shared" ca="1" si="1559"/>
        <v>3.1381951834752994E-2</v>
      </c>
      <c r="BF767" s="7">
        <f t="shared" ca="1" si="1559"/>
        <v>2.2844119158863092E-2</v>
      </c>
      <c r="BG767" s="7">
        <f t="shared" ca="1" si="1559"/>
        <v>3.0112209874360307E-2</v>
      </c>
      <c r="BH767" s="7">
        <f t="shared" ca="1" si="1559"/>
        <v>2.5521750955590873E-2</v>
      </c>
      <c r="BI767" s="7">
        <f t="shared" ca="1" si="1559"/>
        <v>2.5763687113683268E-2</v>
      </c>
      <c r="BJ767" s="7">
        <f t="shared" ca="1" si="1559"/>
        <v>2.1165897973364933E-2</v>
      </c>
      <c r="BK767" s="7">
        <f t="shared" ca="1" si="1559"/>
        <v>2.5329225967303311E-2</v>
      </c>
      <c r="BL767" s="7">
        <f t="shared" ca="1" si="1559"/>
        <v>3.2653851188695432E-2</v>
      </c>
      <c r="BM767" s="7">
        <f t="shared" ca="1" si="1559"/>
        <v>3.7998741788243084E-2</v>
      </c>
      <c r="BN767" s="7">
        <f t="shared" ca="1" si="1559"/>
        <v>4.5742766020454594E-2</v>
      </c>
    </row>
    <row r="768" spans="2:66">
      <c r="B768" s="3">
        <v>756</v>
      </c>
      <c r="C768" s="3">
        <f t="shared" ca="1" si="1454"/>
        <v>0.95455185265342091</v>
      </c>
      <c r="D768" s="3">
        <f t="shared" ca="1" si="1455"/>
        <v>0.7986720053841051</v>
      </c>
      <c r="E768" s="3">
        <f t="shared" ca="1" si="1456"/>
        <v>0.65254105541019458</v>
      </c>
      <c r="F768" s="7">
        <f t="shared" si="1457"/>
        <v>0.05</v>
      </c>
      <c r="G768" s="7">
        <f t="shared" ref="G768:AL768" ca="1" si="1560">F768+k*(theta-F768)*dt+vol*SQRT(dt)*_xlfn.NORM.S.INV(RAND())</f>
        <v>4.1253694848507882E-2</v>
      </c>
      <c r="H768" s="7">
        <f t="shared" ca="1" si="1560"/>
        <v>4.2364579208085403E-2</v>
      </c>
      <c r="I768" s="7">
        <f t="shared" ca="1" si="1560"/>
        <v>3.5447956344281835E-2</v>
      </c>
      <c r="J768" s="7">
        <f t="shared" ca="1" si="1560"/>
        <v>3.8149171850797275E-2</v>
      </c>
      <c r="K768" s="7">
        <f t="shared" ca="1" si="1560"/>
        <v>5.5041151763415064E-2</v>
      </c>
      <c r="L768" s="7">
        <f t="shared" ca="1" si="1560"/>
        <v>5.4132212452395856E-2</v>
      </c>
      <c r="M768" s="7">
        <f t="shared" ca="1" si="1560"/>
        <v>4.1496981756741873E-2</v>
      </c>
      <c r="N768" s="7">
        <f t="shared" ca="1" si="1560"/>
        <v>4.6089925864223606E-2</v>
      </c>
      <c r="O768" s="7">
        <f t="shared" ca="1" si="1560"/>
        <v>4.7506629140258903E-2</v>
      </c>
      <c r="P768" s="7">
        <f t="shared" ca="1" si="1560"/>
        <v>5.469712597152647E-2</v>
      </c>
      <c r="Q768" s="7">
        <f t="shared" ca="1" si="1560"/>
        <v>5.1980325330751205E-2</v>
      </c>
      <c r="R768" s="7">
        <f t="shared" ca="1" si="1560"/>
        <v>5.7565075816669108E-2</v>
      </c>
      <c r="S768" s="7">
        <f t="shared" ca="1" si="1560"/>
        <v>5.7938850117252381E-2</v>
      </c>
      <c r="T768" s="7">
        <f t="shared" ca="1" si="1560"/>
        <v>6.2153616959259479E-2</v>
      </c>
      <c r="U768" s="7">
        <f t="shared" ca="1" si="1560"/>
        <v>6.5604071558539964E-2</v>
      </c>
      <c r="V768" s="7">
        <f t="shared" ca="1" si="1560"/>
        <v>7.1716342626488808E-2</v>
      </c>
      <c r="W768" s="7">
        <f t="shared" ca="1" si="1560"/>
        <v>6.8745775123430053E-2</v>
      </c>
      <c r="X768" s="7">
        <f t="shared" ca="1" si="1560"/>
        <v>7.0172338494119246E-2</v>
      </c>
      <c r="Y768" s="7">
        <f t="shared" ca="1" si="1560"/>
        <v>7.4034514743803362E-2</v>
      </c>
      <c r="Z768" s="7">
        <f t="shared" ca="1" si="1560"/>
        <v>7.5055747987298083E-2</v>
      </c>
      <c r="AA768" s="7">
        <f t="shared" ca="1" si="1560"/>
        <v>7.9136689024849216E-2</v>
      </c>
      <c r="AB768" s="7">
        <f t="shared" ca="1" si="1560"/>
        <v>8.8808465304166917E-2</v>
      </c>
      <c r="AC768" s="7">
        <f t="shared" ca="1" si="1560"/>
        <v>9.1997090931914716E-2</v>
      </c>
      <c r="AD768" s="7">
        <f t="shared" ca="1" si="1560"/>
        <v>0.10531326521673601</v>
      </c>
      <c r="AE768" s="7">
        <f t="shared" ca="1" si="1560"/>
        <v>9.8244337473607168E-2</v>
      </c>
      <c r="AF768" s="7">
        <f t="shared" ca="1" si="1560"/>
        <v>0.10365268247824574</v>
      </c>
      <c r="AG768" s="7">
        <f t="shared" ca="1" si="1560"/>
        <v>0.10151674699952953</v>
      </c>
      <c r="AH768" s="7">
        <f t="shared" ca="1" si="1560"/>
        <v>0.10385511778324907</v>
      </c>
      <c r="AI768" s="7">
        <f t="shared" ca="1" si="1560"/>
        <v>0.10250076956885019</v>
      </c>
      <c r="AJ768" s="7">
        <f t="shared" ca="1" si="1560"/>
        <v>0.10674187784553489</v>
      </c>
      <c r="AK768" s="7">
        <f t="shared" ca="1" si="1560"/>
        <v>0.10775985036291613</v>
      </c>
      <c r="AL768" s="7">
        <f t="shared" ca="1" si="1560"/>
        <v>0.10724203488451418</v>
      </c>
      <c r="AM768" s="7">
        <f t="shared" ref="AM768:BN768" ca="1" si="1561">AL768+k*(theta-AL768)*dt+vol*SQRT(dt)*_xlfn.NORM.S.INV(RAND())</f>
        <v>0.11412578139356622</v>
      </c>
      <c r="AN768" s="7">
        <f t="shared" ca="1" si="1561"/>
        <v>0.11443261880213217</v>
      </c>
      <c r="AO768" s="7">
        <f t="shared" ca="1" si="1561"/>
        <v>0.1111856707669903</v>
      </c>
      <c r="AP768" s="7">
        <f t="shared" ca="1" si="1561"/>
        <v>0.10821324845231969</v>
      </c>
      <c r="AQ768" s="7">
        <f t="shared" ca="1" si="1561"/>
        <v>0.11707410922597439</v>
      </c>
      <c r="AR768" s="7">
        <f t="shared" ca="1" si="1561"/>
        <v>0.11708907024814116</v>
      </c>
      <c r="AS768" s="7">
        <f t="shared" ca="1" si="1561"/>
        <v>0.11792303428742938</v>
      </c>
      <c r="AT768" s="7">
        <f t="shared" ca="1" si="1561"/>
        <v>0.1067105234621393</v>
      </c>
      <c r="AU768" s="7">
        <f t="shared" ca="1" si="1561"/>
        <v>9.6232935339696957E-2</v>
      </c>
      <c r="AV768" s="7">
        <f t="shared" ca="1" si="1561"/>
        <v>9.35597417444472E-2</v>
      </c>
      <c r="AW768" s="7">
        <f t="shared" ca="1" si="1561"/>
        <v>8.9654345926043044E-2</v>
      </c>
      <c r="AX768" s="7">
        <f t="shared" ca="1" si="1561"/>
        <v>9.4788124640951238E-2</v>
      </c>
      <c r="AY768" s="7">
        <f t="shared" ca="1" si="1561"/>
        <v>9.3888227300985103E-2</v>
      </c>
      <c r="AZ768" s="7">
        <f t="shared" ca="1" si="1561"/>
        <v>9.7839183284418069E-2</v>
      </c>
      <c r="BA768" s="7">
        <f t="shared" ca="1" si="1561"/>
        <v>9.7372998348723441E-2</v>
      </c>
      <c r="BB768" s="7">
        <f t="shared" ca="1" si="1561"/>
        <v>9.7242266403352651E-2</v>
      </c>
      <c r="BC768" s="7">
        <f t="shared" ca="1" si="1561"/>
        <v>9.0328550067377916E-2</v>
      </c>
      <c r="BD768" s="7">
        <f t="shared" ca="1" si="1561"/>
        <v>9.0638931280761323E-2</v>
      </c>
      <c r="BE768" s="7">
        <f t="shared" ca="1" si="1561"/>
        <v>9.1336093891308687E-2</v>
      </c>
      <c r="BF768" s="7">
        <f t="shared" ca="1" si="1561"/>
        <v>9.7646299960928107E-2</v>
      </c>
      <c r="BG768" s="7">
        <f t="shared" ca="1" si="1561"/>
        <v>0.10002040263469607</v>
      </c>
      <c r="BH768" s="7">
        <f t="shared" ca="1" si="1561"/>
        <v>0.10600114276027751</v>
      </c>
      <c r="BI768" s="7">
        <f t="shared" ca="1" si="1561"/>
        <v>0.11026699847892042</v>
      </c>
      <c r="BJ768" s="7">
        <f t="shared" ca="1" si="1561"/>
        <v>0.10495957980559333</v>
      </c>
      <c r="BK768" s="7">
        <f t="shared" ca="1" si="1561"/>
        <v>0.10795377122345852</v>
      </c>
      <c r="BL768" s="7">
        <f t="shared" ca="1" si="1561"/>
        <v>0.1011352213090399</v>
      </c>
      <c r="BM768" s="7">
        <f t="shared" ca="1" si="1561"/>
        <v>9.7040772277954171E-2</v>
      </c>
      <c r="BN768" s="7">
        <f t="shared" ca="1" si="1561"/>
        <v>8.7907936897684669E-2</v>
      </c>
    </row>
    <row r="769" spans="2:66">
      <c r="B769" s="3">
        <v>757</v>
      </c>
      <c r="C769" s="3">
        <f t="shared" ca="1" si="1454"/>
        <v>0.95202362306596511</v>
      </c>
      <c r="D769" s="3">
        <f t="shared" ca="1" si="1455"/>
        <v>0.84152765364195725</v>
      </c>
      <c r="E769" s="3">
        <f t="shared" ca="1" si="1456"/>
        <v>0.71042763151849442</v>
      </c>
      <c r="F769" s="7">
        <f t="shared" si="1457"/>
        <v>0.05</v>
      </c>
      <c r="G769" s="7">
        <f t="shared" ref="G769:AL769" ca="1" si="1562">F769+k*(theta-F769)*dt+vol*SQRT(dt)*_xlfn.NORM.S.INV(RAND())</f>
        <v>4.5772231735229651E-2</v>
      </c>
      <c r="H769" s="7">
        <f t="shared" ca="1" si="1562"/>
        <v>3.979836330027637E-2</v>
      </c>
      <c r="I769" s="7">
        <f t="shared" ca="1" si="1562"/>
        <v>4.2724020062960007E-2</v>
      </c>
      <c r="J769" s="7">
        <f t="shared" ca="1" si="1562"/>
        <v>4.2558493184712172E-2</v>
      </c>
      <c r="K769" s="7">
        <f t="shared" ca="1" si="1562"/>
        <v>4.2133562023882305E-2</v>
      </c>
      <c r="L769" s="7">
        <f t="shared" ca="1" si="1562"/>
        <v>5.5108240214378101E-2</v>
      </c>
      <c r="M769" s="7">
        <f t="shared" ca="1" si="1562"/>
        <v>4.8112586487253264E-2</v>
      </c>
      <c r="N769" s="7">
        <f t="shared" ca="1" si="1562"/>
        <v>5.5174175201584637E-2</v>
      </c>
      <c r="O769" s="7">
        <f t="shared" ca="1" si="1562"/>
        <v>5.794030990013143E-2</v>
      </c>
      <c r="P769" s="7">
        <f t="shared" ca="1" si="1562"/>
        <v>5.5380429960714468E-2</v>
      </c>
      <c r="Q769" s="7">
        <f t="shared" ca="1" si="1562"/>
        <v>5.5282752173472574E-2</v>
      </c>
      <c r="R769" s="7">
        <f t="shared" ca="1" si="1562"/>
        <v>5.2599376511882241E-2</v>
      </c>
      <c r="S769" s="7">
        <f t="shared" ca="1" si="1562"/>
        <v>5.0862283758198075E-2</v>
      </c>
      <c r="T769" s="7">
        <f t="shared" ca="1" si="1562"/>
        <v>5.0558703627258644E-2</v>
      </c>
      <c r="U769" s="7">
        <f t="shared" ca="1" si="1562"/>
        <v>4.9604811948219397E-2</v>
      </c>
      <c r="V769" s="7">
        <f t="shared" ca="1" si="1562"/>
        <v>5.6839379580955474E-2</v>
      </c>
      <c r="W769" s="7">
        <f t="shared" ca="1" si="1562"/>
        <v>5.5197641277071538E-2</v>
      </c>
      <c r="X769" s="7">
        <f t="shared" ca="1" si="1562"/>
        <v>5.3164584244678507E-2</v>
      </c>
      <c r="Y769" s="7">
        <f t="shared" ca="1" si="1562"/>
        <v>4.6213290869725164E-2</v>
      </c>
      <c r="Z769" s="7">
        <f t="shared" ca="1" si="1562"/>
        <v>5.0869290955208556E-2</v>
      </c>
      <c r="AA769" s="7">
        <f t="shared" ca="1" si="1562"/>
        <v>5.0113411551659048E-2</v>
      </c>
      <c r="AB769" s="7">
        <f t="shared" ca="1" si="1562"/>
        <v>5.9030077482111525E-2</v>
      </c>
      <c r="AC769" s="7">
        <f t="shared" ca="1" si="1562"/>
        <v>5.9904689917490227E-2</v>
      </c>
      <c r="AD769" s="7">
        <f t="shared" ca="1" si="1562"/>
        <v>6.360355179147445E-2</v>
      </c>
      <c r="AE769" s="7">
        <f t="shared" ca="1" si="1562"/>
        <v>6.4512436865019701E-2</v>
      </c>
      <c r="AF769" s="7">
        <f t="shared" ca="1" si="1562"/>
        <v>6.5926696825535647E-2</v>
      </c>
      <c r="AG769" s="7">
        <f t="shared" ca="1" si="1562"/>
        <v>7.1990962389524488E-2</v>
      </c>
      <c r="AH769" s="7">
        <f t="shared" ca="1" si="1562"/>
        <v>6.8526891025856171E-2</v>
      </c>
      <c r="AI769" s="7">
        <f t="shared" ca="1" si="1562"/>
        <v>6.4937974591473158E-2</v>
      </c>
      <c r="AJ769" s="7">
        <f t="shared" ca="1" si="1562"/>
        <v>7.4135178138185612E-2</v>
      </c>
      <c r="AK769" s="7">
        <f t="shared" ca="1" si="1562"/>
        <v>7.1446291512327231E-2</v>
      </c>
      <c r="AL769" s="7">
        <f t="shared" ca="1" si="1562"/>
        <v>7.6325032369857479E-2</v>
      </c>
      <c r="AM769" s="7">
        <f t="shared" ref="AM769:BN769" ca="1" si="1563">AL769+k*(theta-AL769)*dt+vol*SQRT(dt)*_xlfn.NORM.S.INV(RAND())</f>
        <v>7.7858401219621426E-2</v>
      </c>
      <c r="AN769" s="7">
        <f t="shared" ca="1" si="1563"/>
        <v>7.5298271846321721E-2</v>
      </c>
      <c r="AO769" s="7">
        <f t="shared" ca="1" si="1563"/>
        <v>7.0932448315118593E-2</v>
      </c>
      <c r="AP769" s="7">
        <f t="shared" ca="1" si="1563"/>
        <v>6.9906367222645038E-2</v>
      </c>
      <c r="AQ769" s="7">
        <f t="shared" ca="1" si="1563"/>
        <v>7.3823387677463603E-2</v>
      </c>
      <c r="AR769" s="7">
        <f t="shared" ca="1" si="1563"/>
        <v>6.954696090736591E-2</v>
      </c>
      <c r="AS769" s="7">
        <f t="shared" ca="1" si="1563"/>
        <v>6.7550069140599647E-2</v>
      </c>
      <c r="AT769" s="7">
        <f t="shared" ca="1" si="1563"/>
        <v>7.2384298747916825E-2</v>
      </c>
      <c r="AU769" s="7">
        <f t="shared" ca="1" si="1563"/>
        <v>7.7145100303080277E-2</v>
      </c>
      <c r="AV769" s="7">
        <f t="shared" ca="1" si="1563"/>
        <v>8.5650095899576631E-2</v>
      </c>
      <c r="AW769" s="7">
        <f t="shared" ca="1" si="1563"/>
        <v>8.2139208635046854E-2</v>
      </c>
      <c r="AX769" s="7">
        <f t="shared" ca="1" si="1563"/>
        <v>7.2170418960603E-2</v>
      </c>
      <c r="AY769" s="7">
        <f t="shared" ca="1" si="1563"/>
        <v>7.6494276914098214E-2</v>
      </c>
      <c r="AZ769" s="7">
        <f t="shared" ca="1" si="1563"/>
        <v>8.7140928946334253E-2</v>
      </c>
      <c r="BA769" s="7">
        <f t="shared" ca="1" si="1563"/>
        <v>8.202275852188487E-2</v>
      </c>
      <c r="BB769" s="7">
        <f t="shared" ca="1" si="1563"/>
        <v>8.058694072017894E-2</v>
      </c>
      <c r="BC769" s="7">
        <f t="shared" ca="1" si="1563"/>
        <v>8.6721935818591736E-2</v>
      </c>
      <c r="BD769" s="7">
        <f t="shared" ca="1" si="1563"/>
        <v>8.3001750679897776E-2</v>
      </c>
      <c r="BE769" s="7">
        <f t="shared" ca="1" si="1563"/>
        <v>9.6986531990701189E-2</v>
      </c>
      <c r="BF769" s="7">
        <f t="shared" ca="1" si="1563"/>
        <v>0.10528932321433526</v>
      </c>
      <c r="BG769" s="7">
        <f t="shared" ca="1" si="1563"/>
        <v>9.8965960262002647E-2</v>
      </c>
      <c r="BH769" s="7">
        <f t="shared" ca="1" si="1563"/>
        <v>9.6437383730857543E-2</v>
      </c>
      <c r="BI769" s="7">
        <f t="shared" ca="1" si="1563"/>
        <v>9.731614397346533E-2</v>
      </c>
      <c r="BJ769" s="7">
        <f t="shared" ca="1" si="1563"/>
        <v>9.027174678874883E-2</v>
      </c>
      <c r="BK769" s="7">
        <f t="shared" ca="1" si="1563"/>
        <v>8.7034998197656255E-2</v>
      </c>
      <c r="BL769" s="7">
        <f t="shared" ca="1" si="1563"/>
        <v>9.6712261971660884E-2</v>
      </c>
      <c r="BM769" s="7">
        <f t="shared" ca="1" si="1563"/>
        <v>9.6922616019851263E-2</v>
      </c>
      <c r="BN769" s="7">
        <f t="shared" ca="1" si="1563"/>
        <v>9.3230902096366114E-2</v>
      </c>
    </row>
    <row r="770" spans="2:66">
      <c r="B770" s="3">
        <v>758</v>
      </c>
      <c r="C770" s="3">
        <f t="shared" ca="1" si="1454"/>
        <v>0.95005870882950338</v>
      </c>
      <c r="D770" s="3">
        <f t="shared" ca="1" si="1455"/>
        <v>0.84117104128493325</v>
      </c>
      <c r="E770" s="3">
        <f t="shared" ca="1" si="1456"/>
        <v>0.70236196569907838</v>
      </c>
      <c r="F770" s="7">
        <f t="shared" si="1457"/>
        <v>0.05</v>
      </c>
      <c r="G770" s="7">
        <f t="shared" ref="G770:AL770" ca="1" si="1564">F770+k*(theta-F770)*dt+vol*SQRT(dt)*_xlfn.NORM.S.INV(RAND())</f>
        <v>5.1091760138896256E-2</v>
      </c>
      <c r="H770" s="7">
        <f t="shared" ca="1" si="1564"/>
        <v>5.1756701011491921E-2</v>
      </c>
      <c r="I770" s="7">
        <f t="shared" ca="1" si="1564"/>
        <v>5.43153053416656E-2</v>
      </c>
      <c r="J770" s="7">
        <f t="shared" ca="1" si="1564"/>
        <v>6.3226919450874414E-2</v>
      </c>
      <c r="K770" s="7">
        <f t="shared" ca="1" si="1564"/>
        <v>6.1450294095161104E-2</v>
      </c>
      <c r="L770" s="7">
        <f t="shared" ca="1" si="1564"/>
        <v>5.6100539762341181E-2</v>
      </c>
      <c r="M770" s="7">
        <f t="shared" ca="1" si="1564"/>
        <v>4.8082169875583954E-2</v>
      </c>
      <c r="N770" s="7">
        <f t="shared" ca="1" si="1564"/>
        <v>4.1573678569852494E-2</v>
      </c>
      <c r="O770" s="7">
        <f t="shared" ca="1" si="1564"/>
        <v>4.4515484027212282E-2</v>
      </c>
      <c r="P770" s="7">
        <f t="shared" ca="1" si="1564"/>
        <v>4.4816725725262616E-2</v>
      </c>
      <c r="Q770" s="7">
        <f t="shared" ca="1" si="1564"/>
        <v>4.7848392351067616E-2</v>
      </c>
      <c r="R770" s="7">
        <f t="shared" ca="1" si="1564"/>
        <v>4.8282399828703262E-2</v>
      </c>
      <c r="S770" s="7">
        <f t="shared" ca="1" si="1564"/>
        <v>5.3318869484260588E-2</v>
      </c>
      <c r="T770" s="7">
        <f t="shared" ca="1" si="1564"/>
        <v>5.1827009592552757E-2</v>
      </c>
      <c r="U770" s="7">
        <f t="shared" ca="1" si="1564"/>
        <v>5.7224649553016586E-2</v>
      </c>
      <c r="V770" s="7">
        <f t="shared" ca="1" si="1564"/>
        <v>5.2318819565643805E-2</v>
      </c>
      <c r="W770" s="7">
        <f t="shared" ca="1" si="1564"/>
        <v>5.6219144070138581E-2</v>
      </c>
      <c r="X770" s="7">
        <f t="shared" ca="1" si="1564"/>
        <v>5.2189066855326496E-2</v>
      </c>
      <c r="Y770" s="7">
        <f t="shared" ca="1" si="1564"/>
        <v>4.7527577983402167E-2</v>
      </c>
      <c r="Z770" s="7">
        <f t="shared" ca="1" si="1564"/>
        <v>5.9648393463322499E-2</v>
      </c>
      <c r="AA770" s="7">
        <f t="shared" ca="1" si="1564"/>
        <v>6.0122023792669954E-2</v>
      </c>
      <c r="AB770" s="7">
        <f t="shared" ca="1" si="1564"/>
        <v>5.6338262590474822E-2</v>
      </c>
      <c r="AC770" s="7">
        <f t="shared" ca="1" si="1564"/>
        <v>5.5163842236971523E-2</v>
      </c>
      <c r="AD770" s="7">
        <f t="shared" ca="1" si="1564"/>
        <v>5.9169099200524392E-2</v>
      </c>
      <c r="AE770" s="7">
        <f t="shared" ca="1" si="1564"/>
        <v>6.6734923942656607E-2</v>
      </c>
      <c r="AF770" s="7">
        <f t="shared" ca="1" si="1564"/>
        <v>6.635699774082697E-2</v>
      </c>
      <c r="AG770" s="7">
        <f t="shared" ca="1" si="1564"/>
        <v>7.6985578429328475E-2</v>
      </c>
      <c r="AH770" s="7">
        <f t="shared" ca="1" si="1564"/>
        <v>8.0092513046813252E-2</v>
      </c>
      <c r="AI770" s="7">
        <f t="shared" ca="1" si="1564"/>
        <v>6.8664267642172275E-2</v>
      </c>
      <c r="AJ770" s="7">
        <f t="shared" ca="1" si="1564"/>
        <v>6.3050167785608915E-2</v>
      </c>
      <c r="AK770" s="7">
        <f t="shared" ca="1" si="1564"/>
        <v>6.4190768215841063E-2</v>
      </c>
      <c r="AL770" s="7">
        <f t="shared" ca="1" si="1564"/>
        <v>6.4630264286868633E-2</v>
      </c>
      <c r="AM770" s="7">
        <f t="shared" ref="AM770:BN770" ca="1" si="1565">AL770+k*(theta-AL770)*dt+vol*SQRT(dt)*_xlfn.NORM.S.INV(RAND())</f>
        <v>6.6499869326938063E-2</v>
      </c>
      <c r="AN770" s="7">
        <f t="shared" ca="1" si="1565"/>
        <v>6.8875229509708411E-2</v>
      </c>
      <c r="AO770" s="7">
        <f t="shared" ca="1" si="1565"/>
        <v>6.5315426239187041E-2</v>
      </c>
      <c r="AP770" s="7">
        <f t="shared" ca="1" si="1565"/>
        <v>6.6608891337686785E-2</v>
      </c>
      <c r="AQ770" s="7">
        <f t="shared" ca="1" si="1565"/>
        <v>5.9430030514281397E-2</v>
      </c>
      <c r="AR770" s="7">
        <f t="shared" ca="1" si="1565"/>
        <v>7.7029948364683659E-2</v>
      </c>
      <c r="AS770" s="7">
        <f t="shared" ca="1" si="1565"/>
        <v>8.6532377755273629E-2</v>
      </c>
      <c r="AT770" s="7">
        <f t="shared" ca="1" si="1565"/>
        <v>9.3770287889081788E-2</v>
      </c>
      <c r="AU770" s="7">
        <f t="shared" ca="1" si="1565"/>
        <v>9.0765293467478914E-2</v>
      </c>
      <c r="AV770" s="7">
        <f t="shared" ca="1" si="1565"/>
        <v>9.5939780542496716E-2</v>
      </c>
      <c r="AW770" s="7">
        <f t="shared" ca="1" si="1565"/>
        <v>0.10373685487285068</v>
      </c>
      <c r="AX770" s="7">
        <f t="shared" ca="1" si="1565"/>
        <v>0.10064565399682161</v>
      </c>
      <c r="AY770" s="7">
        <f t="shared" ca="1" si="1565"/>
        <v>8.9683980831537446E-2</v>
      </c>
      <c r="AZ770" s="7">
        <f t="shared" ca="1" si="1565"/>
        <v>9.353775326165209E-2</v>
      </c>
      <c r="BA770" s="7">
        <f t="shared" ca="1" si="1565"/>
        <v>0.10113997561319878</v>
      </c>
      <c r="BB770" s="7">
        <f t="shared" ca="1" si="1565"/>
        <v>9.7670494696029342E-2</v>
      </c>
      <c r="BC770" s="7">
        <f t="shared" ca="1" si="1565"/>
        <v>8.9858866966494477E-2</v>
      </c>
      <c r="BD770" s="7">
        <f t="shared" ca="1" si="1565"/>
        <v>8.5857994090246484E-2</v>
      </c>
      <c r="BE770" s="7">
        <f t="shared" ca="1" si="1565"/>
        <v>8.7051035745429065E-2</v>
      </c>
      <c r="BF770" s="7">
        <f t="shared" ca="1" si="1565"/>
        <v>8.7777339190987555E-2</v>
      </c>
      <c r="BG770" s="7">
        <f t="shared" ca="1" si="1565"/>
        <v>8.4672443846277867E-2</v>
      </c>
      <c r="BH770" s="7">
        <f t="shared" ca="1" si="1565"/>
        <v>8.3236190706461696E-2</v>
      </c>
      <c r="BI770" s="7">
        <f t="shared" ca="1" si="1565"/>
        <v>8.8615096631675508E-2</v>
      </c>
      <c r="BJ770" s="7">
        <f t="shared" ca="1" si="1565"/>
        <v>9.2398773535965872E-2</v>
      </c>
      <c r="BK770" s="7">
        <f t="shared" ca="1" si="1565"/>
        <v>0.10184302837925734</v>
      </c>
      <c r="BL770" s="7">
        <f t="shared" ca="1" si="1565"/>
        <v>0.10676070540657095</v>
      </c>
      <c r="BM770" s="7">
        <f t="shared" ca="1" si="1565"/>
        <v>9.9590713893433547E-2</v>
      </c>
      <c r="BN770" s="7">
        <f t="shared" ca="1" si="1565"/>
        <v>0.10646335624455314</v>
      </c>
    </row>
    <row r="771" spans="2:66">
      <c r="B771" s="3">
        <v>759</v>
      </c>
      <c r="C771" s="3">
        <f t="shared" ca="1" si="1454"/>
        <v>0.94968302267735083</v>
      </c>
      <c r="D771" s="3">
        <f t="shared" ca="1" si="1455"/>
        <v>0.87258701025270935</v>
      </c>
      <c r="E771" s="3">
        <f t="shared" ca="1" si="1456"/>
        <v>0.81970977268898781</v>
      </c>
      <c r="F771" s="7">
        <f t="shared" si="1457"/>
        <v>0.05</v>
      </c>
      <c r="G771" s="7">
        <f t="shared" ref="G771:AL771" ca="1" si="1566">F771+k*(theta-F771)*dt+vol*SQRT(dt)*_xlfn.NORM.S.INV(RAND())</f>
        <v>4.7200295846784188E-2</v>
      </c>
      <c r="H771" s="7">
        <f t="shared" ca="1" si="1566"/>
        <v>5.1670682143171776E-2</v>
      </c>
      <c r="I771" s="7">
        <f t="shared" ca="1" si="1566"/>
        <v>4.5962668051949256E-2</v>
      </c>
      <c r="J771" s="7">
        <f t="shared" ca="1" si="1566"/>
        <v>4.9183227505485649E-2</v>
      </c>
      <c r="K771" s="7">
        <f t="shared" ca="1" si="1566"/>
        <v>4.5174248715190934E-2</v>
      </c>
      <c r="L771" s="7">
        <f t="shared" ca="1" si="1566"/>
        <v>3.6671286883516022E-2</v>
      </c>
      <c r="M771" s="7">
        <f t="shared" ca="1" si="1566"/>
        <v>4.5516113401387857E-2</v>
      </c>
      <c r="N771" s="7">
        <f t="shared" ca="1" si="1566"/>
        <v>5.160659807135326E-2</v>
      </c>
      <c r="O771" s="7">
        <f t="shared" ca="1" si="1566"/>
        <v>6.1241728098101703E-2</v>
      </c>
      <c r="P771" s="7">
        <f t="shared" ca="1" si="1566"/>
        <v>6.8166573956398455E-2</v>
      </c>
      <c r="Q771" s="7">
        <f t="shared" ca="1" si="1566"/>
        <v>6.7130702176791096E-2</v>
      </c>
      <c r="R771" s="7">
        <f t="shared" ca="1" si="1566"/>
        <v>6.4924005187666584E-2</v>
      </c>
      <c r="S771" s="7">
        <f t="shared" ca="1" si="1566"/>
        <v>5.5819756769704403E-2</v>
      </c>
      <c r="T771" s="7">
        <f t="shared" ca="1" si="1566"/>
        <v>5.4768994034380056E-2</v>
      </c>
      <c r="U771" s="7">
        <f t="shared" ca="1" si="1566"/>
        <v>4.7982197361208984E-2</v>
      </c>
      <c r="V771" s="7">
        <f t="shared" ca="1" si="1566"/>
        <v>4.7035243002359901E-2</v>
      </c>
      <c r="W771" s="7">
        <f t="shared" ca="1" si="1566"/>
        <v>4.4656789238099293E-2</v>
      </c>
      <c r="X771" s="7">
        <f t="shared" ca="1" si="1566"/>
        <v>4.0738874889916746E-2</v>
      </c>
      <c r="Y771" s="7">
        <f t="shared" ca="1" si="1566"/>
        <v>4.1935344595128307E-2</v>
      </c>
      <c r="Z771" s="7">
        <f t="shared" ca="1" si="1566"/>
        <v>5.5452121579040149E-2</v>
      </c>
      <c r="AA771" s="7">
        <f t="shared" ca="1" si="1566"/>
        <v>4.5693361804105936E-2</v>
      </c>
      <c r="AB771" s="7">
        <f t="shared" ca="1" si="1566"/>
        <v>4.1062890648360995E-2</v>
      </c>
      <c r="AC771" s="7">
        <f t="shared" ca="1" si="1566"/>
        <v>4.6587008982108088E-2</v>
      </c>
      <c r="AD771" s="7">
        <f t="shared" ca="1" si="1566"/>
        <v>4.7545470036853527E-2</v>
      </c>
      <c r="AE771" s="7">
        <f t="shared" ca="1" si="1566"/>
        <v>4.0087195916727686E-2</v>
      </c>
      <c r="AF771" s="7">
        <f t="shared" ca="1" si="1566"/>
        <v>3.2784902467810267E-2</v>
      </c>
      <c r="AG771" s="7">
        <f t="shared" ca="1" si="1566"/>
        <v>3.2647376269118518E-2</v>
      </c>
      <c r="AH771" s="7">
        <f t="shared" ca="1" si="1566"/>
        <v>3.4586229799933164E-2</v>
      </c>
      <c r="AI771" s="7">
        <f t="shared" ca="1" si="1566"/>
        <v>3.3770628362292436E-2</v>
      </c>
      <c r="AJ771" s="7">
        <f t="shared" ca="1" si="1566"/>
        <v>3.3804517257458915E-2</v>
      </c>
      <c r="AK771" s="7">
        <f t="shared" ca="1" si="1566"/>
        <v>3.9069059528132069E-2</v>
      </c>
      <c r="AL771" s="7">
        <f t="shared" ca="1" si="1566"/>
        <v>3.3834180180662317E-2</v>
      </c>
      <c r="AM771" s="7">
        <f t="shared" ref="AM771:BN771" ca="1" si="1567">AL771+k*(theta-AL771)*dt+vol*SQRT(dt)*_xlfn.NORM.S.INV(RAND())</f>
        <v>3.4519961512960648E-2</v>
      </c>
      <c r="AN771" s="7">
        <f t="shared" ca="1" si="1567"/>
        <v>3.2112302032517893E-2</v>
      </c>
      <c r="AO771" s="7">
        <f t="shared" ca="1" si="1567"/>
        <v>3.4572319610668575E-2</v>
      </c>
      <c r="AP771" s="7">
        <f t="shared" ca="1" si="1567"/>
        <v>3.9821406432697486E-2</v>
      </c>
      <c r="AQ771" s="7">
        <f t="shared" ca="1" si="1567"/>
        <v>4.5393787799817571E-2</v>
      </c>
      <c r="AR771" s="7">
        <f t="shared" ca="1" si="1567"/>
        <v>4.4265672598101755E-2</v>
      </c>
      <c r="AS771" s="7">
        <f t="shared" ca="1" si="1567"/>
        <v>4.1492390006356621E-2</v>
      </c>
      <c r="AT771" s="7">
        <f t="shared" ca="1" si="1567"/>
        <v>4.6888190572551301E-2</v>
      </c>
      <c r="AU771" s="7">
        <f t="shared" ca="1" si="1567"/>
        <v>4.2541704410048453E-2</v>
      </c>
      <c r="AV771" s="7">
        <f t="shared" ca="1" si="1567"/>
        <v>3.6544210975933925E-2</v>
      </c>
      <c r="AW771" s="7">
        <f t="shared" ca="1" si="1567"/>
        <v>2.8759150856536807E-2</v>
      </c>
      <c r="AX771" s="7">
        <f t="shared" ca="1" si="1567"/>
        <v>4.1928512995957637E-2</v>
      </c>
      <c r="AY771" s="7">
        <f t="shared" ca="1" si="1567"/>
        <v>3.3550535335624257E-2</v>
      </c>
      <c r="AZ771" s="7">
        <f t="shared" ca="1" si="1567"/>
        <v>4.0820041471536797E-2</v>
      </c>
      <c r="BA771" s="7">
        <f t="shared" ca="1" si="1567"/>
        <v>3.9982004772999312E-2</v>
      </c>
      <c r="BB771" s="7">
        <f t="shared" ca="1" si="1567"/>
        <v>3.5850267881207737E-2</v>
      </c>
      <c r="BC771" s="7">
        <f t="shared" ca="1" si="1567"/>
        <v>3.33903402571889E-2</v>
      </c>
      <c r="BD771" s="7">
        <f t="shared" ca="1" si="1567"/>
        <v>2.0564031099865467E-2</v>
      </c>
      <c r="BE771" s="7">
        <f t="shared" ca="1" si="1567"/>
        <v>2.9457476066572043E-2</v>
      </c>
      <c r="BF771" s="7">
        <f t="shared" ca="1" si="1567"/>
        <v>2.903703890782091E-2</v>
      </c>
      <c r="BG771" s="7">
        <f t="shared" ca="1" si="1567"/>
        <v>3.054176019467918E-2</v>
      </c>
      <c r="BH771" s="7">
        <f t="shared" ca="1" si="1567"/>
        <v>2.5077298874075258E-2</v>
      </c>
      <c r="BI771" s="7">
        <f t="shared" ca="1" si="1567"/>
        <v>1.9131082125855098E-2</v>
      </c>
      <c r="BJ771" s="7">
        <f t="shared" ca="1" si="1567"/>
        <v>1.6372920751768858E-2</v>
      </c>
      <c r="BK771" s="7">
        <f t="shared" ca="1" si="1567"/>
        <v>1.3196915196587212E-2</v>
      </c>
      <c r="BL771" s="7">
        <f t="shared" ca="1" si="1567"/>
        <v>1.082789678152658E-2</v>
      </c>
      <c r="BM771" s="7">
        <f t="shared" ca="1" si="1567"/>
        <v>4.7097531455138862E-3</v>
      </c>
      <c r="BN771" s="7">
        <f t="shared" ca="1" si="1567"/>
        <v>-2.5719262769669741E-3</v>
      </c>
    </row>
    <row r="772" spans="2:66">
      <c r="B772" s="3">
        <v>760</v>
      </c>
      <c r="C772" s="3">
        <f t="shared" ca="1" si="1454"/>
        <v>0.95372672881357623</v>
      </c>
      <c r="D772" s="3">
        <f t="shared" ca="1" si="1455"/>
        <v>0.84147518252169495</v>
      </c>
      <c r="E772" s="3">
        <f t="shared" ca="1" si="1456"/>
        <v>0.75008455177870659</v>
      </c>
      <c r="F772" s="7">
        <f t="shared" si="1457"/>
        <v>0.05</v>
      </c>
      <c r="G772" s="7">
        <f t="shared" ref="G772:AL772" ca="1" si="1568">F772+k*(theta-F772)*dt+vol*SQRT(dt)*_xlfn.NORM.S.INV(RAND())</f>
        <v>4.3542378415581166E-2</v>
      </c>
      <c r="H772" s="7">
        <f t="shared" ca="1" si="1568"/>
        <v>4.2906467371610385E-2</v>
      </c>
      <c r="I772" s="7">
        <f t="shared" ca="1" si="1568"/>
        <v>5.2785052847088315E-2</v>
      </c>
      <c r="J772" s="7">
        <f t="shared" ca="1" si="1568"/>
        <v>5.5877943400296858E-2</v>
      </c>
      <c r="K772" s="7">
        <f t="shared" ca="1" si="1568"/>
        <v>5.3726753531781413E-2</v>
      </c>
      <c r="L772" s="7">
        <f t="shared" ca="1" si="1568"/>
        <v>5.1971503547411042E-2</v>
      </c>
      <c r="M772" s="7">
        <f t="shared" ca="1" si="1568"/>
        <v>5.0973394665859484E-2</v>
      </c>
      <c r="N772" s="7">
        <f t="shared" ca="1" si="1568"/>
        <v>4.4338660522607272E-2</v>
      </c>
      <c r="O772" s="7">
        <f t="shared" ca="1" si="1568"/>
        <v>4.1732660035637852E-2</v>
      </c>
      <c r="P772" s="7">
        <f t="shared" ca="1" si="1568"/>
        <v>4.1920032404108784E-2</v>
      </c>
      <c r="Q772" s="7">
        <f t="shared" ca="1" si="1568"/>
        <v>3.8762309486394378E-2</v>
      </c>
      <c r="R772" s="7">
        <f t="shared" ca="1" si="1568"/>
        <v>4.2547390006523599E-2</v>
      </c>
      <c r="S772" s="7">
        <f t="shared" ca="1" si="1568"/>
        <v>4.2476963580449896E-2</v>
      </c>
      <c r="T772" s="7">
        <f t="shared" ca="1" si="1568"/>
        <v>4.9081177710587398E-2</v>
      </c>
      <c r="U772" s="7">
        <f t="shared" ca="1" si="1568"/>
        <v>4.9451704421578757E-2</v>
      </c>
      <c r="V772" s="7">
        <f t="shared" ca="1" si="1568"/>
        <v>4.9933544295764333E-2</v>
      </c>
      <c r="W772" s="7">
        <f t="shared" ca="1" si="1568"/>
        <v>5.1890581335584607E-2</v>
      </c>
      <c r="X772" s="7">
        <f t="shared" ca="1" si="1568"/>
        <v>4.563571090973606E-2</v>
      </c>
      <c r="Y772" s="7">
        <f t="shared" ca="1" si="1568"/>
        <v>4.4494342258991258E-2</v>
      </c>
      <c r="Z772" s="7">
        <f t="shared" ca="1" si="1568"/>
        <v>4.2587688071424989E-2</v>
      </c>
      <c r="AA772" s="7">
        <f t="shared" ca="1" si="1568"/>
        <v>5.3634417222584052E-2</v>
      </c>
      <c r="AB772" s="7">
        <f t="shared" ca="1" si="1568"/>
        <v>6.3307841683666793E-2</v>
      </c>
      <c r="AC772" s="7">
        <f t="shared" ca="1" si="1568"/>
        <v>6.7293366187131318E-2</v>
      </c>
      <c r="AD772" s="7">
        <f t="shared" ca="1" si="1568"/>
        <v>7.4044374977939531E-2</v>
      </c>
      <c r="AE772" s="7">
        <f t="shared" ca="1" si="1568"/>
        <v>7.633138294693749E-2</v>
      </c>
      <c r="AF772" s="7">
        <f t="shared" ca="1" si="1568"/>
        <v>7.4034760296413996E-2</v>
      </c>
      <c r="AG772" s="7">
        <f t="shared" ca="1" si="1568"/>
        <v>7.3150664351576522E-2</v>
      </c>
      <c r="AH772" s="7">
        <f t="shared" ca="1" si="1568"/>
        <v>6.3777547118765904E-2</v>
      </c>
      <c r="AI772" s="7">
        <f t="shared" ca="1" si="1568"/>
        <v>7.7511191673488453E-2</v>
      </c>
      <c r="AJ772" s="7">
        <f t="shared" ca="1" si="1568"/>
        <v>7.7081578426612757E-2</v>
      </c>
      <c r="AK772" s="7">
        <f t="shared" ca="1" si="1568"/>
        <v>7.9752133475588419E-2</v>
      </c>
      <c r="AL772" s="7">
        <f t="shared" ca="1" si="1568"/>
        <v>7.7370749707877079E-2</v>
      </c>
      <c r="AM772" s="7">
        <f t="shared" ref="AM772:BN772" ca="1" si="1569">AL772+k*(theta-AL772)*dt+vol*SQRT(dt)*_xlfn.NORM.S.INV(RAND())</f>
        <v>8.3192698037769408E-2</v>
      </c>
      <c r="AN772" s="7">
        <f t="shared" ca="1" si="1569"/>
        <v>7.396881626163665E-2</v>
      </c>
      <c r="AO772" s="7">
        <f t="shared" ca="1" si="1569"/>
        <v>7.0097311681003527E-2</v>
      </c>
      <c r="AP772" s="7">
        <f t="shared" ca="1" si="1569"/>
        <v>7.7209631486663863E-2</v>
      </c>
      <c r="AQ772" s="7">
        <f t="shared" ca="1" si="1569"/>
        <v>7.5211501745106768E-2</v>
      </c>
      <c r="AR772" s="7">
        <f t="shared" ca="1" si="1569"/>
        <v>7.9050718235259887E-2</v>
      </c>
      <c r="AS772" s="7">
        <f t="shared" ca="1" si="1569"/>
        <v>8.0535172630950239E-2</v>
      </c>
      <c r="AT772" s="7">
        <f t="shared" ca="1" si="1569"/>
        <v>7.7345815254653533E-2</v>
      </c>
      <c r="AU772" s="7">
        <f t="shared" ca="1" si="1569"/>
        <v>6.7351964166560058E-2</v>
      </c>
      <c r="AV772" s="7">
        <f t="shared" ca="1" si="1569"/>
        <v>6.9191973641128487E-2</v>
      </c>
      <c r="AW772" s="7">
        <f t="shared" ca="1" si="1569"/>
        <v>6.895268764632044E-2</v>
      </c>
      <c r="AX772" s="7">
        <f t="shared" ca="1" si="1569"/>
        <v>7.0093406325922369E-2</v>
      </c>
      <c r="AY772" s="7">
        <f t="shared" ca="1" si="1569"/>
        <v>6.4018317198386632E-2</v>
      </c>
      <c r="AZ772" s="7">
        <f t="shared" ca="1" si="1569"/>
        <v>6.4273314432710976E-2</v>
      </c>
      <c r="BA772" s="7">
        <f t="shared" ca="1" si="1569"/>
        <v>5.7244704170690303E-2</v>
      </c>
      <c r="BB772" s="7">
        <f t="shared" ca="1" si="1569"/>
        <v>6.1248762751293769E-2</v>
      </c>
      <c r="BC772" s="7">
        <f t="shared" ca="1" si="1569"/>
        <v>6.7427938260557277E-2</v>
      </c>
      <c r="BD772" s="7">
        <f t="shared" ca="1" si="1569"/>
        <v>5.7873058824968224E-2</v>
      </c>
      <c r="BE772" s="7">
        <f t="shared" ca="1" si="1569"/>
        <v>5.3523691790486674E-2</v>
      </c>
      <c r="BF772" s="7">
        <f t="shared" ca="1" si="1569"/>
        <v>4.4783307912528318E-2</v>
      </c>
      <c r="BG772" s="7">
        <f t="shared" ca="1" si="1569"/>
        <v>3.4295470363580417E-2</v>
      </c>
      <c r="BH772" s="7">
        <f t="shared" ca="1" si="1569"/>
        <v>3.247858655653714E-2</v>
      </c>
      <c r="BI772" s="7">
        <f t="shared" ca="1" si="1569"/>
        <v>3.1836464897749127E-2</v>
      </c>
      <c r="BJ772" s="7">
        <f t="shared" ca="1" si="1569"/>
        <v>2.8960705575676718E-2</v>
      </c>
      <c r="BK772" s="7">
        <f t="shared" ca="1" si="1569"/>
        <v>3.8501985785299446E-2</v>
      </c>
      <c r="BL772" s="7">
        <f t="shared" ca="1" si="1569"/>
        <v>4.2328464783695924E-2</v>
      </c>
      <c r="BM772" s="7">
        <f t="shared" ca="1" si="1569"/>
        <v>3.5909379907634223E-2</v>
      </c>
      <c r="BN772" s="7">
        <f t="shared" ca="1" si="1569"/>
        <v>3.2794422314960499E-2</v>
      </c>
    </row>
    <row r="773" spans="2:66">
      <c r="B773" s="3">
        <v>761</v>
      </c>
      <c r="C773" s="3">
        <f t="shared" ca="1" si="1454"/>
        <v>0.9438208918772969</v>
      </c>
      <c r="D773" s="3">
        <f t="shared" ca="1" si="1455"/>
        <v>0.82244165206520325</v>
      </c>
      <c r="E773" s="3">
        <f t="shared" ca="1" si="1456"/>
        <v>0.77381047178736173</v>
      </c>
      <c r="F773" s="7">
        <f t="shared" si="1457"/>
        <v>0.05</v>
      </c>
      <c r="G773" s="7">
        <f t="shared" ref="G773:AL773" ca="1" si="1570">F773+k*(theta-F773)*dt+vol*SQRT(dt)*_xlfn.NORM.S.INV(RAND())</f>
        <v>5.3760067243495503E-2</v>
      </c>
      <c r="H773" s="7">
        <f t="shared" ca="1" si="1570"/>
        <v>4.9721594252191442E-2</v>
      </c>
      <c r="I773" s="7">
        <f t="shared" ca="1" si="1570"/>
        <v>5.0305047925214681E-2</v>
      </c>
      <c r="J773" s="7">
        <f t="shared" ca="1" si="1570"/>
        <v>5.2817360625912801E-2</v>
      </c>
      <c r="K773" s="7">
        <f t="shared" ca="1" si="1570"/>
        <v>6.0411726151681E-2</v>
      </c>
      <c r="L773" s="7">
        <f t="shared" ca="1" si="1570"/>
        <v>5.9256201521106319E-2</v>
      </c>
      <c r="M773" s="7">
        <f t="shared" ca="1" si="1570"/>
        <v>5.6263081086214459E-2</v>
      </c>
      <c r="N773" s="7">
        <f t="shared" ca="1" si="1570"/>
        <v>6.5438542304151637E-2</v>
      </c>
      <c r="O773" s="7">
        <f t="shared" ca="1" si="1570"/>
        <v>6.3747636536646723E-2</v>
      </c>
      <c r="P773" s="7">
        <f t="shared" ca="1" si="1570"/>
        <v>6.5163471770144296E-2</v>
      </c>
      <c r="Q773" s="7">
        <f t="shared" ca="1" si="1570"/>
        <v>6.6941638812235443E-2</v>
      </c>
      <c r="R773" s="7">
        <f t="shared" ca="1" si="1570"/>
        <v>6.4232084644551657E-2</v>
      </c>
      <c r="S773" s="7">
        <f t="shared" ca="1" si="1570"/>
        <v>6.7162543623941071E-2</v>
      </c>
      <c r="T773" s="7">
        <f t="shared" ca="1" si="1570"/>
        <v>7.1657186457825081E-2</v>
      </c>
      <c r="U773" s="7">
        <f t="shared" ca="1" si="1570"/>
        <v>7.5687626816490536E-2</v>
      </c>
      <c r="V773" s="7">
        <f t="shared" ca="1" si="1570"/>
        <v>7.3162236222736377E-2</v>
      </c>
      <c r="W773" s="7">
        <f t="shared" ca="1" si="1570"/>
        <v>7.2363702962750728E-2</v>
      </c>
      <c r="X773" s="7">
        <f t="shared" ca="1" si="1570"/>
        <v>7.3816806242812949E-2</v>
      </c>
      <c r="Y773" s="7">
        <f t="shared" ca="1" si="1570"/>
        <v>7.1024007619198373E-2</v>
      </c>
      <c r="Z773" s="7">
        <f t="shared" ca="1" si="1570"/>
        <v>7.3368413201672714E-2</v>
      </c>
      <c r="AA773" s="7">
        <f t="shared" ca="1" si="1570"/>
        <v>6.9098673277393413E-2</v>
      </c>
      <c r="AB773" s="7">
        <f t="shared" ca="1" si="1570"/>
        <v>7.0905614932091021E-2</v>
      </c>
      <c r="AC773" s="7">
        <f t="shared" ca="1" si="1570"/>
        <v>6.5502472820679239E-2</v>
      </c>
      <c r="AD773" s="7">
        <f t="shared" ca="1" si="1570"/>
        <v>7.0182021534803352E-2</v>
      </c>
      <c r="AE773" s="7">
        <f t="shared" ca="1" si="1570"/>
        <v>6.4987986764862449E-2</v>
      </c>
      <c r="AF773" s="7">
        <f t="shared" ca="1" si="1570"/>
        <v>6.8403930228085733E-2</v>
      </c>
      <c r="AG773" s="7">
        <f t="shared" ca="1" si="1570"/>
        <v>7.0756906857334642E-2</v>
      </c>
      <c r="AH773" s="7">
        <f t="shared" ca="1" si="1570"/>
        <v>5.9760665105798319E-2</v>
      </c>
      <c r="AI773" s="7">
        <f t="shared" ca="1" si="1570"/>
        <v>5.9864903219571552E-2</v>
      </c>
      <c r="AJ773" s="7">
        <f t="shared" ca="1" si="1570"/>
        <v>6.8438770750653757E-2</v>
      </c>
      <c r="AK773" s="7">
        <f t="shared" ca="1" si="1570"/>
        <v>7.4686998070552513E-2</v>
      </c>
      <c r="AL773" s="7">
        <f t="shared" ca="1" si="1570"/>
        <v>6.6904644360990556E-2</v>
      </c>
      <c r="AM773" s="7">
        <f t="shared" ref="AM773:BN773" ca="1" si="1571">AL773+k*(theta-AL773)*dt+vol*SQRT(dt)*_xlfn.NORM.S.INV(RAND())</f>
        <v>6.8556702651444562E-2</v>
      </c>
      <c r="AN773" s="7">
        <f t="shared" ca="1" si="1571"/>
        <v>6.9369319143002414E-2</v>
      </c>
      <c r="AO773" s="7">
        <f t="shared" ca="1" si="1571"/>
        <v>6.2012277429447843E-2</v>
      </c>
      <c r="AP773" s="7">
        <f t="shared" ca="1" si="1571"/>
        <v>5.6439454124885075E-2</v>
      </c>
      <c r="AQ773" s="7">
        <f t="shared" ca="1" si="1571"/>
        <v>5.4474726124639009E-2</v>
      </c>
      <c r="AR773" s="7">
        <f t="shared" ca="1" si="1571"/>
        <v>4.9243837051762815E-2</v>
      </c>
      <c r="AS773" s="7">
        <f t="shared" ca="1" si="1571"/>
        <v>4.7118299141272545E-2</v>
      </c>
      <c r="AT773" s="7">
        <f t="shared" ca="1" si="1571"/>
        <v>4.1458935219258287E-2</v>
      </c>
      <c r="AU773" s="7">
        <f t="shared" ca="1" si="1571"/>
        <v>3.8346702309888361E-2</v>
      </c>
      <c r="AV773" s="7">
        <f t="shared" ca="1" si="1571"/>
        <v>2.4249780703849221E-2</v>
      </c>
      <c r="AW773" s="7">
        <f t="shared" ca="1" si="1571"/>
        <v>2.1122214375300825E-2</v>
      </c>
      <c r="AX773" s="7">
        <f t="shared" ca="1" si="1571"/>
        <v>1.7101285608130182E-2</v>
      </c>
      <c r="AY773" s="7">
        <f t="shared" ca="1" si="1571"/>
        <v>1.8180358304027519E-2</v>
      </c>
      <c r="AZ773" s="7">
        <f t="shared" ca="1" si="1571"/>
        <v>2.1898461544953469E-2</v>
      </c>
      <c r="BA773" s="7">
        <f t="shared" ca="1" si="1571"/>
        <v>2.3314375213935243E-2</v>
      </c>
      <c r="BB773" s="7">
        <f t="shared" ca="1" si="1571"/>
        <v>2.7215532159912844E-2</v>
      </c>
      <c r="BC773" s="7">
        <f t="shared" ca="1" si="1571"/>
        <v>2.4031571686076902E-2</v>
      </c>
      <c r="BD773" s="7">
        <f t="shared" ca="1" si="1571"/>
        <v>2.4485949190924897E-2</v>
      </c>
      <c r="BE773" s="7">
        <f t="shared" ca="1" si="1571"/>
        <v>2.8719934546451283E-2</v>
      </c>
      <c r="BF773" s="7">
        <f t="shared" ca="1" si="1571"/>
        <v>3.6369036244938133E-2</v>
      </c>
      <c r="BG773" s="7">
        <f t="shared" ca="1" si="1571"/>
        <v>3.4285633495454881E-2</v>
      </c>
      <c r="BH773" s="7">
        <f t="shared" ca="1" si="1571"/>
        <v>2.7705484172217253E-2</v>
      </c>
      <c r="BI773" s="7">
        <f t="shared" ca="1" si="1571"/>
        <v>2.2461514089028939E-2</v>
      </c>
      <c r="BJ773" s="7">
        <f t="shared" ca="1" si="1571"/>
        <v>2.5613442693361951E-2</v>
      </c>
      <c r="BK773" s="7">
        <f t="shared" ca="1" si="1571"/>
        <v>2.1910392331027685E-2</v>
      </c>
      <c r="BL773" s="7">
        <f t="shared" ca="1" si="1571"/>
        <v>2.0897875433776216E-2</v>
      </c>
      <c r="BM773" s="7">
        <f t="shared" ca="1" si="1571"/>
        <v>2.4761987499740009E-2</v>
      </c>
      <c r="BN773" s="7">
        <f t="shared" ca="1" si="1571"/>
        <v>3.4659815603573119E-2</v>
      </c>
    </row>
    <row r="774" spans="2:66">
      <c r="B774" s="3">
        <v>762</v>
      </c>
      <c r="C774" s="3">
        <f t="shared" ca="1" si="1454"/>
        <v>0.9378120682621599</v>
      </c>
      <c r="D774" s="3">
        <f t="shared" ca="1" si="1455"/>
        <v>0.78512561434315564</v>
      </c>
      <c r="E774" s="3">
        <f t="shared" ca="1" si="1456"/>
        <v>0.63508971393727676</v>
      </c>
      <c r="F774" s="7">
        <f t="shared" si="1457"/>
        <v>0.05</v>
      </c>
      <c r="G774" s="7">
        <f t="shared" ref="G774:AL774" ca="1" si="1572">F774+k*(theta-F774)*dt+vol*SQRT(dt)*_xlfn.NORM.S.INV(RAND())</f>
        <v>4.6699422835071024E-2</v>
      </c>
      <c r="H774" s="7">
        <f t="shared" ca="1" si="1572"/>
        <v>4.864740151816703E-2</v>
      </c>
      <c r="I774" s="7">
        <f t="shared" ca="1" si="1572"/>
        <v>5.1338810101048016E-2</v>
      </c>
      <c r="J774" s="7">
        <f t="shared" ca="1" si="1572"/>
        <v>6.4142843260332094E-2</v>
      </c>
      <c r="K774" s="7">
        <f t="shared" ca="1" si="1572"/>
        <v>6.1347023827728775E-2</v>
      </c>
      <c r="L774" s="7">
        <f t="shared" ca="1" si="1572"/>
        <v>6.1669063452885586E-2</v>
      </c>
      <c r="M774" s="7">
        <f t="shared" ca="1" si="1572"/>
        <v>6.8584468014829814E-2</v>
      </c>
      <c r="N774" s="7">
        <f t="shared" ca="1" si="1572"/>
        <v>7.0830539607822166E-2</v>
      </c>
      <c r="O774" s="7">
        <f t="shared" ca="1" si="1572"/>
        <v>8.3136591044428276E-2</v>
      </c>
      <c r="P774" s="7">
        <f t="shared" ca="1" si="1572"/>
        <v>8.0685399097712746E-2</v>
      </c>
      <c r="Q774" s="7">
        <f t="shared" ca="1" si="1572"/>
        <v>8.3386881813541036E-2</v>
      </c>
      <c r="R774" s="7">
        <f t="shared" ca="1" si="1572"/>
        <v>8.0839634348652697E-2</v>
      </c>
      <c r="S774" s="7">
        <f t="shared" ca="1" si="1572"/>
        <v>7.7861182526308165E-2</v>
      </c>
      <c r="T774" s="7">
        <f t="shared" ca="1" si="1572"/>
        <v>8.1668970511422329E-2</v>
      </c>
      <c r="U774" s="7">
        <f t="shared" ca="1" si="1572"/>
        <v>7.4894189313088347E-2</v>
      </c>
      <c r="V774" s="7">
        <f t="shared" ca="1" si="1572"/>
        <v>7.159311708867043E-2</v>
      </c>
      <c r="W774" s="7">
        <f t="shared" ca="1" si="1572"/>
        <v>6.816103151118949E-2</v>
      </c>
      <c r="X774" s="7">
        <f t="shared" ca="1" si="1572"/>
        <v>8.0770755981726172E-2</v>
      </c>
      <c r="Y774" s="7">
        <f t="shared" ca="1" si="1572"/>
        <v>8.5175803812456208E-2</v>
      </c>
      <c r="Z774" s="7">
        <f t="shared" ca="1" si="1572"/>
        <v>8.1288654439826455E-2</v>
      </c>
      <c r="AA774" s="7">
        <f t="shared" ca="1" si="1572"/>
        <v>8.095924281004685E-2</v>
      </c>
      <c r="AB774" s="7">
        <f t="shared" ca="1" si="1572"/>
        <v>8.6453442325445773E-2</v>
      </c>
      <c r="AC774" s="7">
        <f t="shared" ca="1" si="1572"/>
        <v>8.2348760598702081E-2</v>
      </c>
      <c r="AD774" s="7">
        <f t="shared" ca="1" si="1572"/>
        <v>8.3584237663634292E-2</v>
      </c>
      <c r="AE774" s="7">
        <f t="shared" ca="1" si="1572"/>
        <v>8.7086030475941059E-2</v>
      </c>
      <c r="AF774" s="7">
        <f t="shared" ca="1" si="1572"/>
        <v>9.0102671691358188E-2</v>
      </c>
      <c r="AG774" s="7">
        <f t="shared" ca="1" si="1572"/>
        <v>0.10202066190025147</v>
      </c>
      <c r="AH774" s="7">
        <f t="shared" ca="1" si="1572"/>
        <v>0.10072807077345708</v>
      </c>
      <c r="AI774" s="7">
        <f t="shared" ca="1" si="1572"/>
        <v>9.6788657357834373E-2</v>
      </c>
      <c r="AJ774" s="7">
        <f t="shared" ca="1" si="1572"/>
        <v>9.2840928759827662E-2</v>
      </c>
      <c r="AK774" s="7">
        <f t="shared" ca="1" si="1572"/>
        <v>9.406459507269635E-2</v>
      </c>
      <c r="AL774" s="7">
        <f t="shared" ca="1" si="1572"/>
        <v>0.10140004221832498</v>
      </c>
      <c r="AM774" s="7">
        <f t="shared" ref="AM774:BN774" ca="1" si="1573">AL774+k*(theta-AL774)*dt+vol*SQRT(dt)*_xlfn.NORM.S.INV(RAND())</f>
        <v>0.11059664199973081</v>
      </c>
      <c r="AN774" s="7">
        <f t="shared" ca="1" si="1573"/>
        <v>0.10913945866648041</v>
      </c>
      <c r="AO774" s="7">
        <f t="shared" ca="1" si="1573"/>
        <v>0.11210344233637091</v>
      </c>
      <c r="AP774" s="7">
        <f t="shared" ca="1" si="1573"/>
        <v>0.11651545902530132</v>
      </c>
      <c r="AQ774" s="7">
        <f t="shared" ca="1" si="1573"/>
        <v>0.12084302996469151</v>
      </c>
      <c r="AR774" s="7">
        <f t="shared" ca="1" si="1573"/>
        <v>0.11449020965411259</v>
      </c>
      <c r="AS774" s="7">
        <f t="shared" ca="1" si="1573"/>
        <v>0.11126591085825853</v>
      </c>
      <c r="AT774" s="7">
        <f t="shared" ca="1" si="1573"/>
        <v>0.11207376033911072</v>
      </c>
      <c r="AU774" s="7">
        <f t="shared" ca="1" si="1573"/>
        <v>0.1093522355418297</v>
      </c>
      <c r="AV774" s="7">
        <f t="shared" ca="1" si="1573"/>
        <v>0.10598013285234348</v>
      </c>
      <c r="AW774" s="7">
        <f t="shared" ca="1" si="1573"/>
        <v>0.10662371607408308</v>
      </c>
      <c r="AX774" s="7">
        <f t="shared" ca="1" si="1573"/>
        <v>0.10787129521754352</v>
      </c>
      <c r="AY774" s="7">
        <f t="shared" ca="1" si="1573"/>
        <v>0.11740581857266874</v>
      </c>
      <c r="AZ774" s="7">
        <f t="shared" ca="1" si="1573"/>
        <v>0.11529522887371314</v>
      </c>
      <c r="BA774" s="7">
        <f t="shared" ca="1" si="1573"/>
        <v>0.11328163597023742</v>
      </c>
      <c r="BB774" s="7">
        <f t="shared" ca="1" si="1573"/>
        <v>0.11202603510361434</v>
      </c>
      <c r="BC774" s="7">
        <f t="shared" ca="1" si="1573"/>
        <v>0.11433637113631086</v>
      </c>
      <c r="BD774" s="7">
        <f t="shared" ca="1" si="1573"/>
        <v>0.10662500151298886</v>
      </c>
      <c r="BE774" s="7">
        <f t="shared" ca="1" si="1573"/>
        <v>9.5744507178224456E-2</v>
      </c>
      <c r="BF774" s="7">
        <f t="shared" ca="1" si="1573"/>
        <v>9.0463433861676504E-2</v>
      </c>
      <c r="BG774" s="7">
        <f t="shared" ca="1" si="1573"/>
        <v>9.5403480326555379E-2</v>
      </c>
      <c r="BH774" s="7">
        <f t="shared" ca="1" si="1573"/>
        <v>9.0711853409897028E-2</v>
      </c>
      <c r="BI774" s="7">
        <f t="shared" ca="1" si="1573"/>
        <v>8.6189190711694869E-2</v>
      </c>
      <c r="BJ774" s="7">
        <f t="shared" ca="1" si="1573"/>
        <v>9.6981458017543418E-2</v>
      </c>
      <c r="BK774" s="7">
        <f t="shared" ca="1" si="1573"/>
        <v>0.10608272321981217</v>
      </c>
      <c r="BL774" s="7">
        <f t="shared" ca="1" si="1573"/>
        <v>0.10258119559451385</v>
      </c>
      <c r="BM774" s="7">
        <f t="shared" ca="1" si="1573"/>
        <v>9.6785747559756219E-2</v>
      </c>
      <c r="BN774" s="7">
        <f t="shared" ca="1" si="1573"/>
        <v>9.9099978965138447E-2</v>
      </c>
    </row>
    <row r="775" spans="2:66">
      <c r="B775" s="3">
        <v>763</v>
      </c>
      <c r="C775" s="3">
        <f t="shared" ca="1" si="1454"/>
        <v>0.94260008514243376</v>
      </c>
      <c r="D775" s="3">
        <f t="shared" ca="1" si="1455"/>
        <v>0.8217538087024423</v>
      </c>
      <c r="E775" s="3">
        <f t="shared" ca="1" si="1456"/>
        <v>0.7235599478371425</v>
      </c>
      <c r="F775" s="7">
        <f t="shared" si="1457"/>
        <v>0.05</v>
      </c>
      <c r="G775" s="7">
        <f t="shared" ref="G775:AL775" ca="1" si="1574">F775+k*(theta-F775)*dt+vol*SQRT(dt)*_xlfn.NORM.S.INV(RAND())</f>
        <v>4.7601053581273367E-2</v>
      </c>
      <c r="H775" s="7">
        <f t="shared" ca="1" si="1574"/>
        <v>5.604836039792755E-2</v>
      </c>
      <c r="I775" s="7">
        <f t="shared" ca="1" si="1574"/>
        <v>6.1405004974459512E-2</v>
      </c>
      <c r="J775" s="7">
        <f t="shared" ca="1" si="1574"/>
        <v>6.6839474611897182E-2</v>
      </c>
      <c r="K775" s="7">
        <f t="shared" ca="1" si="1574"/>
        <v>6.9518260276579841E-2</v>
      </c>
      <c r="L775" s="7">
        <f t="shared" ca="1" si="1574"/>
        <v>6.550732018911086E-2</v>
      </c>
      <c r="M775" s="7">
        <f t="shared" ca="1" si="1574"/>
        <v>6.3205633890902696E-2</v>
      </c>
      <c r="N775" s="7">
        <f t="shared" ca="1" si="1574"/>
        <v>5.9297800662015489E-2</v>
      </c>
      <c r="O775" s="7">
        <f t="shared" ca="1" si="1574"/>
        <v>5.6361107577155276E-2</v>
      </c>
      <c r="P775" s="7">
        <f t="shared" ca="1" si="1574"/>
        <v>5.7695369902529943E-2</v>
      </c>
      <c r="Q775" s="7">
        <f t="shared" ca="1" si="1574"/>
        <v>5.5878703919684719E-2</v>
      </c>
      <c r="R775" s="7">
        <f t="shared" ca="1" si="1574"/>
        <v>5.9404794121665466E-2</v>
      </c>
      <c r="S775" s="7">
        <f t="shared" ca="1" si="1574"/>
        <v>5.3861192200900257E-2</v>
      </c>
      <c r="T775" s="7">
        <f t="shared" ca="1" si="1574"/>
        <v>4.4160640129649098E-2</v>
      </c>
      <c r="U775" s="7">
        <f t="shared" ca="1" si="1574"/>
        <v>3.7867250679511626E-2</v>
      </c>
      <c r="V775" s="7">
        <f t="shared" ca="1" si="1574"/>
        <v>4.1190715437252411E-2</v>
      </c>
      <c r="W775" s="7">
        <f t="shared" ca="1" si="1574"/>
        <v>4.0951660169720593E-2</v>
      </c>
      <c r="X775" s="7">
        <f t="shared" ca="1" si="1574"/>
        <v>5.2723547917243992E-2</v>
      </c>
      <c r="Y775" s="7">
        <f t="shared" ca="1" si="1574"/>
        <v>6.2080061887670727E-2</v>
      </c>
      <c r="Z775" s="7">
        <f t="shared" ca="1" si="1574"/>
        <v>6.8869972965830098E-2</v>
      </c>
      <c r="AA775" s="7">
        <f t="shared" ca="1" si="1574"/>
        <v>7.1149091939699829E-2</v>
      </c>
      <c r="AB775" s="7">
        <f t="shared" ca="1" si="1574"/>
        <v>7.4326999895293108E-2</v>
      </c>
      <c r="AC775" s="7">
        <f t="shared" ca="1" si="1574"/>
        <v>7.0551279907481251E-2</v>
      </c>
      <c r="AD775" s="7">
        <f t="shared" ca="1" si="1574"/>
        <v>7.3827091832142547E-2</v>
      </c>
      <c r="AE775" s="7">
        <f t="shared" ca="1" si="1574"/>
        <v>7.5397678670142923E-2</v>
      </c>
      <c r="AF775" s="7">
        <f t="shared" ca="1" si="1574"/>
        <v>8.2985898507891218E-2</v>
      </c>
      <c r="AG775" s="7">
        <f t="shared" ca="1" si="1574"/>
        <v>7.8474413635930773E-2</v>
      </c>
      <c r="AH775" s="7">
        <f t="shared" ca="1" si="1574"/>
        <v>7.9560492712475936E-2</v>
      </c>
      <c r="AI775" s="7">
        <f t="shared" ca="1" si="1574"/>
        <v>8.0460580300464102E-2</v>
      </c>
      <c r="AJ775" s="7">
        <f t="shared" ca="1" si="1574"/>
        <v>7.4162716181103233E-2</v>
      </c>
      <c r="AK775" s="7">
        <f t="shared" ca="1" si="1574"/>
        <v>8.1811077704357874E-2</v>
      </c>
      <c r="AL775" s="7">
        <f t="shared" ca="1" si="1574"/>
        <v>7.7096666569582098E-2</v>
      </c>
      <c r="AM775" s="7">
        <f t="shared" ref="AM775:BN775" ca="1" si="1575">AL775+k*(theta-AL775)*dt+vol*SQRT(dt)*_xlfn.NORM.S.INV(RAND())</f>
        <v>8.6053780038336025E-2</v>
      </c>
      <c r="AN775" s="7">
        <f t="shared" ca="1" si="1575"/>
        <v>9.402500487995813E-2</v>
      </c>
      <c r="AO775" s="7">
        <f t="shared" ca="1" si="1575"/>
        <v>8.5422480703667758E-2</v>
      </c>
      <c r="AP775" s="7">
        <f t="shared" ca="1" si="1575"/>
        <v>8.0133242871988433E-2</v>
      </c>
      <c r="AQ775" s="7">
        <f t="shared" ca="1" si="1575"/>
        <v>7.8067030410113286E-2</v>
      </c>
      <c r="AR775" s="7">
        <f t="shared" ca="1" si="1575"/>
        <v>7.9527749818494628E-2</v>
      </c>
      <c r="AS775" s="7">
        <f t="shared" ca="1" si="1575"/>
        <v>7.9339035020863369E-2</v>
      </c>
      <c r="AT775" s="7">
        <f t="shared" ca="1" si="1575"/>
        <v>7.078996598482605E-2</v>
      </c>
      <c r="AU775" s="7">
        <f t="shared" ca="1" si="1575"/>
        <v>7.7945237217768415E-2</v>
      </c>
      <c r="AV775" s="7">
        <f t="shared" ca="1" si="1575"/>
        <v>7.9383760356210725E-2</v>
      </c>
      <c r="AW775" s="7">
        <f t="shared" ca="1" si="1575"/>
        <v>7.5536882893225271E-2</v>
      </c>
      <c r="AX775" s="7">
        <f t="shared" ca="1" si="1575"/>
        <v>7.3517790533274979E-2</v>
      </c>
      <c r="AY775" s="7">
        <f t="shared" ca="1" si="1575"/>
        <v>6.8235101556492192E-2</v>
      </c>
      <c r="AZ775" s="7">
        <f t="shared" ca="1" si="1575"/>
        <v>6.043192209796705E-2</v>
      </c>
      <c r="BA775" s="7">
        <f t="shared" ca="1" si="1575"/>
        <v>5.458111939381298E-2</v>
      </c>
      <c r="BB775" s="7">
        <f t="shared" ca="1" si="1575"/>
        <v>6.1300516658935357E-2</v>
      </c>
      <c r="BC775" s="7">
        <f t="shared" ca="1" si="1575"/>
        <v>5.4595032892535693E-2</v>
      </c>
      <c r="BD775" s="7">
        <f t="shared" ca="1" si="1575"/>
        <v>4.9249375198164622E-2</v>
      </c>
      <c r="BE775" s="7">
        <f t="shared" ca="1" si="1575"/>
        <v>4.2956114794414052E-2</v>
      </c>
      <c r="BF775" s="7">
        <f t="shared" ca="1" si="1575"/>
        <v>4.3548475135162017E-2</v>
      </c>
      <c r="BG775" s="7">
        <f t="shared" ca="1" si="1575"/>
        <v>4.9852932205497545E-2</v>
      </c>
      <c r="BH775" s="7">
        <f t="shared" ca="1" si="1575"/>
        <v>5.3081424654237291E-2</v>
      </c>
      <c r="BI775" s="7">
        <f t="shared" ca="1" si="1575"/>
        <v>5.8001239926080882E-2</v>
      </c>
      <c r="BJ775" s="7">
        <f t="shared" ca="1" si="1575"/>
        <v>5.7350697256881661E-2</v>
      </c>
      <c r="BK775" s="7">
        <f t="shared" ca="1" si="1575"/>
        <v>5.6430002588379116E-2</v>
      </c>
      <c r="BL775" s="7">
        <f t="shared" ca="1" si="1575"/>
        <v>6.3907501678316408E-2</v>
      </c>
      <c r="BM775" s="7">
        <f t="shared" ca="1" si="1575"/>
        <v>5.9327208772817761E-2</v>
      </c>
      <c r="BN775" s="7">
        <f t="shared" ca="1" si="1575"/>
        <v>6.1515915777956238E-2</v>
      </c>
    </row>
    <row r="776" spans="2:66">
      <c r="B776" s="3">
        <v>764</v>
      </c>
      <c r="C776" s="3">
        <f t="shared" ca="1" si="1454"/>
        <v>0.93357464637756993</v>
      </c>
      <c r="D776" s="3">
        <f t="shared" ca="1" si="1455"/>
        <v>0.79065864683166409</v>
      </c>
      <c r="E776" s="3">
        <f t="shared" ca="1" si="1456"/>
        <v>0.66911585148475261</v>
      </c>
      <c r="F776" s="7">
        <f t="shared" si="1457"/>
        <v>0.05</v>
      </c>
      <c r="G776" s="7">
        <f t="shared" ref="G776:AL776" ca="1" si="1576">F776+k*(theta-F776)*dt+vol*SQRT(dt)*_xlfn.NORM.S.INV(RAND())</f>
        <v>4.8338015211919022E-2</v>
      </c>
      <c r="H776" s="7">
        <f t="shared" ca="1" si="1576"/>
        <v>5.2627184668390094E-2</v>
      </c>
      <c r="I776" s="7">
        <f t="shared" ca="1" si="1576"/>
        <v>6.5172878894539849E-2</v>
      </c>
      <c r="J776" s="7">
        <f t="shared" ca="1" si="1576"/>
        <v>7.6812348772960753E-2</v>
      </c>
      <c r="K776" s="7">
        <f t="shared" ca="1" si="1576"/>
        <v>7.6812057297266367E-2</v>
      </c>
      <c r="L776" s="7">
        <f t="shared" ca="1" si="1576"/>
        <v>7.25179153004573E-2</v>
      </c>
      <c r="M776" s="7">
        <f t="shared" ca="1" si="1576"/>
        <v>7.2497873471388891E-2</v>
      </c>
      <c r="N776" s="7">
        <f t="shared" ca="1" si="1576"/>
        <v>7.611991230322418E-2</v>
      </c>
      <c r="O776" s="7">
        <f t="shared" ca="1" si="1576"/>
        <v>8.0749320079515297E-2</v>
      </c>
      <c r="P776" s="7">
        <f t="shared" ca="1" si="1576"/>
        <v>7.7093094976203688E-2</v>
      </c>
      <c r="Q776" s="7">
        <f t="shared" ca="1" si="1576"/>
        <v>7.6071661603043669E-2</v>
      </c>
      <c r="R776" s="7">
        <f t="shared" ca="1" si="1576"/>
        <v>7.2435938047242202E-2</v>
      </c>
      <c r="S776" s="7">
        <f t="shared" ca="1" si="1576"/>
        <v>7.3420814480766566E-2</v>
      </c>
      <c r="T776" s="7">
        <f t="shared" ca="1" si="1576"/>
        <v>7.9008254063013067E-2</v>
      </c>
      <c r="U776" s="7">
        <f t="shared" ca="1" si="1576"/>
        <v>8.4543644188630626E-2</v>
      </c>
      <c r="V776" s="7">
        <f t="shared" ca="1" si="1576"/>
        <v>8.8001123573203374E-2</v>
      </c>
      <c r="W776" s="7">
        <f t="shared" ca="1" si="1576"/>
        <v>8.8141774778570797E-2</v>
      </c>
      <c r="X776" s="7">
        <f t="shared" ca="1" si="1576"/>
        <v>8.4706113972945987E-2</v>
      </c>
      <c r="Y776" s="7">
        <f t="shared" ca="1" si="1576"/>
        <v>7.6858314425524474E-2</v>
      </c>
      <c r="Z776" s="7">
        <f t="shared" ca="1" si="1576"/>
        <v>8.3280036776634647E-2</v>
      </c>
      <c r="AA776" s="7">
        <f t="shared" ca="1" si="1576"/>
        <v>9.2117740030303402E-2</v>
      </c>
      <c r="AB776" s="7">
        <f t="shared" ca="1" si="1576"/>
        <v>9.7278241204903332E-2</v>
      </c>
      <c r="AC776" s="7">
        <f t="shared" ca="1" si="1576"/>
        <v>9.6742241030834258E-2</v>
      </c>
      <c r="AD776" s="7">
        <f t="shared" ca="1" si="1576"/>
        <v>8.2699975669382628E-2</v>
      </c>
      <c r="AE776" s="7">
        <f t="shared" ca="1" si="1576"/>
        <v>7.3302734327725327E-2</v>
      </c>
      <c r="AF776" s="7">
        <f t="shared" ca="1" si="1576"/>
        <v>7.7571301070738771E-2</v>
      </c>
      <c r="AG776" s="7">
        <f t="shared" ca="1" si="1576"/>
        <v>7.5829512070624411E-2</v>
      </c>
      <c r="AH776" s="7">
        <f t="shared" ca="1" si="1576"/>
        <v>8.5461459355245656E-2</v>
      </c>
      <c r="AI776" s="7">
        <f t="shared" ca="1" si="1576"/>
        <v>8.5728823370816956E-2</v>
      </c>
      <c r="AJ776" s="7">
        <f t="shared" ca="1" si="1576"/>
        <v>8.5634297112288094E-2</v>
      </c>
      <c r="AK776" s="7">
        <f t="shared" ca="1" si="1576"/>
        <v>8.8166544176862316E-2</v>
      </c>
      <c r="AL776" s="7">
        <f t="shared" ca="1" si="1576"/>
        <v>8.8911076987704715E-2</v>
      </c>
      <c r="AM776" s="7">
        <f t="shared" ref="AM776:BN776" ca="1" si="1577">AL776+k*(theta-AL776)*dt+vol*SQRT(dt)*_xlfn.NORM.S.INV(RAND())</f>
        <v>8.224898905991157E-2</v>
      </c>
      <c r="AN776" s="7">
        <f t="shared" ca="1" si="1577"/>
        <v>7.7108237111092021E-2</v>
      </c>
      <c r="AO776" s="7">
        <f t="shared" ca="1" si="1577"/>
        <v>7.4657959108273164E-2</v>
      </c>
      <c r="AP776" s="7">
        <f t="shared" ca="1" si="1577"/>
        <v>7.6417372989124766E-2</v>
      </c>
      <c r="AQ776" s="7">
        <f t="shared" ca="1" si="1577"/>
        <v>8.4048444525276836E-2</v>
      </c>
      <c r="AR776" s="7">
        <f t="shared" ca="1" si="1577"/>
        <v>8.9496681598531705E-2</v>
      </c>
      <c r="AS776" s="7">
        <f t="shared" ca="1" si="1577"/>
        <v>8.7252025820581169E-2</v>
      </c>
      <c r="AT776" s="7">
        <f t="shared" ca="1" si="1577"/>
        <v>9.3940781737946288E-2</v>
      </c>
      <c r="AU776" s="7">
        <f t="shared" ca="1" si="1577"/>
        <v>9.1613656236403496E-2</v>
      </c>
      <c r="AV776" s="7">
        <f t="shared" ca="1" si="1577"/>
        <v>9.4273457444867412E-2</v>
      </c>
      <c r="AW776" s="7">
        <f t="shared" ca="1" si="1577"/>
        <v>9.0285936628261315E-2</v>
      </c>
      <c r="AX776" s="7">
        <f t="shared" ca="1" si="1577"/>
        <v>8.6054002054752346E-2</v>
      </c>
      <c r="AY776" s="7">
        <f t="shared" ca="1" si="1577"/>
        <v>8.4087445752376602E-2</v>
      </c>
      <c r="AZ776" s="7">
        <f t="shared" ca="1" si="1577"/>
        <v>9.1383563453157485E-2</v>
      </c>
      <c r="BA776" s="7">
        <f t="shared" ca="1" si="1577"/>
        <v>9.2339043830535303E-2</v>
      </c>
      <c r="BB776" s="7">
        <f t="shared" ca="1" si="1577"/>
        <v>9.7457618725316192E-2</v>
      </c>
      <c r="BC776" s="7">
        <f t="shared" ca="1" si="1577"/>
        <v>9.0429783575177392E-2</v>
      </c>
      <c r="BD776" s="7">
        <f t="shared" ca="1" si="1577"/>
        <v>9.3544770087732945E-2</v>
      </c>
      <c r="BE776" s="7">
        <f t="shared" ca="1" si="1577"/>
        <v>8.5863537981799007E-2</v>
      </c>
      <c r="BF776" s="7">
        <f t="shared" ca="1" si="1577"/>
        <v>7.7117358989779519E-2</v>
      </c>
      <c r="BG776" s="7">
        <f t="shared" ca="1" si="1577"/>
        <v>7.2496878150507843E-2</v>
      </c>
      <c r="BH776" s="7">
        <f t="shared" ca="1" si="1577"/>
        <v>7.0504525615267044E-2</v>
      </c>
      <c r="BI776" s="7">
        <f t="shared" ca="1" si="1577"/>
        <v>7.8240538693534881E-2</v>
      </c>
      <c r="BJ776" s="7">
        <f t="shared" ca="1" si="1577"/>
        <v>7.4546253490488129E-2</v>
      </c>
      <c r="BK776" s="7">
        <f t="shared" ca="1" si="1577"/>
        <v>7.1679964381365938E-2</v>
      </c>
      <c r="BL776" s="7">
        <f t="shared" ca="1" si="1577"/>
        <v>6.3783998507115358E-2</v>
      </c>
      <c r="BM776" s="7">
        <f t="shared" ca="1" si="1577"/>
        <v>6.6051703775360626E-2</v>
      </c>
      <c r="BN776" s="7">
        <f t="shared" ca="1" si="1577"/>
        <v>7.695298184273093E-2</v>
      </c>
    </row>
    <row r="777" spans="2:66">
      <c r="B777" s="3">
        <v>765</v>
      </c>
      <c r="C777" s="3">
        <f t="shared" ca="1" si="1454"/>
        <v>0.95357597031448615</v>
      </c>
      <c r="D777" s="3">
        <f t="shared" ca="1" si="1455"/>
        <v>0.85033852064448168</v>
      </c>
      <c r="E777" s="3">
        <f t="shared" ca="1" si="1456"/>
        <v>0.74863077383233334</v>
      </c>
      <c r="F777" s="7">
        <f t="shared" si="1457"/>
        <v>0.05</v>
      </c>
      <c r="G777" s="7">
        <f t="shared" ref="G777:AL777" ca="1" si="1578">F777+k*(theta-F777)*dt+vol*SQRT(dt)*_xlfn.NORM.S.INV(RAND())</f>
        <v>4.5187977764503978E-2</v>
      </c>
      <c r="H777" s="7">
        <f t="shared" ca="1" si="1578"/>
        <v>4.2009666175181669E-2</v>
      </c>
      <c r="I777" s="7">
        <f t="shared" ca="1" si="1578"/>
        <v>3.3339364637309452E-2</v>
      </c>
      <c r="J777" s="7">
        <f t="shared" ca="1" si="1578"/>
        <v>3.7516244074494533E-2</v>
      </c>
      <c r="K777" s="7">
        <f t="shared" ca="1" si="1578"/>
        <v>4.7906909735404971E-2</v>
      </c>
      <c r="L777" s="7">
        <f t="shared" ca="1" si="1578"/>
        <v>5.1176444057263064E-2</v>
      </c>
      <c r="M777" s="7">
        <f t="shared" ca="1" si="1578"/>
        <v>5.781509742809527E-2</v>
      </c>
      <c r="N777" s="7">
        <f t="shared" ca="1" si="1578"/>
        <v>4.6499987689799203E-2</v>
      </c>
      <c r="O777" s="7">
        <f t="shared" ca="1" si="1578"/>
        <v>4.9347355328407332E-2</v>
      </c>
      <c r="P777" s="7">
        <f t="shared" ca="1" si="1578"/>
        <v>5.671624151638216E-2</v>
      </c>
      <c r="Q777" s="7">
        <f t="shared" ca="1" si="1578"/>
        <v>5.2918894437892577E-2</v>
      </c>
      <c r="R777" s="7">
        <f t="shared" ca="1" si="1578"/>
        <v>5.6116392790997678E-2</v>
      </c>
      <c r="S777" s="7">
        <f t="shared" ca="1" si="1578"/>
        <v>5.3188871426242845E-2</v>
      </c>
      <c r="T777" s="7">
        <f t="shared" ca="1" si="1578"/>
        <v>3.9219928947544815E-2</v>
      </c>
      <c r="U777" s="7">
        <f t="shared" ca="1" si="1578"/>
        <v>4.8135540881716558E-2</v>
      </c>
      <c r="V777" s="7">
        <f t="shared" ca="1" si="1578"/>
        <v>4.4512015027042988E-2</v>
      </c>
      <c r="W777" s="7">
        <f t="shared" ca="1" si="1578"/>
        <v>4.6368213869675323E-2</v>
      </c>
      <c r="X777" s="7">
        <f t="shared" ca="1" si="1578"/>
        <v>5.0852450601079291E-2</v>
      </c>
      <c r="Y777" s="7">
        <f t="shared" ca="1" si="1578"/>
        <v>5.8633800594005518E-2</v>
      </c>
      <c r="Z777" s="7">
        <f t="shared" ca="1" si="1578"/>
        <v>5.8335379097655161E-2</v>
      </c>
      <c r="AA777" s="7">
        <f t="shared" ca="1" si="1578"/>
        <v>6.5281549019551133E-2</v>
      </c>
      <c r="AB777" s="7">
        <f t="shared" ca="1" si="1578"/>
        <v>6.9733483563267654E-2</v>
      </c>
      <c r="AC777" s="7">
        <f t="shared" ca="1" si="1578"/>
        <v>6.9994971279578766E-2</v>
      </c>
      <c r="AD777" s="7">
        <f t="shared" ca="1" si="1578"/>
        <v>6.93864460711556E-2</v>
      </c>
      <c r="AE777" s="7">
        <f t="shared" ca="1" si="1578"/>
        <v>6.4015323218204773E-2</v>
      </c>
      <c r="AF777" s="7">
        <f t="shared" ca="1" si="1578"/>
        <v>5.8119282509263362E-2</v>
      </c>
      <c r="AG777" s="7">
        <f t="shared" ca="1" si="1578"/>
        <v>6.0340768682765042E-2</v>
      </c>
      <c r="AH777" s="7">
        <f t="shared" ca="1" si="1578"/>
        <v>5.4809492785789352E-2</v>
      </c>
      <c r="AI777" s="7">
        <f t="shared" ca="1" si="1578"/>
        <v>4.8509595069539196E-2</v>
      </c>
      <c r="AJ777" s="7">
        <f t="shared" ca="1" si="1578"/>
        <v>5.4953537565479021E-2</v>
      </c>
      <c r="AK777" s="7">
        <f t="shared" ca="1" si="1578"/>
        <v>6.4090896267305464E-2</v>
      </c>
      <c r="AL777" s="7">
        <f t="shared" ca="1" si="1578"/>
        <v>6.0882574563397046E-2</v>
      </c>
      <c r="AM777" s="7">
        <f t="shared" ref="AM777:BN777" ca="1" si="1579">AL777+k*(theta-AL777)*dt+vol*SQRT(dt)*_xlfn.NORM.S.INV(RAND())</f>
        <v>6.2357317299563536E-2</v>
      </c>
      <c r="AN777" s="7">
        <f t="shared" ca="1" si="1579"/>
        <v>5.5148951279534134E-2</v>
      </c>
      <c r="AO777" s="7">
        <f t="shared" ca="1" si="1579"/>
        <v>6.2028025148862916E-2</v>
      </c>
      <c r="AP777" s="7">
        <f t="shared" ca="1" si="1579"/>
        <v>6.4855793242448237E-2</v>
      </c>
      <c r="AQ777" s="7">
        <f t="shared" ca="1" si="1579"/>
        <v>6.9666862161832835E-2</v>
      </c>
      <c r="AR777" s="7">
        <f t="shared" ca="1" si="1579"/>
        <v>5.9688901381505295E-2</v>
      </c>
      <c r="AS777" s="7">
        <f t="shared" ca="1" si="1579"/>
        <v>5.9663952958782865E-2</v>
      </c>
      <c r="AT777" s="7">
        <f t="shared" ca="1" si="1579"/>
        <v>5.8969917666632343E-2</v>
      </c>
      <c r="AU777" s="7">
        <f t="shared" ca="1" si="1579"/>
        <v>6.2645400787145214E-2</v>
      </c>
      <c r="AV777" s="7">
        <f t="shared" ca="1" si="1579"/>
        <v>5.13713707642382E-2</v>
      </c>
      <c r="AW777" s="7">
        <f t="shared" ca="1" si="1579"/>
        <v>5.7670912842627868E-2</v>
      </c>
      <c r="AX777" s="7">
        <f t="shared" ca="1" si="1579"/>
        <v>5.6852552325823279E-2</v>
      </c>
      <c r="AY777" s="7">
        <f t="shared" ca="1" si="1579"/>
        <v>5.9820389230497671E-2</v>
      </c>
      <c r="AZ777" s="7">
        <f t="shared" ca="1" si="1579"/>
        <v>6.3037515531034538E-2</v>
      </c>
      <c r="BA777" s="7">
        <f t="shared" ca="1" si="1579"/>
        <v>6.309809989216561E-2</v>
      </c>
      <c r="BB777" s="7">
        <f t="shared" ca="1" si="1579"/>
        <v>6.0688133308481211E-2</v>
      </c>
      <c r="BC777" s="7">
        <f t="shared" ca="1" si="1579"/>
        <v>5.9983319053781382E-2</v>
      </c>
      <c r="BD777" s="7">
        <f t="shared" ca="1" si="1579"/>
        <v>6.8021677980136683E-2</v>
      </c>
      <c r="BE777" s="7">
        <f t="shared" ca="1" si="1579"/>
        <v>5.6403067268348775E-2</v>
      </c>
      <c r="BF777" s="7">
        <f t="shared" ca="1" si="1579"/>
        <v>6.1793895536845798E-2</v>
      </c>
      <c r="BG777" s="7">
        <f t="shared" ca="1" si="1579"/>
        <v>6.9566522382961613E-2</v>
      </c>
      <c r="BH777" s="7">
        <f t="shared" ca="1" si="1579"/>
        <v>6.3541992978130873E-2</v>
      </c>
      <c r="BI777" s="7">
        <f t="shared" ca="1" si="1579"/>
        <v>7.5073569425413406E-2</v>
      </c>
      <c r="BJ777" s="7">
        <f t="shared" ca="1" si="1579"/>
        <v>8.033305913405453E-2</v>
      </c>
      <c r="BK777" s="7">
        <f t="shared" ca="1" si="1579"/>
        <v>7.6437913950221412E-2</v>
      </c>
      <c r="BL777" s="7">
        <f t="shared" ca="1" si="1579"/>
        <v>6.4732466239124292E-2</v>
      </c>
      <c r="BM777" s="7">
        <f t="shared" ca="1" si="1579"/>
        <v>6.474623368668736E-2</v>
      </c>
      <c r="BN777" s="7">
        <f t="shared" ca="1" si="1579"/>
        <v>6.9769069016715091E-2</v>
      </c>
    </row>
    <row r="778" spans="2:66">
      <c r="B778" s="3">
        <v>766</v>
      </c>
      <c r="C778" s="3">
        <f t="shared" ca="1" si="1454"/>
        <v>0.93982772996973463</v>
      </c>
      <c r="D778" s="3">
        <f t="shared" ca="1" si="1455"/>
        <v>0.80977210267305166</v>
      </c>
      <c r="E778" s="3">
        <f t="shared" ca="1" si="1456"/>
        <v>0.64952782733997705</v>
      </c>
      <c r="F778" s="7">
        <f t="shared" si="1457"/>
        <v>0.05</v>
      </c>
      <c r="G778" s="7">
        <f t="shared" ref="G778:AL778" ca="1" si="1580">F778+k*(theta-F778)*dt+vol*SQRT(dt)*_xlfn.NORM.S.INV(RAND())</f>
        <v>5.7476283246557347E-2</v>
      </c>
      <c r="H778" s="7">
        <f t="shared" ca="1" si="1580"/>
        <v>5.6210965949349254E-2</v>
      </c>
      <c r="I778" s="7">
        <f t="shared" ca="1" si="1580"/>
        <v>5.1188230953333899E-2</v>
      </c>
      <c r="J778" s="7">
        <f t="shared" ca="1" si="1580"/>
        <v>5.7651902732852936E-2</v>
      </c>
      <c r="K778" s="7">
        <f t="shared" ca="1" si="1580"/>
        <v>5.8465476850106918E-2</v>
      </c>
      <c r="L778" s="7">
        <f t="shared" ca="1" si="1580"/>
        <v>6.086936392884288E-2</v>
      </c>
      <c r="M778" s="7">
        <f t="shared" ca="1" si="1580"/>
        <v>6.416953048829073E-2</v>
      </c>
      <c r="N778" s="7">
        <f t="shared" ca="1" si="1580"/>
        <v>6.3173179820904771E-2</v>
      </c>
      <c r="O778" s="7">
        <f t="shared" ca="1" si="1580"/>
        <v>6.8431040199838089E-2</v>
      </c>
      <c r="P778" s="7">
        <f t="shared" ca="1" si="1580"/>
        <v>7.5656752106066316E-2</v>
      </c>
      <c r="Q778" s="7">
        <f t="shared" ca="1" si="1580"/>
        <v>8.1411511759796718E-2</v>
      </c>
      <c r="R778" s="7">
        <f t="shared" ca="1" si="1580"/>
        <v>7.8185352519877752E-2</v>
      </c>
      <c r="S778" s="7">
        <f t="shared" ca="1" si="1580"/>
        <v>7.596377942733705E-2</v>
      </c>
      <c r="T778" s="7">
        <f t="shared" ca="1" si="1580"/>
        <v>7.1894600461418046E-2</v>
      </c>
      <c r="U778" s="7">
        <f t="shared" ca="1" si="1580"/>
        <v>7.5009520855556094E-2</v>
      </c>
      <c r="V778" s="7">
        <f t="shared" ca="1" si="1580"/>
        <v>7.5635131961490951E-2</v>
      </c>
      <c r="W778" s="7">
        <f t="shared" ca="1" si="1580"/>
        <v>7.8061009628120681E-2</v>
      </c>
      <c r="X778" s="7">
        <f t="shared" ca="1" si="1580"/>
        <v>8.0783016441664343E-2</v>
      </c>
      <c r="Y778" s="7">
        <f t="shared" ca="1" si="1580"/>
        <v>8.7293992112130306E-2</v>
      </c>
      <c r="Z778" s="7">
        <f t="shared" ca="1" si="1580"/>
        <v>7.9481033835160905E-2</v>
      </c>
      <c r="AA778" s="7">
        <f t="shared" ca="1" si="1580"/>
        <v>6.8239972334812132E-2</v>
      </c>
      <c r="AB778" s="7">
        <f t="shared" ca="1" si="1580"/>
        <v>6.245817265374274E-2</v>
      </c>
      <c r="AC778" s="7">
        <f t="shared" ca="1" si="1580"/>
        <v>6.2116960604363496E-2</v>
      </c>
      <c r="AD778" s="7">
        <f t="shared" ca="1" si="1580"/>
        <v>6.6483197467896868E-2</v>
      </c>
      <c r="AE778" s="7">
        <f t="shared" ca="1" si="1580"/>
        <v>6.5474913130312049E-2</v>
      </c>
      <c r="AF778" s="7">
        <f t="shared" ca="1" si="1580"/>
        <v>5.9004400343280784E-2</v>
      </c>
      <c r="AG778" s="7">
        <f t="shared" ca="1" si="1580"/>
        <v>5.8217973245618046E-2</v>
      </c>
      <c r="AH778" s="7">
        <f t="shared" ca="1" si="1580"/>
        <v>7.4795332595089109E-2</v>
      </c>
      <c r="AI778" s="7">
        <f t="shared" ca="1" si="1580"/>
        <v>7.8049884179773266E-2</v>
      </c>
      <c r="AJ778" s="7">
        <f t="shared" ca="1" si="1580"/>
        <v>7.9882685395814473E-2</v>
      </c>
      <c r="AK778" s="7">
        <f t="shared" ca="1" si="1580"/>
        <v>8.3928815974768714E-2</v>
      </c>
      <c r="AL778" s="7">
        <f t="shared" ca="1" si="1580"/>
        <v>7.6749441757909806E-2</v>
      </c>
      <c r="AM778" s="7">
        <f t="shared" ref="AM778:BN778" ca="1" si="1581">AL778+k*(theta-AL778)*dt+vol*SQRT(dt)*_xlfn.NORM.S.INV(RAND())</f>
        <v>7.7983455435856955E-2</v>
      </c>
      <c r="AN778" s="7">
        <f t="shared" ca="1" si="1581"/>
        <v>8.3124744032029546E-2</v>
      </c>
      <c r="AO778" s="7">
        <f t="shared" ca="1" si="1581"/>
        <v>8.8507483105392429E-2</v>
      </c>
      <c r="AP778" s="7">
        <f t="shared" ca="1" si="1581"/>
        <v>9.6945460333733455E-2</v>
      </c>
      <c r="AQ778" s="7">
        <f t="shared" ca="1" si="1581"/>
        <v>9.8511271159634928E-2</v>
      </c>
      <c r="AR778" s="7">
        <f t="shared" ca="1" si="1581"/>
        <v>0.10008931874879806</v>
      </c>
      <c r="AS778" s="7">
        <f t="shared" ca="1" si="1581"/>
        <v>0.10439197430387302</v>
      </c>
      <c r="AT778" s="7">
        <f t="shared" ca="1" si="1581"/>
        <v>0.10047090314968028</v>
      </c>
      <c r="AU778" s="7">
        <f t="shared" ca="1" si="1581"/>
        <v>0.10398708885001286</v>
      </c>
      <c r="AV778" s="7">
        <f t="shared" ca="1" si="1581"/>
        <v>0.10415254367567311</v>
      </c>
      <c r="AW778" s="7">
        <f t="shared" ca="1" si="1581"/>
        <v>0.10379052673326612</v>
      </c>
      <c r="AX778" s="7">
        <f t="shared" ca="1" si="1581"/>
        <v>0.11573907102425765</v>
      </c>
      <c r="AY778" s="7">
        <f t="shared" ca="1" si="1581"/>
        <v>0.10959829121534771</v>
      </c>
      <c r="AZ778" s="7">
        <f t="shared" ca="1" si="1581"/>
        <v>0.11432749954034153</v>
      </c>
      <c r="BA778" s="7">
        <f t="shared" ca="1" si="1581"/>
        <v>0.12341535871111545</v>
      </c>
      <c r="BB778" s="7">
        <f t="shared" ca="1" si="1581"/>
        <v>0.1185589201080459</v>
      </c>
      <c r="BC778" s="7">
        <f t="shared" ca="1" si="1581"/>
        <v>0.10743990825158634</v>
      </c>
      <c r="BD778" s="7">
        <f t="shared" ca="1" si="1581"/>
        <v>0.10632031442056095</v>
      </c>
      <c r="BE778" s="7">
        <f t="shared" ca="1" si="1581"/>
        <v>0.10229560708132572</v>
      </c>
      <c r="BF778" s="7">
        <f t="shared" ca="1" si="1581"/>
        <v>0.10385670568211505</v>
      </c>
      <c r="BG778" s="7">
        <f t="shared" ca="1" si="1581"/>
        <v>0.11010056564522075</v>
      </c>
      <c r="BH778" s="7">
        <f t="shared" ca="1" si="1581"/>
        <v>0.10640201751588431</v>
      </c>
      <c r="BI778" s="7">
        <f t="shared" ca="1" si="1581"/>
        <v>0.11561458037831977</v>
      </c>
      <c r="BJ778" s="7">
        <f t="shared" ca="1" si="1581"/>
        <v>0.12006354202789755</v>
      </c>
      <c r="BK778" s="7">
        <f t="shared" ca="1" si="1581"/>
        <v>0.12153865462080538</v>
      </c>
      <c r="BL778" s="7">
        <f t="shared" ca="1" si="1581"/>
        <v>0.12561515586760114</v>
      </c>
      <c r="BM778" s="7">
        <f t="shared" ca="1" si="1581"/>
        <v>0.13286080789815696</v>
      </c>
      <c r="BN778" s="7">
        <f t="shared" ca="1" si="1581"/>
        <v>0.13246939229041621</v>
      </c>
    </row>
    <row r="779" spans="2:66">
      <c r="B779" s="3">
        <v>767</v>
      </c>
      <c r="C779" s="3">
        <f t="shared" ca="1" si="1454"/>
        <v>0.95275644564649087</v>
      </c>
      <c r="D779" s="3">
        <f t="shared" ca="1" si="1455"/>
        <v>0.83559266253549502</v>
      </c>
      <c r="E779" s="3">
        <f t="shared" ca="1" si="1456"/>
        <v>0.74488993130720971</v>
      </c>
      <c r="F779" s="7">
        <f t="shared" si="1457"/>
        <v>0.05</v>
      </c>
      <c r="G779" s="7">
        <f t="shared" ref="G779:AL779" ca="1" si="1582">F779+k*(theta-F779)*dt+vol*SQRT(dt)*_xlfn.NORM.S.INV(RAND())</f>
        <v>4.7620815526028218E-2</v>
      </c>
      <c r="H779" s="7">
        <f t="shared" ca="1" si="1582"/>
        <v>4.6334241721640579E-2</v>
      </c>
      <c r="I779" s="7">
        <f t="shared" ca="1" si="1582"/>
        <v>4.8707605096169421E-2</v>
      </c>
      <c r="J779" s="7">
        <f t="shared" ca="1" si="1582"/>
        <v>4.1711906853051449E-2</v>
      </c>
      <c r="K779" s="7">
        <f t="shared" ca="1" si="1582"/>
        <v>4.9292155064644572E-2</v>
      </c>
      <c r="L779" s="7">
        <f t="shared" ca="1" si="1582"/>
        <v>4.3890984792066476E-2</v>
      </c>
      <c r="M779" s="7">
        <f t="shared" ca="1" si="1582"/>
        <v>4.7864348550429453E-2</v>
      </c>
      <c r="N779" s="7">
        <f t="shared" ca="1" si="1582"/>
        <v>5.2233718682186167E-2</v>
      </c>
      <c r="O779" s="7">
        <f t="shared" ca="1" si="1582"/>
        <v>5.1931586020038056E-2</v>
      </c>
      <c r="P779" s="7">
        <f t="shared" ca="1" si="1582"/>
        <v>5.0407134798755387E-2</v>
      </c>
      <c r="Q779" s="7">
        <f t="shared" ca="1" si="1582"/>
        <v>5.0757190220508355E-2</v>
      </c>
      <c r="R779" s="7">
        <f t="shared" ca="1" si="1582"/>
        <v>5.1910312158334422E-2</v>
      </c>
      <c r="S779" s="7">
        <f t="shared" ca="1" si="1582"/>
        <v>5.0432151826539456E-2</v>
      </c>
      <c r="T779" s="7">
        <f t="shared" ca="1" si="1582"/>
        <v>6.1865487926021381E-2</v>
      </c>
      <c r="U779" s="7">
        <f t="shared" ca="1" si="1582"/>
        <v>6.7192073082968345E-2</v>
      </c>
      <c r="V779" s="7">
        <f t="shared" ca="1" si="1582"/>
        <v>6.552497909848444E-2</v>
      </c>
      <c r="W779" s="7">
        <f t="shared" ca="1" si="1582"/>
        <v>7.3645825869025058E-2</v>
      </c>
      <c r="X779" s="7">
        <f t="shared" ca="1" si="1582"/>
        <v>6.6629152867896252E-2</v>
      </c>
      <c r="Y779" s="7">
        <f t="shared" ca="1" si="1582"/>
        <v>6.8298514130063756E-2</v>
      </c>
      <c r="Z779" s="7">
        <f t="shared" ca="1" si="1582"/>
        <v>6.8911194674849408E-2</v>
      </c>
      <c r="AA779" s="7">
        <f t="shared" ca="1" si="1582"/>
        <v>6.3708734475249634E-2</v>
      </c>
      <c r="AB779" s="7">
        <f t="shared" ca="1" si="1582"/>
        <v>6.7735642394851442E-2</v>
      </c>
      <c r="AC779" s="7">
        <f t="shared" ca="1" si="1582"/>
        <v>7.1968535883164167E-2</v>
      </c>
      <c r="AD779" s="7">
        <f t="shared" ca="1" si="1582"/>
        <v>7.5915637485312173E-2</v>
      </c>
      <c r="AE779" s="7">
        <f t="shared" ca="1" si="1582"/>
        <v>6.2307298156831628E-2</v>
      </c>
      <c r="AF779" s="7">
        <f t="shared" ca="1" si="1582"/>
        <v>6.8415018917042963E-2</v>
      </c>
      <c r="AG779" s="7">
        <f t="shared" ca="1" si="1582"/>
        <v>6.380844213614556E-2</v>
      </c>
      <c r="AH779" s="7">
        <f t="shared" ca="1" si="1582"/>
        <v>7.4083174459172368E-2</v>
      </c>
      <c r="AI779" s="7">
        <f t="shared" ca="1" si="1582"/>
        <v>7.6205549674385725E-2</v>
      </c>
      <c r="AJ779" s="7">
        <f t="shared" ca="1" si="1582"/>
        <v>6.7188776597534292E-2</v>
      </c>
      <c r="AK779" s="7">
        <f t="shared" ca="1" si="1582"/>
        <v>6.7625166457567956E-2</v>
      </c>
      <c r="AL779" s="7">
        <f t="shared" ca="1" si="1582"/>
        <v>6.6081101367627501E-2</v>
      </c>
      <c r="AM779" s="7">
        <f t="shared" ref="AM779:BN779" ca="1" si="1583">AL779+k*(theta-AL779)*dt+vol*SQRT(dt)*_xlfn.NORM.S.INV(RAND())</f>
        <v>5.7998964609795832E-2</v>
      </c>
      <c r="AN779" s="7">
        <f t="shared" ca="1" si="1583"/>
        <v>6.2626956812694701E-2</v>
      </c>
      <c r="AO779" s="7">
        <f t="shared" ca="1" si="1583"/>
        <v>5.4537986546937811E-2</v>
      </c>
      <c r="AP779" s="7">
        <f t="shared" ca="1" si="1583"/>
        <v>5.291747389772683E-2</v>
      </c>
      <c r="AQ779" s="7">
        <f t="shared" ca="1" si="1583"/>
        <v>4.9796982081612852E-2</v>
      </c>
      <c r="AR779" s="7">
        <f t="shared" ca="1" si="1583"/>
        <v>4.4195749512836155E-2</v>
      </c>
      <c r="AS779" s="7">
        <f t="shared" ca="1" si="1583"/>
        <v>4.193028978787381E-2</v>
      </c>
      <c r="AT779" s="7">
        <f t="shared" ca="1" si="1583"/>
        <v>3.8506687147701724E-2</v>
      </c>
      <c r="AU779" s="7">
        <f t="shared" ca="1" si="1583"/>
        <v>4.0323100380217893E-2</v>
      </c>
      <c r="AV779" s="7">
        <f t="shared" ca="1" si="1583"/>
        <v>3.8866544024688872E-2</v>
      </c>
      <c r="AW779" s="7">
        <f t="shared" ca="1" si="1583"/>
        <v>4.9468213319572255E-2</v>
      </c>
      <c r="AX779" s="7">
        <f t="shared" ca="1" si="1583"/>
        <v>5.8459459307826096E-2</v>
      </c>
      <c r="AY779" s="7">
        <f t="shared" ca="1" si="1583"/>
        <v>5.491647466066555E-2</v>
      </c>
      <c r="AZ779" s="7">
        <f t="shared" ca="1" si="1583"/>
        <v>5.7127240475969732E-2</v>
      </c>
      <c r="BA779" s="7">
        <f t="shared" ca="1" si="1583"/>
        <v>5.4662651407408031E-2</v>
      </c>
      <c r="BB779" s="7">
        <f t="shared" ca="1" si="1583"/>
        <v>5.5706271070615286E-2</v>
      </c>
      <c r="BC779" s="7">
        <f t="shared" ca="1" si="1583"/>
        <v>5.4384387532715635E-2</v>
      </c>
      <c r="BD779" s="7">
        <f t="shared" ca="1" si="1583"/>
        <v>4.8633998516969944E-2</v>
      </c>
      <c r="BE779" s="7">
        <f t="shared" ca="1" si="1583"/>
        <v>5.5306421786908505E-2</v>
      </c>
      <c r="BF779" s="7">
        <f t="shared" ca="1" si="1583"/>
        <v>6.3144783679641908E-2</v>
      </c>
      <c r="BG779" s="7">
        <f t="shared" ca="1" si="1583"/>
        <v>7.1116212603745746E-2</v>
      </c>
      <c r="BH779" s="7">
        <f t="shared" ca="1" si="1583"/>
        <v>7.4300004209635659E-2</v>
      </c>
      <c r="BI779" s="7">
        <f t="shared" ca="1" si="1583"/>
        <v>6.7663545578807979E-2</v>
      </c>
      <c r="BJ779" s="7">
        <f t="shared" ca="1" si="1583"/>
        <v>6.9472367458739512E-2</v>
      </c>
      <c r="BK779" s="7">
        <f t="shared" ca="1" si="1583"/>
        <v>7.3770868916756271E-2</v>
      </c>
      <c r="BL779" s="7">
        <f t="shared" ca="1" si="1583"/>
        <v>7.9505178180440214E-2</v>
      </c>
      <c r="BM779" s="7">
        <f t="shared" ca="1" si="1583"/>
        <v>8.4682506280669922E-2</v>
      </c>
      <c r="BN779" s="7">
        <f t="shared" ca="1" si="1583"/>
        <v>7.9605938361078682E-2</v>
      </c>
    </row>
    <row r="780" spans="2:66">
      <c r="B780" s="3">
        <v>768</v>
      </c>
      <c r="C780" s="3">
        <f t="shared" ca="1" si="1454"/>
        <v>0.96137040113793626</v>
      </c>
      <c r="D780" s="3">
        <f t="shared" ca="1" si="1455"/>
        <v>0.87853998718617221</v>
      </c>
      <c r="E780" s="3">
        <f t="shared" ca="1" si="1456"/>
        <v>0.72184976253463762</v>
      </c>
      <c r="F780" s="7">
        <f t="shared" si="1457"/>
        <v>0.05</v>
      </c>
      <c r="G780" s="7">
        <f t="shared" ref="G780:AL780" ca="1" si="1584">F780+k*(theta-F780)*dt+vol*SQRT(dt)*_xlfn.NORM.S.INV(RAND())</f>
        <v>4.393165316923265E-2</v>
      </c>
      <c r="H780" s="7">
        <f t="shared" ca="1" si="1584"/>
        <v>4.604773697223722E-2</v>
      </c>
      <c r="I780" s="7">
        <f t="shared" ca="1" si="1584"/>
        <v>4.6172270425640399E-2</v>
      </c>
      <c r="J780" s="7">
        <f t="shared" ca="1" si="1584"/>
        <v>4.3497750635600158E-2</v>
      </c>
      <c r="K780" s="7">
        <f t="shared" ca="1" si="1584"/>
        <v>3.8070731014134565E-2</v>
      </c>
      <c r="L780" s="7">
        <f t="shared" ca="1" si="1584"/>
        <v>3.6895057221518021E-2</v>
      </c>
      <c r="M780" s="7">
        <f t="shared" ca="1" si="1584"/>
        <v>3.9519992836312023E-2</v>
      </c>
      <c r="N780" s="7">
        <f t="shared" ca="1" si="1584"/>
        <v>3.3476649537795548E-2</v>
      </c>
      <c r="O780" s="7">
        <f t="shared" ca="1" si="1584"/>
        <v>3.6731509681450267E-2</v>
      </c>
      <c r="P780" s="7">
        <f t="shared" ca="1" si="1584"/>
        <v>3.157964597381719E-2</v>
      </c>
      <c r="Q780" s="7">
        <f t="shared" ca="1" si="1584"/>
        <v>2.6823137485751485E-2</v>
      </c>
      <c r="R780" s="7">
        <f t="shared" ca="1" si="1584"/>
        <v>2.7693741235274388E-2</v>
      </c>
      <c r="S780" s="7">
        <f t="shared" ca="1" si="1584"/>
        <v>1.8041791114937214E-2</v>
      </c>
      <c r="T780" s="7">
        <f t="shared" ca="1" si="1584"/>
        <v>1.7337596367801182E-2</v>
      </c>
      <c r="U780" s="7">
        <f t="shared" ca="1" si="1584"/>
        <v>1.6909950576585672E-2</v>
      </c>
      <c r="V780" s="7">
        <f t="shared" ca="1" si="1584"/>
        <v>1.9331583738607661E-2</v>
      </c>
      <c r="W780" s="7">
        <f t="shared" ca="1" si="1584"/>
        <v>2.2644644102654151E-2</v>
      </c>
      <c r="X780" s="7">
        <f t="shared" ca="1" si="1584"/>
        <v>2.1513338048756468E-2</v>
      </c>
      <c r="Y780" s="7">
        <f t="shared" ca="1" si="1584"/>
        <v>3.0783036180808833E-2</v>
      </c>
      <c r="Z780" s="7">
        <f t="shared" ca="1" si="1584"/>
        <v>3.8635387327835585E-2</v>
      </c>
      <c r="AA780" s="7">
        <f t="shared" ca="1" si="1584"/>
        <v>4.3464680169508926E-2</v>
      </c>
      <c r="AB780" s="7">
        <f t="shared" ca="1" si="1584"/>
        <v>4.9003773058013081E-2</v>
      </c>
      <c r="AC780" s="7">
        <f t="shared" ca="1" si="1584"/>
        <v>5.1516323904514362E-2</v>
      </c>
      <c r="AD780" s="7">
        <f t="shared" ca="1" si="1584"/>
        <v>5.7274617602781956E-2</v>
      </c>
      <c r="AE780" s="7">
        <f t="shared" ca="1" si="1584"/>
        <v>5.1714290231392963E-2</v>
      </c>
      <c r="AF780" s="7">
        <f t="shared" ca="1" si="1584"/>
        <v>6.3854914370567117E-2</v>
      </c>
      <c r="AG780" s="7">
        <f t="shared" ca="1" si="1584"/>
        <v>5.3054449796648244E-2</v>
      </c>
      <c r="AH780" s="7">
        <f t="shared" ca="1" si="1584"/>
        <v>5.8854744937054705E-2</v>
      </c>
      <c r="AI780" s="7">
        <f t="shared" ca="1" si="1584"/>
        <v>5.5723049881755818E-2</v>
      </c>
      <c r="AJ780" s="7">
        <f t="shared" ca="1" si="1584"/>
        <v>5.3122567731961716E-2</v>
      </c>
      <c r="AK780" s="7">
        <f t="shared" ca="1" si="1584"/>
        <v>5.7883113021945182E-2</v>
      </c>
      <c r="AL780" s="7">
        <f t="shared" ca="1" si="1584"/>
        <v>6.8784068916443994E-2</v>
      </c>
      <c r="AM780" s="7">
        <f t="shared" ref="AM780:BN780" ca="1" si="1585">AL780+k*(theta-AL780)*dt+vol*SQRT(dt)*_xlfn.NORM.S.INV(RAND())</f>
        <v>7.7259577586147959E-2</v>
      </c>
      <c r="AN780" s="7">
        <f t="shared" ca="1" si="1585"/>
        <v>6.2965342155520757E-2</v>
      </c>
      <c r="AO780" s="7">
        <f t="shared" ca="1" si="1585"/>
        <v>6.3813540826867576E-2</v>
      </c>
      <c r="AP780" s="7">
        <f t="shared" ca="1" si="1585"/>
        <v>7.0600370893774689E-2</v>
      </c>
      <c r="AQ780" s="7">
        <f t="shared" ca="1" si="1585"/>
        <v>7.9064239259711983E-2</v>
      </c>
      <c r="AR780" s="7">
        <f t="shared" ca="1" si="1585"/>
        <v>8.9032428165640595E-2</v>
      </c>
      <c r="AS780" s="7">
        <f t="shared" ca="1" si="1585"/>
        <v>9.4863717520841009E-2</v>
      </c>
      <c r="AT780" s="7">
        <f t="shared" ca="1" si="1585"/>
        <v>9.3221986900079101E-2</v>
      </c>
      <c r="AU780" s="7">
        <f t="shared" ca="1" si="1585"/>
        <v>9.5752610931934823E-2</v>
      </c>
      <c r="AV780" s="7">
        <f t="shared" ca="1" si="1585"/>
        <v>9.1220806863010151E-2</v>
      </c>
      <c r="AW780" s="7">
        <f t="shared" ca="1" si="1585"/>
        <v>8.6839569625412324E-2</v>
      </c>
      <c r="AX780" s="7">
        <f t="shared" ca="1" si="1585"/>
        <v>9.4360685104039388E-2</v>
      </c>
      <c r="AY780" s="7">
        <f t="shared" ca="1" si="1585"/>
        <v>9.3038122826283348E-2</v>
      </c>
      <c r="AZ780" s="7">
        <f t="shared" ca="1" si="1585"/>
        <v>9.152307521417205E-2</v>
      </c>
      <c r="BA780" s="7">
        <f t="shared" ca="1" si="1585"/>
        <v>0.10112982948204828</v>
      </c>
      <c r="BB780" s="7">
        <f t="shared" ca="1" si="1585"/>
        <v>9.7778718740578058E-2</v>
      </c>
      <c r="BC780" s="7">
        <f t="shared" ca="1" si="1585"/>
        <v>9.9249818591978456E-2</v>
      </c>
      <c r="BD780" s="7">
        <f t="shared" ca="1" si="1585"/>
        <v>0.10581376996224673</v>
      </c>
      <c r="BE780" s="7">
        <f t="shared" ca="1" si="1585"/>
        <v>0.11385641432879881</v>
      </c>
      <c r="BF780" s="7">
        <f t="shared" ca="1" si="1585"/>
        <v>0.11335947339368271</v>
      </c>
      <c r="BG780" s="7">
        <f t="shared" ca="1" si="1585"/>
        <v>0.1061278633733546</v>
      </c>
      <c r="BH780" s="7">
        <f t="shared" ca="1" si="1585"/>
        <v>0.10694301483333014</v>
      </c>
      <c r="BI780" s="7">
        <f t="shared" ca="1" si="1585"/>
        <v>0.11365087332254829</v>
      </c>
      <c r="BJ780" s="7">
        <f t="shared" ca="1" si="1585"/>
        <v>0.11031470704835361</v>
      </c>
      <c r="BK780" s="7">
        <f t="shared" ca="1" si="1585"/>
        <v>0.10644620008285821</v>
      </c>
      <c r="BL780" s="7">
        <f t="shared" ca="1" si="1585"/>
        <v>0.10256749330204232</v>
      </c>
      <c r="BM780" s="7">
        <f t="shared" ca="1" si="1585"/>
        <v>0.10057691488468307</v>
      </c>
      <c r="BN780" s="7">
        <f t="shared" ca="1" si="1585"/>
        <v>9.4619500632546885E-2</v>
      </c>
    </row>
    <row r="781" spans="2:66">
      <c r="B781" s="3">
        <v>769</v>
      </c>
      <c r="C781" s="3">
        <f t="shared" ref="C781:C844" ca="1" si="1586">EXP(-dt*SUM(F781:Q781))</f>
        <v>0.95051134155620542</v>
      </c>
      <c r="D781" s="3">
        <f t="shared" ref="D781:D844" ca="1" si="1587">EXP(-dt*SUM(F781:AO781))</f>
        <v>0.83823054303064259</v>
      </c>
      <c r="E781" s="3">
        <f t="shared" ref="E781:E844" ca="1" si="1588">EXP(-dt*SUM(F781:BM781))</f>
        <v>0.76175823794758024</v>
      </c>
      <c r="F781" s="7">
        <f t="shared" ref="F781:F844" si="1589">r0</f>
        <v>0.05</v>
      </c>
      <c r="G781" s="7">
        <f t="shared" ref="G781:AL781" ca="1" si="1590">F781+k*(theta-F781)*dt+vol*SQRT(dt)*_xlfn.NORM.S.INV(RAND())</f>
        <v>4.1882961241036576E-2</v>
      </c>
      <c r="H781" s="7">
        <f t="shared" ca="1" si="1590"/>
        <v>4.3892519075588304E-2</v>
      </c>
      <c r="I781" s="7">
        <f t="shared" ca="1" si="1590"/>
        <v>5.0745142139409165E-2</v>
      </c>
      <c r="J781" s="7">
        <f t="shared" ca="1" si="1590"/>
        <v>4.690941186241205E-2</v>
      </c>
      <c r="K781" s="7">
        <f t="shared" ca="1" si="1590"/>
        <v>4.5974821885078017E-2</v>
      </c>
      <c r="L781" s="7">
        <f t="shared" ca="1" si="1590"/>
        <v>4.331921089205041E-2</v>
      </c>
      <c r="M781" s="7">
        <f t="shared" ca="1" si="1590"/>
        <v>4.8246770531089417E-2</v>
      </c>
      <c r="N781" s="7">
        <f t="shared" ca="1" si="1590"/>
        <v>5.4603379691825951E-2</v>
      </c>
      <c r="O781" s="7">
        <f t="shared" ca="1" si="1590"/>
        <v>5.7746014762156989E-2</v>
      </c>
      <c r="P781" s="7">
        <f t="shared" ca="1" si="1590"/>
        <v>6.6099885293980157E-2</v>
      </c>
      <c r="Q781" s="7">
        <f t="shared" ca="1" si="1590"/>
        <v>5.964210172213863E-2</v>
      </c>
      <c r="R781" s="7">
        <f t="shared" ca="1" si="1590"/>
        <v>6.4002880895811548E-2</v>
      </c>
      <c r="S781" s="7">
        <f t="shared" ca="1" si="1590"/>
        <v>5.6108068508326753E-2</v>
      </c>
      <c r="T781" s="7">
        <f t="shared" ca="1" si="1590"/>
        <v>6.0081071994996425E-2</v>
      </c>
      <c r="U781" s="7">
        <f t="shared" ca="1" si="1590"/>
        <v>5.8884882540980746E-2</v>
      </c>
      <c r="V781" s="7">
        <f t="shared" ca="1" si="1590"/>
        <v>6.1261540031316557E-2</v>
      </c>
      <c r="W781" s="7">
        <f t="shared" ca="1" si="1590"/>
        <v>6.4693116068377285E-2</v>
      </c>
      <c r="X781" s="7">
        <f t="shared" ca="1" si="1590"/>
        <v>6.9704456981309032E-2</v>
      </c>
      <c r="Y781" s="7">
        <f t="shared" ca="1" si="1590"/>
        <v>7.1052707210325305E-2</v>
      </c>
      <c r="Z781" s="7">
        <f t="shared" ca="1" si="1590"/>
        <v>7.8930819913567235E-2</v>
      </c>
      <c r="AA781" s="7">
        <f t="shared" ca="1" si="1590"/>
        <v>7.494140666050593E-2</v>
      </c>
      <c r="AB781" s="7">
        <f t="shared" ca="1" si="1590"/>
        <v>6.8582396132661774E-2</v>
      </c>
      <c r="AC781" s="7">
        <f t="shared" ca="1" si="1590"/>
        <v>6.7192643858300621E-2</v>
      </c>
      <c r="AD781" s="7">
        <f t="shared" ca="1" si="1590"/>
        <v>6.7910505638821644E-2</v>
      </c>
      <c r="AE781" s="7">
        <f t="shared" ca="1" si="1590"/>
        <v>6.2152122763463193E-2</v>
      </c>
      <c r="AF781" s="7">
        <f t="shared" ca="1" si="1590"/>
        <v>5.4391058797869055E-2</v>
      </c>
      <c r="AG781" s="7">
        <f t="shared" ca="1" si="1590"/>
        <v>5.1810407581947514E-2</v>
      </c>
      <c r="AH781" s="7">
        <f t="shared" ca="1" si="1590"/>
        <v>5.2130316433561336E-2</v>
      </c>
      <c r="AI781" s="7">
        <f t="shared" ca="1" si="1590"/>
        <v>5.8941218708189802E-2</v>
      </c>
      <c r="AJ781" s="7">
        <f t="shared" ca="1" si="1590"/>
        <v>5.5407042339405868E-2</v>
      </c>
      <c r="AK781" s="7">
        <f t="shared" ca="1" si="1590"/>
        <v>5.70700690442714E-2</v>
      </c>
      <c r="AL781" s="7">
        <f t="shared" ca="1" si="1590"/>
        <v>6.0346733501696392E-2</v>
      </c>
      <c r="AM781" s="7">
        <f t="shared" ref="AM781:BN781" ca="1" si="1591">AL781+k*(theta-AL781)*dt+vol*SQRT(dt)*_xlfn.NORM.S.INV(RAND())</f>
        <v>6.6216864578288431E-2</v>
      </c>
      <c r="AN781" s="7">
        <f t="shared" ca="1" si="1591"/>
        <v>6.6290704653691551E-2</v>
      </c>
      <c r="AO781" s="7">
        <f t="shared" ca="1" si="1591"/>
        <v>6.0380009918310433E-2</v>
      </c>
      <c r="AP781" s="7">
        <f t="shared" ca="1" si="1591"/>
        <v>5.4216177456025222E-2</v>
      </c>
      <c r="AQ781" s="7">
        <f t="shared" ca="1" si="1591"/>
        <v>6.7040421609881259E-2</v>
      </c>
      <c r="AR781" s="7">
        <f t="shared" ca="1" si="1591"/>
        <v>6.3162212521524957E-2</v>
      </c>
      <c r="AS781" s="7">
        <f t="shared" ca="1" si="1591"/>
        <v>5.9304160415515561E-2</v>
      </c>
      <c r="AT781" s="7">
        <f t="shared" ca="1" si="1591"/>
        <v>5.8525471635744501E-2</v>
      </c>
      <c r="AU781" s="7">
        <f t="shared" ca="1" si="1591"/>
        <v>5.3555739778726602E-2</v>
      </c>
      <c r="AV781" s="7">
        <f t="shared" ca="1" si="1591"/>
        <v>4.6426285156953177E-2</v>
      </c>
      <c r="AW781" s="7">
        <f t="shared" ca="1" si="1591"/>
        <v>4.0887751369306176E-2</v>
      </c>
      <c r="AX781" s="7">
        <f t="shared" ca="1" si="1591"/>
        <v>3.5365411566890555E-2</v>
      </c>
      <c r="AY781" s="7">
        <f t="shared" ca="1" si="1591"/>
        <v>4.4323404744202377E-2</v>
      </c>
      <c r="AZ781" s="7">
        <f t="shared" ca="1" si="1591"/>
        <v>3.5143684811475485E-2</v>
      </c>
      <c r="BA781" s="7">
        <f t="shared" ca="1" si="1591"/>
        <v>3.5888592193508519E-2</v>
      </c>
      <c r="BB781" s="7">
        <f t="shared" ca="1" si="1591"/>
        <v>3.8914583178748331E-2</v>
      </c>
      <c r="BC781" s="7">
        <f t="shared" ca="1" si="1591"/>
        <v>3.6436568817742473E-2</v>
      </c>
      <c r="BD781" s="7">
        <f t="shared" ca="1" si="1591"/>
        <v>3.6807481998603772E-2</v>
      </c>
      <c r="BE781" s="7">
        <f t="shared" ca="1" si="1591"/>
        <v>4.0161520779406629E-2</v>
      </c>
      <c r="BF781" s="7">
        <f t="shared" ca="1" si="1591"/>
        <v>4.4139006263440375E-2</v>
      </c>
      <c r="BG781" s="7">
        <f t="shared" ca="1" si="1591"/>
        <v>4.072296616770734E-2</v>
      </c>
      <c r="BH781" s="7">
        <f t="shared" ca="1" si="1591"/>
        <v>5.5688178698851509E-2</v>
      </c>
      <c r="BI781" s="7">
        <f t="shared" ca="1" si="1591"/>
        <v>5.4967985328473253E-2</v>
      </c>
      <c r="BJ781" s="7">
        <f t="shared" ca="1" si="1591"/>
        <v>4.5989266743958646E-2</v>
      </c>
      <c r="BK781" s="7">
        <f t="shared" ca="1" si="1591"/>
        <v>4.6698382797891062E-2</v>
      </c>
      <c r="BL781" s="7">
        <f t="shared" ca="1" si="1591"/>
        <v>5.1746245793000349E-2</v>
      </c>
      <c r="BM781" s="7">
        <f t="shared" ca="1" si="1591"/>
        <v>6.1855796382460984E-2</v>
      </c>
      <c r="BN781" s="7">
        <f t="shared" ca="1" si="1591"/>
        <v>6.7141622594047837E-2</v>
      </c>
    </row>
    <row r="782" spans="2:66">
      <c r="B782" s="3">
        <v>770</v>
      </c>
      <c r="C782" s="3">
        <f t="shared" ca="1" si="1586"/>
        <v>0.95953870134538333</v>
      </c>
      <c r="D782" s="3">
        <f t="shared" ca="1" si="1587"/>
        <v>0.90051934534175271</v>
      </c>
      <c r="E782" s="3">
        <f t="shared" ca="1" si="1588"/>
        <v>0.8307709512106688</v>
      </c>
      <c r="F782" s="7">
        <f t="shared" si="1589"/>
        <v>0.05</v>
      </c>
      <c r="G782" s="7">
        <f t="shared" ref="G782:AL782" ca="1" si="1592">F782+k*(theta-F782)*dt+vol*SQRT(dt)*_xlfn.NORM.S.INV(RAND())</f>
        <v>5.1690296904378874E-2</v>
      </c>
      <c r="H782" s="7">
        <f t="shared" ca="1" si="1592"/>
        <v>4.9181795371095724E-2</v>
      </c>
      <c r="I782" s="7">
        <f t="shared" ca="1" si="1592"/>
        <v>4.9521181669170772E-2</v>
      </c>
      <c r="J782" s="7">
        <f t="shared" ca="1" si="1592"/>
        <v>4.6189473894588572E-2</v>
      </c>
      <c r="K782" s="7">
        <f t="shared" ca="1" si="1592"/>
        <v>3.0059017444320039E-2</v>
      </c>
      <c r="L782" s="7">
        <f t="shared" ca="1" si="1592"/>
        <v>3.4026527425687458E-2</v>
      </c>
      <c r="M782" s="7">
        <f t="shared" ca="1" si="1592"/>
        <v>3.249589912595733E-2</v>
      </c>
      <c r="N782" s="7">
        <f t="shared" ca="1" si="1592"/>
        <v>3.5352866213601598E-2</v>
      </c>
      <c r="O782" s="7">
        <f t="shared" ca="1" si="1592"/>
        <v>3.7449585669481575E-2</v>
      </c>
      <c r="P782" s="7">
        <f t="shared" ca="1" si="1592"/>
        <v>4.040790232977988E-2</v>
      </c>
      <c r="Q782" s="7">
        <f t="shared" ca="1" si="1592"/>
        <v>3.9257007215220178E-2</v>
      </c>
      <c r="R782" s="7">
        <f t="shared" ca="1" si="1592"/>
        <v>4.174006050013606E-2</v>
      </c>
      <c r="S782" s="7">
        <f t="shared" ca="1" si="1592"/>
        <v>4.9403827428987995E-2</v>
      </c>
      <c r="T782" s="7">
        <f t="shared" ca="1" si="1592"/>
        <v>4.9125771280984415E-2</v>
      </c>
      <c r="U782" s="7">
        <f t="shared" ca="1" si="1592"/>
        <v>3.9327430292250887E-2</v>
      </c>
      <c r="V782" s="7">
        <f t="shared" ca="1" si="1592"/>
        <v>4.1365614381142037E-2</v>
      </c>
      <c r="W782" s="7">
        <f t="shared" ca="1" si="1592"/>
        <v>4.2122023195372157E-2</v>
      </c>
      <c r="X782" s="7">
        <f t="shared" ca="1" si="1592"/>
        <v>4.1886869105548438E-2</v>
      </c>
      <c r="Y782" s="7">
        <f t="shared" ca="1" si="1592"/>
        <v>3.8716498757584102E-2</v>
      </c>
      <c r="Z782" s="7">
        <f t="shared" ca="1" si="1592"/>
        <v>4.0268213492919792E-2</v>
      </c>
      <c r="AA782" s="7">
        <f t="shared" ca="1" si="1592"/>
        <v>4.0431397184415699E-2</v>
      </c>
      <c r="AB782" s="7">
        <f t="shared" ca="1" si="1592"/>
        <v>3.7097418674443071E-2</v>
      </c>
      <c r="AC782" s="7">
        <f t="shared" ca="1" si="1592"/>
        <v>3.5350131105995462E-2</v>
      </c>
      <c r="AD782" s="7">
        <f t="shared" ca="1" si="1592"/>
        <v>2.5441995489168236E-2</v>
      </c>
      <c r="AE782" s="7">
        <f t="shared" ca="1" si="1592"/>
        <v>2.7342959370451447E-2</v>
      </c>
      <c r="AF782" s="7">
        <f t="shared" ca="1" si="1592"/>
        <v>3.0699101668199669E-2</v>
      </c>
      <c r="AG782" s="7">
        <f t="shared" ca="1" si="1592"/>
        <v>2.5931931948222721E-2</v>
      </c>
      <c r="AH782" s="7">
        <f t="shared" ca="1" si="1592"/>
        <v>3.2828260464490423E-2</v>
      </c>
      <c r="AI782" s="7">
        <f t="shared" ca="1" si="1592"/>
        <v>2.6568838896456407E-2</v>
      </c>
      <c r="AJ782" s="7">
        <f t="shared" ca="1" si="1592"/>
        <v>2.4035342796057582E-2</v>
      </c>
      <c r="AK782" s="7">
        <f t="shared" ca="1" si="1592"/>
        <v>2.3743610007024372E-2</v>
      </c>
      <c r="AL782" s="7">
        <f t="shared" ca="1" si="1592"/>
        <v>1.6105481040294963E-2</v>
      </c>
      <c r="AM782" s="7">
        <f t="shared" ref="AM782:BN782" ca="1" si="1593">AL782+k*(theta-AL782)*dt+vol*SQRT(dt)*_xlfn.NORM.S.INV(RAND())</f>
        <v>1.0064376719787625E-2</v>
      </c>
      <c r="AN782" s="7">
        <f t="shared" ca="1" si="1593"/>
        <v>1.1821923292578598E-2</v>
      </c>
      <c r="AO782" s="7">
        <f t="shared" ca="1" si="1593"/>
        <v>1.035295013599436E-2</v>
      </c>
      <c r="AP782" s="7">
        <f t="shared" ca="1" si="1593"/>
        <v>1.299505142043219E-2</v>
      </c>
      <c r="AQ782" s="7">
        <f t="shared" ca="1" si="1593"/>
        <v>1.4249356846421283E-2</v>
      </c>
      <c r="AR782" s="7">
        <f t="shared" ca="1" si="1593"/>
        <v>1.2305628111315478E-2</v>
      </c>
      <c r="AS782" s="7">
        <f t="shared" ca="1" si="1593"/>
        <v>2.7717808438537765E-2</v>
      </c>
      <c r="AT782" s="7">
        <f t="shared" ca="1" si="1593"/>
        <v>3.2201085260952902E-2</v>
      </c>
      <c r="AU782" s="7">
        <f t="shared" ca="1" si="1593"/>
        <v>3.8896970683297755E-2</v>
      </c>
      <c r="AV782" s="7">
        <f t="shared" ca="1" si="1593"/>
        <v>4.1665986646216471E-2</v>
      </c>
      <c r="AW782" s="7">
        <f t="shared" ca="1" si="1593"/>
        <v>4.3842434537963805E-2</v>
      </c>
      <c r="AX782" s="7">
        <f t="shared" ca="1" si="1593"/>
        <v>3.354262834656882E-2</v>
      </c>
      <c r="AY782" s="7">
        <f t="shared" ca="1" si="1593"/>
        <v>4.4072567299240077E-2</v>
      </c>
      <c r="AZ782" s="7">
        <f t="shared" ca="1" si="1593"/>
        <v>4.8392139380399365E-2</v>
      </c>
      <c r="BA782" s="7">
        <f t="shared" ca="1" si="1593"/>
        <v>4.3395861373129355E-2</v>
      </c>
      <c r="BB782" s="7">
        <f t="shared" ca="1" si="1593"/>
        <v>4.8480547802297574E-2</v>
      </c>
      <c r="BC782" s="7">
        <f t="shared" ca="1" si="1593"/>
        <v>4.8123859712060166E-2</v>
      </c>
      <c r="BD782" s="7">
        <f t="shared" ca="1" si="1593"/>
        <v>5.0020761123658893E-2</v>
      </c>
      <c r="BE782" s="7">
        <f t="shared" ca="1" si="1593"/>
        <v>5.1938246230020725E-2</v>
      </c>
      <c r="BF782" s="7">
        <f t="shared" ca="1" si="1593"/>
        <v>4.8518804605228297E-2</v>
      </c>
      <c r="BG782" s="7">
        <f t="shared" ca="1" si="1593"/>
        <v>3.9708435797635597E-2</v>
      </c>
      <c r="BH782" s="7">
        <f t="shared" ca="1" si="1593"/>
        <v>4.7014965144188708E-2</v>
      </c>
      <c r="BI782" s="7">
        <f t="shared" ca="1" si="1593"/>
        <v>4.3384096103244785E-2</v>
      </c>
      <c r="BJ782" s="7">
        <f t="shared" ca="1" si="1593"/>
        <v>4.5725727584563981E-2</v>
      </c>
      <c r="BK782" s="7">
        <f t="shared" ca="1" si="1593"/>
        <v>4.8769305016572437E-2</v>
      </c>
      <c r="BL782" s="7">
        <f t="shared" ca="1" si="1593"/>
        <v>4.6521956296024798E-2</v>
      </c>
      <c r="BM782" s="7">
        <f t="shared" ca="1" si="1593"/>
        <v>5.5926024929552939E-2</v>
      </c>
      <c r="BN782" s="7">
        <f t="shared" ca="1" si="1593"/>
        <v>5.2452901643259359E-2</v>
      </c>
    </row>
    <row r="783" spans="2:66">
      <c r="B783" s="3">
        <v>771</v>
      </c>
      <c r="C783" s="3">
        <f t="shared" ca="1" si="1586"/>
        <v>0.95892323774396027</v>
      </c>
      <c r="D783" s="3">
        <f t="shared" ca="1" si="1587"/>
        <v>0.82240662251492058</v>
      </c>
      <c r="E783" s="3">
        <f t="shared" ca="1" si="1588"/>
        <v>0.67814795419500395</v>
      </c>
      <c r="F783" s="7">
        <f t="shared" si="1589"/>
        <v>0.05</v>
      </c>
      <c r="G783" s="7">
        <f t="shared" ref="G783:AL783" ca="1" si="1594">F783+k*(theta-F783)*dt+vol*SQRT(dt)*_xlfn.NORM.S.INV(RAND())</f>
        <v>5.1298863157440436E-2</v>
      </c>
      <c r="H783" s="7">
        <f t="shared" ca="1" si="1594"/>
        <v>5.3568715760925978E-2</v>
      </c>
      <c r="I783" s="7">
        <f t="shared" ca="1" si="1594"/>
        <v>4.7729651801752239E-2</v>
      </c>
      <c r="J783" s="7">
        <f t="shared" ca="1" si="1594"/>
        <v>4.5333066950967248E-2</v>
      </c>
      <c r="K783" s="7">
        <f t="shared" ca="1" si="1594"/>
        <v>4.55599843549006E-2</v>
      </c>
      <c r="L783" s="7">
        <f t="shared" ca="1" si="1594"/>
        <v>3.5543330716540165E-2</v>
      </c>
      <c r="M783" s="7">
        <f t="shared" ca="1" si="1594"/>
        <v>3.0652526104253452E-2</v>
      </c>
      <c r="N783" s="7">
        <f t="shared" ca="1" si="1594"/>
        <v>3.6464265648275554E-2</v>
      </c>
      <c r="O783" s="7">
        <f t="shared" ca="1" si="1594"/>
        <v>3.5581352578578036E-2</v>
      </c>
      <c r="P783" s="7">
        <f t="shared" ca="1" si="1594"/>
        <v>3.7060405061654506E-2</v>
      </c>
      <c r="Q783" s="7">
        <f t="shared" ca="1" si="1594"/>
        <v>3.4538854244740666E-2</v>
      </c>
      <c r="R783" s="7">
        <f t="shared" ca="1" si="1594"/>
        <v>3.2601228286770367E-2</v>
      </c>
      <c r="S783" s="7">
        <f t="shared" ca="1" si="1594"/>
        <v>2.9681578517685318E-2</v>
      </c>
      <c r="T783" s="7">
        <f t="shared" ca="1" si="1594"/>
        <v>4.4404232148745747E-2</v>
      </c>
      <c r="U783" s="7">
        <f t="shared" ca="1" si="1594"/>
        <v>4.8443449999348256E-2</v>
      </c>
      <c r="V783" s="7">
        <f t="shared" ca="1" si="1594"/>
        <v>5.2145037157451953E-2</v>
      </c>
      <c r="W783" s="7">
        <f t="shared" ca="1" si="1594"/>
        <v>5.9052314197100712E-2</v>
      </c>
      <c r="X783" s="7">
        <f t="shared" ca="1" si="1594"/>
        <v>7.6455538321994074E-2</v>
      </c>
      <c r="Y783" s="7">
        <f t="shared" ca="1" si="1594"/>
        <v>8.8063691808078409E-2</v>
      </c>
      <c r="Z783" s="7">
        <f t="shared" ca="1" si="1594"/>
        <v>8.669330428747167E-2</v>
      </c>
      <c r="AA783" s="7">
        <f t="shared" ca="1" si="1594"/>
        <v>7.8942594182721773E-2</v>
      </c>
      <c r="AB783" s="7">
        <f t="shared" ca="1" si="1594"/>
        <v>7.6435047979392864E-2</v>
      </c>
      <c r="AC783" s="7">
        <f t="shared" ca="1" si="1594"/>
        <v>8.1339504743873678E-2</v>
      </c>
      <c r="AD783" s="7">
        <f t="shared" ca="1" si="1594"/>
        <v>8.3400205390431983E-2</v>
      </c>
      <c r="AE783" s="7">
        <f t="shared" ca="1" si="1594"/>
        <v>8.6323118714920821E-2</v>
      </c>
      <c r="AF783" s="7">
        <f t="shared" ca="1" si="1594"/>
        <v>8.0365394393147285E-2</v>
      </c>
      <c r="AG783" s="7">
        <f t="shared" ca="1" si="1594"/>
        <v>8.1239076571398769E-2</v>
      </c>
      <c r="AH783" s="7">
        <f t="shared" ca="1" si="1594"/>
        <v>8.5475951800037753E-2</v>
      </c>
      <c r="AI783" s="7">
        <f t="shared" ca="1" si="1594"/>
        <v>8.7077053503209295E-2</v>
      </c>
      <c r="AJ783" s="7">
        <f t="shared" ca="1" si="1594"/>
        <v>9.6502706559162349E-2</v>
      </c>
      <c r="AK783" s="7">
        <f t="shared" ca="1" si="1594"/>
        <v>0.10184955907020599</v>
      </c>
      <c r="AL783" s="7">
        <f t="shared" ca="1" si="1594"/>
        <v>0.1011471155608898</v>
      </c>
      <c r="AM783" s="7">
        <f t="shared" ref="AM783:BN783" ca="1" si="1595">AL783+k*(theta-AL783)*dt+vol*SQRT(dt)*_xlfn.NORM.S.INV(RAND())</f>
        <v>9.3133062673232112E-2</v>
      </c>
      <c r="AN783" s="7">
        <f t="shared" ca="1" si="1595"/>
        <v>9.0485872745606863E-2</v>
      </c>
      <c r="AO783" s="7">
        <f t="shared" ca="1" si="1595"/>
        <v>0.10165632474394903</v>
      </c>
      <c r="AP783" s="7">
        <f t="shared" ca="1" si="1595"/>
        <v>9.854680000487015E-2</v>
      </c>
      <c r="AQ783" s="7">
        <f t="shared" ca="1" si="1595"/>
        <v>9.4549977802999327E-2</v>
      </c>
      <c r="AR783" s="7">
        <f t="shared" ca="1" si="1595"/>
        <v>9.7552358266213182E-2</v>
      </c>
      <c r="AS783" s="7">
        <f t="shared" ca="1" si="1595"/>
        <v>9.6492398960722939E-2</v>
      </c>
      <c r="AT783" s="7">
        <f t="shared" ca="1" si="1595"/>
        <v>8.5017769904891918E-2</v>
      </c>
      <c r="AU783" s="7">
        <f t="shared" ca="1" si="1595"/>
        <v>8.4331860040356699E-2</v>
      </c>
      <c r="AV783" s="7">
        <f t="shared" ca="1" si="1595"/>
        <v>8.6250936584708462E-2</v>
      </c>
      <c r="AW783" s="7">
        <f t="shared" ca="1" si="1595"/>
        <v>8.1359522852992791E-2</v>
      </c>
      <c r="AX783" s="7">
        <f t="shared" ca="1" si="1595"/>
        <v>8.6985159405108786E-2</v>
      </c>
      <c r="AY783" s="7">
        <f t="shared" ca="1" si="1595"/>
        <v>9.054628752749716E-2</v>
      </c>
      <c r="AZ783" s="7">
        <f t="shared" ca="1" si="1595"/>
        <v>0.10551085729079959</v>
      </c>
      <c r="BA783" s="7">
        <f t="shared" ca="1" si="1595"/>
        <v>0.11081188624508297</v>
      </c>
      <c r="BB783" s="7">
        <f t="shared" ca="1" si="1595"/>
        <v>0.10278719668143889</v>
      </c>
      <c r="BC783" s="7">
        <f t="shared" ca="1" si="1595"/>
        <v>0.1001839409046754</v>
      </c>
      <c r="BD783" s="7">
        <f t="shared" ca="1" si="1595"/>
        <v>9.754451475530948E-2</v>
      </c>
      <c r="BE783" s="7">
        <f t="shared" ca="1" si="1595"/>
        <v>0.10171411643965786</v>
      </c>
      <c r="BF783" s="7">
        <f t="shared" ca="1" si="1595"/>
        <v>8.794138538388066E-2</v>
      </c>
      <c r="BG783" s="7">
        <f t="shared" ca="1" si="1595"/>
        <v>9.6348828744450735E-2</v>
      </c>
      <c r="BH783" s="7">
        <f t="shared" ca="1" si="1595"/>
        <v>0.10663657761347783</v>
      </c>
      <c r="BI783" s="7">
        <f t="shared" ca="1" si="1595"/>
        <v>0.10229179571284919</v>
      </c>
      <c r="BJ783" s="7">
        <f t="shared" ca="1" si="1595"/>
        <v>0.10154295323559162</v>
      </c>
      <c r="BK783" s="7">
        <f t="shared" ca="1" si="1595"/>
        <v>0.10031855063635606</v>
      </c>
      <c r="BL783" s="7">
        <f t="shared" ca="1" si="1595"/>
        <v>9.714696880805658E-2</v>
      </c>
      <c r="BM783" s="7">
        <f t="shared" ca="1" si="1595"/>
        <v>0.10202089632564651</v>
      </c>
      <c r="BN783" s="7">
        <f t="shared" ca="1" si="1595"/>
        <v>0.1006062968398468</v>
      </c>
    </row>
    <row r="784" spans="2:66">
      <c r="B784" s="3">
        <v>772</v>
      </c>
      <c r="C784" s="3">
        <f t="shared" ca="1" si="1586"/>
        <v>0.95084357187586754</v>
      </c>
      <c r="D784" s="3">
        <f t="shared" ca="1" si="1587"/>
        <v>0.89284641113385355</v>
      </c>
      <c r="E784" s="3">
        <f t="shared" ca="1" si="1588"/>
        <v>0.82765632973592107</v>
      </c>
      <c r="F784" s="7">
        <f t="shared" si="1589"/>
        <v>0.05</v>
      </c>
      <c r="G784" s="7">
        <f t="shared" ref="G784:AL784" ca="1" si="1596">F784+k*(theta-F784)*dt+vol*SQRT(dt)*_xlfn.NORM.S.INV(RAND())</f>
        <v>5.0971093134128245E-2</v>
      </c>
      <c r="H784" s="7">
        <f t="shared" ca="1" si="1596"/>
        <v>3.9969213972737595E-2</v>
      </c>
      <c r="I784" s="7">
        <f t="shared" ca="1" si="1596"/>
        <v>4.7170683041160122E-2</v>
      </c>
      <c r="J784" s="7">
        <f t="shared" ca="1" si="1596"/>
        <v>4.8235613629964084E-2</v>
      </c>
      <c r="K784" s="7">
        <f t="shared" ca="1" si="1596"/>
        <v>4.8696024319588652E-2</v>
      </c>
      <c r="L784" s="7">
        <f t="shared" ca="1" si="1596"/>
        <v>4.8515825474026171E-2</v>
      </c>
      <c r="M784" s="7">
        <f t="shared" ca="1" si="1596"/>
        <v>5.5952828784827241E-2</v>
      </c>
      <c r="N784" s="7">
        <f t="shared" ca="1" si="1596"/>
        <v>5.5644486335533656E-2</v>
      </c>
      <c r="O784" s="7">
        <f t="shared" ca="1" si="1596"/>
        <v>5.4090621955503036E-2</v>
      </c>
      <c r="P784" s="7">
        <f t="shared" ca="1" si="1596"/>
        <v>5.4776032461887537E-2</v>
      </c>
      <c r="Q784" s="7">
        <f t="shared" ca="1" si="1596"/>
        <v>5.0846192943227168E-2</v>
      </c>
      <c r="R784" s="7">
        <f t="shared" ca="1" si="1596"/>
        <v>5.2247140410499895E-2</v>
      </c>
      <c r="S784" s="7">
        <f t="shared" ca="1" si="1596"/>
        <v>4.5291248848873721E-2</v>
      </c>
      <c r="T784" s="7">
        <f t="shared" ca="1" si="1596"/>
        <v>4.8363034694186062E-2</v>
      </c>
      <c r="U784" s="7">
        <f t="shared" ca="1" si="1596"/>
        <v>4.4238037803956395E-2</v>
      </c>
      <c r="V784" s="7">
        <f t="shared" ca="1" si="1596"/>
        <v>2.8410458592462783E-2</v>
      </c>
      <c r="W784" s="7">
        <f t="shared" ca="1" si="1596"/>
        <v>2.953738929250237E-2</v>
      </c>
      <c r="X784" s="7">
        <f t="shared" ca="1" si="1596"/>
        <v>3.9009261616219884E-2</v>
      </c>
      <c r="Y784" s="7">
        <f t="shared" ca="1" si="1596"/>
        <v>4.5861854270961046E-2</v>
      </c>
      <c r="Z784" s="7">
        <f t="shared" ca="1" si="1596"/>
        <v>3.5760531470387741E-2</v>
      </c>
      <c r="AA784" s="7">
        <f t="shared" ca="1" si="1596"/>
        <v>3.7473688898043145E-2</v>
      </c>
      <c r="AB784" s="7">
        <f t="shared" ca="1" si="1596"/>
        <v>3.2936139654941868E-2</v>
      </c>
      <c r="AC784" s="7">
        <f t="shared" ca="1" si="1596"/>
        <v>3.8250976240221439E-2</v>
      </c>
      <c r="AD784" s="7">
        <f t="shared" ca="1" si="1596"/>
        <v>2.8066755896544567E-2</v>
      </c>
      <c r="AE784" s="7">
        <f t="shared" ca="1" si="1596"/>
        <v>2.9635094016781459E-2</v>
      </c>
      <c r="AF784" s="7">
        <f t="shared" ca="1" si="1596"/>
        <v>2.2445095339320108E-2</v>
      </c>
      <c r="AG784" s="7">
        <f t="shared" ca="1" si="1596"/>
        <v>3.1749813837094465E-2</v>
      </c>
      <c r="AH784" s="7">
        <f t="shared" ca="1" si="1596"/>
        <v>2.9466044641433955E-2</v>
      </c>
      <c r="AI784" s="7">
        <f t="shared" ca="1" si="1596"/>
        <v>2.0047062722755818E-2</v>
      </c>
      <c r="AJ784" s="7">
        <f t="shared" ca="1" si="1596"/>
        <v>1.9839501433916103E-2</v>
      </c>
      <c r="AK784" s="7">
        <f t="shared" ca="1" si="1596"/>
        <v>1.8446884177187019E-2</v>
      </c>
      <c r="AL784" s="7">
        <f t="shared" ca="1" si="1596"/>
        <v>2.2545770707357096E-2</v>
      </c>
      <c r="AM784" s="7">
        <f t="shared" ref="AM784:BN784" ca="1" si="1597">AL784+k*(theta-AL784)*dt+vol*SQRT(dt)*_xlfn.NORM.S.INV(RAND())</f>
        <v>1.2510794942433586E-2</v>
      </c>
      <c r="AN784" s="7">
        <f t="shared" ca="1" si="1597"/>
        <v>1.7230924819689991E-2</v>
      </c>
      <c r="AO784" s="7">
        <f t="shared" ca="1" si="1597"/>
        <v>2.5856338531514051E-2</v>
      </c>
      <c r="AP784" s="7">
        <f t="shared" ca="1" si="1597"/>
        <v>2.4490637304395393E-2</v>
      </c>
      <c r="AQ784" s="7">
        <f t="shared" ca="1" si="1597"/>
        <v>2.43562525349807E-2</v>
      </c>
      <c r="AR784" s="7">
        <f t="shared" ca="1" si="1597"/>
        <v>3.1347944909798739E-2</v>
      </c>
      <c r="AS784" s="7">
        <f t="shared" ca="1" si="1597"/>
        <v>3.0295569314287264E-2</v>
      </c>
      <c r="AT784" s="7">
        <f t="shared" ca="1" si="1597"/>
        <v>3.5449352308481105E-2</v>
      </c>
      <c r="AU784" s="7">
        <f t="shared" ca="1" si="1597"/>
        <v>3.252300845235119E-2</v>
      </c>
      <c r="AV784" s="7">
        <f t="shared" ca="1" si="1597"/>
        <v>4.0158655707791577E-2</v>
      </c>
      <c r="AW784" s="7">
        <f t="shared" ca="1" si="1597"/>
        <v>4.2314457299453052E-2</v>
      </c>
      <c r="AX784" s="7">
        <f t="shared" ca="1" si="1597"/>
        <v>4.4485460386184388E-2</v>
      </c>
      <c r="AY784" s="7">
        <f t="shared" ca="1" si="1597"/>
        <v>4.8397252993279322E-2</v>
      </c>
      <c r="AZ784" s="7">
        <f t="shared" ca="1" si="1597"/>
        <v>4.8926373336158707E-2</v>
      </c>
      <c r="BA784" s="7">
        <f t="shared" ca="1" si="1597"/>
        <v>4.6144606531325232E-2</v>
      </c>
      <c r="BB784" s="7">
        <f t="shared" ca="1" si="1597"/>
        <v>4.3777751901619512E-2</v>
      </c>
      <c r="BC784" s="7">
        <f t="shared" ca="1" si="1597"/>
        <v>3.8120187232732403E-2</v>
      </c>
      <c r="BD784" s="7">
        <f t="shared" ca="1" si="1597"/>
        <v>3.8229675678575499E-2</v>
      </c>
      <c r="BE784" s="7">
        <f t="shared" ca="1" si="1597"/>
        <v>3.5484015561460316E-2</v>
      </c>
      <c r="BF784" s="7">
        <f t="shared" ca="1" si="1597"/>
        <v>4.1685844752447222E-2</v>
      </c>
      <c r="BG784" s="7">
        <f t="shared" ca="1" si="1597"/>
        <v>3.1458344642271749E-2</v>
      </c>
      <c r="BH784" s="7">
        <f t="shared" ca="1" si="1597"/>
        <v>3.1553464361843933E-2</v>
      </c>
      <c r="BI784" s="7">
        <f t="shared" ca="1" si="1597"/>
        <v>4.0317988385115189E-2</v>
      </c>
      <c r="BJ784" s="7">
        <f t="shared" ca="1" si="1597"/>
        <v>3.8396149226141284E-2</v>
      </c>
      <c r="BK784" s="7">
        <f t="shared" ca="1" si="1597"/>
        <v>4.189015915220827E-2</v>
      </c>
      <c r="BL784" s="7">
        <f t="shared" ca="1" si="1597"/>
        <v>4.0856708481611187E-2</v>
      </c>
      <c r="BM784" s="7">
        <f t="shared" ca="1" si="1597"/>
        <v>3.9138938199503072E-2</v>
      </c>
      <c r="BN784" s="7">
        <f t="shared" ca="1" si="1597"/>
        <v>3.2860794163604552E-2</v>
      </c>
    </row>
    <row r="785" spans="2:66">
      <c r="B785" s="3">
        <v>773</v>
      </c>
      <c r="C785" s="3">
        <f t="shared" ca="1" si="1586"/>
        <v>0.94615422397038651</v>
      </c>
      <c r="D785" s="3">
        <f t="shared" ca="1" si="1587"/>
        <v>0.81543431356738605</v>
      </c>
      <c r="E785" s="3">
        <f t="shared" ca="1" si="1588"/>
        <v>0.71365431220793096</v>
      </c>
      <c r="F785" s="7">
        <f t="shared" si="1589"/>
        <v>0.05</v>
      </c>
      <c r="G785" s="7">
        <f t="shared" ref="G785:AL785" ca="1" si="1598">F785+k*(theta-F785)*dt+vol*SQRT(dt)*_xlfn.NORM.S.INV(RAND())</f>
        <v>4.6797054817476487E-2</v>
      </c>
      <c r="H785" s="7">
        <f t="shared" ca="1" si="1598"/>
        <v>4.9960662507859736E-2</v>
      </c>
      <c r="I785" s="7">
        <f t="shared" ca="1" si="1598"/>
        <v>5.6062028269858816E-2</v>
      </c>
      <c r="J785" s="7">
        <f t="shared" ca="1" si="1598"/>
        <v>6.1124213361004473E-2</v>
      </c>
      <c r="K785" s="7">
        <f t="shared" ca="1" si="1598"/>
        <v>6.2544009832226674E-2</v>
      </c>
      <c r="L785" s="7">
        <f t="shared" ca="1" si="1598"/>
        <v>6.0609490626470169E-2</v>
      </c>
      <c r="M785" s="7">
        <f t="shared" ca="1" si="1598"/>
        <v>5.8878965443550674E-2</v>
      </c>
      <c r="N785" s="7">
        <f t="shared" ca="1" si="1598"/>
        <v>5.5081101053488429E-2</v>
      </c>
      <c r="O785" s="7">
        <f t="shared" ca="1" si="1598"/>
        <v>4.8855982193664937E-2</v>
      </c>
      <c r="P785" s="7">
        <f t="shared" ca="1" si="1598"/>
        <v>5.5696892139328005E-2</v>
      </c>
      <c r="Q785" s="7">
        <f t="shared" ca="1" si="1598"/>
        <v>5.8585948934471901E-2</v>
      </c>
      <c r="R785" s="7">
        <f t="shared" ca="1" si="1598"/>
        <v>5.5629831820598732E-2</v>
      </c>
      <c r="S785" s="7">
        <f t="shared" ca="1" si="1598"/>
        <v>5.3069725192039799E-2</v>
      </c>
      <c r="T785" s="7">
        <f t="shared" ca="1" si="1598"/>
        <v>5.6887476130120566E-2</v>
      </c>
      <c r="U785" s="7">
        <f t="shared" ca="1" si="1598"/>
        <v>6.3108156561287626E-2</v>
      </c>
      <c r="V785" s="7">
        <f t="shared" ca="1" si="1598"/>
        <v>6.4877538303411031E-2</v>
      </c>
      <c r="W785" s="7">
        <f t="shared" ca="1" si="1598"/>
        <v>5.9777107441263279E-2</v>
      </c>
      <c r="X785" s="7">
        <f t="shared" ca="1" si="1598"/>
        <v>6.0197811688178671E-2</v>
      </c>
      <c r="Y785" s="7">
        <f t="shared" ca="1" si="1598"/>
        <v>5.2798961365174812E-2</v>
      </c>
      <c r="Z785" s="7">
        <f t="shared" ca="1" si="1598"/>
        <v>5.6734700622340595E-2</v>
      </c>
      <c r="AA785" s="7">
        <f t="shared" ca="1" si="1598"/>
        <v>6.6329212112804847E-2</v>
      </c>
      <c r="AB785" s="7">
        <f t="shared" ca="1" si="1598"/>
        <v>6.6927698118293313E-2</v>
      </c>
      <c r="AC785" s="7">
        <f t="shared" ca="1" si="1598"/>
        <v>7.5652307410323777E-2</v>
      </c>
      <c r="AD785" s="7">
        <f t="shared" ca="1" si="1598"/>
        <v>8.0500106558427403E-2</v>
      </c>
      <c r="AE785" s="7">
        <f t="shared" ca="1" si="1598"/>
        <v>8.6642027500629604E-2</v>
      </c>
      <c r="AF785" s="7">
        <f t="shared" ca="1" si="1598"/>
        <v>8.7422071307270185E-2</v>
      </c>
      <c r="AG785" s="7">
        <f t="shared" ca="1" si="1598"/>
        <v>8.7860631541408871E-2</v>
      </c>
      <c r="AH785" s="7">
        <f t="shared" ca="1" si="1598"/>
        <v>8.4550890466668846E-2</v>
      </c>
      <c r="AI785" s="7">
        <f t="shared" ca="1" si="1598"/>
        <v>8.6752666238073248E-2</v>
      </c>
      <c r="AJ785" s="7">
        <f t="shared" ca="1" si="1598"/>
        <v>8.7073449007537745E-2</v>
      </c>
      <c r="AK785" s="7">
        <f t="shared" ca="1" si="1598"/>
        <v>8.824793588511716E-2</v>
      </c>
      <c r="AL785" s="7">
        <f t="shared" ca="1" si="1598"/>
        <v>9.2048528383585376E-2</v>
      </c>
      <c r="AM785" s="7">
        <f t="shared" ref="AM785:BN785" ca="1" si="1599">AL785+k*(theta-AL785)*dt+vol*SQRT(dt)*_xlfn.NORM.S.INV(RAND())</f>
        <v>9.4106235748830355E-2</v>
      </c>
      <c r="AN785" s="7">
        <f t="shared" ca="1" si="1599"/>
        <v>8.828550602193691E-2</v>
      </c>
      <c r="AO785" s="7">
        <f t="shared" ca="1" si="1599"/>
        <v>8.87359665882749E-2</v>
      </c>
      <c r="AP785" s="7">
        <f t="shared" ca="1" si="1599"/>
        <v>8.3933118438956955E-2</v>
      </c>
      <c r="AQ785" s="7">
        <f t="shared" ca="1" si="1599"/>
        <v>7.9133693634998073E-2</v>
      </c>
      <c r="AR785" s="7">
        <f t="shared" ca="1" si="1599"/>
        <v>6.9477494714760085E-2</v>
      </c>
      <c r="AS785" s="7">
        <f t="shared" ca="1" si="1599"/>
        <v>7.4822242169712533E-2</v>
      </c>
      <c r="AT785" s="7">
        <f t="shared" ca="1" si="1599"/>
        <v>7.2538521687802129E-2</v>
      </c>
      <c r="AU785" s="7">
        <f t="shared" ca="1" si="1599"/>
        <v>7.8054150337958886E-2</v>
      </c>
      <c r="AV785" s="7">
        <f t="shared" ca="1" si="1599"/>
        <v>6.6091663965882355E-2</v>
      </c>
      <c r="AW785" s="7">
        <f t="shared" ca="1" si="1599"/>
        <v>6.7864554268748239E-2</v>
      </c>
      <c r="AX785" s="7">
        <f t="shared" ca="1" si="1599"/>
        <v>7.506408313413046E-2</v>
      </c>
      <c r="AY785" s="7">
        <f t="shared" ca="1" si="1599"/>
        <v>7.2103721129095008E-2</v>
      </c>
      <c r="AZ785" s="7">
        <f t="shared" ca="1" si="1599"/>
        <v>6.829599649875441E-2</v>
      </c>
      <c r="BA785" s="7">
        <f t="shared" ca="1" si="1599"/>
        <v>7.2741440022321358E-2</v>
      </c>
      <c r="BB785" s="7">
        <f t="shared" ca="1" si="1599"/>
        <v>7.1806646420068204E-2</v>
      </c>
      <c r="BC785" s="7">
        <f t="shared" ca="1" si="1599"/>
        <v>7.3259477579509846E-2</v>
      </c>
      <c r="BD785" s="7">
        <f t="shared" ca="1" si="1599"/>
        <v>6.1447960056920423E-2</v>
      </c>
      <c r="BE785" s="7">
        <f t="shared" ca="1" si="1599"/>
        <v>6.0021209315940148E-2</v>
      </c>
      <c r="BF785" s="7">
        <f t="shared" ca="1" si="1599"/>
        <v>6.059925901544972E-2</v>
      </c>
      <c r="BG785" s="7">
        <f t="shared" ca="1" si="1599"/>
        <v>5.6140397784481225E-2</v>
      </c>
      <c r="BH785" s="7">
        <f t="shared" ca="1" si="1599"/>
        <v>5.6282261937989908E-2</v>
      </c>
      <c r="BI785" s="7">
        <f t="shared" ca="1" si="1599"/>
        <v>4.8830731221244962E-2</v>
      </c>
      <c r="BJ785" s="7">
        <f t="shared" ca="1" si="1599"/>
        <v>5.2451240094202024E-2</v>
      </c>
      <c r="BK785" s="7">
        <f t="shared" ca="1" si="1599"/>
        <v>5.8953012521109606E-2</v>
      </c>
      <c r="BL785" s="7">
        <f t="shared" ca="1" si="1599"/>
        <v>5.8151067819599424E-2</v>
      </c>
      <c r="BM785" s="7">
        <f t="shared" ca="1" si="1599"/>
        <v>6.1802250505939876E-2</v>
      </c>
      <c r="BN785" s="7">
        <f t="shared" ca="1" si="1599"/>
        <v>5.8049304993713677E-2</v>
      </c>
    </row>
    <row r="786" spans="2:66">
      <c r="B786" s="3">
        <v>774</v>
      </c>
      <c r="C786" s="3">
        <f t="shared" ca="1" si="1586"/>
        <v>0.94366242378622689</v>
      </c>
      <c r="D786" s="3">
        <f t="shared" ca="1" si="1587"/>
        <v>0.85139960452849639</v>
      </c>
      <c r="E786" s="3">
        <f t="shared" ca="1" si="1588"/>
        <v>0.76309415131425873</v>
      </c>
      <c r="F786" s="7">
        <f t="shared" si="1589"/>
        <v>0.05</v>
      </c>
      <c r="G786" s="7">
        <f t="shared" ref="G786:AL786" ca="1" si="1600">F786+k*(theta-F786)*dt+vol*SQRT(dt)*_xlfn.NORM.S.INV(RAND())</f>
        <v>6.1337320631535408E-2</v>
      </c>
      <c r="H786" s="7">
        <f t="shared" ca="1" si="1600"/>
        <v>6.1118139205782823E-2</v>
      </c>
      <c r="I786" s="7">
        <f t="shared" ca="1" si="1600"/>
        <v>6.174355749447643E-2</v>
      </c>
      <c r="J786" s="7">
        <f t="shared" ca="1" si="1600"/>
        <v>5.1795302318924402E-2</v>
      </c>
      <c r="K786" s="7">
        <f t="shared" ca="1" si="1600"/>
        <v>5.7831511638309969E-2</v>
      </c>
      <c r="L786" s="7">
        <f t="shared" ca="1" si="1600"/>
        <v>5.8109992345520438E-2</v>
      </c>
      <c r="M786" s="7">
        <f t="shared" ca="1" si="1600"/>
        <v>5.0498986614134128E-2</v>
      </c>
      <c r="N786" s="7">
        <f t="shared" ca="1" si="1600"/>
        <v>5.4379698009126634E-2</v>
      </c>
      <c r="O786" s="7">
        <f t="shared" ca="1" si="1600"/>
        <v>5.9489496486962959E-2</v>
      </c>
      <c r="P786" s="7">
        <f t="shared" ca="1" si="1600"/>
        <v>6.7846929139247697E-2</v>
      </c>
      <c r="Q786" s="7">
        <f t="shared" ca="1" si="1600"/>
        <v>6.1690410669826119E-2</v>
      </c>
      <c r="R786" s="7">
        <f t="shared" ca="1" si="1600"/>
        <v>6.8292501414951801E-2</v>
      </c>
      <c r="S786" s="7">
        <f t="shared" ca="1" si="1600"/>
        <v>6.9610943776646991E-2</v>
      </c>
      <c r="T786" s="7">
        <f t="shared" ca="1" si="1600"/>
        <v>7.5756861545520193E-2</v>
      </c>
      <c r="U786" s="7">
        <f t="shared" ca="1" si="1600"/>
        <v>7.5560008597508457E-2</v>
      </c>
      <c r="V786" s="7">
        <f t="shared" ca="1" si="1600"/>
        <v>7.3593620492271514E-2</v>
      </c>
      <c r="W786" s="7">
        <f t="shared" ca="1" si="1600"/>
        <v>6.5911379569405543E-2</v>
      </c>
      <c r="X786" s="7">
        <f t="shared" ca="1" si="1600"/>
        <v>6.7241528512702639E-2</v>
      </c>
      <c r="Y786" s="7">
        <f t="shared" ca="1" si="1600"/>
        <v>6.5835141232517311E-2</v>
      </c>
      <c r="Z786" s="7">
        <f t="shared" ca="1" si="1600"/>
        <v>6.1533993668025436E-2</v>
      </c>
      <c r="AA786" s="7">
        <f t="shared" ca="1" si="1600"/>
        <v>5.9516827344482402E-2</v>
      </c>
      <c r="AB786" s="7">
        <f t="shared" ca="1" si="1600"/>
        <v>6.0619583777458311E-2</v>
      </c>
      <c r="AC786" s="7">
        <f t="shared" ca="1" si="1600"/>
        <v>4.8863302080241977E-2</v>
      </c>
      <c r="AD786" s="7">
        <f t="shared" ca="1" si="1600"/>
        <v>4.0508042065398542E-2</v>
      </c>
      <c r="AE786" s="7">
        <f t="shared" ca="1" si="1600"/>
        <v>4.1028622968788675E-2</v>
      </c>
      <c r="AF786" s="7">
        <f t="shared" ca="1" si="1600"/>
        <v>4.0924736213613651E-2</v>
      </c>
      <c r="AG786" s="7">
        <f t="shared" ca="1" si="1600"/>
        <v>3.8483656694293211E-2</v>
      </c>
      <c r="AH786" s="7">
        <f t="shared" ca="1" si="1600"/>
        <v>3.1872606946824596E-2</v>
      </c>
      <c r="AI786" s="7">
        <f t="shared" ca="1" si="1600"/>
        <v>3.8019724681426871E-2</v>
      </c>
      <c r="AJ786" s="7">
        <f t="shared" ca="1" si="1600"/>
        <v>3.6488523401049175E-2</v>
      </c>
      <c r="AK786" s="7">
        <f t="shared" ca="1" si="1600"/>
        <v>3.6058353238039242E-2</v>
      </c>
      <c r="AL786" s="7">
        <f t="shared" ca="1" si="1600"/>
        <v>3.9645037055721609E-2</v>
      </c>
      <c r="AM786" s="7">
        <f t="shared" ref="AM786:BN786" ca="1" si="1601">AL786+k*(theta-AL786)*dt+vol*SQRT(dt)*_xlfn.NORM.S.INV(RAND())</f>
        <v>3.5163215725052113E-2</v>
      </c>
      <c r="AN786" s="7">
        <f t="shared" ca="1" si="1601"/>
        <v>3.2569972150343837E-2</v>
      </c>
      <c r="AO786" s="7">
        <f t="shared" ca="1" si="1601"/>
        <v>3.1544753298676093E-2</v>
      </c>
      <c r="AP786" s="7">
        <f t="shared" ca="1" si="1601"/>
        <v>3.6876712214470475E-2</v>
      </c>
      <c r="AQ786" s="7">
        <f t="shared" ca="1" si="1601"/>
        <v>3.8586430958891561E-2</v>
      </c>
      <c r="AR786" s="7">
        <f t="shared" ca="1" si="1601"/>
        <v>4.621017156481845E-2</v>
      </c>
      <c r="AS786" s="7">
        <f t="shared" ca="1" si="1601"/>
        <v>5.4993920549984032E-2</v>
      </c>
      <c r="AT786" s="7">
        <f t="shared" ca="1" si="1601"/>
        <v>6.780640228739726E-2</v>
      </c>
      <c r="AU786" s="7">
        <f t="shared" ca="1" si="1601"/>
        <v>5.9408877242290062E-2</v>
      </c>
      <c r="AV786" s="7">
        <f t="shared" ca="1" si="1601"/>
        <v>6.1402425710204753E-2</v>
      </c>
      <c r="AW786" s="7">
        <f t="shared" ca="1" si="1601"/>
        <v>5.5651243029424348E-2</v>
      </c>
      <c r="AX786" s="7">
        <f t="shared" ca="1" si="1601"/>
        <v>4.5887448731098242E-2</v>
      </c>
      <c r="AY786" s="7">
        <f t="shared" ca="1" si="1601"/>
        <v>4.5701769979471119E-2</v>
      </c>
      <c r="AZ786" s="7">
        <f t="shared" ca="1" si="1601"/>
        <v>5.2906243217181875E-2</v>
      </c>
      <c r="BA786" s="7">
        <f t="shared" ca="1" si="1601"/>
        <v>4.8092837995717411E-2</v>
      </c>
      <c r="BB786" s="7">
        <f t="shared" ca="1" si="1601"/>
        <v>4.8666994020751878E-2</v>
      </c>
      <c r="BC786" s="7">
        <f t="shared" ca="1" si="1601"/>
        <v>5.1368607343283579E-2</v>
      </c>
      <c r="BD786" s="7">
        <f t="shared" ca="1" si="1601"/>
        <v>5.6420885874614989E-2</v>
      </c>
      <c r="BE786" s="7">
        <f t="shared" ca="1" si="1601"/>
        <v>5.3284731308267656E-2</v>
      </c>
      <c r="BF786" s="7">
        <f t="shared" ca="1" si="1601"/>
        <v>6.0454496320760366E-2</v>
      </c>
      <c r="BG786" s="7">
        <f t="shared" ca="1" si="1601"/>
        <v>5.9286303569939122E-2</v>
      </c>
      <c r="BH786" s="7">
        <f t="shared" ca="1" si="1601"/>
        <v>5.3596924143861892E-2</v>
      </c>
      <c r="BI786" s="7">
        <f t="shared" ca="1" si="1601"/>
        <v>5.7884413262610533E-2</v>
      </c>
      <c r="BJ786" s="7">
        <f t="shared" ca="1" si="1601"/>
        <v>6.8684568103036844E-2</v>
      </c>
      <c r="BK786" s="7">
        <f t="shared" ca="1" si="1601"/>
        <v>6.5202283664871241E-2</v>
      </c>
      <c r="BL786" s="7">
        <f t="shared" ca="1" si="1601"/>
        <v>6.1342998727583052E-2</v>
      </c>
      <c r="BM786" s="7">
        <f t="shared" ca="1" si="1601"/>
        <v>6.4284338284251494E-2</v>
      </c>
      <c r="BN786" s="7">
        <f t="shared" ca="1" si="1601"/>
        <v>5.8387679176669358E-2</v>
      </c>
    </row>
    <row r="787" spans="2:66">
      <c r="B787" s="3">
        <v>775</v>
      </c>
      <c r="C787" s="3">
        <f t="shared" ca="1" si="1586"/>
        <v>0.94606030734032209</v>
      </c>
      <c r="D787" s="3">
        <f t="shared" ca="1" si="1587"/>
        <v>0.8811663926807799</v>
      </c>
      <c r="E787" s="3">
        <f t="shared" ca="1" si="1588"/>
        <v>0.85380588634380794</v>
      </c>
      <c r="F787" s="7">
        <f t="shared" si="1589"/>
        <v>0.05</v>
      </c>
      <c r="G787" s="7">
        <f t="shared" ref="G787:AL787" ca="1" si="1602">F787+k*(theta-F787)*dt+vol*SQRT(dt)*_xlfn.NORM.S.INV(RAND())</f>
        <v>5.1946216019114484E-2</v>
      </c>
      <c r="H787" s="7">
        <f t="shared" ca="1" si="1602"/>
        <v>5.9946894379372256E-2</v>
      </c>
      <c r="I787" s="7">
        <f t="shared" ca="1" si="1602"/>
        <v>5.8334996379050257E-2</v>
      </c>
      <c r="J787" s="7">
        <f t="shared" ca="1" si="1602"/>
        <v>6.4526129794522533E-2</v>
      </c>
      <c r="K787" s="7">
        <f t="shared" ca="1" si="1602"/>
        <v>6.9758539679427731E-2</v>
      </c>
      <c r="L787" s="7">
        <f t="shared" ca="1" si="1602"/>
        <v>5.841709897883185E-2</v>
      </c>
      <c r="M787" s="7">
        <f t="shared" ca="1" si="1602"/>
        <v>5.8966563328633717E-2</v>
      </c>
      <c r="N787" s="7">
        <f t="shared" ca="1" si="1602"/>
        <v>5.8356632123923231E-2</v>
      </c>
      <c r="O787" s="7">
        <f t="shared" ca="1" si="1602"/>
        <v>4.9041324040920875E-2</v>
      </c>
      <c r="P787" s="7">
        <f t="shared" ca="1" si="1602"/>
        <v>4.3292323047685183E-2</v>
      </c>
      <c r="Q787" s="7">
        <f t="shared" ca="1" si="1602"/>
        <v>4.2800827800345338E-2</v>
      </c>
      <c r="R787" s="7">
        <f t="shared" ca="1" si="1602"/>
        <v>4.7738092764716702E-2</v>
      </c>
      <c r="S787" s="7">
        <f t="shared" ca="1" si="1602"/>
        <v>4.9085633797366177E-2</v>
      </c>
      <c r="T787" s="7">
        <f t="shared" ca="1" si="1602"/>
        <v>4.6564533242833162E-2</v>
      </c>
      <c r="U787" s="7">
        <f t="shared" ca="1" si="1602"/>
        <v>5.9248280055990671E-2</v>
      </c>
      <c r="V787" s="7">
        <f t="shared" ca="1" si="1602"/>
        <v>4.6243954574786167E-2</v>
      </c>
      <c r="W787" s="7">
        <f t="shared" ca="1" si="1602"/>
        <v>3.905241421416749E-2</v>
      </c>
      <c r="X787" s="7">
        <f t="shared" ca="1" si="1602"/>
        <v>3.8190572254609159E-2</v>
      </c>
      <c r="Y787" s="7">
        <f t="shared" ca="1" si="1602"/>
        <v>3.6601444931694566E-2</v>
      </c>
      <c r="Z787" s="7">
        <f t="shared" ca="1" si="1602"/>
        <v>3.9507065742262759E-2</v>
      </c>
      <c r="AA787" s="7">
        <f t="shared" ca="1" si="1602"/>
        <v>4.6823802201957095E-2</v>
      </c>
      <c r="AB787" s="7">
        <f t="shared" ca="1" si="1602"/>
        <v>3.6285658797962757E-2</v>
      </c>
      <c r="AC787" s="7">
        <f t="shared" ca="1" si="1602"/>
        <v>3.6217768714903419E-2</v>
      </c>
      <c r="AD787" s="7">
        <f t="shared" ca="1" si="1602"/>
        <v>3.0417463258015191E-2</v>
      </c>
      <c r="AE787" s="7">
        <f t="shared" ca="1" si="1602"/>
        <v>2.3425840598920222E-2</v>
      </c>
      <c r="AF787" s="7">
        <f t="shared" ca="1" si="1602"/>
        <v>2.1904442281366801E-2</v>
      </c>
      <c r="AG787" s="7">
        <f t="shared" ca="1" si="1602"/>
        <v>3.0611012315520516E-2</v>
      </c>
      <c r="AH787" s="7">
        <f t="shared" ca="1" si="1602"/>
        <v>3.4176674808963636E-2</v>
      </c>
      <c r="AI787" s="7">
        <f t="shared" ca="1" si="1602"/>
        <v>3.0068460592758712E-2</v>
      </c>
      <c r="AJ787" s="7">
        <f t="shared" ca="1" si="1602"/>
        <v>3.1995616844396578E-2</v>
      </c>
      <c r="AK787" s="7">
        <f t="shared" ca="1" si="1602"/>
        <v>3.2535904665260247E-2</v>
      </c>
      <c r="AL787" s="7">
        <f t="shared" ca="1" si="1602"/>
        <v>2.5680555711148398E-2</v>
      </c>
      <c r="AM787" s="7">
        <f t="shared" ref="AM787:BN787" ca="1" si="1603">AL787+k*(theta-AL787)*dt+vol*SQRT(dt)*_xlfn.NORM.S.INV(RAND())</f>
        <v>1.9067260343435963E-2</v>
      </c>
      <c r="AN787" s="7">
        <f t="shared" ca="1" si="1603"/>
        <v>2.3930557598876155E-2</v>
      </c>
      <c r="AO787" s="7">
        <f t="shared" ca="1" si="1603"/>
        <v>2.7345079038226503E-2</v>
      </c>
      <c r="AP787" s="7">
        <f t="shared" ca="1" si="1603"/>
        <v>3.6650402434610513E-2</v>
      </c>
      <c r="AQ787" s="7">
        <f t="shared" ca="1" si="1603"/>
        <v>3.2154002130319957E-2</v>
      </c>
      <c r="AR787" s="7">
        <f t="shared" ca="1" si="1603"/>
        <v>2.9684569349216545E-2</v>
      </c>
      <c r="AS787" s="7">
        <f t="shared" ca="1" si="1603"/>
        <v>3.5724771968015816E-2</v>
      </c>
      <c r="AT787" s="7">
        <f t="shared" ca="1" si="1603"/>
        <v>3.2189598991492659E-2</v>
      </c>
      <c r="AU787" s="7">
        <f t="shared" ca="1" si="1603"/>
        <v>2.4147745803163641E-2</v>
      </c>
      <c r="AV787" s="7">
        <f t="shared" ca="1" si="1603"/>
        <v>1.2135375890317098E-2</v>
      </c>
      <c r="AW787" s="7">
        <f t="shared" ca="1" si="1603"/>
        <v>1.9790186341977406E-2</v>
      </c>
      <c r="AX787" s="7">
        <f t="shared" ca="1" si="1603"/>
        <v>1.494788231491484E-2</v>
      </c>
      <c r="AY787" s="7">
        <f t="shared" ca="1" si="1603"/>
        <v>1.4930730327365804E-2</v>
      </c>
      <c r="AZ787" s="7">
        <f t="shared" ca="1" si="1603"/>
        <v>1.3652058123048165E-2</v>
      </c>
      <c r="BA787" s="7">
        <f t="shared" ca="1" si="1603"/>
        <v>1.4748367829562374E-2</v>
      </c>
      <c r="BB787" s="7">
        <f t="shared" ca="1" si="1603"/>
        <v>2.186621469383291E-2</v>
      </c>
      <c r="BC787" s="7">
        <f t="shared" ca="1" si="1603"/>
        <v>1.3183771372151433E-2</v>
      </c>
      <c r="BD787" s="7">
        <f t="shared" ca="1" si="1603"/>
        <v>1.6510494728733505E-2</v>
      </c>
      <c r="BE787" s="7">
        <f t="shared" ca="1" si="1603"/>
        <v>2.7361013896681583E-3</v>
      </c>
      <c r="BF787" s="7">
        <f t="shared" ca="1" si="1603"/>
        <v>6.4152197417709639E-3</v>
      </c>
      <c r="BG787" s="7">
        <f t="shared" ca="1" si="1603"/>
        <v>6.8185656553656493E-3</v>
      </c>
      <c r="BH787" s="7">
        <f t="shared" ca="1" si="1603"/>
        <v>3.8833953442477072E-3</v>
      </c>
      <c r="BI787" s="7">
        <f t="shared" ca="1" si="1603"/>
        <v>3.7026320214137275E-3</v>
      </c>
      <c r="BJ787" s="7">
        <f t="shared" ca="1" si="1603"/>
        <v>5.8482263401284911E-3</v>
      </c>
      <c r="BK787" s="7">
        <f t="shared" ca="1" si="1603"/>
        <v>7.7208209772674516E-3</v>
      </c>
      <c r="BL787" s="7">
        <f t="shared" ca="1" si="1603"/>
        <v>5.8449123058382539E-3</v>
      </c>
      <c r="BM787" s="7">
        <f t="shared" ca="1" si="1603"/>
        <v>3.2252437220712383E-3</v>
      </c>
      <c r="BN787" s="7">
        <f t="shared" ca="1" si="1603"/>
        <v>-1.2245913399686927E-4</v>
      </c>
    </row>
    <row r="788" spans="2:66">
      <c r="B788" s="3">
        <v>776</v>
      </c>
      <c r="C788" s="3">
        <f t="shared" ca="1" si="1586"/>
        <v>0.93710677381934693</v>
      </c>
      <c r="D788" s="3">
        <f t="shared" ca="1" si="1587"/>
        <v>0.78252481512662031</v>
      </c>
      <c r="E788" s="3">
        <f t="shared" ca="1" si="1588"/>
        <v>0.60953378677077441</v>
      </c>
      <c r="F788" s="7">
        <f t="shared" si="1589"/>
        <v>0.05</v>
      </c>
      <c r="G788" s="7">
        <f t="shared" ref="G788:AL788" ca="1" si="1604">F788+k*(theta-F788)*dt+vol*SQRT(dt)*_xlfn.NORM.S.INV(RAND())</f>
        <v>5.3736882812763981E-2</v>
      </c>
      <c r="H788" s="7">
        <f t="shared" ca="1" si="1604"/>
        <v>6.1615285739744036E-2</v>
      </c>
      <c r="I788" s="7">
        <f t="shared" ca="1" si="1604"/>
        <v>5.717087221169808E-2</v>
      </c>
      <c r="J788" s="7">
        <f t="shared" ca="1" si="1604"/>
        <v>5.9740018102273751E-2</v>
      </c>
      <c r="K788" s="7">
        <f t="shared" ca="1" si="1604"/>
        <v>6.9758195836870124E-2</v>
      </c>
      <c r="L788" s="7">
        <f t="shared" ca="1" si="1604"/>
        <v>7.5536295685239854E-2</v>
      </c>
      <c r="M788" s="7">
        <f t="shared" ca="1" si="1604"/>
        <v>6.4616943292195056E-2</v>
      </c>
      <c r="N788" s="7">
        <f t="shared" ca="1" si="1604"/>
        <v>7.3120546969636074E-2</v>
      </c>
      <c r="O788" s="7">
        <f t="shared" ca="1" si="1604"/>
        <v>7.4237454796876254E-2</v>
      </c>
      <c r="P788" s="7">
        <f t="shared" ca="1" si="1604"/>
        <v>7.2875392556455351E-2</v>
      </c>
      <c r="Q788" s="7">
        <f t="shared" ca="1" si="1604"/>
        <v>6.708871664054511E-2</v>
      </c>
      <c r="R788" s="7">
        <f t="shared" ca="1" si="1604"/>
        <v>7.0438614406053035E-2</v>
      </c>
      <c r="S788" s="7">
        <f t="shared" ca="1" si="1604"/>
        <v>6.328964573340895E-2</v>
      </c>
      <c r="T788" s="7">
        <f t="shared" ca="1" si="1604"/>
        <v>6.1741747149402053E-2</v>
      </c>
      <c r="U788" s="7">
        <f t="shared" ca="1" si="1604"/>
        <v>6.3013813402100438E-2</v>
      </c>
      <c r="V788" s="7">
        <f t="shared" ca="1" si="1604"/>
        <v>7.2130746259948225E-2</v>
      </c>
      <c r="W788" s="7">
        <f t="shared" ca="1" si="1604"/>
        <v>7.7588287658349256E-2</v>
      </c>
      <c r="X788" s="7">
        <f t="shared" ca="1" si="1604"/>
        <v>6.4817365744251218E-2</v>
      </c>
      <c r="Y788" s="7">
        <f t="shared" ca="1" si="1604"/>
        <v>7.7975904704182336E-2</v>
      </c>
      <c r="Z788" s="7">
        <f t="shared" ca="1" si="1604"/>
        <v>8.5773548054006152E-2</v>
      </c>
      <c r="AA788" s="7">
        <f t="shared" ca="1" si="1604"/>
        <v>8.7477705318956586E-2</v>
      </c>
      <c r="AB788" s="7">
        <f t="shared" ca="1" si="1604"/>
        <v>9.3209602483658283E-2</v>
      </c>
      <c r="AC788" s="7">
        <f t="shared" ca="1" si="1604"/>
        <v>8.8930964267286722E-2</v>
      </c>
      <c r="AD788" s="7">
        <f t="shared" ca="1" si="1604"/>
        <v>9.6870424252774576E-2</v>
      </c>
      <c r="AE788" s="7">
        <f t="shared" ca="1" si="1604"/>
        <v>9.9399604438065309E-2</v>
      </c>
      <c r="AF788" s="7">
        <f t="shared" ca="1" si="1604"/>
        <v>9.8355027797064051E-2</v>
      </c>
      <c r="AG788" s="7">
        <f t="shared" ca="1" si="1604"/>
        <v>0.10398166335650583</v>
      </c>
      <c r="AH788" s="7">
        <f t="shared" ca="1" si="1604"/>
        <v>0.10040842519684673</v>
      </c>
      <c r="AI788" s="7">
        <f t="shared" ca="1" si="1604"/>
        <v>0.1027297327713171</v>
      </c>
      <c r="AJ788" s="7">
        <f t="shared" ca="1" si="1604"/>
        <v>9.9133773096576727E-2</v>
      </c>
      <c r="AK788" s="7">
        <f t="shared" ca="1" si="1604"/>
        <v>0.10815728601248788</v>
      </c>
      <c r="AL788" s="7">
        <f t="shared" ca="1" si="1604"/>
        <v>0.10235193542954704</v>
      </c>
      <c r="AM788" s="7">
        <f t="shared" ref="AM788:BN788" ca="1" si="1605">AL788+k*(theta-AL788)*dt+vol*SQRT(dt)*_xlfn.NORM.S.INV(RAND())</f>
        <v>0.11153266243217583</v>
      </c>
      <c r="AN788" s="7">
        <f t="shared" ca="1" si="1605"/>
        <v>0.11455699976809623</v>
      </c>
      <c r="AO788" s="7">
        <f t="shared" ca="1" si="1605"/>
        <v>0.1193936490080547</v>
      </c>
      <c r="AP788" s="7">
        <f t="shared" ca="1" si="1605"/>
        <v>0.10962579585030559</v>
      </c>
      <c r="AQ788" s="7">
        <f t="shared" ca="1" si="1605"/>
        <v>0.11375285266884007</v>
      </c>
      <c r="AR788" s="7">
        <f t="shared" ca="1" si="1605"/>
        <v>0.11207024819231701</v>
      </c>
      <c r="AS788" s="7">
        <f t="shared" ca="1" si="1605"/>
        <v>0.11379357887885551</v>
      </c>
      <c r="AT788" s="7">
        <f t="shared" ca="1" si="1605"/>
        <v>0.11358587404076409</v>
      </c>
      <c r="AU788" s="7">
        <f t="shared" ca="1" si="1605"/>
        <v>0.12660147077917588</v>
      </c>
      <c r="AV788" s="7">
        <f t="shared" ca="1" si="1605"/>
        <v>0.12795841351380211</v>
      </c>
      <c r="AW788" s="7">
        <f t="shared" ca="1" si="1605"/>
        <v>0.12842188756855266</v>
      </c>
      <c r="AX788" s="7">
        <f t="shared" ca="1" si="1605"/>
        <v>0.12977551749015931</v>
      </c>
      <c r="AY788" s="7">
        <f t="shared" ca="1" si="1605"/>
        <v>0.13135648848518997</v>
      </c>
      <c r="AZ788" s="7">
        <f t="shared" ca="1" si="1605"/>
        <v>0.12788139619631794</v>
      </c>
      <c r="BA788" s="7">
        <f t="shared" ca="1" si="1605"/>
        <v>0.12381392436651897</v>
      </c>
      <c r="BB788" s="7">
        <f t="shared" ca="1" si="1605"/>
        <v>0.12116443445004386</v>
      </c>
      <c r="BC788" s="7">
        <f t="shared" ca="1" si="1605"/>
        <v>0.11896047535791079</v>
      </c>
      <c r="BD788" s="7">
        <f t="shared" ca="1" si="1605"/>
        <v>0.12468065397842309</v>
      </c>
      <c r="BE788" s="7">
        <f t="shared" ca="1" si="1605"/>
        <v>0.126601737918766</v>
      </c>
      <c r="BF788" s="7">
        <f t="shared" ca="1" si="1605"/>
        <v>0.12966773084990907</v>
      </c>
      <c r="BG788" s="7">
        <f t="shared" ca="1" si="1605"/>
        <v>0.12802085195963694</v>
      </c>
      <c r="BH788" s="7">
        <f t="shared" ca="1" si="1605"/>
        <v>0.12835322947628872</v>
      </c>
      <c r="BI788" s="7">
        <f t="shared" ca="1" si="1605"/>
        <v>0.13003906803743692</v>
      </c>
      <c r="BJ788" s="7">
        <f t="shared" ca="1" si="1605"/>
        <v>0.13071022954423814</v>
      </c>
      <c r="BK788" s="7">
        <f t="shared" ca="1" si="1605"/>
        <v>0.12874930242720822</v>
      </c>
      <c r="BL788" s="7">
        <f t="shared" ca="1" si="1605"/>
        <v>0.13619038709680525</v>
      </c>
      <c r="BM788" s="7">
        <f t="shared" ca="1" si="1605"/>
        <v>0.13619949361934922</v>
      </c>
      <c r="BN788" s="7">
        <f t="shared" ca="1" si="1605"/>
        <v>0.13694652713808769</v>
      </c>
    </row>
    <row r="789" spans="2:66">
      <c r="B789" s="3">
        <v>777</v>
      </c>
      <c r="C789" s="3">
        <f t="shared" ca="1" si="1586"/>
        <v>0.9400421242093786</v>
      </c>
      <c r="D789" s="3">
        <f t="shared" ca="1" si="1587"/>
        <v>0.78494569323761665</v>
      </c>
      <c r="E789" s="3">
        <f t="shared" ca="1" si="1588"/>
        <v>0.64602043391559405</v>
      </c>
      <c r="F789" s="7">
        <f t="shared" si="1589"/>
        <v>0.05</v>
      </c>
      <c r="G789" s="7">
        <f t="shared" ref="G789:AL789" ca="1" si="1606">F789+k*(theta-F789)*dt+vol*SQRT(dt)*_xlfn.NORM.S.INV(RAND())</f>
        <v>6.1053358095672292E-2</v>
      </c>
      <c r="H789" s="7">
        <f t="shared" ca="1" si="1606"/>
        <v>6.2938347166037703E-2</v>
      </c>
      <c r="I789" s="7">
        <f t="shared" ca="1" si="1606"/>
        <v>6.2159489676480162E-2</v>
      </c>
      <c r="J789" s="7">
        <f t="shared" ca="1" si="1606"/>
        <v>6.4275427690011516E-2</v>
      </c>
      <c r="K789" s="7">
        <f t="shared" ca="1" si="1606"/>
        <v>6.4225967714579182E-2</v>
      </c>
      <c r="L789" s="7">
        <f t="shared" ca="1" si="1606"/>
        <v>5.7808602837484555E-2</v>
      </c>
      <c r="M789" s="7">
        <f t="shared" ca="1" si="1606"/>
        <v>5.7154695455710759E-2</v>
      </c>
      <c r="N789" s="7">
        <f t="shared" ca="1" si="1606"/>
        <v>6.1395294972429251E-2</v>
      </c>
      <c r="O789" s="7">
        <f t="shared" ca="1" si="1606"/>
        <v>6.7386870577079205E-2</v>
      </c>
      <c r="P789" s="7">
        <f t="shared" ca="1" si="1606"/>
        <v>6.4819135633015459E-2</v>
      </c>
      <c r="Q789" s="7">
        <f t="shared" ca="1" si="1606"/>
        <v>6.8749910983005091E-2</v>
      </c>
      <c r="R789" s="7">
        <f t="shared" ca="1" si="1606"/>
        <v>6.898633552816881E-2</v>
      </c>
      <c r="S789" s="7">
        <f t="shared" ca="1" si="1606"/>
        <v>6.5100136981792442E-2</v>
      </c>
      <c r="T789" s="7">
        <f t="shared" ca="1" si="1606"/>
        <v>6.2700345791611947E-2</v>
      </c>
      <c r="U789" s="7">
        <f t="shared" ca="1" si="1606"/>
        <v>6.7433044094123581E-2</v>
      </c>
      <c r="V789" s="7">
        <f t="shared" ca="1" si="1606"/>
        <v>7.7013534906134481E-2</v>
      </c>
      <c r="W789" s="7">
        <f t="shared" ca="1" si="1606"/>
        <v>8.5478875345408128E-2</v>
      </c>
      <c r="X789" s="7">
        <f t="shared" ca="1" si="1606"/>
        <v>8.7355002604551896E-2</v>
      </c>
      <c r="Y789" s="7">
        <f t="shared" ca="1" si="1606"/>
        <v>9.1786263053769565E-2</v>
      </c>
      <c r="Z789" s="7">
        <f t="shared" ca="1" si="1606"/>
        <v>9.2080547837591412E-2</v>
      </c>
      <c r="AA789" s="7">
        <f t="shared" ca="1" si="1606"/>
        <v>8.9131014587549129E-2</v>
      </c>
      <c r="AB789" s="7">
        <f t="shared" ca="1" si="1606"/>
        <v>9.1755734902707456E-2</v>
      </c>
      <c r="AC789" s="7">
        <f t="shared" ca="1" si="1606"/>
        <v>9.1878953259752857E-2</v>
      </c>
      <c r="AD789" s="7">
        <f t="shared" ca="1" si="1606"/>
        <v>9.2970164392028348E-2</v>
      </c>
      <c r="AE789" s="7">
        <f t="shared" ca="1" si="1606"/>
        <v>8.9743839768263972E-2</v>
      </c>
      <c r="AF789" s="7">
        <f t="shared" ca="1" si="1606"/>
        <v>8.8605880327856643E-2</v>
      </c>
      <c r="AG789" s="7">
        <f t="shared" ca="1" si="1606"/>
        <v>9.6880331260728592E-2</v>
      </c>
      <c r="AH789" s="7">
        <f t="shared" ca="1" si="1606"/>
        <v>0.10252067451144614</v>
      </c>
      <c r="AI789" s="7">
        <f t="shared" ca="1" si="1606"/>
        <v>0.10503529544574673</v>
      </c>
      <c r="AJ789" s="7">
        <f t="shared" ca="1" si="1606"/>
        <v>0.10859298408581219</v>
      </c>
      <c r="AK789" s="7">
        <f t="shared" ca="1" si="1606"/>
        <v>0.10020576169695297</v>
      </c>
      <c r="AL789" s="7">
        <f t="shared" ca="1" si="1606"/>
        <v>9.9187860046649937E-2</v>
      </c>
      <c r="AM789" s="7">
        <f t="shared" ref="AM789:BN789" ca="1" si="1607">AL789+k*(theta-AL789)*dt+vol*SQRT(dt)*_xlfn.NORM.S.INV(RAND())</f>
        <v>0.10460013939846746</v>
      </c>
      <c r="AN789" s="7">
        <f t="shared" ca="1" si="1607"/>
        <v>0.10243017501486057</v>
      </c>
      <c r="AO789" s="7">
        <f t="shared" ca="1" si="1607"/>
        <v>0.10224893453859171</v>
      </c>
      <c r="AP789" s="7">
        <f t="shared" ca="1" si="1607"/>
        <v>9.9296365890006982E-2</v>
      </c>
      <c r="AQ789" s="7">
        <f t="shared" ca="1" si="1607"/>
        <v>0.10198924644174821</v>
      </c>
      <c r="AR789" s="7">
        <f t="shared" ca="1" si="1607"/>
        <v>0.10987850019183484</v>
      </c>
      <c r="AS789" s="7">
        <f t="shared" ca="1" si="1607"/>
        <v>0.10340247931055085</v>
      </c>
      <c r="AT789" s="7">
        <f t="shared" ca="1" si="1607"/>
        <v>0.10572685005274941</v>
      </c>
      <c r="AU789" s="7">
        <f t="shared" ca="1" si="1607"/>
        <v>0.10660976544076715</v>
      </c>
      <c r="AV789" s="7">
        <f t="shared" ca="1" si="1607"/>
        <v>0.1008195996797238</v>
      </c>
      <c r="AW789" s="7">
        <f t="shared" ca="1" si="1607"/>
        <v>0.10899584193802279</v>
      </c>
      <c r="AX789" s="7">
        <f t="shared" ca="1" si="1607"/>
        <v>0.1087988258198596</v>
      </c>
      <c r="AY789" s="7">
        <f t="shared" ca="1" si="1607"/>
        <v>0.10123679976883319</v>
      </c>
      <c r="AZ789" s="7">
        <f t="shared" ca="1" si="1607"/>
        <v>0.1029092819158679</v>
      </c>
      <c r="BA789" s="7">
        <f t="shared" ca="1" si="1607"/>
        <v>0.10936627016122033</v>
      </c>
      <c r="BB789" s="7">
        <f t="shared" ca="1" si="1607"/>
        <v>0.11105390486011904</v>
      </c>
      <c r="BC789" s="7">
        <f t="shared" ca="1" si="1607"/>
        <v>0.10443422809244311</v>
      </c>
      <c r="BD789" s="7">
        <f t="shared" ca="1" si="1607"/>
        <v>9.4488278043858023E-2</v>
      </c>
      <c r="BE789" s="7">
        <f t="shared" ca="1" si="1607"/>
        <v>9.098718640767775E-2</v>
      </c>
      <c r="BF789" s="7">
        <f t="shared" ca="1" si="1607"/>
        <v>8.0215119863932052E-2</v>
      </c>
      <c r="BG789" s="7">
        <f t="shared" ca="1" si="1607"/>
        <v>8.4300408160637483E-2</v>
      </c>
      <c r="BH789" s="7">
        <f t="shared" ca="1" si="1607"/>
        <v>8.7031336622537314E-2</v>
      </c>
      <c r="BI789" s="7">
        <f t="shared" ca="1" si="1607"/>
        <v>7.5503228453501894E-2</v>
      </c>
      <c r="BJ789" s="7">
        <f t="shared" ca="1" si="1607"/>
        <v>7.5333215327244032E-2</v>
      </c>
      <c r="BK789" s="7">
        <f t="shared" ca="1" si="1607"/>
        <v>9.0477726649691434E-2</v>
      </c>
      <c r="BL789" s="7">
        <f t="shared" ca="1" si="1607"/>
        <v>9.0181757234844548E-2</v>
      </c>
      <c r="BM789" s="7">
        <f t="shared" ca="1" si="1607"/>
        <v>9.4364584508388735E-2</v>
      </c>
      <c r="BN789" s="7">
        <f t="shared" ca="1" si="1607"/>
        <v>8.9437250425775064E-2</v>
      </c>
    </row>
    <row r="790" spans="2:66">
      <c r="B790" s="3">
        <v>778</v>
      </c>
      <c r="C790" s="3">
        <f t="shared" ca="1" si="1586"/>
        <v>0.94573098941600919</v>
      </c>
      <c r="D790" s="3">
        <f t="shared" ca="1" si="1587"/>
        <v>0.80562613106751313</v>
      </c>
      <c r="E790" s="3">
        <f t="shared" ca="1" si="1588"/>
        <v>0.66245965627282399</v>
      </c>
      <c r="F790" s="7">
        <f t="shared" si="1589"/>
        <v>0.05</v>
      </c>
      <c r="G790" s="7">
        <f t="shared" ref="G790:AL790" ca="1" si="1608">F790+k*(theta-F790)*dt+vol*SQRT(dt)*_xlfn.NORM.S.INV(RAND())</f>
        <v>5.7471128577436574E-2</v>
      </c>
      <c r="H790" s="7">
        <f t="shared" ca="1" si="1608"/>
        <v>5.4862641491738459E-2</v>
      </c>
      <c r="I790" s="7">
        <f t="shared" ca="1" si="1608"/>
        <v>5.2830075964098805E-2</v>
      </c>
      <c r="J790" s="7">
        <f t="shared" ca="1" si="1608"/>
        <v>5.632497573467133E-2</v>
      </c>
      <c r="K790" s="7">
        <f t="shared" ca="1" si="1608"/>
        <v>5.8516786670396496E-2</v>
      </c>
      <c r="L790" s="7">
        <f t="shared" ca="1" si="1608"/>
        <v>5.5009781578456984E-2</v>
      </c>
      <c r="M790" s="7">
        <f t="shared" ca="1" si="1608"/>
        <v>5.4898026370390395E-2</v>
      </c>
      <c r="N790" s="7">
        <f t="shared" ca="1" si="1608"/>
        <v>5.8431319137667651E-2</v>
      </c>
      <c r="O790" s="7">
        <f t="shared" ca="1" si="1608"/>
        <v>6.2439794586272961E-2</v>
      </c>
      <c r="P790" s="7">
        <f t="shared" ca="1" si="1608"/>
        <v>5.5093908610159753E-2</v>
      </c>
      <c r="Q790" s="7">
        <f t="shared" ca="1" si="1608"/>
        <v>5.3686962133462156E-2</v>
      </c>
      <c r="R790" s="7">
        <f t="shared" ca="1" si="1608"/>
        <v>5.7303312102455303E-2</v>
      </c>
      <c r="S790" s="7">
        <f t="shared" ca="1" si="1608"/>
        <v>6.9490111002736846E-2</v>
      </c>
      <c r="T790" s="7">
        <f t="shared" ca="1" si="1608"/>
        <v>6.2804398998983949E-2</v>
      </c>
      <c r="U790" s="7">
        <f t="shared" ca="1" si="1608"/>
        <v>6.616028758831341E-2</v>
      </c>
      <c r="V790" s="7">
        <f t="shared" ca="1" si="1608"/>
        <v>6.8611519500968221E-2</v>
      </c>
      <c r="W790" s="7">
        <f t="shared" ca="1" si="1608"/>
        <v>6.6525769513944677E-2</v>
      </c>
      <c r="X790" s="7">
        <f t="shared" ca="1" si="1608"/>
        <v>6.4696860900284689E-2</v>
      </c>
      <c r="Y790" s="7">
        <f t="shared" ca="1" si="1608"/>
        <v>7.0102031836741088E-2</v>
      </c>
      <c r="Z790" s="7">
        <f t="shared" ca="1" si="1608"/>
        <v>6.8614567664913043E-2</v>
      </c>
      <c r="AA790" s="7">
        <f t="shared" ca="1" si="1608"/>
        <v>7.4657893400385686E-2</v>
      </c>
      <c r="AB790" s="7">
        <f t="shared" ca="1" si="1608"/>
        <v>7.8704297891446548E-2</v>
      </c>
      <c r="AC790" s="7">
        <f t="shared" ca="1" si="1608"/>
        <v>8.2390140495783609E-2</v>
      </c>
      <c r="AD790" s="7">
        <f t="shared" ca="1" si="1608"/>
        <v>8.4056250019921341E-2</v>
      </c>
      <c r="AE790" s="7">
        <f t="shared" ca="1" si="1608"/>
        <v>8.6640650452296852E-2</v>
      </c>
      <c r="AF790" s="7">
        <f t="shared" ca="1" si="1608"/>
        <v>9.0002960447765512E-2</v>
      </c>
      <c r="AG790" s="7">
        <f t="shared" ca="1" si="1608"/>
        <v>8.7411187238372073E-2</v>
      </c>
      <c r="AH790" s="7">
        <f t="shared" ca="1" si="1608"/>
        <v>8.5335160778265196E-2</v>
      </c>
      <c r="AI790" s="7">
        <f t="shared" ca="1" si="1608"/>
        <v>8.4692891316272598E-2</v>
      </c>
      <c r="AJ790" s="7">
        <f t="shared" ca="1" si="1608"/>
        <v>9.1634129084060156E-2</v>
      </c>
      <c r="AK790" s="7">
        <f t="shared" ca="1" si="1608"/>
        <v>9.4827391236339251E-2</v>
      </c>
      <c r="AL790" s="7">
        <f t="shared" ca="1" si="1608"/>
        <v>9.2466657172182595E-2</v>
      </c>
      <c r="AM790" s="7">
        <f t="shared" ref="AM790:BN790" ca="1" si="1609">AL790+k*(theta-AL790)*dt+vol*SQRT(dt)*_xlfn.NORM.S.INV(RAND())</f>
        <v>0.10178997660204739</v>
      </c>
      <c r="AN790" s="7">
        <f t="shared" ca="1" si="1609"/>
        <v>9.962266760931146E-2</v>
      </c>
      <c r="AO790" s="7">
        <f t="shared" ca="1" si="1609"/>
        <v>9.5519502214168772E-2</v>
      </c>
      <c r="AP790" s="7">
        <f t="shared" ca="1" si="1609"/>
        <v>9.4198344894629027E-2</v>
      </c>
      <c r="AQ790" s="7">
        <f t="shared" ca="1" si="1609"/>
        <v>0.10047259966189229</v>
      </c>
      <c r="AR790" s="7">
        <f t="shared" ca="1" si="1609"/>
        <v>0.11111571247928459</v>
      </c>
      <c r="AS790" s="7">
        <f t="shared" ca="1" si="1609"/>
        <v>0.10950846980820063</v>
      </c>
      <c r="AT790" s="7">
        <f t="shared" ca="1" si="1609"/>
        <v>0.11423169578358874</v>
      </c>
      <c r="AU790" s="7">
        <f t="shared" ca="1" si="1609"/>
        <v>0.11603260217029038</v>
      </c>
      <c r="AV790" s="7">
        <f t="shared" ca="1" si="1609"/>
        <v>0.11109285918674916</v>
      </c>
      <c r="AW790" s="7">
        <f t="shared" ca="1" si="1609"/>
        <v>0.10197670315587966</v>
      </c>
      <c r="AX790" s="7">
        <f t="shared" ca="1" si="1609"/>
        <v>0.10799996601680684</v>
      </c>
      <c r="AY790" s="7">
        <f t="shared" ca="1" si="1609"/>
        <v>0.10841342777071317</v>
      </c>
      <c r="AZ790" s="7">
        <f t="shared" ca="1" si="1609"/>
        <v>0.10614080074559333</v>
      </c>
      <c r="BA790" s="7">
        <f t="shared" ca="1" si="1609"/>
        <v>0.10373609964259442</v>
      </c>
      <c r="BB790" s="7">
        <f t="shared" ca="1" si="1609"/>
        <v>0.10301880730873804</v>
      </c>
      <c r="BC790" s="7">
        <f t="shared" ca="1" si="1609"/>
        <v>9.9965822472744242E-2</v>
      </c>
      <c r="BD790" s="7">
        <f t="shared" ca="1" si="1609"/>
        <v>9.5928745340347815E-2</v>
      </c>
      <c r="BE790" s="7">
        <f t="shared" ca="1" si="1609"/>
        <v>9.7921365557670323E-2</v>
      </c>
      <c r="BF790" s="7">
        <f t="shared" ca="1" si="1609"/>
        <v>9.898830491060101E-2</v>
      </c>
      <c r="BG790" s="7">
        <f t="shared" ca="1" si="1609"/>
        <v>9.9992435914227198E-2</v>
      </c>
      <c r="BH790" s="7">
        <f t="shared" ca="1" si="1609"/>
        <v>9.1947966430806882E-2</v>
      </c>
      <c r="BI790" s="7">
        <f t="shared" ca="1" si="1609"/>
        <v>8.1542453660052111E-2</v>
      </c>
      <c r="BJ790" s="7">
        <f t="shared" ca="1" si="1609"/>
        <v>7.9684262975769582E-2</v>
      </c>
      <c r="BK790" s="7">
        <f t="shared" ca="1" si="1609"/>
        <v>7.5960110604460396E-2</v>
      </c>
      <c r="BL790" s="7">
        <f t="shared" ca="1" si="1609"/>
        <v>6.8130164702828094E-2</v>
      </c>
      <c r="BM790" s="7">
        <f t="shared" ca="1" si="1609"/>
        <v>6.9921692898483309E-2</v>
      </c>
      <c r="BN790" s="7">
        <f t="shared" ca="1" si="1609"/>
        <v>7.0077466285554835E-2</v>
      </c>
    </row>
    <row r="791" spans="2:66">
      <c r="B791" s="3">
        <v>779</v>
      </c>
      <c r="C791" s="3">
        <f t="shared" ca="1" si="1586"/>
        <v>0.94409036567299176</v>
      </c>
      <c r="D791" s="3">
        <f t="shared" ca="1" si="1587"/>
        <v>0.77097905708569314</v>
      </c>
      <c r="E791" s="3">
        <f t="shared" ca="1" si="1588"/>
        <v>0.63556820751335763</v>
      </c>
      <c r="F791" s="7">
        <f t="shared" si="1589"/>
        <v>0.05</v>
      </c>
      <c r="G791" s="7">
        <f t="shared" ref="G791:AL791" ca="1" si="1610">F791+k*(theta-F791)*dt+vol*SQRT(dt)*_xlfn.NORM.S.INV(RAND())</f>
        <v>5.0664995691786001E-2</v>
      </c>
      <c r="H791" s="7">
        <f t="shared" ca="1" si="1610"/>
        <v>5.0761821750211114E-2</v>
      </c>
      <c r="I791" s="7">
        <f t="shared" ca="1" si="1610"/>
        <v>5.1660450761337094E-2</v>
      </c>
      <c r="J791" s="7">
        <f t="shared" ca="1" si="1610"/>
        <v>4.8672993380618736E-2</v>
      </c>
      <c r="K791" s="7">
        <f t="shared" ca="1" si="1610"/>
        <v>5.5128130112455646E-2</v>
      </c>
      <c r="L791" s="7">
        <f t="shared" ca="1" si="1610"/>
        <v>5.154678328588376E-2</v>
      </c>
      <c r="M791" s="7">
        <f t="shared" ca="1" si="1610"/>
        <v>5.3825505359143037E-2</v>
      </c>
      <c r="N791" s="7">
        <f t="shared" ca="1" si="1610"/>
        <v>6.0266540068140646E-2</v>
      </c>
      <c r="O791" s="7">
        <f t="shared" ca="1" si="1610"/>
        <v>6.8564141203513299E-2</v>
      </c>
      <c r="P791" s="7">
        <f t="shared" ca="1" si="1610"/>
        <v>7.0076504666434267E-2</v>
      </c>
      <c r="Q791" s="7">
        <f t="shared" ca="1" si="1610"/>
        <v>7.9232826555708458E-2</v>
      </c>
      <c r="R791" s="7">
        <f t="shared" ca="1" si="1610"/>
        <v>8.488155346744497E-2</v>
      </c>
      <c r="S791" s="7">
        <f t="shared" ca="1" si="1610"/>
        <v>8.887663036442589E-2</v>
      </c>
      <c r="T791" s="7">
        <f t="shared" ca="1" si="1610"/>
        <v>9.3276093977158983E-2</v>
      </c>
      <c r="U791" s="7">
        <f t="shared" ca="1" si="1610"/>
        <v>8.963413632607807E-2</v>
      </c>
      <c r="V791" s="7">
        <f t="shared" ca="1" si="1610"/>
        <v>9.4464923778881493E-2</v>
      </c>
      <c r="W791" s="7">
        <f t="shared" ca="1" si="1610"/>
        <v>9.4386488727011969E-2</v>
      </c>
      <c r="X791" s="7">
        <f t="shared" ca="1" si="1610"/>
        <v>9.6041431587714526E-2</v>
      </c>
      <c r="Y791" s="7">
        <f t="shared" ca="1" si="1610"/>
        <v>9.6174976998300396E-2</v>
      </c>
      <c r="Z791" s="7">
        <f t="shared" ca="1" si="1610"/>
        <v>9.7258718166788466E-2</v>
      </c>
      <c r="AA791" s="7">
        <f t="shared" ca="1" si="1610"/>
        <v>9.5094546649527462E-2</v>
      </c>
      <c r="AB791" s="7">
        <f t="shared" ca="1" si="1610"/>
        <v>0.10705203485072197</v>
      </c>
      <c r="AC791" s="7">
        <f t="shared" ca="1" si="1610"/>
        <v>0.10158023183670997</v>
      </c>
      <c r="AD791" s="7">
        <f t="shared" ca="1" si="1610"/>
        <v>0.10331447761163291</v>
      </c>
      <c r="AE791" s="7">
        <f t="shared" ca="1" si="1610"/>
        <v>0.10928600406697593</v>
      </c>
      <c r="AF791" s="7">
        <f t="shared" ca="1" si="1610"/>
        <v>0.10732352156709016</v>
      </c>
      <c r="AG791" s="7">
        <f t="shared" ca="1" si="1610"/>
        <v>0.1083029252623491</v>
      </c>
      <c r="AH791" s="7">
        <f t="shared" ca="1" si="1610"/>
        <v>0.10288839344867934</v>
      </c>
      <c r="AI791" s="7">
        <f t="shared" ca="1" si="1610"/>
        <v>9.7589653620594463E-2</v>
      </c>
      <c r="AJ791" s="7">
        <f t="shared" ca="1" si="1610"/>
        <v>0.10371774224571494</v>
      </c>
      <c r="AK791" s="7">
        <f t="shared" ca="1" si="1610"/>
        <v>0.10936121549318031</v>
      </c>
      <c r="AL791" s="7">
        <f t="shared" ca="1" si="1610"/>
        <v>0.11307175045426535</v>
      </c>
      <c r="AM791" s="7">
        <f t="shared" ref="AM791:BN791" ca="1" si="1611">AL791+k*(theta-AL791)*dt+vol*SQRT(dt)*_xlfn.NORM.S.INV(RAND())</f>
        <v>0.11278629815161977</v>
      </c>
      <c r="AN791" s="7">
        <f t="shared" ca="1" si="1611"/>
        <v>0.11160382752506769</v>
      </c>
      <c r="AO791" s="7">
        <f t="shared" ca="1" si="1611"/>
        <v>0.11276056019542727</v>
      </c>
      <c r="AP791" s="7">
        <f t="shared" ca="1" si="1611"/>
        <v>0.11680302850201496</v>
      </c>
      <c r="AQ791" s="7">
        <f t="shared" ca="1" si="1611"/>
        <v>0.1194389881266177</v>
      </c>
      <c r="AR791" s="7">
        <f t="shared" ca="1" si="1611"/>
        <v>0.12091227998994</v>
      </c>
      <c r="AS791" s="7">
        <f t="shared" ca="1" si="1611"/>
        <v>0.11086465526077577</v>
      </c>
      <c r="AT791" s="7">
        <f t="shared" ca="1" si="1611"/>
        <v>0.10027474782774523</v>
      </c>
      <c r="AU791" s="7">
        <f t="shared" ca="1" si="1611"/>
        <v>9.3139912724057417E-2</v>
      </c>
      <c r="AV791" s="7">
        <f t="shared" ca="1" si="1611"/>
        <v>8.5882927946671142E-2</v>
      </c>
      <c r="AW791" s="7">
        <f t="shared" ca="1" si="1611"/>
        <v>9.1116950670917393E-2</v>
      </c>
      <c r="AX791" s="7">
        <f t="shared" ca="1" si="1611"/>
        <v>8.0268644933897154E-2</v>
      </c>
      <c r="AY791" s="7">
        <f t="shared" ca="1" si="1611"/>
        <v>8.5033650333242741E-2</v>
      </c>
      <c r="AZ791" s="7">
        <f t="shared" ca="1" si="1611"/>
        <v>9.0328254550109316E-2</v>
      </c>
      <c r="BA791" s="7">
        <f t="shared" ca="1" si="1611"/>
        <v>9.1872679656033698E-2</v>
      </c>
      <c r="BB791" s="7">
        <f t="shared" ca="1" si="1611"/>
        <v>9.8957029542937419E-2</v>
      </c>
      <c r="BC791" s="7">
        <f t="shared" ca="1" si="1611"/>
        <v>8.7399018879244159E-2</v>
      </c>
      <c r="BD791" s="7">
        <f t="shared" ca="1" si="1611"/>
        <v>8.9247916689440043E-2</v>
      </c>
      <c r="BE791" s="7">
        <f t="shared" ca="1" si="1611"/>
        <v>9.3887942232921434E-2</v>
      </c>
      <c r="BF791" s="7">
        <f t="shared" ca="1" si="1611"/>
        <v>8.5666978446380937E-2</v>
      </c>
      <c r="BG791" s="7">
        <f t="shared" ca="1" si="1611"/>
        <v>9.178056521617349E-2</v>
      </c>
      <c r="BH791" s="7">
        <f t="shared" ca="1" si="1611"/>
        <v>9.8187367975127157E-2</v>
      </c>
      <c r="BI791" s="7">
        <f t="shared" ca="1" si="1611"/>
        <v>0.1073827052575162</v>
      </c>
      <c r="BJ791" s="7">
        <f t="shared" ca="1" si="1611"/>
        <v>0.10204842404365284</v>
      </c>
      <c r="BK791" s="7">
        <f t="shared" ca="1" si="1611"/>
        <v>9.706517003714385E-2</v>
      </c>
      <c r="BL791" s="7">
        <f t="shared" ca="1" si="1611"/>
        <v>9.209172718693337E-2</v>
      </c>
      <c r="BM791" s="7">
        <f t="shared" ca="1" si="1611"/>
        <v>8.8049987354409734E-2</v>
      </c>
      <c r="BN791" s="7">
        <f t="shared" ca="1" si="1611"/>
        <v>9.248807659701383E-2</v>
      </c>
    </row>
    <row r="792" spans="2:66">
      <c r="B792" s="3">
        <v>780</v>
      </c>
      <c r="C792" s="3">
        <f t="shared" ca="1" si="1586"/>
        <v>0.92529095775405268</v>
      </c>
      <c r="D792" s="3">
        <f t="shared" ca="1" si="1587"/>
        <v>0.74355636512562207</v>
      </c>
      <c r="E792" s="3">
        <f t="shared" ca="1" si="1588"/>
        <v>0.59809684656418327</v>
      </c>
      <c r="F792" s="7">
        <f t="shared" si="1589"/>
        <v>0.05</v>
      </c>
      <c r="G792" s="7">
        <f t="shared" ref="G792:AL792" ca="1" si="1612">F792+k*(theta-F792)*dt+vol*SQRT(dt)*_xlfn.NORM.S.INV(RAND())</f>
        <v>5.3453551544765124E-2</v>
      </c>
      <c r="H792" s="7">
        <f t="shared" ca="1" si="1612"/>
        <v>6.4129325220561598E-2</v>
      </c>
      <c r="I792" s="7">
        <f t="shared" ca="1" si="1612"/>
        <v>7.1591711286741314E-2</v>
      </c>
      <c r="J792" s="7">
        <f t="shared" ca="1" si="1612"/>
        <v>7.3285477266110441E-2</v>
      </c>
      <c r="K792" s="7">
        <f t="shared" ca="1" si="1612"/>
        <v>6.9660582680889663E-2</v>
      </c>
      <c r="L792" s="7">
        <f t="shared" ca="1" si="1612"/>
        <v>8.7898427790159966E-2</v>
      </c>
      <c r="M792" s="7">
        <f t="shared" ca="1" si="1612"/>
        <v>8.7671048054459869E-2</v>
      </c>
      <c r="N792" s="7">
        <f t="shared" ca="1" si="1612"/>
        <v>8.8984778564181202E-2</v>
      </c>
      <c r="O792" s="7">
        <f t="shared" ca="1" si="1612"/>
        <v>9.3903219597780516E-2</v>
      </c>
      <c r="P792" s="7">
        <f t="shared" ca="1" si="1612"/>
        <v>9.1896947367054643E-2</v>
      </c>
      <c r="Q792" s="7">
        <f t="shared" ca="1" si="1612"/>
        <v>9.9289434705929075E-2</v>
      </c>
      <c r="R792" s="7">
        <f t="shared" ca="1" si="1612"/>
        <v>0.10339111307606617</v>
      </c>
      <c r="S792" s="7">
        <f t="shared" ca="1" si="1612"/>
        <v>0.10419947443178894</v>
      </c>
      <c r="T792" s="7">
        <f t="shared" ca="1" si="1612"/>
        <v>0.11149113084776696</v>
      </c>
      <c r="U792" s="7">
        <f t="shared" ca="1" si="1612"/>
        <v>0.10563232975172424</v>
      </c>
      <c r="V792" s="7">
        <f t="shared" ca="1" si="1612"/>
        <v>0.11030832445082436</v>
      </c>
      <c r="W792" s="7">
        <f t="shared" ca="1" si="1612"/>
        <v>0.10456382284063033</v>
      </c>
      <c r="X792" s="7">
        <f t="shared" ca="1" si="1612"/>
        <v>0.11246472455175979</v>
      </c>
      <c r="Y792" s="7">
        <f t="shared" ca="1" si="1612"/>
        <v>0.1183260414353749</v>
      </c>
      <c r="Z792" s="7">
        <f t="shared" ca="1" si="1612"/>
        <v>0.11663307226174688</v>
      </c>
      <c r="AA792" s="7">
        <f t="shared" ca="1" si="1612"/>
        <v>0.11523848495276304</v>
      </c>
      <c r="AB792" s="7">
        <f t="shared" ca="1" si="1612"/>
        <v>0.11297921168737354</v>
      </c>
      <c r="AC792" s="7">
        <f t="shared" ca="1" si="1612"/>
        <v>0.11350338876964973</v>
      </c>
      <c r="AD792" s="7">
        <f t="shared" ca="1" si="1612"/>
        <v>0.11798262328067946</v>
      </c>
      <c r="AE792" s="7">
        <f t="shared" ca="1" si="1612"/>
        <v>0.11442129534119155</v>
      </c>
      <c r="AF792" s="7">
        <f t="shared" ca="1" si="1612"/>
        <v>0.10818645048168402</v>
      </c>
      <c r="AG792" s="7">
        <f t="shared" ca="1" si="1612"/>
        <v>0.10231994810626738</v>
      </c>
      <c r="AH792" s="7">
        <f t="shared" ca="1" si="1612"/>
        <v>0.10096234010036878</v>
      </c>
      <c r="AI792" s="7">
        <f t="shared" ca="1" si="1612"/>
        <v>0.1070416312025568</v>
      </c>
      <c r="AJ792" s="7">
        <f t="shared" ca="1" si="1612"/>
        <v>0.10204780743976161</v>
      </c>
      <c r="AK792" s="7">
        <f t="shared" ca="1" si="1612"/>
        <v>0.10562012619960826</v>
      </c>
      <c r="AL792" s="7">
        <f t="shared" ca="1" si="1612"/>
        <v>0.10531550480710564</v>
      </c>
      <c r="AM792" s="7">
        <f t="shared" ref="AM792:BN792" ca="1" si="1613">AL792+k*(theta-AL792)*dt+vol*SQRT(dt)*_xlfn.NORM.S.INV(RAND())</f>
        <v>0.11562283449891758</v>
      </c>
      <c r="AN792" s="7">
        <f t="shared" ca="1" si="1613"/>
        <v>0.10649232731999524</v>
      </c>
      <c r="AO792" s="7">
        <f t="shared" ca="1" si="1613"/>
        <v>0.10921995324596878</v>
      </c>
      <c r="AP792" s="7">
        <f t="shared" ca="1" si="1613"/>
        <v>0.10415852234291778</v>
      </c>
      <c r="AQ792" s="7">
        <f t="shared" ca="1" si="1613"/>
        <v>0.10852091639037265</v>
      </c>
      <c r="AR792" s="7">
        <f t="shared" ca="1" si="1613"/>
        <v>0.11604613244306439</v>
      </c>
      <c r="AS792" s="7">
        <f t="shared" ca="1" si="1613"/>
        <v>0.10323964126133177</v>
      </c>
      <c r="AT792" s="7">
        <f t="shared" ca="1" si="1613"/>
        <v>0.10095526002487755</v>
      </c>
      <c r="AU792" s="7">
        <f t="shared" ca="1" si="1613"/>
        <v>0.10662081278583387</v>
      </c>
      <c r="AV792" s="7">
        <f t="shared" ca="1" si="1613"/>
        <v>0.10893594038227272</v>
      </c>
      <c r="AW792" s="7">
        <f t="shared" ca="1" si="1613"/>
        <v>0.10695928945208924</v>
      </c>
      <c r="AX792" s="7">
        <f t="shared" ca="1" si="1613"/>
        <v>0.10456336843386835</v>
      </c>
      <c r="AY792" s="7">
        <f t="shared" ca="1" si="1613"/>
        <v>0.10762516233192826</v>
      </c>
      <c r="AZ792" s="7">
        <f t="shared" ca="1" si="1613"/>
        <v>0.11117980708677055</v>
      </c>
      <c r="BA792" s="7">
        <f t="shared" ca="1" si="1613"/>
        <v>0.1078065643208697</v>
      </c>
      <c r="BB792" s="7">
        <f t="shared" ca="1" si="1613"/>
        <v>0.10470588063746604</v>
      </c>
      <c r="BC792" s="7">
        <f t="shared" ca="1" si="1613"/>
        <v>0.10504421494308525</v>
      </c>
      <c r="BD792" s="7">
        <f t="shared" ca="1" si="1613"/>
        <v>0.11211148122357087</v>
      </c>
      <c r="BE792" s="7">
        <f t="shared" ca="1" si="1613"/>
        <v>0.11951133530316763</v>
      </c>
      <c r="BF792" s="7">
        <f t="shared" ca="1" si="1613"/>
        <v>0.12011732394027778</v>
      </c>
      <c r="BG792" s="7">
        <f t="shared" ca="1" si="1613"/>
        <v>0.1169400514992005</v>
      </c>
      <c r="BH792" s="7">
        <f t="shared" ca="1" si="1613"/>
        <v>0.11185257801672806</v>
      </c>
      <c r="BI792" s="7">
        <f t="shared" ca="1" si="1613"/>
        <v>0.10375247555412247</v>
      </c>
      <c r="BJ792" s="7">
        <f t="shared" ca="1" si="1613"/>
        <v>0.10673783159120855</v>
      </c>
      <c r="BK792" s="7">
        <f t="shared" ca="1" si="1613"/>
        <v>0.11372706757650208</v>
      </c>
      <c r="BL792" s="7">
        <f t="shared" ca="1" si="1613"/>
        <v>0.10949139848258795</v>
      </c>
      <c r="BM792" s="7">
        <f t="shared" ca="1" si="1613"/>
        <v>0.10169952723036553</v>
      </c>
      <c r="BN792" s="7">
        <f t="shared" ca="1" si="1613"/>
        <v>0.10259783934863489</v>
      </c>
    </row>
    <row r="793" spans="2:66">
      <c r="B793" s="3">
        <v>781</v>
      </c>
      <c r="C793" s="3">
        <f t="shared" ca="1" si="1586"/>
        <v>0.95904532068946491</v>
      </c>
      <c r="D793" s="3">
        <f t="shared" ca="1" si="1587"/>
        <v>0.88647861206003231</v>
      </c>
      <c r="E793" s="3">
        <f t="shared" ca="1" si="1588"/>
        <v>0.8384875990285241</v>
      </c>
      <c r="F793" s="7">
        <f t="shared" si="1589"/>
        <v>0.05</v>
      </c>
      <c r="G793" s="7">
        <f t="shared" ref="G793:AL793" ca="1" si="1614">F793+k*(theta-F793)*dt+vol*SQRT(dt)*_xlfn.NORM.S.INV(RAND())</f>
        <v>3.9153378258681225E-2</v>
      </c>
      <c r="H793" s="7">
        <f t="shared" ca="1" si="1614"/>
        <v>3.1895156956113044E-2</v>
      </c>
      <c r="I793" s="7">
        <f t="shared" ca="1" si="1614"/>
        <v>3.3877292294942962E-2</v>
      </c>
      <c r="J793" s="7">
        <f t="shared" ca="1" si="1614"/>
        <v>3.7786442092338619E-2</v>
      </c>
      <c r="K793" s="7">
        <f t="shared" ca="1" si="1614"/>
        <v>3.9245159072059874E-2</v>
      </c>
      <c r="L793" s="7">
        <f t="shared" ca="1" si="1614"/>
        <v>4.2065949951019158E-2</v>
      </c>
      <c r="M793" s="7">
        <f t="shared" ca="1" si="1614"/>
        <v>4.2535296701765722E-2</v>
      </c>
      <c r="N793" s="7">
        <f t="shared" ca="1" si="1614"/>
        <v>5.3673434182240659E-2</v>
      </c>
      <c r="O793" s="7">
        <f t="shared" ca="1" si="1614"/>
        <v>4.4044047918819433E-2</v>
      </c>
      <c r="P793" s="7">
        <f t="shared" ca="1" si="1614"/>
        <v>4.1188628878925083E-2</v>
      </c>
      <c r="Q793" s="7">
        <f t="shared" ca="1" si="1614"/>
        <v>4.6338576930330659E-2</v>
      </c>
      <c r="R793" s="7">
        <f t="shared" ca="1" si="1614"/>
        <v>4.5189701018321732E-2</v>
      </c>
      <c r="S793" s="7">
        <f t="shared" ca="1" si="1614"/>
        <v>4.4700740851446895E-2</v>
      </c>
      <c r="T793" s="7">
        <f t="shared" ca="1" si="1614"/>
        <v>2.5444971520703699E-2</v>
      </c>
      <c r="U793" s="7">
        <f t="shared" ca="1" si="1614"/>
        <v>2.3112724416059806E-2</v>
      </c>
      <c r="V793" s="7">
        <f t="shared" ca="1" si="1614"/>
        <v>2.9643333167587604E-2</v>
      </c>
      <c r="W793" s="7">
        <f t="shared" ca="1" si="1614"/>
        <v>3.4268663036842999E-2</v>
      </c>
      <c r="X793" s="7">
        <f t="shared" ca="1" si="1614"/>
        <v>3.0966789880946078E-2</v>
      </c>
      <c r="Y793" s="7">
        <f t="shared" ca="1" si="1614"/>
        <v>3.3195681967234443E-2</v>
      </c>
      <c r="Z793" s="7">
        <f t="shared" ca="1" si="1614"/>
        <v>3.7998135788026022E-2</v>
      </c>
      <c r="AA793" s="7">
        <f t="shared" ca="1" si="1614"/>
        <v>4.2472767240933795E-2</v>
      </c>
      <c r="AB793" s="7">
        <f t="shared" ca="1" si="1614"/>
        <v>4.6808452473395393E-2</v>
      </c>
      <c r="AC793" s="7">
        <f t="shared" ca="1" si="1614"/>
        <v>4.3307916175317457E-2</v>
      </c>
      <c r="AD793" s="7">
        <f t="shared" ca="1" si="1614"/>
        <v>4.1986340150031269E-2</v>
      </c>
      <c r="AE793" s="7">
        <f t="shared" ca="1" si="1614"/>
        <v>4.3948672225800532E-2</v>
      </c>
      <c r="AF793" s="7">
        <f t="shared" ca="1" si="1614"/>
        <v>4.4314730213622061E-2</v>
      </c>
      <c r="AG793" s="7">
        <f t="shared" ca="1" si="1614"/>
        <v>4.6234925608615779E-2</v>
      </c>
      <c r="AH793" s="7">
        <f t="shared" ca="1" si="1614"/>
        <v>4.8316245469222287E-2</v>
      </c>
      <c r="AI793" s="7">
        <f t="shared" ca="1" si="1614"/>
        <v>5.2125509626601799E-2</v>
      </c>
      <c r="AJ793" s="7">
        <f t="shared" ca="1" si="1614"/>
        <v>4.0999317783935882E-2</v>
      </c>
      <c r="AK793" s="7">
        <f t="shared" ca="1" si="1614"/>
        <v>3.7363153660796955E-2</v>
      </c>
      <c r="AL793" s="7">
        <f t="shared" ca="1" si="1614"/>
        <v>3.5167543515950847E-2</v>
      </c>
      <c r="AM793" s="7">
        <f t="shared" ref="AM793:BN793" ca="1" si="1615">AL793+k*(theta-AL793)*dt+vol*SQRT(dt)*_xlfn.NORM.S.INV(RAND())</f>
        <v>3.1078790549224213E-2</v>
      </c>
      <c r="AN793" s="7">
        <f t="shared" ca="1" si="1615"/>
        <v>4.1301874189012738E-2</v>
      </c>
      <c r="AO793" s="7">
        <f t="shared" ca="1" si="1615"/>
        <v>4.4229016601974799E-2</v>
      </c>
      <c r="AP793" s="7">
        <f t="shared" ca="1" si="1615"/>
        <v>4.5447825397474793E-2</v>
      </c>
      <c r="AQ793" s="7">
        <f t="shared" ca="1" si="1615"/>
        <v>4.2320562095984358E-2</v>
      </c>
      <c r="AR793" s="7">
        <f t="shared" ca="1" si="1615"/>
        <v>3.5872097741371622E-2</v>
      </c>
      <c r="AS793" s="7">
        <f t="shared" ca="1" si="1615"/>
        <v>3.3550297938306245E-2</v>
      </c>
      <c r="AT793" s="7">
        <f t="shared" ca="1" si="1615"/>
        <v>2.7125193065748995E-2</v>
      </c>
      <c r="AU793" s="7">
        <f t="shared" ca="1" si="1615"/>
        <v>2.2779089752453237E-2</v>
      </c>
      <c r="AV793" s="7">
        <f t="shared" ca="1" si="1615"/>
        <v>1.8097227348632176E-2</v>
      </c>
      <c r="AW793" s="7">
        <f t="shared" ca="1" si="1615"/>
        <v>1.9899520414904684E-2</v>
      </c>
      <c r="AX793" s="7">
        <f t="shared" ca="1" si="1615"/>
        <v>1.5806595541754471E-2</v>
      </c>
      <c r="AY793" s="7">
        <f t="shared" ca="1" si="1615"/>
        <v>1.8008755729622263E-2</v>
      </c>
      <c r="AZ793" s="7">
        <f t="shared" ca="1" si="1615"/>
        <v>1.9238517272212152E-2</v>
      </c>
      <c r="BA793" s="7">
        <f t="shared" ca="1" si="1615"/>
        <v>2.5634013310393101E-2</v>
      </c>
      <c r="BB793" s="7">
        <f t="shared" ca="1" si="1615"/>
        <v>2.5326274051111129E-2</v>
      </c>
      <c r="BC793" s="7">
        <f t="shared" ca="1" si="1615"/>
        <v>2.6120475228707432E-2</v>
      </c>
      <c r="BD793" s="7">
        <f t="shared" ca="1" si="1615"/>
        <v>2.0770041219152022E-2</v>
      </c>
      <c r="BE793" s="7">
        <f t="shared" ca="1" si="1615"/>
        <v>2.9751242705998205E-2</v>
      </c>
      <c r="BF793" s="7">
        <f t="shared" ca="1" si="1615"/>
        <v>2.5380356031420023E-2</v>
      </c>
      <c r="BG793" s="7">
        <f t="shared" ca="1" si="1615"/>
        <v>3.0218914108816015E-2</v>
      </c>
      <c r="BH793" s="7">
        <f t="shared" ca="1" si="1615"/>
        <v>3.0314808094539944E-2</v>
      </c>
      <c r="BI793" s="7">
        <f t="shared" ca="1" si="1615"/>
        <v>3.4977785482754702E-2</v>
      </c>
      <c r="BJ793" s="7">
        <f t="shared" ca="1" si="1615"/>
        <v>3.3542148210040694E-2</v>
      </c>
      <c r="BK793" s="7">
        <f t="shared" ca="1" si="1615"/>
        <v>2.8338391157294786E-2</v>
      </c>
      <c r="BL793" s="7">
        <f t="shared" ca="1" si="1615"/>
        <v>2.9499351712913912E-2</v>
      </c>
      <c r="BM793" s="7">
        <f t="shared" ca="1" si="1615"/>
        <v>2.9867003611025022E-2</v>
      </c>
      <c r="BN793" s="7">
        <f t="shared" ca="1" si="1615"/>
        <v>3.9400078072361774E-2</v>
      </c>
    </row>
    <row r="794" spans="2:66">
      <c r="B794" s="3">
        <v>782</v>
      </c>
      <c r="C794" s="3">
        <f t="shared" ca="1" si="1586"/>
        <v>0.94448538747577238</v>
      </c>
      <c r="D794" s="3">
        <f t="shared" ca="1" si="1587"/>
        <v>0.86318624797636079</v>
      </c>
      <c r="E794" s="3">
        <f t="shared" ca="1" si="1588"/>
        <v>0.80554766453812954</v>
      </c>
      <c r="F794" s="7">
        <f t="shared" si="1589"/>
        <v>0.05</v>
      </c>
      <c r="G794" s="7">
        <f t="shared" ref="G794:AL794" ca="1" si="1616">F794+k*(theta-F794)*dt+vol*SQRT(dt)*_xlfn.NORM.S.INV(RAND())</f>
        <v>5.4671398834534375E-2</v>
      </c>
      <c r="H794" s="7">
        <f t="shared" ca="1" si="1616"/>
        <v>4.8757587434150138E-2</v>
      </c>
      <c r="I794" s="7">
        <f t="shared" ca="1" si="1616"/>
        <v>5.0257069864578334E-2</v>
      </c>
      <c r="J794" s="7">
        <f t="shared" ca="1" si="1616"/>
        <v>5.4547155077153693E-2</v>
      </c>
      <c r="K794" s="7">
        <f t="shared" ca="1" si="1616"/>
        <v>4.8693201656531751E-2</v>
      </c>
      <c r="L794" s="7">
        <f t="shared" ca="1" si="1616"/>
        <v>5.0222896228318076E-2</v>
      </c>
      <c r="M794" s="7">
        <f t="shared" ca="1" si="1616"/>
        <v>5.5914265514294952E-2</v>
      </c>
      <c r="N794" s="7">
        <f t="shared" ca="1" si="1616"/>
        <v>6.551472021006309E-2</v>
      </c>
      <c r="O794" s="7">
        <f t="shared" ca="1" si="1616"/>
        <v>7.5478342775290308E-2</v>
      </c>
      <c r="P794" s="7">
        <f t="shared" ca="1" si="1616"/>
        <v>7.4665461734173363E-2</v>
      </c>
      <c r="Q794" s="7">
        <f t="shared" ca="1" si="1616"/>
        <v>5.6658660686830023E-2</v>
      </c>
      <c r="R794" s="7">
        <f t="shared" ca="1" si="1616"/>
        <v>6.136799753193671E-2</v>
      </c>
      <c r="S794" s="7">
        <f t="shared" ca="1" si="1616"/>
        <v>5.4517781707130744E-2</v>
      </c>
      <c r="T794" s="7">
        <f t="shared" ca="1" si="1616"/>
        <v>5.2587516528329895E-2</v>
      </c>
      <c r="U794" s="7">
        <f t="shared" ca="1" si="1616"/>
        <v>5.4596074011128697E-2</v>
      </c>
      <c r="V794" s="7">
        <f t="shared" ca="1" si="1616"/>
        <v>6.0842070020631495E-2</v>
      </c>
      <c r="W794" s="7">
        <f t="shared" ca="1" si="1616"/>
        <v>6.6715255673503879E-2</v>
      </c>
      <c r="X794" s="7">
        <f t="shared" ca="1" si="1616"/>
        <v>6.625063275500806E-2</v>
      </c>
      <c r="Y794" s="7">
        <f t="shared" ca="1" si="1616"/>
        <v>5.5791481015260602E-2</v>
      </c>
      <c r="Z794" s="7">
        <f t="shared" ca="1" si="1616"/>
        <v>6.1776833123748688E-2</v>
      </c>
      <c r="AA794" s="7">
        <f t="shared" ca="1" si="1616"/>
        <v>5.6436951578090519E-2</v>
      </c>
      <c r="AB794" s="7">
        <f t="shared" ca="1" si="1616"/>
        <v>5.4049746009976217E-2</v>
      </c>
      <c r="AC794" s="7">
        <f t="shared" ca="1" si="1616"/>
        <v>4.840760255040423E-2</v>
      </c>
      <c r="AD794" s="7">
        <f t="shared" ca="1" si="1616"/>
        <v>4.3456629392332469E-2</v>
      </c>
      <c r="AE794" s="7">
        <f t="shared" ca="1" si="1616"/>
        <v>4.8381065539169467E-2</v>
      </c>
      <c r="AF794" s="7">
        <f t="shared" ca="1" si="1616"/>
        <v>4.3218834465603193E-2</v>
      </c>
      <c r="AG794" s="7">
        <f t="shared" ca="1" si="1616"/>
        <v>3.8718333622130577E-2</v>
      </c>
      <c r="AH794" s="7">
        <f t="shared" ca="1" si="1616"/>
        <v>3.5140874341654985E-2</v>
      </c>
      <c r="AI794" s="7">
        <f t="shared" ca="1" si="1616"/>
        <v>2.7421598118212126E-2</v>
      </c>
      <c r="AJ794" s="7">
        <f t="shared" ca="1" si="1616"/>
        <v>3.9891617888840408E-2</v>
      </c>
      <c r="AK794" s="7">
        <f t="shared" ca="1" si="1616"/>
        <v>2.5757141953120039E-2</v>
      </c>
      <c r="AL794" s="7">
        <f t="shared" ca="1" si="1616"/>
        <v>1.7790642821940129E-2</v>
      </c>
      <c r="AM794" s="7">
        <f t="shared" ref="AM794:BN794" ca="1" si="1617">AL794+k*(theta-AL794)*dt+vol*SQRT(dt)*_xlfn.NORM.S.INV(RAND())</f>
        <v>1.8988952476313971E-2</v>
      </c>
      <c r="AN794" s="7">
        <f t="shared" ca="1" si="1617"/>
        <v>2.0053879383794656E-2</v>
      </c>
      <c r="AO794" s="7">
        <f t="shared" ca="1" si="1617"/>
        <v>2.7957286801629216E-2</v>
      </c>
      <c r="AP794" s="7">
        <f t="shared" ca="1" si="1617"/>
        <v>2.6807466842019612E-2</v>
      </c>
      <c r="AQ794" s="7">
        <f t="shared" ca="1" si="1617"/>
        <v>2.4180661518351427E-2</v>
      </c>
      <c r="AR794" s="7">
        <f t="shared" ca="1" si="1617"/>
        <v>1.9143334169766699E-2</v>
      </c>
      <c r="AS794" s="7">
        <f t="shared" ca="1" si="1617"/>
        <v>1.8009320036258276E-2</v>
      </c>
      <c r="AT794" s="7">
        <f t="shared" ca="1" si="1617"/>
        <v>2.3762710982992104E-2</v>
      </c>
      <c r="AU794" s="7">
        <f t="shared" ca="1" si="1617"/>
        <v>2.5766802878414256E-2</v>
      </c>
      <c r="AV794" s="7">
        <f t="shared" ca="1" si="1617"/>
        <v>2.9791639017694868E-2</v>
      </c>
      <c r="AW794" s="7">
        <f t="shared" ca="1" si="1617"/>
        <v>3.3585891458569356E-2</v>
      </c>
      <c r="AX794" s="7">
        <f t="shared" ca="1" si="1617"/>
        <v>2.866085146840805E-2</v>
      </c>
      <c r="AY794" s="7">
        <f t="shared" ca="1" si="1617"/>
        <v>3.4132472378094268E-2</v>
      </c>
      <c r="AZ794" s="7">
        <f t="shared" ca="1" si="1617"/>
        <v>2.8229973687441491E-2</v>
      </c>
      <c r="BA794" s="7">
        <f t="shared" ca="1" si="1617"/>
        <v>4.0301007791344295E-2</v>
      </c>
      <c r="BB794" s="7">
        <f t="shared" ca="1" si="1617"/>
        <v>3.22909365889699E-2</v>
      </c>
      <c r="BC794" s="7">
        <f t="shared" ca="1" si="1617"/>
        <v>3.7063255295445741E-2</v>
      </c>
      <c r="BD794" s="7">
        <f t="shared" ca="1" si="1617"/>
        <v>4.8470103324133165E-2</v>
      </c>
      <c r="BE794" s="7">
        <f t="shared" ca="1" si="1617"/>
        <v>4.2040499297854167E-2</v>
      </c>
      <c r="BF794" s="7">
        <f t="shared" ca="1" si="1617"/>
        <v>4.9558625625057667E-2</v>
      </c>
      <c r="BG794" s="7">
        <f t="shared" ca="1" si="1617"/>
        <v>4.2136851914867893E-2</v>
      </c>
      <c r="BH794" s="7">
        <f t="shared" ca="1" si="1617"/>
        <v>3.9157400557537192E-2</v>
      </c>
      <c r="BI794" s="7">
        <f t="shared" ca="1" si="1617"/>
        <v>3.8572319096185477E-2</v>
      </c>
      <c r="BJ794" s="7">
        <f t="shared" ca="1" si="1617"/>
        <v>3.8519140665326697E-2</v>
      </c>
      <c r="BK794" s="7">
        <f t="shared" ca="1" si="1617"/>
        <v>3.4883669528309451E-2</v>
      </c>
      <c r="BL794" s="7">
        <f t="shared" ca="1" si="1617"/>
        <v>4.8642088739602143E-2</v>
      </c>
      <c r="BM794" s="7">
        <f t="shared" ca="1" si="1617"/>
        <v>4.5590268972164748E-2</v>
      </c>
      <c r="BN794" s="7">
        <f t="shared" ca="1" si="1617"/>
        <v>4.6334684864450734E-2</v>
      </c>
    </row>
    <row r="795" spans="2:66">
      <c r="B795" s="3">
        <v>783</v>
      </c>
      <c r="C795" s="3">
        <f t="shared" ca="1" si="1586"/>
        <v>0.95515781533796007</v>
      </c>
      <c r="D795" s="3">
        <f t="shared" ca="1" si="1587"/>
        <v>0.8529557403001502</v>
      </c>
      <c r="E795" s="3">
        <f t="shared" ca="1" si="1588"/>
        <v>0.74408683815913712</v>
      </c>
      <c r="F795" s="7">
        <f t="shared" si="1589"/>
        <v>0.05</v>
      </c>
      <c r="G795" s="7">
        <f t="shared" ref="G795:AL795" ca="1" si="1618">F795+k*(theta-F795)*dt+vol*SQRT(dt)*_xlfn.NORM.S.INV(RAND())</f>
        <v>4.4973103874103658E-2</v>
      </c>
      <c r="H795" s="7">
        <f t="shared" ca="1" si="1618"/>
        <v>3.9749774891494054E-2</v>
      </c>
      <c r="I795" s="7">
        <f t="shared" ca="1" si="1618"/>
        <v>3.4805716364052941E-2</v>
      </c>
      <c r="J795" s="7">
        <f t="shared" ca="1" si="1618"/>
        <v>3.8418948110044183E-2</v>
      </c>
      <c r="K795" s="7">
        <f t="shared" ca="1" si="1618"/>
        <v>4.5970656009930111E-2</v>
      </c>
      <c r="L795" s="7">
        <f t="shared" ca="1" si="1618"/>
        <v>5.5157992977080454E-2</v>
      </c>
      <c r="M795" s="7">
        <f t="shared" ca="1" si="1618"/>
        <v>5.512346612687867E-2</v>
      </c>
      <c r="N795" s="7">
        <f t="shared" ca="1" si="1618"/>
        <v>5.3502776514632484E-2</v>
      </c>
      <c r="O795" s="7">
        <f t="shared" ca="1" si="1618"/>
        <v>4.6163490805943251E-2</v>
      </c>
      <c r="P795" s="7">
        <f t="shared" ca="1" si="1618"/>
        <v>4.4011043823315166E-2</v>
      </c>
      <c r="Q795" s="7">
        <f t="shared" ca="1" si="1618"/>
        <v>4.266743639660503E-2</v>
      </c>
      <c r="R795" s="7">
        <f t="shared" ca="1" si="1618"/>
        <v>5.1328777453173352E-2</v>
      </c>
      <c r="S795" s="7">
        <f t="shared" ca="1" si="1618"/>
        <v>6.074029237983726E-2</v>
      </c>
      <c r="T795" s="7">
        <f t="shared" ca="1" si="1618"/>
        <v>6.0880674296061282E-2</v>
      </c>
      <c r="U795" s="7">
        <f t="shared" ca="1" si="1618"/>
        <v>6.0803969380598656E-2</v>
      </c>
      <c r="V795" s="7">
        <f t="shared" ca="1" si="1618"/>
        <v>5.5903373386178783E-2</v>
      </c>
      <c r="W795" s="7">
        <f t="shared" ca="1" si="1618"/>
        <v>5.1956645739644931E-2</v>
      </c>
      <c r="X795" s="7">
        <f t="shared" ca="1" si="1618"/>
        <v>4.5984262034116062E-2</v>
      </c>
      <c r="Y795" s="7">
        <f t="shared" ca="1" si="1618"/>
        <v>4.210988971238773E-2</v>
      </c>
      <c r="Z795" s="7">
        <f t="shared" ca="1" si="1618"/>
        <v>5.3927009122968987E-2</v>
      </c>
      <c r="AA795" s="7">
        <f t="shared" ca="1" si="1618"/>
        <v>5.5317810041089044E-2</v>
      </c>
      <c r="AB795" s="7">
        <f t="shared" ca="1" si="1618"/>
        <v>4.9890838804467555E-2</v>
      </c>
      <c r="AC795" s="7">
        <f t="shared" ca="1" si="1618"/>
        <v>5.6355070078332049E-2</v>
      </c>
      <c r="AD795" s="7">
        <f t="shared" ca="1" si="1618"/>
        <v>5.9673186930850837E-2</v>
      </c>
      <c r="AE795" s="7">
        <f t="shared" ca="1" si="1618"/>
        <v>5.6870830332641828E-2</v>
      </c>
      <c r="AF795" s="7">
        <f t="shared" ca="1" si="1618"/>
        <v>6.3174407753349746E-2</v>
      </c>
      <c r="AG795" s="7">
        <f t="shared" ca="1" si="1618"/>
        <v>5.9822163677706049E-2</v>
      </c>
      <c r="AH795" s="7">
        <f t="shared" ca="1" si="1618"/>
        <v>5.3599519103530134E-2</v>
      </c>
      <c r="AI795" s="7">
        <f t="shared" ca="1" si="1618"/>
        <v>5.3813166773833243E-2</v>
      </c>
      <c r="AJ795" s="7">
        <f t="shared" ca="1" si="1618"/>
        <v>5.695935007678294E-2</v>
      </c>
      <c r="AK795" s="7">
        <f t="shared" ca="1" si="1618"/>
        <v>6.6249949833409177E-2</v>
      </c>
      <c r="AL795" s="7">
        <f t="shared" ca="1" si="1618"/>
        <v>6.4971237558022601E-2</v>
      </c>
      <c r="AM795" s="7">
        <f t="shared" ref="AM795:BN795" ca="1" si="1619">AL795+k*(theta-AL795)*dt+vol*SQRT(dt)*_xlfn.NORM.S.INV(RAND())</f>
        <v>5.6373909576562797E-2</v>
      </c>
      <c r="AN795" s="7">
        <f t="shared" ca="1" si="1619"/>
        <v>6.1749993240235196E-2</v>
      </c>
      <c r="AO795" s="7">
        <f t="shared" ca="1" si="1619"/>
        <v>5.9570706109761201E-2</v>
      </c>
      <c r="AP795" s="7">
        <f t="shared" ca="1" si="1619"/>
        <v>6.1392064004827961E-2</v>
      </c>
      <c r="AQ795" s="7">
        <f t="shared" ca="1" si="1619"/>
        <v>6.4356041009028489E-2</v>
      </c>
      <c r="AR795" s="7">
        <f t="shared" ca="1" si="1619"/>
        <v>7.7984214958576575E-2</v>
      </c>
      <c r="AS795" s="7">
        <f t="shared" ca="1" si="1619"/>
        <v>7.9211749503907636E-2</v>
      </c>
      <c r="AT795" s="7">
        <f t="shared" ca="1" si="1619"/>
        <v>8.3399289254262446E-2</v>
      </c>
      <c r="AU795" s="7">
        <f t="shared" ca="1" si="1619"/>
        <v>8.9055448776499402E-2</v>
      </c>
      <c r="AV795" s="7">
        <f t="shared" ca="1" si="1619"/>
        <v>8.5585527215386273E-2</v>
      </c>
      <c r="AW795" s="7">
        <f t="shared" ca="1" si="1619"/>
        <v>7.5458509399528167E-2</v>
      </c>
      <c r="AX795" s="7">
        <f t="shared" ca="1" si="1619"/>
        <v>7.2343403094759146E-2</v>
      </c>
      <c r="AY795" s="7">
        <f t="shared" ca="1" si="1619"/>
        <v>7.2190950166953469E-2</v>
      </c>
      <c r="AZ795" s="7">
        <f t="shared" ca="1" si="1619"/>
        <v>7.3087808144271252E-2</v>
      </c>
      <c r="BA795" s="7">
        <f t="shared" ca="1" si="1619"/>
        <v>6.8822225073943921E-2</v>
      </c>
      <c r="BB795" s="7">
        <f t="shared" ca="1" si="1619"/>
        <v>7.3026571059035872E-2</v>
      </c>
      <c r="BC795" s="7">
        <f t="shared" ca="1" si="1619"/>
        <v>7.7562756483437675E-2</v>
      </c>
      <c r="BD795" s="7">
        <f t="shared" ca="1" si="1619"/>
        <v>7.5369925276448563E-2</v>
      </c>
      <c r="BE795" s="7">
        <f t="shared" ca="1" si="1619"/>
        <v>6.8777653361023816E-2</v>
      </c>
      <c r="BF795" s="7">
        <f t="shared" ca="1" si="1619"/>
        <v>6.3281685008158534E-2</v>
      </c>
      <c r="BG795" s="7">
        <f t="shared" ca="1" si="1619"/>
        <v>6.7154511817443793E-2</v>
      </c>
      <c r="BH795" s="7">
        <f t="shared" ca="1" si="1619"/>
        <v>6.2836938325348618E-2</v>
      </c>
      <c r="BI795" s="7">
        <f t="shared" ca="1" si="1619"/>
        <v>5.3871602418297374E-2</v>
      </c>
      <c r="BJ795" s="7">
        <f t="shared" ca="1" si="1619"/>
        <v>5.1458294153076747E-2</v>
      </c>
      <c r="BK795" s="7">
        <f t="shared" ca="1" si="1619"/>
        <v>4.5152871551668458E-2</v>
      </c>
      <c r="BL795" s="7">
        <f t="shared" ca="1" si="1619"/>
        <v>4.8781198851027441E-2</v>
      </c>
      <c r="BM795" s="7">
        <f t="shared" ca="1" si="1619"/>
        <v>4.843771785418214E-2</v>
      </c>
      <c r="BN795" s="7">
        <f t="shared" ca="1" si="1619"/>
        <v>4.8945196377459713E-2</v>
      </c>
    </row>
    <row r="796" spans="2:66">
      <c r="B796" s="3">
        <v>784</v>
      </c>
      <c r="C796" s="3">
        <f t="shared" ca="1" si="1586"/>
        <v>0.94620368696789914</v>
      </c>
      <c r="D796" s="3">
        <f t="shared" ca="1" si="1587"/>
        <v>0.8217433109710448</v>
      </c>
      <c r="E796" s="3">
        <f t="shared" ca="1" si="1588"/>
        <v>0.6848421333772915</v>
      </c>
      <c r="F796" s="7">
        <f t="shared" si="1589"/>
        <v>0.05</v>
      </c>
      <c r="G796" s="7">
        <f t="shared" ref="G796:AL796" ca="1" si="1620">F796+k*(theta-F796)*dt+vol*SQRT(dt)*_xlfn.NORM.S.INV(RAND())</f>
        <v>5.0358994983299175E-2</v>
      </c>
      <c r="H796" s="7">
        <f t="shared" ca="1" si="1620"/>
        <v>4.5324788165814978E-2</v>
      </c>
      <c r="I796" s="7">
        <f t="shared" ca="1" si="1620"/>
        <v>5.1700582150794774E-2</v>
      </c>
      <c r="J796" s="7">
        <f t="shared" ca="1" si="1620"/>
        <v>5.3105783679283189E-2</v>
      </c>
      <c r="K796" s="7">
        <f t="shared" ca="1" si="1620"/>
        <v>5.4235500935536488E-2</v>
      </c>
      <c r="L796" s="7">
        <f t="shared" ca="1" si="1620"/>
        <v>5.674991305144942E-2</v>
      </c>
      <c r="M796" s="7">
        <f t="shared" ca="1" si="1620"/>
        <v>5.4733856265371E-2</v>
      </c>
      <c r="N796" s="7">
        <f t="shared" ca="1" si="1620"/>
        <v>6.4101273182966725E-2</v>
      </c>
      <c r="O796" s="7">
        <f t="shared" ca="1" si="1620"/>
        <v>6.6513293536610008E-2</v>
      </c>
      <c r="P796" s="7">
        <f t="shared" ca="1" si="1620"/>
        <v>6.2099005295933311E-2</v>
      </c>
      <c r="Q796" s="7">
        <f t="shared" ca="1" si="1620"/>
        <v>5.4646039001966781E-2</v>
      </c>
      <c r="R796" s="7">
        <f t="shared" ca="1" si="1620"/>
        <v>6.2794325520550823E-2</v>
      </c>
      <c r="S796" s="7">
        <f t="shared" ca="1" si="1620"/>
        <v>6.1001379191268641E-2</v>
      </c>
      <c r="T796" s="7">
        <f t="shared" ca="1" si="1620"/>
        <v>5.5499902980037145E-2</v>
      </c>
      <c r="U796" s="7">
        <f t="shared" ca="1" si="1620"/>
        <v>4.6454870662509994E-2</v>
      </c>
      <c r="V796" s="7">
        <f t="shared" ca="1" si="1620"/>
        <v>4.9398173890883697E-2</v>
      </c>
      <c r="W796" s="7">
        <f t="shared" ca="1" si="1620"/>
        <v>5.8604074255170217E-2</v>
      </c>
      <c r="X796" s="7">
        <f t="shared" ca="1" si="1620"/>
        <v>5.8687110149432418E-2</v>
      </c>
      <c r="Y796" s="7">
        <f t="shared" ca="1" si="1620"/>
        <v>6.4058333605199663E-2</v>
      </c>
      <c r="Z796" s="7">
        <f t="shared" ca="1" si="1620"/>
        <v>6.3506872340366768E-2</v>
      </c>
      <c r="AA796" s="7">
        <f t="shared" ca="1" si="1620"/>
        <v>6.4742296628094859E-2</v>
      </c>
      <c r="AB796" s="7">
        <f t="shared" ca="1" si="1620"/>
        <v>7.1003623197625501E-2</v>
      </c>
      <c r="AC796" s="7">
        <f t="shared" ca="1" si="1620"/>
        <v>8.0093642110099852E-2</v>
      </c>
      <c r="AD796" s="7">
        <f t="shared" ca="1" si="1620"/>
        <v>8.3152573161289281E-2</v>
      </c>
      <c r="AE796" s="7">
        <f t="shared" ca="1" si="1620"/>
        <v>8.2251919865530015E-2</v>
      </c>
      <c r="AF796" s="7">
        <f t="shared" ca="1" si="1620"/>
        <v>8.0419619604021803E-2</v>
      </c>
      <c r="AG796" s="7">
        <f t="shared" ca="1" si="1620"/>
        <v>7.5440490469698543E-2</v>
      </c>
      <c r="AH796" s="7">
        <f t="shared" ca="1" si="1620"/>
        <v>8.1427840090164003E-2</v>
      </c>
      <c r="AI796" s="7">
        <f t="shared" ca="1" si="1620"/>
        <v>7.6006727731402809E-2</v>
      </c>
      <c r="AJ796" s="7">
        <f t="shared" ca="1" si="1620"/>
        <v>7.6122655417206128E-2</v>
      </c>
      <c r="AK796" s="7">
        <f t="shared" ca="1" si="1620"/>
        <v>7.5330427271288872E-2</v>
      </c>
      <c r="AL796" s="7">
        <f t="shared" ca="1" si="1620"/>
        <v>8.4269718494397045E-2</v>
      </c>
      <c r="AM796" s="7">
        <f t="shared" ref="AM796:BN796" ca="1" si="1621">AL796+k*(theta-AL796)*dt+vol*SQRT(dt)*_xlfn.NORM.S.INV(RAND())</f>
        <v>7.8634574985971567E-2</v>
      </c>
      <c r="AN796" s="7">
        <f t="shared" ca="1" si="1621"/>
        <v>7.9795916215873522E-2</v>
      </c>
      <c r="AO796" s="7">
        <f t="shared" ca="1" si="1621"/>
        <v>8.3660379329846449E-2</v>
      </c>
      <c r="AP796" s="7">
        <f t="shared" ca="1" si="1621"/>
        <v>7.78125771532681E-2</v>
      </c>
      <c r="AQ796" s="7">
        <f t="shared" ca="1" si="1621"/>
        <v>8.5735448800858371E-2</v>
      </c>
      <c r="AR796" s="7">
        <f t="shared" ca="1" si="1621"/>
        <v>8.3297714000785325E-2</v>
      </c>
      <c r="AS796" s="7">
        <f t="shared" ca="1" si="1621"/>
        <v>8.4907785224985877E-2</v>
      </c>
      <c r="AT796" s="7">
        <f t="shared" ca="1" si="1621"/>
        <v>9.2524201923258331E-2</v>
      </c>
      <c r="AU796" s="7">
        <f t="shared" ca="1" si="1621"/>
        <v>9.1285960813142691E-2</v>
      </c>
      <c r="AV796" s="7">
        <f t="shared" ca="1" si="1621"/>
        <v>9.5857087507846897E-2</v>
      </c>
      <c r="AW796" s="7">
        <f t="shared" ca="1" si="1621"/>
        <v>9.9676955132467202E-2</v>
      </c>
      <c r="AX796" s="7">
        <f t="shared" ca="1" si="1621"/>
        <v>0.10035734483321392</v>
      </c>
      <c r="AY796" s="7">
        <f t="shared" ca="1" si="1621"/>
        <v>9.9975058890504342E-2</v>
      </c>
      <c r="AZ796" s="7">
        <f t="shared" ca="1" si="1621"/>
        <v>0.1011241992820108</v>
      </c>
      <c r="BA796" s="7">
        <f t="shared" ca="1" si="1621"/>
        <v>9.5438718793182831E-2</v>
      </c>
      <c r="BB796" s="7">
        <f t="shared" ca="1" si="1621"/>
        <v>9.8365810645554233E-2</v>
      </c>
      <c r="BC796" s="7">
        <f t="shared" ca="1" si="1621"/>
        <v>8.4972797232725064E-2</v>
      </c>
      <c r="BD796" s="7">
        <f t="shared" ca="1" si="1621"/>
        <v>8.7015103379972536E-2</v>
      </c>
      <c r="BE796" s="7">
        <f t="shared" ca="1" si="1621"/>
        <v>8.2861089922911635E-2</v>
      </c>
      <c r="BF796" s="7">
        <f t="shared" ca="1" si="1621"/>
        <v>8.2592736405439487E-2</v>
      </c>
      <c r="BG796" s="7">
        <f t="shared" ca="1" si="1621"/>
        <v>8.9701799575393357E-2</v>
      </c>
      <c r="BH796" s="7">
        <f t="shared" ca="1" si="1621"/>
        <v>9.2391496605619308E-2</v>
      </c>
      <c r="BI796" s="7">
        <f t="shared" ca="1" si="1621"/>
        <v>9.8447499128074281E-2</v>
      </c>
      <c r="BJ796" s="7">
        <f t="shared" ca="1" si="1621"/>
        <v>9.5373005736954702E-2</v>
      </c>
      <c r="BK796" s="7">
        <f t="shared" ca="1" si="1621"/>
        <v>8.3919920066516981E-2</v>
      </c>
      <c r="BL796" s="7">
        <f t="shared" ca="1" si="1621"/>
        <v>9.0538182998191566E-2</v>
      </c>
      <c r="BM796" s="7">
        <f t="shared" ca="1" si="1621"/>
        <v>9.2704182570283483E-2</v>
      </c>
      <c r="BN796" s="7">
        <f t="shared" ca="1" si="1621"/>
        <v>9.8937471724541537E-2</v>
      </c>
    </row>
    <row r="797" spans="2:66">
      <c r="B797" s="3">
        <v>785</v>
      </c>
      <c r="C797" s="3">
        <f t="shared" ca="1" si="1586"/>
        <v>0.95096333598606753</v>
      </c>
      <c r="D797" s="3">
        <f t="shared" ca="1" si="1587"/>
        <v>0.86458936906313655</v>
      </c>
      <c r="E797" s="3">
        <f t="shared" ca="1" si="1588"/>
        <v>0.74003953471989514</v>
      </c>
      <c r="F797" s="7">
        <f t="shared" si="1589"/>
        <v>0.05</v>
      </c>
      <c r="G797" s="7">
        <f t="shared" ref="G797:AL797" ca="1" si="1622">F797+k*(theta-F797)*dt+vol*SQRT(dt)*_xlfn.NORM.S.INV(RAND())</f>
        <v>4.834607011856476E-2</v>
      </c>
      <c r="H797" s="7">
        <f t="shared" ca="1" si="1622"/>
        <v>4.475349199044034E-2</v>
      </c>
      <c r="I797" s="7">
        <f t="shared" ca="1" si="1622"/>
        <v>4.6130148623683039E-2</v>
      </c>
      <c r="J797" s="7">
        <f t="shared" ca="1" si="1622"/>
        <v>4.5749942192069105E-2</v>
      </c>
      <c r="K797" s="7">
        <f t="shared" ca="1" si="1622"/>
        <v>4.0228430852835173E-2</v>
      </c>
      <c r="L797" s="7">
        <f t="shared" ca="1" si="1622"/>
        <v>4.8179017078460361E-2</v>
      </c>
      <c r="M797" s="7">
        <f t="shared" ca="1" si="1622"/>
        <v>5.1220328989581732E-2</v>
      </c>
      <c r="N797" s="7">
        <f t="shared" ca="1" si="1622"/>
        <v>5.3731113575563684E-2</v>
      </c>
      <c r="O797" s="7">
        <f t="shared" ca="1" si="1622"/>
        <v>5.516143783678077E-2</v>
      </c>
      <c r="P797" s="7">
        <f t="shared" ca="1" si="1622"/>
        <v>5.8521029999953886E-2</v>
      </c>
      <c r="Q797" s="7">
        <f t="shared" ca="1" si="1622"/>
        <v>6.1336232301092461E-2</v>
      </c>
      <c r="R797" s="7">
        <f t="shared" ca="1" si="1622"/>
        <v>6.6971187198178628E-2</v>
      </c>
      <c r="S797" s="7">
        <f t="shared" ca="1" si="1622"/>
        <v>6.6997340706246702E-2</v>
      </c>
      <c r="T797" s="7">
        <f t="shared" ca="1" si="1622"/>
        <v>6.1245162276414473E-2</v>
      </c>
      <c r="U797" s="7">
        <f t="shared" ca="1" si="1622"/>
        <v>5.6237535498157139E-2</v>
      </c>
      <c r="V797" s="7">
        <f t="shared" ca="1" si="1622"/>
        <v>5.6837490809353797E-2</v>
      </c>
      <c r="W797" s="7">
        <f t="shared" ca="1" si="1622"/>
        <v>5.224499535285889E-2</v>
      </c>
      <c r="X797" s="7">
        <f t="shared" ca="1" si="1622"/>
        <v>5.1817306587729144E-2</v>
      </c>
      <c r="Y797" s="7">
        <f t="shared" ca="1" si="1622"/>
        <v>4.8739477486655275E-2</v>
      </c>
      <c r="Z797" s="7">
        <f t="shared" ca="1" si="1622"/>
        <v>4.502728666219126E-2</v>
      </c>
      <c r="AA797" s="7">
        <f t="shared" ca="1" si="1622"/>
        <v>4.4689508232032452E-2</v>
      </c>
      <c r="AB797" s="7">
        <f t="shared" ca="1" si="1622"/>
        <v>4.5693942185579657E-2</v>
      </c>
      <c r="AC797" s="7">
        <f t="shared" ca="1" si="1622"/>
        <v>5.2356680914723619E-2</v>
      </c>
      <c r="AD797" s="7">
        <f t="shared" ca="1" si="1622"/>
        <v>4.963725134902422E-2</v>
      </c>
      <c r="AE797" s="7">
        <f t="shared" ca="1" si="1622"/>
        <v>4.614840515629199E-2</v>
      </c>
      <c r="AF797" s="7">
        <f t="shared" ca="1" si="1622"/>
        <v>3.8675983249794321E-2</v>
      </c>
      <c r="AG797" s="7">
        <f t="shared" ca="1" si="1622"/>
        <v>3.3354996988841458E-2</v>
      </c>
      <c r="AH797" s="7">
        <f t="shared" ca="1" si="1622"/>
        <v>3.2726160607008177E-2</v>
      </c>
      <c r="AI797" s="7">
        <f t="shared" ca="1" si="1622"/>
        <v>3.2193637259897524E-2</v>
      </c>
      <c r="AJ797" s="7">
        <f t="shared" ca="1" si="1622"/>
        <v>3.279630605574934E-2</v>
      </c>
      <c r="AK797" s="7">
        <f t="shared" ca="1" si="1622"/>
        <v>3.8133727009846984E-2</v>
      </c>
      <c r="AL797" s="7">
        <f t="shared" ca="1" si="1622"/>
        <v>4.0193745140175922E-2</v>
      </c>
      <c r="AM797" s="7">
        <f t="shared" ref="AM797:BN797" ca="1" si="1623">AL797+k*(theta-AL797)*dt+vol*SQRT(dt)*_xlfn.NORM.S.INV(RAND())</f>
        <v>4.7026773719897642E-2</v>
      </c>
      <c r="AN797" s="7">
        <f t="shared" ca="1" si="1623"/>
        <v>4.8074051899154355E-2</v>
      </c>
      <c r="AO797" s="7">
        <f t="shared" ca="1" si="1623"/>
        <v>5.4831035421561092E-2</v>
      </c>
      <c r="AP797" s="7">
        <f t="shared" ca="1" si="1623"/>
        <v>6.1796481240501869E-2</v>
      </c>
      <c r="AQ797" s="7">
        <f t="shared" ca="1" si="1623"/>
        <v>6.1814800754050159E-2</v>
      </c>
      <c r="AR797" s="7">
        <f t="shared" ca="1" si="1623"/>
        <v>6.5118290818337407E-2</v>
      </c>
      <c r="AS797" s="7">
        <f t="shared" ca="1" si="1623"/>
        <v>6.6307320230499414E-2</v>
      </c>
      <c r="AT797" s="7">
        <f t="shared" ca="1" si="1623"/>
        <v>6.002565963036726E-2</v>
      </c>
      <c r="AU797" s="7">
        <f t="shared" ca="1" si="1623"/>
        <v>6.440003506073147E-2</v>
      </c>
      <c r="AV797" s="7">
        <f t="shared" ca="1" si="1623"/>
        <v>7.2505275763126084E-2</v>
      </c>
      <c r="AW797" s="7">
        <f t="shared" ca="1" si="1623"/>
        <v>8.2400031894876657E-2</v>
      </c>
      <c r="AX797" s="7">
        <f t="shared" ca="1" si="1623"/>
        <v>7.492750959987185E-2</v>
      </c>
      <c r="AY797" s="7">
        <f t="shared" ca="1" si="1623"/>
        <v>7.3256238993436279E-2</v>
      </c>
      <c r="AZ797" s="7">
        <f t="shared" ca="1" si="1623"/>
        <v>7.0227933989212385E-2</v>
      </c>
      <c r="BA797" s="7">
        <f t="shared" ca="1" si="1623"/>
        <v>6.5763771345054109E-2</v>
      </c>
      <c r="BB797" s="7">
        <f t="shared" ca="1" si="1623"/>
        <v>6.6277468772959036E-2</v>
      </c>
      <c r="BC797" s="7">
        <f t="shared" ca="1" si="1623"/>
        <v>7.0744996876498129E-2</v>
      </c>
      <c r="BD797" s="7">
        <f t="shared" ca="1" si="1623"/>
        <v>7.8584925363798963E-2</v>
      </c>
      <c r="BE797" s="7">
        <f t="shared" ca="1" si="1623"/>
        <v>8.4216106460063334E-2</v>
      </c>
      <c r="BF797" s="7">
        <f t="shared" ca="1" si="1623"/>
        <v>8.9403149572576252E-2</v>
      </c>
      <c r="BG797" s="7">
        <f t="shared" ca="1" si="1623"/>
        <v>8.486852135146758E-2</v>
      </c>
      <c r="BH797" s="7">
        <f t="shared" ca="1" si="1623"/>
        <v>9.0937188302350494E-2</v>
      </c>
      <c r="BI797" s="7">
        <f t="shared" ca="1" si="1623"/>
        <v>9.2449567930169396E-2</v>
      </c>
      <c r="BJ797" s="7">
        <f t="shared" ca="1" si="1623"/>
        <v>9.2149088572410234E-2</v>
      </c>
      <c r="BK797" s="7">
        <f t="shared" ca="1" si="1623"/>
        <v>9.9205329391613695E-2</v>
      </c>
      <c r="BL797" s="7">
        <f t="shared" ca="1" si="1623"/>
        <v>9.9090311428836647E-2</v>
      </c>
      <c r="BM797" s="7">
        <f t="shared" ca="1" si="1623"/>
        <v>0.10014279229695802</v>
      </c>
      <c r="BN797" s="7">
        <f t="shared" ca="1" si="1623"/>
        <v>8.8637352120018789E-2</v>
      </c>
    </row>
    <row r="798" spans="2:66">
      <c r="B798" s="3">
        <v>786</v>
      </c>
      <c r="C798" s="3">
        <f t="shared" ca="1" si="1586"/>
        <v>0.94337787014363039</v>
      </c>
      <c r="D798" s="3">
        <f t="shared" ca="1" si="1587"/>
        <v>0.84057638806429447</v>
      </c>
      <c r="E798" s="3">
        <f t="shared" ca="1" si="1588"/>
        <v>0.69181036135625107</v>
      </c>
      <c r="F798" s="7">
        <f t="shared" si="1589"/>
        <v>0.05</v>
      </c>
      <c r="G798" s="7">
        <f t="shared" ref="G798:AL798" ca="1" si="1624">F798+k*(theta-F798)*dt+vol*SQRT(dt)*_xlfn.NORM.S.INV(RAND())</f>
        <v>5.5377374385282105E-2</v>
      </c>
      <c r="H798" s="7">
        <f t="shared" ca="1" si="1624"/>
        <v>6.0913668126103597E-2</v>
      </c>
      <c r="I798" s="7">
        <f t="shared" ca="1" si="1624"/>
        <v>5.6389693424756568E-2</v>
      </c>
      <c r="J798" s="7">
        <f t="shared" ca="1" si="1624"/>
        <v>6.4932015817903546E-2</v>
      </c>
      <c r="K798" s="7">
        <f t="shared" ca="1" si="1624"/>
        <v>6.0297731503940938E-2</v>
      </c>
      <c r="L798" s="7">
        <f t="shared" ca="1" si="1624"/>
        <v>6.5549003417860324E-2</v>
      </c>
      <c r="M798" s="7">
        <f t="shared" ca="1" si="1624"/>
        <v>5.687382839342299E-2</v>
      </c>
      <c r="N798" s="7">
        <f t="shared" ca="1" si="1624"/>
        <v>5.9663319127210949E-2</v>
      </c>
      <c r="O798" s="7">
        <f t="shared" ca="1" si="1624"/>
        <v>5.6057174875369126E-2</v>
      </c>
      <c r="P798" s="7">
        <f t="shared" ca="1" si="1624"/>
        <v>5.4604481220395115E-2</v>
      </c>
      <c r="Q798" s="7">
        <f t="shared" ca="1" si="1624"/>
        <v>5.880210124011552E-2</v>
      </c>
      <c r="R798" s="7">
        <f t="shared" ca="1" si="1624"/>
        <v>6.2354624972462615E-2</v>
      </c>
      <c r="S798" s="7">
        <f t="shared" ca="1" si="1624"/>
        <v>5.8654657994868416E-2</v>
      </c>
      <c r="T798" s="7">
        <f t="shared" ca="1" si="1624"/>
        <v>5.1921687749799168E-2</v>
      </c>
      <c r="U798" s="7">
        <f t="shared" ca="1" si="1624"/>
        <v>5.6925911773234902E-2</v>
      </c>
      <c r="V798" s="7">
        <f t="shared" ca="1" si="1624"/>
        <v>5.2946276138909176E-2</v>
      </c>
      <c r="W798" s="7">
        <f t="shared" ca="1" si="1624"/>
        <v>5.4201417187154911E-2</v>
      </c>
      <c r="X798" s="7">
        <f t="shared" ca="1" si="1624"/>
        <v>4.8518406380531585E-2</v>
      </c>
      <c r="Y798" s="7">
        <f t="shared" ca="1" si="1624"/>
        <v>4.1896744928151146E-2</v>
      </c>
      <c r="Z798" s="7">
        <f t="shared" ca="1" si="1624"/>
        <v>5.5269913674119202E-2</v>
      </c>
      <c r="AA798" s="7">
        <f t="shared" ca="1" si="1624"/>
        <v>5.9674884752247297E-2</v>
      </c>
      <c r="AB798" s="7">
        <f t="shared" ca="1" si="1624"/>
        <v>6.0043515340110876E-2</v>
      </c>
      <c r="AC798" s="7">
        <f t="shared" ca="1" si="1624"/>
        <v>5.8953769038633162E-2</v>
      </c>
      <c r="AD798" s="7">
        <f t="shared" ca="1" si="1624"/>
        <v>7.1822430353235517E-2</v>
      </c>
      <c r="AE798" s="7">
        <f t="shared" ca="1" si="1624"/>
        <v>6.1897408070200978E-2</v>
      </c>
      <c r="AF798" s="7">
        <f t="shared" ca="1" si="1624"/>
        <v>5.1985862408467295E-2</v>
      </c>
      <c r="AG798" s="7">
        <f t="shared" ca="1" si="1624"/>
        <v>5.6671022363129861E-2</v>
      </c>
      <c r="AH798" s="7">
        <f t="shared" ca="1" si="1624"/>
        <v>5.5042195835687972E-2</v>
      </c>
      <c r="AI798" s="7">
        <f t="shared" ca="1" si="1624"/>
        <v>5.7682655580552161E-2</v>
      </c>
      <c r="AJ798" s="7">
        <f t="shared" ca="1" si="1624"/>
        <v>5.5010653861483363E-2</v>
      </c>
      <c r="AK798" s="7">
        <f t="shared" ca="1" si="1624"/>
        <v>5.4161804812523397E-2</v>
      </c>
      <c r="AL798" s="7">
        <f t="shared" ca="1" si="1624"/>
        <v>5.8281375334329047E-2</v>
      </c>
      <c r="AM798" s="7">
        <f t="shared" ref="AM798:BN798" ca="1" si="1625">AL798+k*(theta-AL798)*dt+vol*SQRT(dt)*_xlfn.NORM.S.INV(RAND())</f>
        <v>6.5283277035679307E-2</v>
      </c>
      <c r="AN798" s="7">
        <f t="shared" ca="1" si="1625"/>
        <v>6.4962699885041636E-2</v>
      </c>
      <c r="AO798" s="7">
        <f t="shared" ca="1" si="1625"/>
        <v>7.0385767265783189E-2</v>
      </c>
      <c r="AP798" s="7">
        <f t="shared" ca="1" si="1625"/>
        <v>6.6849939044790682E-2</v>
      </c>
      <c r="AQ798" s="7">
        <f t="shared" ca="1" si="1625"/>
        <v>6.9694632244697297E-2</v>
      </c>
      <c r="AR798" s="7">
        <f t="shared" ca="1" si="1625"/>
        <v>7.5305726096387471E-2</v>
      </c>
      <c r="AS798" s="7">
        <f t="shared" ca="1" si="1625"/>
        <v>7.6094661824638143E-2</v>
      </c>
      <c r="AT798" s="7">
        <f t="shared" ca="1" si="1625"/>
        <v>7.3324236215466784E-2</v>
      </c>
      <c r="AU798" s="7">
        <f t="shared" ca="1" si="1625"/>
        <v>7.6304787175333483E-2</v>
      </c>
      <c r="AV798" s="7">
        <f t="shared" ca="1" si="1625"/>
        <v>8.3318315513649016E-2</v>
      </c>
      <c r="AW798" s="7">
        <f t="shared" ca="1" si="1625"/>
        <v>8.8303509211792267E-2</v>
      </c>
      <c r="AX798" s="7">
        <f t="shared" ca="1" si="1625"/>
        <v>8.8114503360634019E-2</v>
      </c>
      <c r="AY798" s="7">
        <f t="shared" ca="1" si="1625"/>
        <v>8.4767949631357725E-2</v>
      </c>
      <c r="AZ798" s="7">
        <f t="shared" ca="1" si="1625"/>
        <v>9.4065788556719168E-2</v>
      </c>
      <c r="BA798" s="7">
        <f t="shared" ca="1" si="1625"/>
        <v>0.10381643456542278</v>
      </c>
      <c r="BB798" s="7">
        <f t="shared" ca="1" si="1625"/>
        <v>0.10709266194652273</v>
      </c>
      <c r="BC798" s="7">
        <f t="shared" ca="1" si="1625"/>
        <v>0.10540386515924728</v>
      </c>
      <c r="BD798" s="7">
        <f t="shared" ca="1" si="1625"/>
        <v>0.11321892971498625</v>
      </c>
      <c r="BE798" s="7">
        <f t="shared" ca="1" si="1625"/>
        <v>0.11560973931098061</v>
      </c>
      <c r="BF798" s="7">
        <f t="shared" ca="1" si="1625"/>
        <v>0.12222244744277778</v>
      </c>
      <c r="BG798" s="7">
        <f t="shared" ca="1" si="1625"/>
        <v>0.1196945345269102</v>
      </c>
      <c r="BH798" s="7">
        <f t="shared" ca="1" si="1625"/>
        <v>0.1175566488190002</v>
      </c>
      <c r="BI798" s="7">
        <f t="shared" ca="1" si="1625"/>
        <v>0.11649502630244829</v>
      </c>
      <c r="BJ798" s="7">
        <f t="shared" ca="1" si="1625"/>
        <v>0.11403889442912471</v>
      </c>
      <c r="BK798" s="7">
        <f t="shared" ca="1" si="1625"/>
        <v>0.11457819029204888</v>
      </c>
      <c r="BL798" s="7">
        <f t="shared" ca="1" si="1625"/>
        <v>0.10636821909265083</v>
      </c>
      <c r="BM798" s="7">
        <f t="shared" ca="1" si="1625"/>
        <v>0.10507186770577075</v>
      </c>
      <c r="BN798" s="7">
        <f t="shared" ca="1" si="1625"/>
        <v>0.10444809069971558</v>
      </c>
    </row>
    <row r="799" spans="2:66">
      <c r="B799" s="3">
        <v>787</v>
      </c>
      <c r="C799" s="3">
        <f t="shared" ca="1" si="1586"/>
        <v>0.95819146083273965</v>
      </c>
      <c r="D799" s="3">
        <f t="shared" ca="1" si="1587"/>
        <v>0.90660308769482822</v>
      </c>
      <c r="E799" s="3">
        <f t="shared" ca="1" si="1588"/>
        <v>0.81497317510117251</v>
      </c>
      <c r="F799" s="7">
        <f t="shared" si="1589"/>
        <v>0.05</v>
      </c>
      <c r="G799" s="7">
        <f t="shared" ref="G799:AL799" ca="1" si="1626">F799+k*(theta-F799)*dt+vol*SQRT(dt)*_xlfn.NORM.S.INV(RAND())</f>
        <v>5.4058997037767828E-2</v>
      </c>
      <c r="H799" s="7">
        <f t="shared" ca="1" si="1626"/>
        <v>5.5513099551002705E-2</v>
      </c>
      <c r="I799" s="7">
        <f t="shared" ca="1" si="1626"/>
        <v>5.2919021003439579E-2</v>
      </c>
      <c r="J799" s="7">
        <f t="shared" ca="1" si="1626"/>
        <v>5.3891012496651375E-2</v>
      </c>
      <c r="K799" s="7">
        <f t="shared" ca="1" si="1626"/>
        <v>4.8819426657931084E-2</v>
      </c>
      <c r="L799" s="7">
        <f t="shared" ca="1" si="1626"/>
        <v>4.1861923603113346E-2</v>
      </c>
      <c r="M799" s="7">
        <f t="shared" ca="1" si="1626"/>
        <v>2.6632652145063232E-2</v>
      </c>
      <c r="N799" s="7">
        <f t="shared" ca="1" si="1626"/>
        <v>2.9631891056541314E-2</v>
      </c>
      <c r="O799" s="7">
        <f t="shared" ca="1" si="1626"/>
        <v>3.928146549003142E-2</v>
      </c>
      <c r="P799" s="7">
        <f t="shared" ca="1" si="1626"/>
        <v>2.8977312822335462E-2</v>
      </c>
      <c r="Q799" s="7">
        <f t="shared" ca="1" si="1626"/>
        <v>3.090519311346502E-2</v>
      </c>
      <c r="R799" s="7">
        <f t="shared" ca="1" si="1626"/>
        <v>2.7079152431169026E-2</v>
      </c>
      <c r="S799" s="7">
        <f t="shared" ca="1" si="1626"/>
        <v>3.6757938790838003E-2</v>
      </c>
      <c r="T799" s="7">
        <f t="shared" ca="1" si="1626"/>
        <v>3.561302665416647E-2</v>
      </c>
      <c r="U799" s="7">
        <f t="shared" ca="1" si="1626"/>
        <v>4.4719054289184844E-2</v>
      </c>
      <c r="V799" s="7">
        <f t="shared" ca="1" si="1626"/>
        <v>3.9228904388691151E-2</v>
      </c>
      <c r="W799" s="7">
        <f t="shared" ca="1" si="1626"/>
        <v>3.2197410207668378E-2</v>
      </c>
      <c r="X799" s="7">
        <f t="shared" ca="1" si="1626"/>
        <v>3.2915249178545554E-2</v>
      </c>
      <c r="Y799" s="7">
        <f t="shared" ca="1" si="1626"/>
        <v>3.0848518554516594E-2</v>
      </c>
      <c r="Z799" s="7">
        <f t="shared" ca="1" si="1626"/>
        <v>2.5813670205514193E-2</v>
      </c>
      <c r="AA799" s="7">
        <f t="shared" ca="1" si="1626"/>
        <v>2.90561425532458E-2</v>
      </c>
      <c r="AB799" s="7">
        <f t="shared" ca="1" si="1626"/>
        <v>3.1222577128884745E-2</v>
      </c>
      <c r="AC799" s="7">
        <f t="shared" ca="1" si="1626"/>
        <v>3.1183117089579125E-2</v>
      </c>
      <c r="AD799" s="7">
        <f t="shared" ca="1" si="1626"/>
        <v>2.1617914273173625E-2</v>
      </c>
      <c r="AE799" s="7">
        <f t="shared" ca="1" si="1626"/>
        <v>1.8585993491480306E-2</v>
      </c>
      <c r="AF799" s="7">
        <f t="shared" ca="1" si="1626"/>
        <v>1.1049990810821772E-2</v>
      </c>
      <c r="AG799" s="7">
        <f t="shared" ca="1" si="1626"/>
        <v>7.7696925649017529E-3</v>
      </c>
      <c r="AH799" s="7">
        <f t="shared" ca="1" si="1626"/>
        <v>2.2460212235149359E-2</v>
      </c>
      <c r="AI799" s="7">
        <f t="shared" ca="1" si="1626"/>
        <v>1.7515826086228734E-2</v>
      </c>
      <c r="AJ799" s="7">
        <f t="shared" ca="1" si="1626"/>
        <v>1.5877718959931054E-2</v>
      </c>
      <c r="AK799" s="7">
        <f t="shared" ca="1" si="1626"/>
        <v>2.574104628396048E-2</v>
      </c>
      <c r="AL799" s="7">
        <f t="shared" ca="1" si="1626"/>
        <v>2.6374149317125197E-2</v>
      </c>
      <c r="AM799" s="7">
        <f t="shared" ref="AM799:BN799" ca="1" si="1627">AL799+k*(theta-AL799)*dt+vol*SQRT(dt)*_xlfn.NORM.S.INV(RAND())</f>
        <v>2.5332114193014933E-2</v>
      </c>
      <c r="AN799" s="7">
        <f t="shared" ca="1" si="1627"/>
        <v>3.6043189882664445E-2</v>
      </c>
      <c r="AO799" s="7">
        <f t="shared" ca="1" si="1627"/>
        <v>3.9111811672145454E-2</v>
      </c>
      <c r="AP799" s="7">
        <f t="shared" ca="1" si="1627"/>
        <v>4.3642811407937965E-2</v>
      </c>
      <c r="AQ799" s="7">
        <f t="shared" ca="1" si="1627"/>
        <v>3.7043754678388482E-2</v>
      </c>
      <c r="AR799" s="7">
        <f t="shared" ca="1" si="1627"/>
        <v>3.0664490664679116E-2</v>
      </c>
      <c r="AS799" s="7">
        <f t="shared" ca="1" si="1627"/>
        <v>3.6236585774446627E-2</v>
      </c>
      <c r="AT799" s="7">
        <f t="shared" ca="1" si="1627"/>
        <v>3.4933752013997649E-2</v>
      </c>
      <c r="AU799" s="7">
        <f t="shared" ca="1" si="1627"/>
        <v>4.1938693791226188E-2</v>
      </c>
      <c r="AV799" s="7">
        <f t="shared" ca="1" si="1627"/>
        <v>3.932281003977834E-2</v>
      </c>
      <c r="AW799" s="7">
        <f t="shared" ca="1" si="1627"/>
        <v>4.2088255197250665E-2</v>
      </c>
      <c r="AX799" s="7">
        <f t="shared" ca="1" si="1627"/>
        <v>4.8552552251309521E-2</v>
      </c>
      <c r="AY799" s="7">
        <f t="shared" ca="1" si="1627"/>
        <v>5.4590130363930615E-2</v>
      </c>
      <c r="AZ799" s="7">
        <f t="shared" ca="1" si="1627"/>
        <v>5.3532483898023155E-2</v>
      </c>
      <c r="BA799" s="7">
        <f t="shared" ca="1" si="1627"/>
        <v>5.2069199129020229E-2</v>
      </c>
      <c r="BB799" s="7">
        <f t="shared" ca="1" si="1627"/>
        <v>5.6781881808249494E-2</v>
      </c>
      <c r="BC799" s="7">
        <f t="shared" ca="1" si="1627"/>
        <v>6.0986401007925871E-2</v>
      </c>
      <c r="BD799" s="7">
        <f t="shared" ca="1" si="1627"/>
        <v>5.6474236635292878E-2</v>
      </c>
      <c r="BE799" s="7">
        <f t="shared" ca="1" si="1627"/>
        <v>5.3541561841906407E-2</v>
      </c>
      <c r="BF799" s="7">
        <f t="shared" ca="1" si="1627"/>
        <v>6.2638370285382661E-2</v>
      </c>
      <c r="BG799" s="7">
        <f t="shared" ca="1" si="1627"/>
        <v>6.130586867613174E-2</v>
      </c>
      <c r="BH799" s="7">
        <f t="shared" ca="1" si="1627"/>
        <v>6.7415703208851208E-2</v>
      </c>
      <c r="BI799" s="7">
        <f t="shared" ca="1" si="1627"/>
        <v>7.1473476724287707E-2</v>
      </c>
      <c r="BJ799" s="7">
        <f t="shared" ca="1" si="1627"/>
        <v>6.2712837802049073E-2</v>
      </c>
      <c r="BK799" s="7">
        <f t="shared" ca="1" si="1627"/>
        <v>6.256907284370955E-2</v>
      </c>
      <c r="BL799" s="7">
        <f t="shared" ca="1" si="1627"/>
        <v>7.1716332890336354E-2</v>
      </c>
      <c r="BM799" s="7">
        <f t="shared" ca="1" si="1627"/>
        <v>7.6363284076858676E-2</v>
      </c>
      <c r="BN799" s="7">
        <f t="shared" ca="1" si="1627"/>
        <v>6.9565454998806037E-2</v>
      </c>
    </row>
    <row r="800" spans="2:66">
      <c r="B800" s="3">
        <v>788</v>
      </c>
      <c r="C800" s="3">
        <f t="shared" ca="1" si="1586"/>
        <v>0.92940946547849757</v>
      </c>
      <c r="D800" s="3">
        <f t="shared" ca="1" si="1587"/>
        <v>0.7750691560598707</v>
      </c>
      <c r="E800" s="3">
        <f t="shared" ca="1" si="1588"/>
        <v>0.66686713505239337</v>
      </c>
      <c r="F800" s="7">
        <f t="shared" si="1589"/>
        <v>0.05</v>
      </c>
      <c r="G800" s="7">
        <f t="shared" ref="G800:AL800" ca="1" si="1628">F800+k*(theta-F800)*dt+vol*SQRT(dt)*_xlfn.NORM.S.INV(RAND())</f>
        <v>5.9682619753464221E-2</v>
      </c>
      <c r="H800" s="7">
        <f t="shared" ca="1" si="1628"/>
        <v>5.7480949173724816E-2</v>
      </c>
      <c r="I800" s="7">
        <f t="shared" ca="1" si="1628"/>
        <v>6.2929195647332126E-2</v>
      </c>
      <c r="J800" s="7">
        <f t="shared" ca="1" si="1628"/>
        <v>6.9051211494454465E-2</v>
      </c>
      <c r="K800" s="7">
        <f t="shared" ca="1" si="1628"/>
        <v>7.4593255544878195E-2</v>
      </c>
      <c r="L800" s="7">
        <f t="shared" ca="1" si="1628"/>
        <v>8.0739325594520905E-2</v>
      </c>
      <c r="M800" s="7">
        <f t="shared" ca="1" si="1628"/>
        <v>8.4061503034904131E-2</v>
      </c>
      <c r="N800" s="7">
        <f t="shared" ca="1" si="1628"/>
        <v>7.7472386445210678E-2</v>
      </c>
      <c r="O800" s="7">
        <f t="shared" ca="1" si="1628"/>
        <v>8.5405493679691913E-2</v>
      </c>
      <c r="P800" s="7">
        <f t="shared" ca="1" si="1628"/>
        <v>8.7495630512166661E-2</v>
      </c>
      <c r="Q800" s="7">
        <f t="shared" ca="1" si="1628"/>
        <v>8.9558963662904473E-2</v>
      </c>
      <c r="R800" s="7">
        <f t="shared" ca="1" si="1628"/>
        <v>8.6170159290146889E-2</v>
      </c>
      <c r="S800" s="7">
        <f t="shared" ca="1" si="1628"/>
        <v>9.1707513455104486E-2</v>
      </c>
      <c r="T800" s="7">
        <f t="shared" ca="1" si="1628"/>
        <v>9.7070893430441604E-2</v>
      </c>
      <c r="U800" s="7">
        <f t="shared" ca="1" si="1628"/>
        <v>9.552099888817539E-2</v>
      </c>
      <c r="V800" s="7">
        <f t="shared" ca="1" si="1628"/>
        <v>0.10140534371510694</v>
      </c>
      <c r="W800" s="7">
        <f t="shared" ca="1" si="1628"/>
        <v>9.1331492234720937E-2</v>
      </c>
      <c r="X800" s="7">
        <f t="shared" ca="1" si="1628"/>
        <v>9.4929083753036742E-2</v>
      </c>
      <c r="Y800" s="7">
        <f t="shared" ca="1" si="1628"/>
        <v>9.0852701377316561E-2</v>
      </c>
      <c r="Z800" s="7">
        <f t="shared" ca="1" si="1628"/>
        <v>9.9013191927066632E-2</v>
      </c>
      <c r="AA800" s="7">
        <f t="shared" ca="1" si="1628"/>
        <v>9.8654353978206238E-2</v>
      </c>
      <c r="AB800" s="7">
        <f t="shared" ca="1" si="1628"/>
        <v>9.3901293490064416E-2</v>
      </c>
      <c r="AC800" s="7">
        <f t="shared" ca="1" si="1628"/>
        <v>8.7533801375992717E-2</v>
      </c>
      <c r="AD800" s="7">
        <f t="shared" ca="1" si="1628"/>
        <v>7.9606736262201855E-2</v>
      </c>
      <c r="AE800" s="7">
        <f t="shared" ca="1" si="1628"/>
        <v>8.7116320433322417E-2</v>
      </c>
      <c r="AF800" s="7">
        <f t="shared" ca="1" si="1628"/>
        <v>8.7347230118335853E-2</v>
      </c>
      <c r="AG800" s="7">
        <f t="shared" ca="1" si="1628"/>
        <v>8.3445119536945278E-2</v>
      </c>
      <c r="AH800" s="7">
        <f t="shared" ca="1" si="1628"/>
        <v>8.8735647067573309E-2</v>
      </c>
      <c r="AI800" s="7">
        <f t="shared" ca="1" si="1628"/>
        <v>8.7895269037036136E-2</v>
      </c>
      <c r="AJ800" s="7">
        <f t="shared" ca="1" si="1628"/>
        <v>8.4733328519661727E-2</v>
      </c>
      <c r="AK800" s="7">
        <f t="shared" ca="1" si="1628"/>
        <v>8.7066951228220973E-2</v>
      </c>
      <c r="AL800" s="7">
        <f t="shared" ca="1" si="1628"/>
        <v>8.8493398959011579E-2</v>
      </c>
      <c r="AM800" s="7">
        <f t="shared" ref="AM800:BN800" ca="1" si="1629">AL800+k*(theta-AL800)*dt+vol*SQRT(dt)*_xlfn.NORM.S.INV(RAND())</f>
        <v>9.1652221967110731E-2</v>
      </c>
      <c r="AN800" s="7">
        <f t="shared" ca="1" si="1629"/>
        <v>8.982601408636591E-2</v>
      </c>
      <c r="AO800" s="7">
        <f t="shared" ca="1" si="1629"/>
        <v>9.5156641136384959E-2</v>
      </c>
      <c r="AP800" s="7">
        <f t="shared" ca="1" si="1629"/>
        <v>9.7782631458435479E-2</v>
      </c>
      <c r="AQ800" s="7">
        <f t="shared" ca="1" si="1629"/>
        <v>0.10337967287935526</v>
      </c>
      <c r="AR800" s="7">
        <f t="shared" ca="1" si="1629"/>
        <v>9.749984335367369E-2</v>
      </c>
      <c r="AS800" s="7">
        <f t="shared" ca="1" si="1629"/>
        <v>8.1693226197216667E-2</v>
      </c>
      <c r="AT800" s="7">
        <f t="shared" ca="1" si="1629"/>
        <v>8.4040301204977255E-2</v>
      </c>
      <c r="AU800" s="7">
        <f t="shared" ca="1" si="1629"/>
        <v>8.9539543046162962E-2</v>
      </c>
      <c r="AV800" s="7">
        <f t="shared" ca="1" si="1629"/>
        <v>8.7846715253717234E-2</v>
      </c>
      <c r="AW800" s="7">
        <f t="shared" ca="1" si="1629"/>
        <v>8.9281269065252675E-2</v>
      </c>
      <c r="AX800" s="7">
        <f t="shared" ca="1" si="1629"/>
        <v>9.131019775097321E-2</v>
      </c>
      <c r="AY800" s="7">
        <f t="shared" ca="1" si="1629"/>
        <v>9.2224735245991216E-2</v>
      </c>
      <c r="AZ800" s="7">
        <f t="shared" ca="1" si="1629"/>
        <v>8.7535711564827437E-2</v>
      </c>
      <c r="BA800" s="7">
        <f t="shared" ca="1" si="1629"/>
        <v>8.4476898489798932E-2</v>
      </c>
      <c r="BB800" s="7">
        <f t="shared" ca="1" si="1629"/>
        <v>7.7936781928889962E-2</v>
      </c>
      <c r="BC800" s="7">
        <f t="shared" ca="1" si="1629"/>
        <v>7.3613813614427343E-2</v>
      </c>
      <c r="BD800" s="7">
        <f t="shared" ca="1" si="1629"/>
        <v>7.2317466152990062E-2</v>
      </c>
      <c r="BE800" s="7">
        <f t="shared" ca="1" si="1629"/>
        <v>5.9849603660244582E-2</v>
      </c>
      <c r="BF800" s="7">
        <f t="shared" ca="1" si="1629"/>
        <v>5.998175490714866E-2</v>
      </c>
      <c r="BG800" s="7">
        <f t="shared" ca="1" si="1629"/>
        <v>5.2445199686698904E-2</v>
      </c>
      <c r="BH800" s="7">
        <f t="shared" ca="1" si="1629"/>
        <v>4.8861033291930769E-2</v>
      </c>
      <c r="BI800" s="7">
        <f t="shared" ca="1" si="1629"/>
        <v>4.5439578103601351E-2</v>
      </c>
      <c r="BJ800" s="7">
        <f t="shared" ca="1" si="1629"/>
        <v>4.7551390001981476E-2</v>
      </c>
      <c r="BK800" s="7">
        <f t="shared" ca="1" si="1629"/>
        <v>5.669360604656247E-2</v>
      </c>
      <c r="BL800" s="7">
        <f t="shared" ca="1" si="1629"/>
        <v>6.0338029310589424E-2</v>
      </c>
      <c r="BM800" s="7">
        <f t="shared" ca="1" si="1629"/>
        <v>6.2698166752151757E-2</v>
      </c>
      <c r="BN800" s="7">
        <f t="shared" ca="1" si="1629"/>
        <v>7.1155336275671735E-2</v>
      </c>
    </row>
    <row r="801" spans="2:66">
      <c r="B801" s="3">
        <v>789</v>
      </c>
      <c r="C801" s="3">
        <f t="shared" ca="1" si="1586"/>
        <v>0.94753610320726012</v>
      </c>
      <c r="D801" s="3">
        <f t="shared" ca="1" si="1587"/>
        <v>0.88037380098931806</v>
      </c>
      <c r="E801" s="3">
        <f t="shared" ca="1" si="1588"/>
        <v>0.82759291008141045</v>
      </c>
      <c r="F801" s="7">
        <f t="shared" si="1589"/>
        <v>0.05</v>
      </c>
      <c r="G801" s="7">
        <f t="shared" ref="G801:AL801" ca="1" si="1630">F801+k*(theta-F801)*dt+vol*SQRT(dt)*_xlfn.NORM.S.INV(RAND())</f>
        <v>5.3229540262138123E-2</v>
      </c>
      <c r="H801" s="7">
        <f t="shared" ca="1" si="1630"/>
        <v>4.9641818332474434E-2</v>
      </c>
      <c r="I801" s="7">
        <f t="shared" ca="1" si="1630"/>
        <v>4.695843284690969E-2</v>
      </c>
      <c r="J801" s="7">
        <f t="shared" ca="1" si="1630"/>
        <v>4.6711956669100024E-2</v>
      </c>
      <c r="K801" s="7">
        <f t="shared" ca="1" si="1630"/>
        <v>4.7771028632684398E-2</v>
      </c>
      <c r="L801" s="7">
        <f t="shared" ca="1" si="1630"/>
        <v>5.8254603384696103E-2</v>
      </c>
      <c r="M801" s="7">
        <f t="shared" ca="1" si="1630"/>
        <v>5.7110018394040375E-2</v>
      </c>
      <c r="N801" s="7">
        <f t="shared" ca="1" si="1630"/>
        <v>5.8515435485116896E-2</v>
      </c>
      <c r="O801" s="7">
        <f t="shared" ca="1" si="1630"/>
        <v>5.3156233713379013E-2</v>
      </c>
      <c r="P801" s="7">
        <f t="shared" ca="1" si="1630"/>
        <v>6.3168586999318599E-2</v>
      </c>
      <c r="Q801" s="7">
        <f t="shared" ca="1" si="1630"/>
        <v>6.2165214512037506E-2</v>
      </c>
      <c r="R801" s="7">
        <f t="shared" ca="1" si="1630"/>
        <v>5.939178357705558E-2</v>
      </c>
      <c r="S801" s="7">
        <f t="shared" ca="1" si="1630"/>
        <v>5.8948971199571619E-2</v>
      </c>
      <c r="T801" s="7">
        <f t="shared" ca="1" si="1630"/>
        <v>6.4675601266949906E-2</v>
      </c>
      <c r="U801" s="7">
        <f t="shared" ca="1" si="1630"/>
        <v>6.4430059692258748E-2</v>
      </c>
      <c r="V801" s="7">
        <f t="shared" ca="1" si="1630"/>
        <v>4.8642797771027965E-2</v>
      </c>
      <c r="W801" s="7">
        <f t="shared" ca="1" si="1630"/>
        <v>5.1054366746645985E-2</v>
      </c>
      <c r="X801" s="7">
        <f t="shared" ca="1" si="1630"/>
        <v>4.8461678675682018E-2</v>
      </c>
      <c r="Y801" s="7">
        <f t="shared" ca="1" si="1630"/>
        <v>5.1694848344999371E-2</v>
      </c>
      <c r="Z801" s="7">
        <f t="shared" ca="1" si="1630"/>
        <v>4.5515338943830766E-2</v>
      </c>
      <c r="AA801" s="7">
        <f t="shared" ca="1" si="1630"/>
        <v>3.5982521950702395E-2</v>
      </c>
      <c r="AB801" s="7">
        <f t="shared" ca="1" si="1630"/>
        <v>3.6192104261141528E-2</v>
      </c>
      <c r="AC801" s="7">
        <f t="shared" ca="1" si="1630"/>
        <v>3.5451872424599969E-2</v>
      </c>
      <c r="AD801" s="7">
        <f t="shared" ca="1" si="1630"/>
        <v>3.970244728162365E-2</v>
      </c>
      <c r="AE801" s="7">
        <f t="shared" ca="1" si="1630"/>
        <v>3.5225713803076229E-2</v>
      </c>
      <c r="AF801" s="7">
        <f t="shared" ca="1" si="1630"/>
        <v>3.0977326002321552E-2</v>
      </c>
      <c r="AG801" s="7">
        <f t="shared" ca="1" si="1630"/>
        <v>2.0028377875448637E-2</v>
      </c>
      <c r="AH801" s="7">
        <f t="shared" ca="1" si="1630"/>
        <v>2.3070615040103219E-2</v>
      </c>
      <c r="AI801" s="7">
        <f t="shared" ca="1" si="1630"/>
        <v>1.8500409673640604E-2</v>
      </c>
      <c r="AJ801" s="7">
        <f t="shared" ca="1" si="1630"/>
        <v>1.510577546798658E-2</v>
      </c>
      <c r="AK801" s="7">
        <f t="shared" ca="1" si="1630"/>
        <v>2.3284585291320041E-2</v>
      </c>
      <c r="AL801" s="7">
        <f t="shared" ca="1" si="1630"/>
        <v>2.0321117936851835E-2</v>
      </c>
      <c r="AM801" s="7">
        <f t="shared" ref="AM801:BN801" ca="1" si="1631">AL801+k*(theta-AL801)*dt+vol*SQRT(dt)*_xlfn.NORM.S.INV(RAND())</f>
        <v>1.3593391521304208E-2</v>
      </c>
      <c r="AN801" s="7">
        <f t="shared" ca="1" si="1631"/>
        <v>1.9039827726392577E-2</v>
      </c>
      <c r="AO801" s="7">
        <f t="shared" ca="1" si="1631"/>
        <v>2.2929852484689421E-2</v>
      </c>
      <c r="AP801" s="7">
        <f t="shared" ca="1" si="1631"/>
        <v>2.4208540733490953E-2</v>
      </c>
      <c r="AQ801" s="7">
        <f t="shared" ca="1" si="1631"/>
        <v>3.0298621150469291E-2</v>
      </c>
      <c r="AR801" s="7">
        <f t="shared" ca="1" si="1631"/>
        <v>3.4146182807668332E-2</v>
      </c>
      <c r="AS801" s="7">
        <f t="shared" ca="1" si="1631"/>
        <v>2.3221499170921617E-2</v>
      </c>
      <c r="AT801" s="7">
        <f t="shared" ca="1" si="1631"/>
        <v>2.7834526209295253E-2</v>
      </c>
      <c r="AU801" s="7">
        <f t="shared" ca="1" si="1631"/>
        <v>3.0558694352616253E-2</v>
      </c>
      <c r="AV801" s="7">
        <f t="shared" ca="1" si="1631"/>
        <v>2.9904247389893595E-2</v>
      </c>
      <c r="AW801" s="7">
        <f t="shared" ca="1" si="1631"/>
        <v>3.6985588050143507E-2</v>
      </c>
      <c r="AX801" s="7">
        <f t="shared" ca="1" si="1631"/>
        <v>3.4980377722162712E-2</v>
      </c>
      <c r="AY801" s="7">
        <f t="shared" ca="1" si="1631"/>
        <v>3.6454854564133159E-2</v>
      </c>
      <c r="AZ801" s="7">
        <f t="shared" ca="1" si="1631"/>
        <v>3.8841943632905981E-2</v>
      </c>
      <c r="BA801" s="7">
        <f t="shared" ca="1" si="1631"/>
        <v>3.4102960715140143E-2</v>
      </c>
      <c r="BB801" s="7">
        <f t="shared" ca="1" si="1631"/>
        <v>3.1153730857615761E-2</v>
      </c>
      <c r="BC801" s="7">
        <f t="shared" ca="1" si="1631"/>
        <v>3.3514148233458378E-2</v>
      </c>
      <c r="BD801" s="7">
        <f t="shared" ca="1" si="1631"/>
        <v>4.1902490493980364E-2</v>
      </c>
      <c r="BE801" s="7">
        <f t="shared" ca="1" si="1631"/>
        <v>2.9875021707462375E-2</v>
      </c>
      <c r="BF801" s="7">
        <f t="shared" ca="1" si="1631"/>
        <v>3.7370644696867905E-2</v>
      </c>
      <c r="BG801" s="7">
        <f t="shared" ca="1" si="1631"/>
        <v>3.7561020375244877E-2</v>
      </c>
      <c r="BH801" s="7">
        <f t="shared" ca="1" si="1631"/>
        <v>3.6237424188803907E-2</v>
      </c>
      <c r="BI801" s="7">
        <f t="shared" ca="1" si="1631"/>
        <v>2.8573649588491512E-2</v>
      </c>
      <c r="BJ801" s="7">
        <f t="shared" ca="1" si="1631"/>
        <v>1.9323897697855624E-2</v>
      </c>
      <c r="BK801" s="7">
        <f t="shared" ca="1" si="1631"/>
        <v>2.076282128900634E-2</v>
      </c>
      <c r="BL801" s="7">
        <f t="shared" ca="1" si="1631"/>
        <v>2.3567951161201191E-2</v>
      </c>
      <c r="BM801" s="7">
        <f t="shared" ca="1" si="1631"/>
        <v>2.052170889556704E-2</v>
      </c>
      <c r="BN801" s="7">
        <f t="shared" ca="1" si="1631"/>
        <v>1.1405445451674677E-2</v>
      </c>
    </row>
    <row r="802" spans="2:66">
      <c r="B802" s="3">
        <v>790</v>
      </c>
      <c r="C802" s="3">
        <f t="shared" ca="1" si="1586"/>
        <v>0.95897040622457652</v>
      </c>
      <c r="D802" s="3">
        <f t="shared" ca="1" si="1587"/>
        <v>0.91257926743471107</v>
      </c>
      <c r="E802" s="3">
        <f t="shared" ca="1" si="1588"/>
        <v>0.92340666633355151</v>
      </c>
      <c r="F802" s="7">
        <f t="shared" si="1589"/>
        <v>0.05</v>
      </c>
      <c r="G802" s="7">
        <f t="shared" ref="G802:AL802" ca="1" si="1632">F802+k*(theta-F802)*dt+vol*SQRT(dt)*_xlfn.NORM.S.INV(RAND())</f>
        <v>3.2158963203218677E-2</v>
      </c>
      <c r="H802" s="7">
        <f t="shared" ca="1" si="1632"/>
        <v>3.2070592451359632E-2</v>
      </c>
      <c r="I802" s="7">
        <f t="shared" ca="1" si="1632"/>
        <v>3.1873788507325702E-2</v>
      </c>
      <c r="J802" s="7">
        <f t="shared" ca="1" si="1632"/>
        <v>3.3242496150804879E-2</v>
      </c>
      <c r="K802" s="7">
        <f t="shared" ca="1" si="1632"/>
        <v>3.7123442930223051E-2</v>
      </c>
      <c r="L802" s="7">
        <f t="shared" ca="1" si="1632"/>
        <v>3.3489153285216518E-2</v>
      </c>
      <c r="M802" s="7">
        <f t="shared" ca="1" si="1632"/>
        <v>4.692507989909931E-2</v>
      </c>
      <c r="N802" s="7">
        <f t="shared" ca="1" si="1632"/>
        <v>4.3730632577187546E-2</v>
      </c>
      <c r="O802" s="7">
        <f t="shared" ca="1" si="1632"/>
        <v>4.9179611611935951E-2</v>
      </c>
      <c r="P802" s="7">
        <f t="shared" ca="1" si="1632"/>
        <v>5.6743788704970863E-2</v>
      </c>
      <c r="Q802" s="7">
        <f t="shared" ca="1" si="1632"/>
        <v>5.6203213507046941E-2</v>
      </c>
      <c r="R802" s="7">
        <f t="shared" ca="1" si="1632"/>
        <v>4.4432561442327018E-2</v>
      </c>
      <c r="S802" s="7">
        <f t="shared" ca="1" si="1632"/>
        <v>3.7856251072168341E-2</v>
      </c>
      <c r="T802" s="7">
        <f t="shared" ca="1" si="1632"/>
        <v>3.9183506464476027E-2</v>
      </c>
      <c r="U802" s="7">
        <f t="shared" ca="1" si="1632"/>
        <v>3.6363315693774781E-2</v>
      </c>
      <c r="V802" s="7">
        <f t="shared" ca="1" si="1632"/>
        <v>3.7347242887359564E-2</v>
      </c>
      <c r="W802" s="7">
        <f t="shared" ca="1" si="1632"/>
        <v>2.9712073323811122E-2</v>
      </c>
      <c r="X802" s="7">
        <f t="shared" ca="1" si="1632"/>
        <v>3.8458726000219143E-2</v>
      </c>
      <c r="Y802" s="7">
        <f t="shared" ca="1" si="1632"/>
        <v>3.1919373102194684E-2</v>
      </c>
      <c r="Z802" s="7">
        <f t="shared" ca="1" si="1632"/>
        <v>3.3348083051324598E-2</v>
      </c>
      <c r="AA802" s="7">
        <f t="shared" ca="1" si="1632"/>
        <v>2.4009885844779692E-2</v>
      </c>
      <c r="AB802" s="7">
        <f t="shared" ca="1" si="1632"/>
        <v>1.4603177918132967E-2</v>
      </c>
      <c r="AC802" s="7">
        <f t="shared" ca="1" si="1632"/>
        <v>2.3169274546362723E-2</v>
      </c>
      <c r="AD802" s="7">
        <f t="shared" ca="1" si="1632"/>
        <v>2.2272492303353052E-2</v>
      </c>
      <c r="AE802" s="7">
        <f t="shared" ca="1" si="1632"/>
        <v>1.9525528800792412E-2</v>
      </c>
      <c r="AF802" s="7">
        <f t="shared" ca="1" si="1632"/>
        <v>1.4178769405150123E-2</v>
      </c>
      <c r="AG802" s="7">
        <f t="shared" ca="1" si="1632"/>
        <v>1.6305120077467688E-2</v>
      </c>
      <c r="AH802" s="7">
        <f t="shared" ca="1" si="1632"/>
        <v>1.1118374380871435E-2</v>
      </c>
      <c r="AI802" s="7">
        <f t="shared" ca="1" si="1632"/>
        <v>1.6701422168988567E-2</v>
      </c>
      <c r="AJ802" s="7">
        <f t="shared" ca="1" si="1632"/>
        <v>1.6649764839348595E-2</v>
      </c>
      <c r="AK802" s="7">
        <f t="shared" ca="1" si="1632"/>
        <v>1.7354336811464009E-2</v>
      </c>
      <c r="AL802" s="7">
        <f t="shared" ca="1" si="1632"/>
        <v>1.7000487081419546E-2</v>
      </c>
      <c r="AM802" s="7">
        <f t="shared" ref="AM802:BN802" ca="1" si="1633">AL802+k*(theta-AL802)*dt+vol*SQRT(dt)*_xlfn.NORM.S.INV(RAND())</f>
        <v>2.0529977991993305E-2</v>
      </c>
      <c r="AN802" s="7">
        <f t="shared" ca="1" si="1633"/>
        <v>2.452186055875525E-2</v>
      </c>
      <c r="AO802" s="7">
        <f t="shared" ca="1" si="1633"/>
        <v>8.4615779258619059E-3</v>
      </c>
      <c r="AP802" s="7">
        <f t="shared" ca="1" si="1633"/>
        <v>6.1619878175649461E-3</v>
      </c>
      <c r="AQ802" s="7">
        <f t="shared" ca="1" si="1633"/>
        <v>1.4970740286269569E-3</v>
      </c>
      <c r="AR802" s="7">
        <f t="shared" ca="1" si="1633"/>
        <v>-3.6383387212331466E-3</v>
      </c>
      <c r="AS802" s="7">
        <f t="shared" ca="1" si="1633"/>
        <v>-4.1832853132176499E-3</v>
      </c>
      <c r="AT802" s="7">
        <f t="shared" ca="1" si="1633"/>
        <v>-7.5887846467952323E-3</v>
      </c>
      <c r="AU802" s="7">
        <f t="shared" ca="1" si="1633"/>
        <v>-6.2531532578215792E-3</v>
      </c>
      <c r="AV802" s="7">
        <f t="shared" ca="1" si="1633"/>
        <v>-1.2000847322774871E-2</v>
      </c>
      <c r="AW802" s="7">
        <f t="shared" ca="1" si="1633"/>
        <v>-1.1752795555050426E-2</v>
      </c>
      <c r="AX802" s="7">
        <f t="shared" ca="1" si="1633"/>
        <v>-5.7434547023819272E-3</v>
      </c>
      <c r="AY802" s="7">
        <f t="shared" ca="1" si="1633"/>
        <v>-8.7986236904642589E-3</v>
      </c>
      <c r="AZ802" s="7">
        <f t="shared" ca="1" si="1633"/>
        <v>-9.8054377898587498E-3</v>
      </c>
      <c r="BA802" s="7">
        <f t="shared" ca="1" si="1633"/>
        <v>-1.8350102390280541E-2</v>
      </c>
      <c r="BB802" s="7">
        <f t="shared" ca="1" si="1633"/>
        <v>-1.3472381729316375E-2</v>
      </c>
      <c r="BC802" s="7">
        <f t="shared" ca="1" si="1633"/>
        <v>-1.3493692029320572E-2</v>
      </c>
      <c r="BD802" s="7">
        <f t="shared" ca="1" si="1633"/>
        <v>-7.124385554394575E-3</v>
      </c>
      <c r="BE802" s="7">
        <f t="shared" ca="1" si="1633"/>
        <v>-1.0744154177320038E-2</v>
      </c>
      <c r="BF802" s="7">
        <f t="shared" ca="1" si="1633"/>
        <v>-3.0959316525899696E-3</v>
      </c>
      <c r="BG802" s="7">
        <f t="shared" ca="1" si="1633"/>
        <v>-2.0751173456430572E-4</v>
      </c>
      <c r="BH802" s="7">
        <f t="shared" ca="1" si="1633"/>
        <v>-4.7994278633122882E-3</v>
      </c>
      <c r="BI802" s="7">
        <f t="shared" ca="1" si="1633"/>
        <v>-2.2577761476334597E-3</v>
      </c>
      <c r="BJ802" s="7">
        <f t="shared" ca="1" si="1633"/>
        <v>-6.5328892294764691E-3</v>
      </c>
      <c r="BK802" s="7">
        <f t="shared" ca="1" si="1633"/>
        <v>-5.7027069121882643E-3</v>
      </c>
      <c r="BL802" s="7">
        <f t="shared" ca="1" si="1633"/>
        <v>3.6262261168240606E-3</v>
      </c>
      <c r="BM802" s="7">
        <f t="shared" ca="1" si="1633"/>
        <v>2.7230411449218526E-3</v>
      </c>
      <c r="BN802" s="7">
        <f t="shared" ca="1" si="1633"/>
        <v>1.1845638286348083E-2</v>
      </c>
    </row>
    <row r="803" spans="2:66">
      <c r="B803" s="3">
        <v>791</v>
      </c>
      <c r="C803" s="3">
        <f t="shared" ca="1" si="1586"/>
        <v>0.96951566203972894</v>
      </c>
      <c r="D803" s="3">
        <f t="shared" ca="1" si="1587"/>
        <v>0.87799788721097904</v>
      </c>
      <c r="E803" s="3">
        <f t="shared" ca="1" si="1588"/>
        <v>0.76880484969553153</v>
      </c>
      <c r="F803" s="7">
        <f t="shared" si="1589"/>
        <v>0.05</v>
      </c>
      <c r="G803" s="7">
        <f t="shared" ref="G803:AL803" ca="1" si="1634">F803+k*(theta-F803)*dt+vol*SQRT(dt)*_xlfn.NORM.S.INV(RAND())</f>
        <v>4.0160996877635267E-2</v>
      </c>
      <c r="H803" s="7">
        <f t="shared" ca="1" si="1634"/>
        <v>2.6957412661232322E-2</v>
      </c>
      <c r="I803" s="7">
        <f t="shared" ca="1" si="1634"/>
        <v>2.4618532824481638E-2</v>
      </c>
      <c r="J803" s="7">
        <f t="shared" ca="1" si="1634"/>
        <v>3.580302124420242E-2</v>
      </c>
      <c r="K803" s="7">
        <f t="shared" ca="1" si="1634"/>
        <v>2.6845703580838359E-2</v>
      </c>
      <c r="L803" s="7">
        <f t="shared" ca="1" si="1634"/>
        <v>3.2026664147381541E-2</v>
      </c>
      <c r="M803" s="7">
        <f t="shared" ca="1" si="1634"/>
        <v>3.2596598080082154E-2</v>
      </c>
      <c r="N803" s="7">
        <f t="shared" ca="1" si="1634"/>
        <v>2.7758249471984808E-2</v>
      </c>
      <c r="O803" s="7">
        <f t="shared" ca="1" si="1634"/>
        <v>2.1370787677528875E-2</v>
      </c>
      <c r="P803" s="7">
        <f t="shared" ca="1" si="1634"/>
        <v>2.6351437177300062E-2</v>
      </c>
      <c r="Q803" s="7">
        <f t="shared" ca="1" si="1634"/>
        <v>2.7014392297466629E-2</v>
      </c>
      <c r="R803" s="7">
        <f t="shared" ca="1" si="1634"/>
        <v>2.7323400029515169E-2</v>
      </c>
      <c r="S803" s="7">
        <f t="shared" ca="1" si="1634"/>
        <v>2.9290976719283164E-2</v>
      </c>
      <c r="T803" s="7">
        <f t="shared" ca="1" si="1634"/>
        <v>3.4714228622138306E-2</v>
      </c>
      <c r="U803" s="7">
        <f t="shared" ca="1" si="1634"/>
        <v>3.6434427223125163E-2</v>
      </c>
      <c r="V803" s="7">
        <f t="shared" ca="1" si="1634"/>
        <v>4.2884795868991854E-2</v>
      </c>
      <c r="W803" s="7">
        <f t="shared" ca="1" si="1634"/>
        <v>4.0388004368522024E-2</v>
      </c>
      <c r="X803" s="7">
        <f t="shared" ca="1" si="1634"/>
        <v>3.8144106657665787E-2</v>
      </c>
      <c r="Y803" s="7">
        <f t="shared" ca="1" si="1634"/>
        <v>3.6565800224051904E-2</v>
      </c>
      <c r="Z803" s="7">
        <f t="shared" ca="1" si="1634"/>
        <v>3.1973837529250877E-2</v>
      </c>
      <c r="AA803" s="7">
        <f t="shared" ca="1" si="1634"/>
        <v>3.0374278021398426E-2</v>
      </c>
      <c r="AB803" s="7">
        <f t="shared" ca="1" si="1634"/>
        <v>3.8842612345356305E-2</v>
      </c>
      <c r="AC803" s="7">
        <f t="shared" ca="1" si="1634"/>
        <v>4.5939463906270628E-2</v>
      </c>
      <c r="AD803" s="7">
        <f t="shared" ca="1" si="1634"/>
        <v>5.5224097403919897E-2</v>
      </c>
      <c r="AE803" s="7">
        <f t="shared" ca="1" si="1634"/>
        <v>5.1675596799726053E-2</v>
      </c>
      <c r="AF803" s="7">
        <f t="shared" ca="1" si="1634"/>
        <v>5.7508297275696993E-2</v>
      </c>
      <c r="AG803" s="7">
        <f t="shared" ca="1" si="1634"/>
        <v>5.9672365476401576E-2</v>
      </c>
      <c r="AH803" s="7">
        <f t="shared" ca="1" si="1634"/>
        <v>6.2100924598398249E-2</v>
      </c>
      <c r="AI803" s="7">
        <f t="shared" ca="1" si="1634"/>
        <v>6.4649115991080683E-2</v>
      </c>
      <c r="AJ803" s="7">
        <f t="shared" ca="1" si="1634"/>
        <v>6.642706106294885E-2</v>
      </c>
      <c r="AK803" s="7">
        <f t="shared" ca="1" si="1634"/>
        <v>6.5051583605814922E-2</v>
      </c>
      <c r="AL803" s="7">
        <f t="shared" ca="1" si="1634"/>
        <v>6.3707534570140195E-2</v>
      </c>
      <c r="AM803" s="7">
        <f t="shared" ref="AM803:BN803" ca="1" si="1635">AL803+k*(theta-AL803)*dt+vol*SQRT(dt)*_xlfn.NORM.S.INV(RAND())</f>
        <v>6.7957459893833727E-2</v>
      </c>
      <c r="AN803" s="7">
        <f t="shared" ca="1" si="1635"/>
        <v>6.8864497006866698E-2</v>
      </c>
      <c r="AO803" s="7">
        <f t="shared" ca="1" si="1635"/>
        <v>7.4114839345987144E-2</v>
      </c>
      <c r="AP803" s="7">
        <f t="shared" ca="1" si="1635"/>
        <v>6.9639289266694882E-2</v>
      </c>
      <c r="AQ803" s="7">
        <f t="shared" ca="1" si="1635"/>
        <v>6.9636507645373338E-2</v>
      </c>
      <c r="AR803" s="7">
        <f t="shared" ca="1" si="1635"/>
        <v>6.7894892067514492E-2</v>
      </c>
      <c r="AS803" s="7">
        <f t="shared" ca="1" si="1635"/>
        <v>6.1624608912562572E-2</v>
      </c>
      <c r="AT803" s="7">
        <f t="shared" ca="1" si="1635"/>
        <v>6.6730361798439677E-2</v>
      </c>
      <c r="AU803" s="7">
        <f t="shared" ca="1" si="1635"/>
        <v>6.5874290998288815E-2</v>
      </c>
      <c r="AV803" s="7">
        <f t="shared" ca="1" si="1635"/>
        <v>5.6971958550385171E-2</v>
      </c>
      <c r="AW803" s="7">
        <f t="shared" ca="1" si="1635"/>
        <v>4.7933063381131194E-2</v>
      </c>
      <c r="AX803" s="7">
        <f t="shared" ca="1" si="1635"/>
        <v>5.676521409287931E-2</v>
      </c>
      <c r="AY803" s="7">
        <f t="shared" ca="1" si="1635"/>
        <v>6.2710162228004157E-2</v>
      </c>
      <c r="AZ803" s="7">
        <f t="shared" ca="1" si="1635"/>
        <v>5.9614936446021713E-2</v>
      </c>
      <c r="BA803" s="7">
        <f t="shared" ca="1" si="1635"/>
        <v>6.5696016181958139E-2</v>
      </c>
      <c r="BB803" s="7">
        <f t="shared" ca="1" si="1635"/>
        <v>7.6769130403108898E-2</v>
      </c>
      <c r="BC803" s="7">
        <f t="shared" ca="1" si="1635"/>
        <v>7.5299913430744256E-2</v>
      </c>
      <c r="BD803" s="7">
        <f t="shared" ca="1" si="1635"/>
        <v>6.8160003962420113E-2</v>
      </c>
      <c r="BE803" s="7">
        <f t="shared" ca="1" si="1635"/>
        <v>6.9767054038801013E-2</v>
      </c>
      <c r="BF803" s="7">
        <f t="shared" ca="1" si="1635"/>
        <v>6.7655367550154402E-2</v>
      </c>
      <c r="BG803" s="7">
        <f t="shared" ca="1" si="1635"/>
        <v>5.3634340333386925E-2</v>
      </c>
      <c r="BH803" s="7">
        <f t="shared" ca="1" si="1635"/>
        <v>5.6832151238565901E-2</v>
      </c>
      <c r="BI803" s="7">
        <f t="shared" ca="1" si="1635"/>
        <v>6.0042632999479532E-2</v>
      </c>
      <c r="BJ803" s="7">
        <f t="shared" ca="1" si="1635"/>
        <v>6.7421082073690686E-2</v>
      </c>
      <c r="BK803" s="7">
        <f t="shared" ca="1" si="1635"/>
        <v>7.7993688861544397E-2</v>
      </c>
      <c r="BL803" s="7">
        <f t="shared" ca="1" si="1635"/>
        <v>7.958224204571844E-2</v>
      </c>
      <c r="BM803" s="7">
        <f t="shared" ca="1" si="1635"/>
        <v>8.9435349417049503E-2</v>
      </c>
      <c r="BN803" s="7">
        <f t="shared" ca="1" si="1635"/>
        <v>8.2908885397083742E-2</v>
      </c>
    </row>
    <row r="804" spans="2:66">
      <c r="B804" s="3">
        <v>792</v>
      </c>
      <c r="C804" s="3">
        <f t="shared" ca="1" si="1586"/>
        <v>0.97391615668097464</v>
      </c>
      <c r="D804" s="3">
        <f t="shared" ca="1" si="1587"/>
        <v>0.90795226215547586</v>
      </c>
      <c r="E804" s="3">
        <f t="shared" ca="1" si="1588"/>
        <v>0.77440034334206909</v>
      </c>
      <c r="F804" s="7">
        <f t="shared" si="1589"/>
        <v>0.05</v>
      </c>
      <c r="G804" s="7">
        <f t="shared" ref="G804:AL804" ca="1" si="1636">F804+k*(theta-F804)*dt+vol*SQRT(dt)*_xlfn.NORM.S.INV(RAND())</f>
        <v>4.0695597865741097E-2</v>
      </c>
      <c r="H804" s="7">
        <f t="shared" ca="1" si="1636"/>
        <v>3.7054004526672929E-2</v>
      </c>
      <c r="I804" s="7">
        <f t="shared" ca="1" si="1636"/>
        <v>3.4842948354663908E-2</v>
      </c>
      <c r="J804" s="7">
        <f t="shared" ca="1" si="1636"/>
        <v>2.994110318689162E-2</v>
      </c>
      <c r="K804" s="7">
        <f t="shared" ca="1" si="1636"/>
        <v>2.6646056742080398E-2</v>
      </c>
      <c r="L804" s="7">
        <f t="shared" ca="1" si="1636"/>
        <v>1.9953904548354835E-2</v>
      </c>
      <c r="M804" s="7">
        <f t="shared" ca="1" si="1636"/>
        <v>2.3037195673840761E-2</v>
      </c>
      <c r="N804" s="7">
        <f t="shared" ca="1" si="1636"/>
        <v>1.8943346991976813E-2</v>
      </c>
      <c r="O804" s="7">
        <f t="shared" ca="1" si="1636"/>
        <v>1.1995480452746824E-2</v>
      </c>
      <c r="P804" s="7">
        <f t="shared" ca="1" si="1636"/>
        <v>1.2808515776215652E-2</v>
      </c>
      <c r="Q804" s="7">
        <f t="shared" ca="1" si="1636"/>
        <v>1.1242571655124427E-2</v>
      </c>
      <c r="R804" s="7">
        <f t="shared" ca="1" si="1636"/>
        <v>1.8083309201747406E-3</v>
      </c>
      <c r="S804" s="7">
        <f t="shared" ca="1" si="1636"/>
        <v>5.2686884886297075E-3</v>
      </c>
      <c r="T804" s="7">
        <f t="shared" ca="1" si="1636"/>
        <v>9.2890333321300495E-3</v>
      </c>
      <c r="U804" s="7">
        <f t="shared" ca="1" si="1636"/>
        <v>2.6627401768871288E-2</v>
      </c>
      <c r="V804" s="7">
        <f t="shared" ca="1" si="1636"/>
        <v>2.5767575129666393E-2</v>
      </c>
      <c r="W804" s="7">
        <f t="shared" ca="1" si="1636"/>
        <v>3.287567942852096E-2</v>
      </c>
      <c r="X804" s="7">
        <f t="shared" ca="1" si="1636"/>
        <v>2.9301252767476763E-2</v>
      </c>
      <c r="Y804" s="7">
        <f t="shared" ca="1" si="1636"/>
        <v>2.764149848787107E-2</v>
      </c>
      <c r="Z804" s="7">
        <f t="shared" ca="1" si="1636"/>
        <v>2.8886263760447468E-2</v>
      </c>
      <c r="AA804" s="7">
        <f t="shared" ca="1" si="1636"/>
        <v>3.6794780355589869E-2</v>
      </c>
      <c r="AB804" s="7">
        <f t="shared" ca="1" si="1636"/>
        <v>3.3190122708087209E-2</v>
      </c>
      <c r="AC804" s="7">
        <f t="shared" ca="1" si="1636"/>
        <v>4.386603466936051E-2</v>
      </c>
      <c r="AD804" s="7">
        <f t="shared" ca="1" si="1636"/>
        <v>5.3070605281869646E-2</v>
      </c>
      <c r="AE804" s="7">
        <f t="shared" ca="1" si="1636"/>
        <v>4.4842505697892339E-2</v>
      </c>
      <c r="AF804" s="7">
        <f t="shared" ca="1" si="1636"/>
        <v>4.5898578090101387E-2</v>
      </c>
      <c r="AG804" s="7">
        <f t="shared" ca="1" si="1636"/>
        <v>4.3495551452453936E-2</v>
      </c>
      <c r="AH804" s="7">
        <f t="shared" ca="1" si="1636"/>
        <v>4.3844382326264891E-2</v>
      </c>
      <c r="AI804" s="7">
        <f t="shared" ca="1" si="1636"/>
        <v>4.1992966541325963E-2</v>
      </c>
      <c r="AJ804" s="7">
        <f t="shared" ca="1" si="1636"/>
        <v>4.0019420405649923E-2</v>
      </c>
      <c r="AK804" s="7">
        <f t="shared" ca="1" si="1636"/>
        <v>4.0957843897968568E-2</v>
      </c>
      <c r="AL804" s="7">
        <f t="shared" ca="1" si="1636"/>
        <v>4.4922381100642658E-2</v>
      </c>
      <c r="AM804" s="7">
        <f t="shared" ref="AM804:BN804" ca="1" si="1637">AL804+k*(theta-AL804)*dt+vol*SQRT(dt)*_xlfn.NORM.S.INV(RAND())</f>
        <v>4.10115461316252E-2</v>
      </c>
      <c r="AN804" s="7">
        <f t="shared" ca="1" si="1637"/>
        <v>4.8668173497076306E-2</v>
      </c>
      <c r="AO804" s="7">
        <f t="shared" ca="1" si="1637"/>
        <v>5.1560375764973784E-2</v>
      </c>
      <c r="AP804" s="7">
        <f t="shared" ca="1" si="1637"/>
        <v>4.8858834171795693E-2</v>
      </c>
      <c r="AQ804" s="7">
        <f t="shared" ca="1" si="1637"/>
        <v>6.257841442548269E-2</v>
      </c>
      <c r="AR804" s="7">
        <f t="shared" ca="1" si="1637"/>
        <v>7.1306499625980749E-2</v>
      </c>
      <c r="AS804" s="7">
        <f t="shared" ca="1" si="1637"/>
        <v>6.6191550190080578E-2</v>
      </c>
      <c r="AT804" s="7">
        <f t="shared" ca="1" si="1637"/>
        <v>7.1979354876078649E-2</v>
      </c>
      <c r="AU804" s="7">
        <f t="shared" ca="1" si="1637"/>
        <v>7.9826085504414529E-2</v>
      </c>
      <c r="AV804" s="7">
        <f t="shared" ca="1" si="1637"/>
        <v>7.771661094474358E-2</v>
      </c>
      <c r="AW804" s="7">
        <f t="shared" ca="1" si="1637"/>
        <v>8.1165889039481132E-2</v>
      </c>
      <c r="AX804" s="7">
        <f t="shared" ca="1" si="1637"/>
        <v>7.2778392230198427E-2</v>
      </c>
      <c r="AY804" s="7">
        <f t="shared" ca="1" si="1637"/>
        <v>7.4178352463679445E-2</v>
      </c>
      <c r="AZ804" s="7">
        <f t="shared" ca="1" si="1637"/>
        <v>7.4598397372685601E-2</v>
      </c>
      <c r="BA804" s="7">
        <f t="shared" ca="1" si="1637"/>
        <v>7.5274819391083658E-2</v>
      </c>
      <c r="BB804" s="7">
        <f t="shared" ca="1" si="1637"/>
        <v>7.6875069284044431E-2</v>
      </c>
      <c r="BC804" s="7">
        <f t="shared" ca="1" si="1637"/>
        <v>8.4733271029454646E-2</v>
      </c>
      <c r="BD804" s="7">
        <f t="shared" ca="1" si="1637"/>
        <v>9.253891947324229E-2</v>
      </c>
      <c r="BE804" s="7">
        <f t="shared" ca="1" si="1637"/>
        <v>9.2977099860482373E-2</v>
      </c>
      <c r="BF804" s="7">
        <f t="shared" ca="1" si="1637"/>
        <v>9.5378055810405205E-2</v>
      </c>
      <c r="BG804" s="7">
        <f t="shared" ca="1" si="1637"/>
        <v>9.0875650605331731E-2</v>
      </c>
      <c r="BH804" s="7">
        <f t="shared" ca="1" si="1637"/>
        <v>8.840488935539613E-2</v>
      </c>
      <c r="BI804" s="7">
        <f t="shared" ca="1" si="1637"/>
        <v>9.2224653956625727E-2</v>
      </c>
      <c r="BJ804" s="7">
        <f t="shared" ca="1" si="1637"/>
        <v>9.3687439346815768E-2</v>
      </c>
      <c r="BK804" s="7">
        <f t="shared" ca="1" si="1637"/>
        <v>8.5370125525211088E-2</v>
      </c>
      <c r="BL804" s="7">
        <f t="shared" ca="1" si="1637"/>
        <v>8.0579976918099164E-2</v>
      </c>
      <c r="BM804" s="7">
        <f t="shared" ca="1" si="1637"/>
        <v>7.9135526675322448E-2</v>
      </c>
      <c r="BN804" s="7">
        <f t="shared" ca="1" si="1637"/>
        <v>7.85024110348818E-2</v>
      </c>
    </row>
    <row r="805" spans="2:66">
      <c r="B805" s="3">
        <v>793</v>
      </c>
      <c r="C805" s="3">
        <f t="shared" ca="1" si="1586"/>
        <v>0.95016347698010895</v>
      </c>
      <c r="D805" s="3">
        <f t="shared" ca="1" si="1587"/>
        <v>0.87434636612417538</v>
      </c>
      <c r="E805" s="3">
        <f t="shared" ca="1" si="1588"/>
        <v>0.83857022940306924</v>
      </c>
      <c r="F805" s="7">
        <f t="shared" si="1589"/>
        <v>0.05</v>
      </c>
      <c r="G805" s="7">
        <f t="shared" ref="G805:AL805" ca="1" si="1638">F805+k*(theta-F805)*dt+vol*SQRT(dt)*_xlfn.NORM.S.INV(RAND())</f>
        <v>4.2070620799888984E-2</v>
      </c>
      <c r="H805" s="7">
        <f t="shared" ca="1" si="1638"/>
        <v>3.7795185066227824E-2</v>
      </c>
      <c r="I805" s="7">
        <f t="shared" ca="1" si="1638"/>
        <v>4.1605884367465089E-2</v>
      </c>
      <c r="J805" s="7">
        <f t="shared" ca="1" si="1638"/>
        <v>4.3034119546013216E-2</v>
      </c>
      <c r="K805" s="7">
        <f t="shared" ca="1" si="1638"/>
        <v>5.438535676914108E-2</v>
      </c>
      <c r="L805" s="7">
        <f t="shared" ca="1" si="1638"/>
        <v>6.3035819082022188E-2</v>
      </c>
      <c r="M805" s="7">
        <f t="shared" ca="1" si="1638"/>
        <v>6.0016438504364028E-2</v>
      </c>
      <c r="N805" s="7">
        <f t="shared" ca="1" si="1638"/>
        <v>5.4834975134146445E-2</v>
      </c>
      <c r="O805" s="7">
        <f t="shared" ca="1" si="1638"/>
        <v>5.5451842992639513E-2</v>
      </c>
      <c r="P805" s="7">
        <f t="shared" ca="1" si="1638"/>
        <v>5.7573454895680436E-2</v>
      </c>
      <c r="Q805" s="7">
        <f t="shared" ca="1" si="1638"/>
        <v>5.3651040763603254E-2</v>
      </c>
      <c r="R805" s="7">
        <f t="shared" ca="1" si="1638"/>
        <v>5.4935050251310708E-2</v>
      </c>
      <c r="S805" s="7">
        <f t="shared" ca="1" si="1638"/>
        <v>4.6664494636682589E-2</v>
      </c>
      <c r="T805" s="7">
        <f t="shared" ca="1" si="1638"/>
        <v>4.4345397354564872E-2</v>
      </c>
      <c r="U805" s="7">
        <f t="shared" ca="1" si="1638"/>
        <v>4.3520892545154913E-2</v>
      </c>
      <c r="V805" s="7">
        <f t="shared" ca="1" si="1638"/>
        <v>4.1829986270821656E-2</v>
      </c>
      <c r="W805" s="7">
        <f t="shared" ca="1" si="1638"/>
        <v>3.8530805814419221E-2</v>
      </c>
      <c r="X805" s="7">
        <f t="shared" ca="1" si="1638"/>
        <v>4.4198098577080368E-2</v>
      </c>
      <c r="Y805" s="7">
        <f t="shared" ca="1" si="1638"/>
        <v>4.8992282063091197E-2</v>
      </c>
      <c r="Z805" s="7">
        <f t="shared" ca="1" si="1638"/>
        <v>5.2009805252245786E-2</v>
      </c>
      <c r="AA805" s="7">
        <f t="shared" ca="1" si="1638"/>
        <v>4.7910229941612537E-2</v>
      </c>
      <c r="AB805" s="7">
        <f t="shared" ca="1" si="1638"/>
        <v>5.1828217878639532E-2</v>
      </c>
      <c r="AC805" s="7">
        <f t="shared" ca="1" si="1638"/>
        <v>4.805828461492128E-2</v>
      </c>
      <c r="AD805" s="7">
        <f t="shared" ca="1" si="1638"/>
        <v>4.0173827816031314E-2</v>
      </c>
      <c r="AE805" s="7">
        <f t="shared" ca="1" si="1638"/>
        <v>3.5619578505164291E-2</v>
      </c>
      <c r="AF805" s="7">
        <f t="shared" ca="1" si="1638"/>
        <v>3.4358121315506709E-2</v>
      </c>
      <c r="AG805" s="7">
        <f t="shared" ca="1" si="1638"/>
        <v>3.5907637781367858E-2</v>
      </c>
      <c r="AH805" s="7">
        <f t="shared" ca="1" si="1638"/>
        <v>3.5171556691150303E-2</v>
      </c>
      <c r="AI805" s="7">
        <f t="shared" ca="1" si="1638"/>
        <v>3.7470441984674405E-2</v>
      </c>
      <c r="AJ805" s="7">
        <f t="shared" ca="1" si="1638"/>
        <v>3.1907532112162428E-2</v>
      </c>
      <c r="AK805" s="7">
        <f t="shared" ca="1" si="1638"/>
        <v>3.6551574906555237E-2</v>
      </c>
      <c r="AL805" s="7">
        <f t="shared" ca="1" si="1638"/>
        <v>3.0403517392134639E-2</v>
      </c>
      <c r="AM805" s="7">
        <f t="shared" ref="AM805:BN805" ca="1" si="1639">AL805+k*(theta-AL805)*dt+vol*SQRT(dt)*_xlfn.NORM.S.INV(RAND())</f>
        <v>3.7577813686008502E-2</v>
      </c>
      <c r="AN805" s="7">
        <f t="shared" ca="1" si="1639"/>
        <v>4.1698274153240879E-2</v>
      </c>
      <c r="AO805" s="7">
        <f t="shared" ca="1" si="1639"/>
        <v>3.8226023567396274E-2</v>
      </c>
      <c r="AP805" s="7">
        <f t="shared" ca="1" si="1639"/>
        <v>2.7589598296450565E-2</v>
      </c>
      <c r="AQ805" s="7">
        <f t="shared" ca="1" si="1639"/>
        <v>1.2778147751670847E-2</v>
      </c>
      <c r="AR805" s="7">
        <f t="shared" ca="1" si="1639"/>
        <v>2.1350735667374256E-2</v>
      </c>
      <c r="AS805" s="7">
        <f t="shared" ca="1" si="1639"/>
        <v>5.3685345729185471E-3</v>
      </c>
      <c r="AT805" s="7">
        <f t="shared" ca="1" si="1639"/>
        <v>9.5599688723658326E-3</v>
      </c>
      <c r="AU805" s="7">
        <f t="shared" ca="1" si="1639"/>
        <v>1.7775820124947099E-2</v>
      </c>
      <c r="AV805" s="7">
        <f t="shared" ca="1" si="1639"/>
        <v>1.3546469225380213E-2</v>
      </c>
      <c r="AW805" s="7">
        <f t="shared" ca="1" si="1639"/>
        <v>1.9027161300912268E-2</v>
      </c>
      <c r="AX805" s="7">
        <f t="shared" ca="1" si="1639"/>
        <v>2.0740433815748308E-2</v>
      </c>
      <c r="AY805" s="7">
        <f t="shared" ca="1" si="1639"/>
        <v>2.0626979836410361E-2</v>
      </c>
      <c r="AZ805" s="7">
        <f t="shared" ca="1" si="1639"/>
        <v>3.1671836591899656E-2</v>
      </c>
      <c r="BA805" s="7">
        <f t="shared" ca="1" si="1639"/>
        <v>3.4818079136962096E-2</v>
      </c>
      <c r="BB805" s="7">
        <f t="shared" ca="1" si="1639"/>
        <v>4.2152639258980627E-2</v>
      </c>
      <c r="BC805" s="7">
        <f t="shared" ca="1" si="1639"/>
        <v>3.8461938773568911E-2</v>
      </c>
      <c r="BD805" s="7">
        <f t="shared" ca="1" si="1639"/>
        <v>3.5713524368121231E-2</v>
      </c>
      <c r="BE805" s="7">
        <f t="shared" ca="1" si="1639"/>
        <v>3.3427880189361707E-2</v>
      </c>
      <c r="BF805" s="7">
        <f t="shared" ca="1" si="1639"/>
        <v>3.3654624637002355E-2</v>
      </c>
      <c r="BG805" s="7">
        <f t="shared" ca="1" si="1639"/>
        <v>3.4623414472102154E-2</v>
      </c>
      <c r="BH805" s="7">
        <f t="shared" ca="1" si="1639"/>
        <v>2.7583041575710177E-2</v>
      </c>
      <c r="BI805" s="7">
        <f t="shared" ca="1" si="1639"/>
        <v>1.9362121819172462E-2</v>
      </c>
      <c r="BJ805" s="7">
        <f t="shared" ca="1" si="1639"/>
        <v>1.2191125261933351E-2</v>
      </c>
      <c r="BK805" s="7">
        <f t="shared" ca="1" si="1639"/>
        <v>3.5492880519810768E-3</v>
      </c>
      <c r="BL805" s="7">
        <f t="shared" ca="1" si="1639"/>
        <v>-6.4901274564359091E-3</v>
      </c>
      <c r="BM805" s="7">
        <f t="shared" ca="1" si="1639"/>
        <v>-7.7440764211915451E-3</v>
      </c>
      <c r="BN805" s="7">
        <f t="shared" ca="1" si="1639"/>
        <v>-4.2085625063834784E-3</v>
      </c>
    </row>
    <row r="806" spans="2:66">
      <c r="B806" s="3">
        <v>794</v>
      </c>
      <c r="C806" s="3">
        <f t="shared" ca="1" si="1586"/>
        <v>0.95408942906314786</v>
      </c>
      <c r="D806" s="3">
        <f t="shared" ca="1" si="1587"/>
        <v>0.8446651190892035</v>
      </c>
      <c r="E806" s="3">
        <f t="shared" ca="1" si="1588"/>
        <v>0.73443374517052828</v>
      </c>
      <c r="F806" s="7">
        <f t="shared" si="1589"/>
        <v>0.05</v>
      </c>
      <c r="G806" s="7">
        <f t="shared" ref="G806:AL806" ca="1" si="1640">F806+k*(theta-F806)*dt+vol*SQRT(dt)*_xlfn.NORM.S.INV(RAND())</f>
        <v>4.5333780559962303E-2</v>
      </c>
      <c r="H806" s="7">
        <f t="shared" ca="1" si="1640"/>
        <v>5.1214370052245134E-2</v>
      </c>
      <c r="I806" s="7">
        <f t="shared" ca="1" si="1640"/>
        <v>5.1073720140575637E-2</v>
      </c>
      <c r="J806" s="7">
        <f t="shared" ca="1" si="1640"/>
        <v>5.3269981065958379E-2</v>
      </c>
      <c r="K806" s="7">
        <f t="shared" ca="1" si="1640"/>
        <v>4.7698477133376237E-2</v>
      </c>
      <c r="L806" s="7">
        <f t="shared" ca="1" si="1640"/>
        <v>4.5149923080326074E-2</v>
      </c>
      <c r="M806" s="7">
        <f t="shared" ca="1" si="1640"/>
        <v>4.3111222812490892E-2</v>
      </c>
      <c r="N806" s="7">
        <f t="shared" ca="1" si="1640"/>
        <v>4.5658493069445687E-2</v>
      </c>
      <c r="O806" s="7">
        <f t="shared" ca="1" si="1640"/>
        <v>4.3922872449118647E-2</v>
      </c>
      <c r="P806" s="7">
        <f t="shared" ca="1" si="1640"/>
        <v>4.2205526440682081E-2</v>
      </c>
      <c r="Q806" s="7">
        <f t="shared" ca="1" si="1640"/>
        <v>4.5336082447083204E-2</v>
      </c>
      <c r="R806" s="7">
        <f t="shared" ca="1" si="1640"/>
        <v>5.5536849810127423E-2</v>
      </c>
      <c r="S806" s="7">
        <f t="shared" ca="1" si="1640"/>
        <v>6.1010153874449156E-2</v>
      </c>
      <c r="T806" s="7">
        <f t="shared" ca="1" si="1640"/>
        <v>5.5126546321422762E-2</v>
      </c>
      <c r="U806" s="7">
        <f t="shared" ca="1" si="1640"/>
        <v>5.9795951424130835E-2</v>
      </c>
      <c r="V806" s="7">
        <f t="shared" ca="1" si="1640"/>
        <v>5.5308234324926715E-2</v>
      </c>
      <c r="W806" s="7">
        <f t="shared" ca="1" si="1640"/>
        <v>6.0582628453139317E-2</v>
      </c>
      <c r="X806" s="7">
        <f t="shared" ca="1" si="1640"/>
        <v>6.394646155208264E-2</v>
      </c>
      <c r="Y806" s="7">
        <f t="shared" ca="1" si="1640"/>
        <v>6.0995909583912808E-2</v>
      </c>
      <c r="Z806" s="7">
        <f t="shared" ca="1" si="1640"/>
        <v>6.5128378536197198E-2</v>
      </c>
      <c r="AA806" s="7">
        <f t="shared" ca="1" si="1640"/>
        <v>6.5498153818117605E-2</v>
      </c>
      <c r="AB806" s="7">
        <f t="shared" ca="1" si="1640"/>
        <v>5.8479310831869108E-2</v>
      </c>
      <c r="AC806" s="7">
        <f t="shared" ca="1" si="1640"/>
        <v>5.9088180647980618E-2</v>
      </c>
      <c r="AD806" s="7">
        <f t="shared" ca="1" si="1640"/>
        <v>5.9029486133838009E-2</v>
      </c>
      <c r="AE806" s="7">
        <f t="shared" ca="1" si="1640"/>
        <v>6.2279510802045961E-2</v>
      </c>
      <c r="AF806" s="7">
        <f t="shared" ca="1" si="1640"/>
        <v>5.7656342613204632E-2</v>
      </c>
      <c r="AG806" s="7">
        <f t="shared" ca="1" si="1640"/>
        <v>6.1470434401037166E-2</v>
      </c>
      <c r="AH806" s="7">
        <f t="shared" ca="1" si="1640"/>
        <v>5.9334538085012177E-2</v>
      </c>
      <c r="AI806" s="7">
        <f t="shared" ca="1" si="1640"/>
        <v>5.6567335342272755E-2</v>
      </c>
      <c r="AJ806" s="7">
        <f t="shared" ca="1" si="1640"/>
        <v>6.864790347320196E-2</v>
      </c>
      <c r="AK806" s="7">
        <f t="shared" ca="1" si="1640"/>
        <v>5.8504785124619665E-2</v>
      </c>
      <c r="AL806" s="7">
        <f t="shared" ca="1" si="1640"/>
        <v>5.8669426243053359E-2</v>
      </c>
      <c r="AM806" s="7">
        <f t="shared" ref="AM806:BN806" ca="1" si="1641">AL806+k*(theta-AL806)*dt+vol*SQRT(dt)*_xlfn.NORM.S.INV(RAND())</f>
        <v>6.091365565644094E-2</v>
      </c>
      <c r="AN806" s="7">
        <f t="shared" ca="1" si="1641"/>
        <v>6.4614279884049289E-2</v>
      </c>
      <c r="AO806" s="7">
        <f t="shared" ca="1" si="1641"/>
        <v>7.3621561166142879E-2</v>
      </c>
      <c r="AP806" s="7">
        <f t="shared" ca="1" si="1641"/>
        <v>7.5240095491977355E-2</v>
      </c>
      <c r="AQ806" s="7">
        <f t="shared" ca="1" si="1641"/>
        <v>6.8092062398656561E-2</v>
      </c>
      <c r="AR806" s="7">
        <f t="shared" ca="1" si="1641"/>
        <v>6.4058337428214845E-2</v>
      </c>
      <c r="AS806" s="7">
        <f t="shared" ca="1" si="1641"/>
        <v>7.082813036882743E-2</v>
      </c>
      <c r="AT806" s="7">
        <f t="shared" ca="1" si="1641"/>
        <v>7.0562711200085185E-2</v>
      </c>
      <c r="AU806" s="7">
        <f t="shared" ca="1" si="1641"/>
        <v>6.8515542802071255E-2</v>
      </c>
      <c r="AV806" s="7">
        <f t="shared" ca="1" si="1641"/>
        <v>6.3215346635126582E-2</v>
      </c>
      <c r="AW806" s="7">
        <f t="shared" ca="1" si="1641"/>
        <v>6.3051855436927151E-2</v>
      </c>
      <c r="AX806" s="7">
        <f t="shared" ca="1" si="1641"/>
        <v>5.8714640190266683E-2</v>
      </c>
      <c r="AY806" s="7">
        <f t="shared" ca="1" si="1641"/>
        <v>6.2264113486195746E-2</v>
      </c>
      <c r="AZ806" s="7">
        <f t="shared" ca="1" si="1641"/>
        <v>6.0122520266014834E-2</v>
      </c>
      <c r="BA806" s="7">
        <f t="shared" ca="1" si="1641"/>
        <v>5.7630894994087821E-2</v>
      </c>
      <c r="BB806" s="7">
        <f t="shared" ca="1" si="1641"/>
        <v>6.5896973469566439E-2</v>
      </c>
      <c r="BC806" s="7">
        <f t="shared" ca="1" si="1641"/>
        <v>7.8177035882780646E-2</v>
      </c>
      <c r="BD806" s="7">
        <f t="shared" ca="1" si="1641"/>
        <v>7.2883948620920957E-2</v>
      </c>
      <c r="BE806" s="7">
        <f t="shared" ca="1" si="1641"/>
        <v>7.8069260145267563E-2</v>
      </c>
      <c r="BF806" s="7">
        <f t="shared" ca="1" si="1641"/>
        <v>7.8425152327087008E-2</v>
      </c>
      <c r="BG806" s="7">
        <f t="shared" ca="1" si="1641"/>
        <v>7.3928541114946789E-2</v>
      </c>
      <c r="BH806" s="7">
        <f t="shared" ca="1" si="1641"/>
        <v>6.6851584693491908E-2</v>
      </c>
      <c r="BI806" s="7">
        <f t="shared" ca="1" si="1641"/>
        <v>6.4523312066890229E-2</v>
      </c>
      <c r="BJ806" s="7">
        <f t="shared" ca="1" si="1641"/>
        <v>7.2873239684956778E-2</v>
      </c>
      <c r="BK806" s="7">
        <f t="shared" ca="1" si="1641"/>
        <v>7.7372658277670203E-2</v>
      </c>
      <c r="BL806" s="7">
        <f t="shared" ca="1" si="1641"/>
        <v>8.2980849003031668E-2</v>
      </c>
      <c r="BM806" s="7">
        <f t="shared" ca="1" si="1641"/>
        <v>8.3806623763021157E-2</v>
      </c>
      <c r="BN806" s="7">
        <f t="shared" ca="1" si="1641"/>
        <v>8.9922393332213468E-2</v>
      </c>
    </row>
    <row r="807" spans="2:66">
      <c r="B807" s="3">
        <v>795</v>
      </c>
      <c r="C807" s="3">
        <f t="shared" ca="1" si="1586"/>
        <v>0.93497840332055837</v>
      </c>
      <c r="D807" s="3">
        <f t="shared" ca="1" si="1587"/>
        <v>0.82562127577165723</v>
      </c>
      <c r="E807" s="3">
        <f t="shared" ca="1" si="1588"/>
        <v>0.74300874240360382</v>
      </c>
      <c r="F807" s="7">
        <f t="shared" si="1589"/>
        <v>0.05</v>
      </c>
      <c r="G807" s="7">
        <f t="shared" ref="G807:AL807" ca="1" si="1642">F807+k*(theta-F807)*dt+vol*SQRT(dt)*_xlfn.NORM.S.INV(RAND())</f>
        <v>5.6290318278974516E-2</v>
      </c>
      <c r="H807" s="7">
        <f t="shared" ca="1" si="1642"/>
        <v>5.4799181423064586E-2</v>
      </c>
      <c r="I807" s="7">
        <f t="shared" ca="1" si="1642"/>
        <v>6.0979953042689952E-2</v>
      </c>
      <c r="J807" s="7">
        <f t="shared" ca="1" si="1642"/>
        <v>5.9296255905251588E-2</v>
      </c>
      <c r="K807" s="7">
        <f t="shared" ca="1" si="1642"/>
        <v>6.3346855065745097E-2</v>
      </c>
      <c r="L807" s="7">
        <f t="shared" ca="1" si="1642"/>
        <v>6.3353433756852734E-2</v>
      </c>
      <c r="M807" s="7">
        <f t="shared" ca="1" si="1642"/>
        <v>7.7880581509042285E-2</v>
      </c>
      <c r="N807" s="7">
        <f t="shared" ca="1" si="1642"/>
        <v>7.7193202726994481E-2</v>
      </c>
      <c r="O807" s="7">
        <f t="shared" ca="1" si="1642"/>
        <v>8.1870692623302807E-2</v>
      </c>
      <c r="P807" s="7">
        <f t="shared" ca="1" si="1642"/>
        <v>8.2210061958273892E-2</v>
      </c>
      <c r="Q807" s="7">
        <f t="shared" ca="1" si="1642"/>
        <v>7.9561639866923564E-2</v>
      </c>
      <c r="R807" s="7">
        <f t="shared" ca="1" si="1642"/>
        <v>7.5922274357665215E-2</v>
      </c>
      <c r="S807" s="7">
        <f t="shared" ca="1" si="1642"/>
        <v>7.3127513577313827E-2</v>
      </c>
      <c r="T807" s="7">
        <f t="shared" ca="1" si="1642"/>
        <v>7.1430289559788002E-2</v>
      </c>
      <c r="U807" s="7">
        <f t="shared" ca="1" si="1642"/>
        <v>6.6261858373132254E-2</v>
      </c>
      <c r="V807" s="7">
        <f t="shared" ca="1" si="1642"/>
        <v>6.7435344122680776E-2</v>
      </c>
      <c r="W807" s="7">
        <f t="shared" ca="1" si="1642"/>
        <v>6.1704453059192935E-2</v>
      </c>
      <c r="X807" s="7">
        <f t="shared" ca="1" si="1642"/>
        <v>6.8981609078514139E-2</v>
      </c>
      <c r="Y807" s="7">
        <f t="shared" ca="1" si="1642"/>
        <v>7.3107873545073143E-2</v>
      </c>
      <c r="Z807" s="7">
        <f t="shared" ca="1" si="1642"/>
        <v>6.7298597858373541E-2</v>
      </c>
      <c r="AA807" s="7">
        <f t="shared" ca="1" si="1642"/>
        <v>5.9424165184402959E-2</v>
      </c>
      <c r="AB807" s="7">
        <f t="shared" ca="1" si="1642"/>
        <v>5.8269446152474667E-2</v>
      </c>
      <c r="AC807" s="7">
        <f t="shared" ca="1" si="1642"/>
        <v>4.9572738410902754E-2</v>
      </c>
      <c r="AD807" s="7">
        <f t="shared" ca="1" si="1642"/>
        <v>5.7515186348583699E-2</v>
      </c>
      <c r="AE807" s="7">
        <f t="shared" ca="1" si="1642"/>
        <v>5.7456044035032169E-2</v>
      </c>
      <c r="AF807" s="7">
        <f t="shared" ca="1" si="1642"/>
        <v>5.9877571918591152E-2</v>
      </c>
      <c r="AG807" s="7">
        <f t="shared" ca="1" si="1642"/>
        <v>5.5074707341700196E-2</v>
      </c>
      <c r="AH807" s="7">
        <f t="shared" ca="1" si="1642"/>
        <v>5.9337728149490981E-2</v>
      </c>
      <c r="AI807" s="7">
        <f t="shared" ca="1" si="1642"/>
        <v>6.0881039231273422E-2</v>
      </c>
      <c r="AJ807" s="7">
        <f t="shared" ca="1" si="1642"/>
        <v>6.0233661884890606E-2</v>
      </c>
      <c r="AK807" s="7">
        <f t="shared" ca="1" si="1642"/>
        <v>6.0055743748300611E-2</v>
      </c>
      <c r="AL807" s="7">
        <f t="shared" ca="1" si="1642"/>
        <v>5.6879470339415608E-2</v>
      </c>
      <c r="AM807" s="7">
        <f t="shared" ref="AM807:BN807" ca="1" si="1643">AL807+k*(theta-AL807)*dt+vol*SQRT(dt)*_xlfn.NORM.S.INV(RAND())</f>
        <v>5.5895237280594069E-2</v>
      </c>
      <c r="AN807" s="7">
        <f t="shared" ca="1" si="1643"/>
        <v>6.1796438624976885E-2</v>
      </c>
      <c r="AO807" s="7">
        <f t="shared" ca="1" si="1643"/>
        <v>5.5108205835987113E-2</v>
      </c>
      <c r="AP807" s="7">
        <f t="shared" ca="1" si="1643"/>
        <v>5.5706180885406131E-2</v>
      </c>
      <c r="AQ807" s="7">
        <f t="shared" ca="1" si="1643"/>
        <v>6.0654606501949357E-2</v>
      </c>
      <c r="AR807" s="7">
        <f t="shared" ca="1" si="1643"/>
        <v>5.833138375367089E-2</v>
      </c>
      <c r="AS807" s="7">
        <f t="shared" ca="1" si="1643"/>
        <v>5.1826035563414981E-2</v>
      </c>
      <c r="AT807" s="7">
        <f t="shared" ca="1" si="1643"/>
        <v>5.0482140260484497E-2</v>
      </c>
      <c r="AU807" s="7">
        <f t="shared" ca="1" si="1643"/>
        <v>5.1767965606704651E-2</v>
      </c>
      <c r="AV807" s="7">
        <f t="shared" ca="1" si="1643"/>
        <v>5.1937155232648267E-2</v>
      </c>
      <c r="AW807" s="7">
        <f t="shared" ca="1" si="1643"/>
        <v>5.0170700705564286E-2</v>
      </c>
      <c r="AX807" s="7">
        <f t="shared" ca="1" si="1643"/>
        <v>5.4334169641439327E-2</v>
      </c>
      <c r="AY807" s="7">
        <f t="shared" ca="1" si="1643"/>
        <v>4.5171003079226189E-2</v>
      </c>
      <c r="AZ807" s="7">
        <f t="shared" ca="1" si="1643"/>
        <v>5.1603325084946972E-2</v>
      </c>
      <c r="BA807" s="7">
        <f t="shared" ca="1" si="1643"/>
        <v>6.202642686566974E-2</v>
      </c>
      <c r="BB807" s="7">
        <f t="shared" ca="1" si="1643"/>
        <v>5.3051666387550628E-2</v>
      </c>
      <c r="BC807" s="7">
        <f t="shared" ca="1" si="1643"/>
        <v>5.1401585989024771E-2</v>
      </c>
      <c r="BD807" s="7">
        <f t="shared" ca="1" si="1643"/>
        <v>5.0042600789877899E-2</v>
      </c>
      <c r="BE807" s="7">
        <f t="shared" ca="1" si="1643"/>
        <v>5.0262274537287231E-2</v>
      </c>
      <c r="BF807" s="7">
        <f t="shared" ca="1" si="1643"/>
        <v>4.3939360403354291E-2</v>
      </c>
      <c r="BG807" s="7">
        <f t="shared" ca="1" si="1643"/>
        <v>4.1321268229239469E-2</v>
      </c>
      <c r="BH807" s="7">
        <f t="shared" ca="1" si="1643"/>
        <v>4.6396458155194761E-2</v>
      </c>
      <c r="BI807" s="7">
        <f t="shared" ca="1" si="1643"/>
        <v>5.391516857107384E-2</v>
      </c>
      <c r="BJ807" s="7">
        <f t="shared" ca="1" si="1643"/>
        <v>5.721124638505172E-2</v>
      </c>
      <c r="BK807" s="7">
        <f t="shared" ca="1" si="1643"/>
        <v>5.4903111265081662E-2</v>
      </c>
      <c r="BL807" s="7">
        <f t="shared" ca="1" si="1643"/>
        <v>5.7115841916033222E-2</v>
      </c>
      <c r="BM807" s="7">
        <f t="shared" ca="1" si="1643"/>
        <v>6.1568565728152475E-2</v>
      </c>
      <c r="BN807" s="7">
        <f t="shared" ca="1" si="1643"/>
        <v>6.327691026602425E-2</v>
      </c>
    </row>
    <row r="808" spans="2:66">
      <c r="B808" s="3">
        <v>796</v>
      </c>
      <c r="C808" s="3">
        <f t="shared" ca="1" si="1586"/>
        <v>0.95505725399674946</v>
      </c>
      <c r="D808" s="3">
        <f t="shared" ca="1" si="1587"/>
        <v>0.85080386653160811</v>
      </c>
      <c r="E808" s="3">
        <f t="shared" ca="1" si="1588"/>
        <v>0.69854426193053321</v>
      </c>
      <c r="F808" s="7">
        <f t="shared" si="1589"/>
        <v>0.05</v>
      </c>
      <c r="G808" s="7">
        <f t="shared" ref="G808:AL808" ca="1" si="1644">F808+k*(theta-F808)*dt+vol*SQRT(dt)*_xlfn.NORM.S.INV(RAND())</f>
        <v>4.4396792266284395E-2</v>
      </c>
      <c r="H808" s="7">
        <f t="shared" ca="1" si="1644"/>
        <v>4.8960377703663176E-2</v>
      </c>
      <c r="I808" s="7">
        <f t="shared" ca="1" si="1644"/>
        <v>5.3576073749557473E-2</v>
      </c>
      <c r="J808" s="7">
        <f t="shared" ca="1" si="1644"/>
        <v>4.5242638279136757E-2</v>
      </c>
      <c r="K808" s="7">
        <f t="shared" ca="1" si="1644"/>
        <v>5.0056299909182853E-2</v>
      </c>
      <c r="L808" s="7">
        <f t="shared" ca="1" si="1644"/>
        <v>4.3902648612422962E-2</v>
      </c>
      <c r="M808" s="7">
        <f t="shared" ca="1" si="1644"/>
        <v>3.7026156336952352E-2</v>
      </c>
      <c r="N808" s="7">
        <f t="shared" ca="1" si="1644"/>
        <v>3.8823034273813659E-2</v>
      </c>
      <c r="O808" s="7">
        <f t="shared" ca="1" si="1644"/>
        <v>4.4391980690735466E-2</v>
      </c>
      <c r="P808" s="7">
        <f t="shared" ca="1" si="1644"/>
        <v>4.7658608569143453E-2</v>
      </c>
      <c r="Q808" s="7">
        <f t="shared" ca="1" si="1644"/>
        <v>4.7773251241774263E-2</v>
      </c>
      <c r="R808" s="7">
        <f t="shared" ca="1" si="1644"/>
        <v>4.9331790243262341E-2</v>
      </c>
      <c r="S808" s="7">
        <f t="shared" ca="1" si="1644"/>
        <v>5.4892824384423028E-2</v>
      </c>
      <c r="T808" s="7">
        <f t="shared" ca="1" si="1644"/>
        <v>6.4375197223994873E-2</v>
      </c>
      <c r="U808" s="7">
        <f t="shared" ca="1" si="1644"/>
        <v>6.6506989702878633E-2</v>
      </c>
      <c r="V808" s="7">
        <f t="shared" ca="1" si="1644"/>
        <v>6.113814702604229E-2</v>
      </c>
      <c r="W808" s="7">
        <f t="shared" ca="1" si="1644"/>
        <v>6.2073144443776596E-2</v>
      </c>
      <c r="X808" s="7">
        <f t="shared" ca="1" si="1644"/>
        <v>6.5044619012101512E-2</v>
      </c>
      <c r="Y808" s="7">
        <f t="shared" ca="1" si="1644"/>
        <v>6.1164250598838107E-2</v>
      </c>
      <c r="Z808" s="7">
        <f t="shared" ca="1" si="1644"/>
        <v>6.0167050076417858E-2</v>
      </c>
      <c r="AA808" s="7">
        <f t="shared" ca="1" si="1644"/>
        <v>5.3319730929138012E-2</v>
      </c>
      <c r="AB808" s="7">
        <f t="shared" ca="1" si="1644"/>
        <v>5.1238559453938071E-2</v>
      </c>
      <c r="AC808" s="7">
        <f t="shared" ca="1" si="1644"/>
        <v>5.6548094597793197E-2</v>
      </c>
      <c r="AD808" s="7">
        <f t="shared" ca="1" si="1644"/>
        <v>5.5886130245261088E-2</v>
      </c>
      <c r="AE808" s="7">
        <f t="shared" ca="1" si="1644"/>
        <v>6.4626735982685021E-2</v>
      </c>
      <c r="AF808" s="7">
        <f t="shared" ca="1" si="1644"/>
        <v>6.1292853471732141E-2</v>
      </c>
      <c r="AG808" s="7">
        <f t="shared" ca="1" si="1644"/>
        <v>5.4047964129903425E-2</v>
      </c>
      <c r="AH808" s="7">
        <f t="shared" ca="1" si="1644"/>
        <v>5.9552832868056925E-2</v>
      </c>
      <c r="AI808" s="7">
        <f t="shared" ca="1" si="1644"/>
        <v>5.4485885768743858E-2</v>
      </c>
      <c r="AJ808" s="7">
        <f t="shared" ca="1" si="1644"/>
        <v>5.8500569636784738E-2</v>
      </c>
      <c r="AK808" s="7">
        <f t="shared" ca="1" si="1644"/>
        <v>4.9802222608935423E-2</v>
      </c>
      <c r="AL808" s="7">
        <f t="shared" ca="1" si="1644"/>
        <v>5.3874853342243435E-2</v>
      </c>
      <c r="AM808" s="7">
        <f t="shared" ref="AM808:BN808" ca="1" si="1645">AL808+k*(theta-AL808)*dt+vol*SQRT(dt)*_xlfn.NORM.S.INV(RAND())</f>
        <v>5.3949119917522284E-2</v>
      </c>
      <c r="AN808" s="7">
        <f t="shared" ca="1" si="1645"/>
        <v>5.4886920796563363E-2</v>
      </c>
      <c r="AO808" s="7">
        <f t="shared" ca="1" si="1645"/>
        <v>6.0369464901351012E-2</v>
      </c>
      <c r="AP808" s="7">
        <f t="shared" ca="1" si="1645"/>
        <v>6.395747120998839E-2</v>
      </c>
      <c r="AQ808" s="7">
        <f t="shared" ca="1" si="1645"/>
        <v>7.446645381426778E-2</v>
      </c>
      <c r="AR808" s="7">
        <f t="shared" ca="1" si="1645"/>
        <v>7.3221196483765696E-2</v>
      </c>
      <c r="AS808" s="7">
        <f t="shared" ca="1" si="1645"/>
        <v>8.0032956147989859E-2</v>
      </c>
      <c r="AT808" s="7">
        <f t="shared" ca="1" si="1645"/>
        <v>8.4981403402726335E-2</v>
      </c>
      <c r="AU808" s="7">
        <f t="shared" ca="1" si="1645"/>
        <v>0.10062800941478753</v>
      </c>
      <c r="AV808" s="7">
        <f t="shared" ca="1" si="1645"/>
        <v>9.8453461257199282E-2</v>
      </c>
      <c r="AW808" s="7">
        <f t="shared" ca="1" si="1645"/>
        <v>9.6858467779114665E-2</v>
      </c>
      <c r="AX808" s="7">
        <f t="shared" ca="1" si="1645"/>
        <v>9.6729404586815199E-2</v>
      </c>
      <c r="AY808" s="7">
        <f t="shared" ca="1" si="1645"/>
        <v>0.10177828993608429</v>
      </c>
      <c r="AZ808" s="7">
        <f t="shared" ca="1" si="1645"/>
        <v>0.10759349858035677</v>
      </c>
      <c r="BA808" s="7">
        <f t="shared" ca="1" si="1645"/>
        <v>0.10754549074225403</v>
      </c>
      <c r="BB808" s="7">
        <f t="shared" ca="1" si="1645"/>
        <v>0.10537522788561229</v>
      </c>
      <c r="BC808" s="7">
        <f t="shared" ca="1" si="1645"/>
        <v>0.11375274615736025</v>
      </c>
      <c r="BD808" s="7">
        <f t="shared" ca="1" si="1645"/>
        <v>0.11561384598420557</v>
      </c>
      <c r="BE808" s="7">
        <f t="shared" ca="1" si="1645"/>
        <v>0.11151752879832948</v>
      </c>
      <c r="BF808" s="7">
        <f t="shared" ca="1" si="1645"/>
        <v>0.11151456158188118</v>
      </c>
      <c r="BG808" s="7">
        <f t="shared" ca="1" si="1645"/>
        <v>0.10086848861884892</v>
      </c>
      <c r="BH808" s="7">
        <f t="shared" ca="1" si="1645"/>
        <v>0.10215727416252204</v>
      </c>
      <c r="BI808" s="7">
        <f t="shared" ca="1" si="1645"/>
        <v>9.1295827488771603E-2</v>
      </c>
      <c r="BJ808" s="7">
        <f t="shared" ca="1" si="1645"/>
        <v>0.11418719327027647</v>
      </c>
      <c r="BK808" s="7">
        <f t="shared" ca="1" si="1645"/>
        <v>0.11354760343416699</v>
      </c>
      <c r="BL808" s="7">
        <f t="shared" ca="1" si="1645"/>
        <v>0.10446523373175831</v>
      </c>
      <c r="BM808" s="7">
        <f t="shared" ca="1" si="1645"/>
        <v>9.5655374656517009E-2</v>
      </c>
      <c r="BN808" s="7">
        <f t="shared" ca="1" si="1645"/>
        <v>0.10752479213197472</v>
      </c>
    </row>
    <row r="809" spans="2:66">
      <c r="B809" s="3">
        <v>797</v>
      </c>
      <c r="C809" s="3">
        <f t="shared" ca="1" si="1586"/>
        <v>0.95550752198445632</v>
      </c>
      <c r="D809" s="3">
        <f t="shared" ca="1" si="1587"/>
        <v>0.87963805958311825</v>
      </c>
      <c r="E809" s="3">
        <f t="shared" ca="1" si="1588"/>
        <v>0.80819800233613559</v>
      </c>
      <c r="F809" s="7">
        <f t="shared" si="1589"/>
        <v>0.05</v>
      </c>
      <c r="G809" s="7">
        <f t="shared" ref="G809:AL809" ca="1" si="1646">F809+k*(theta-F809)*dt+vol*SQRT(dt)*_xlfn.NORM.S.INV(RAND())</f>
        <v>5.1806687468517208E-2</v>
      </c>
      <c r="H809" s="7">
        <f t="shared" ca="1" si="1646"/>
        <v>5.023263957790549E-2</v>
      </c>
      <c r="I809" s="7">
        <f t="shared" ca="1" si="1646"/>
        <v>5.2167806173386524E-2</v>
      </c>
      <c r="J809" s="7">
        <f t="shared" ca="1" si="1646"/>
        <v>5.1422733525581583E-2</v>
      </c>
      <c r="K809" s="7">
        <f t="shared" ca="1" si="1646"/>
        <v>5.1510741845138264E-2</v>
      </c>
      <c r="L809" s="7">
        <f t="shared" ca="1" si="1646"/>
        <v>5.4572185800565082E-2</v>
      </c>
      <c r="M809" s="7">
        <f t="shared" ca="1" si="1646"/>
        <v>4.9362329094970306E-2</v>
      </c>
      <c r="N809" s="7">
        <f t="shared" ca="1" si="1646"/>
        <v>3.5817816737533988E-2</v>
      </c>
      <c r="O809" s="7">
        <f t="shared" ca="1" si="1646"/>
        <v>3.1194550436826729E-2</v>
      </c>
      <c r="P809" s="7">
        <f t="shared" ca="1" si="1646"/>
        <v>3.073238961250558E-2</v>
      </c>
      <c r="Q809" s="7">
        <f t="shared" ca="1" si="1646"/>
        <v>3.7331836097932676E-2</v>
      </c>
      <c r="R809" s="7">
        <f t="shared" ca="1" si="1646"/>
        <v>4.5560823786140833E-2</v>
      </c>
      <c r="S809" s="7">
        <f t="shared" ca="1" si="1646"/>
        <v>4.1375632891841888E-2</v>
      </c>
      <c r="T809" s="7">
        <f t="shared" ca="1" si="1646"/>
        <v>4.6377343235430288E-2</v>
      </c>
      <c r="U809" s="7">
        <f t="shared" ca="1" si="1646"/>
        <v>5.4674968277402161E-2</v>
      </c>
      <c r="V809" s="7">
        <f t="shared" ca="1" si="1646"/>
        <v>5.9295201956493605E-2</v>
      </c>
      <c r="W809" s="7">
        <f t="shared" ca="1" si="1646"/>
        <v>6.9952285765031916E-2</v>
      </c>
      <c r="X809" s="7">
        <f t="shared" ca="1" si="1646"/>
        <v>5.6774212076088612E-2</v>
      </c>
      <c r="Y809" s="7">
        <f t="shared" ca="1" si="1646"/>
        <v>5.2966441622910303E-2</v>
      </c>
      <c r="Z809" s="7">
        <f t="shared" ca="1" si="1646"/>
        <v>5.0474459507886066E-2</v>
      </c>
      <c r="AA809" s="7">
        <f t="shared" ca="1" si="1646"/>
        <v>4.9098837965636466E-2</v>
      </c>
      <c r="AB809" s="7">
        <f t="shared" ca="1" si="1646"/>
        <v>4.5516083024444265E-2</v>
      </c>
      <c r="AC809" s="7">
        <f t="shared" ca="1" si="1646"/>
        <v>4.0526519012219361E-2</v>
      </c>
      <c r="AD809" s="7">
        <f t="shared" ca="1" si="1646"/>
        <v>3.0749199701203947E-2</v>
      </c>
      <c r="AE809" s="7">
        <f t="shared" ca="1" si="1646"/>
        <v>3.4597853542295359E-2</v>
      </c>
      <c r="AF809" s="7">
        <f t="shared" ca="1" si="1646"/>
        <v>2.6174551550388177E-2</v>
      </c>
      <c r="AG809" s="7">
        <f t="shared" ca="1" si="1646"/>
        <v>2.0476564700186436E-2</v>
      </c>
      <c r="AH809" s="7">
        <f t="shared" ca="1" si="1646"/>
        <v>2.4778647652737174E-2</v>
      </c>
      <c r="AI809" s="7">
        <f t="shared" ca="1" si="1646"/>
        <v>2.6424514797762574E-2</v>
      </c>
      <c r="AJ809" s="7">
        <f t="shared" ca="1" si="1646"/>
        <v>2.355142172219778E-2</v>
      </c>
      <c r="AK809" s="7">
        <f t="shared" ca="1" si="1646"/>
        <v>3.9259165158764722E-2</v>
      </c>
      <c r="AL809" s="7">
        <f t="shared" ca="1" si="1646"/>
        <v>3.5207134478965514E-2</v>
      </c>
      <c r="AM809" s="7">
        <f t="shared" ref="AM809:BN809" ca="1" si="1647">AL809+k*(theta-AL809)*dt+vol*SQRT(dt)*_xlfn.NORM.S.INV(RAND())</f>
        <v>3.973110173061311E-2</v>
      </c>
      <c r="AN809" s="7">
        <f t="shared" ca="1" si="1647"/>
        <v>3.9182239945384792E-2</v>
      </c>
      <c r="AO809" s="7">
        <f t="shared" ca="1" si="1647"/>
        <v>4.0060104049462794E-2</v>
      </c>
      <c r="AP809" s="7">
        <f t="shared" ca="1" si="1647"/>
        <v>3.7840178232486636E-2</v>
      </c>
      <c r="AQ809" s="7">
        <f t="shared" ca="1" si="1647"/>
        <v>4.5935498193186736E-2</v>
      </c>
      <c r="AR809" s="7">
        <f t="shared" ca="1" si="1647"/>
        <v>4.5192775949343691E-2</v>
      </c>
      <c r="AS809" s="7">
        <f t="shared" ca="1" si="1647"/>
        <v>4.7633013496151129E-2</v>
      </c>
      <c r="AT809" s="7">
        <f t="shared" ca="1" si="1647"/>
        <v>3.6585418235975241E-2</v>
      </c>
      <c r="AU809" s="7">
        <f t="shared" ca="1" si="1647"/>
        <v>3.515370319213168E-2</v>
      </c>
      <c r="AV809" s="7">
        <f t="shared" ca="1" si="1647"/>
        <v>3.1648466965882784E-2</v>
      </c>
      <c r="AW809" s="7">
        <f t="shared" ca="1" si="1647"/>
        <v>3.2541372791050412E-2</v>
      </c>
      <c r="AX809" s="7">
        <f t="shared" ca="1" si="1647"/>
        <v>2.6353579667994179E-2</v>
      </c>
      <c r="AY809" s="7">
        <f t="shared" ca="1" si="1647"/>
        <v>3.7218278717461077E-2</v>
      </c>
      <c r="AZ809" s="7">
        <f t="shared" ca="1" si="1647"/>
        <v>4.310777629834428E-2</v>
      </c>
      <c r="BA809" s="7">
        <f t="shared" ca="1" si="1647"/>
        <v>4.704702406964175E-2</v>
      </c>
      <c r="BB809" s="7">
        <f t="shared" ca="1" si="1647"/>
        <v>4.0033084985420339E-2</v>
      </c>
      <c r="BC809" s="7">
        <f t="shared" ca="1" si="1647"/>
        <v>4.6574562328947397E-2</v>
      </c>
      <c r="BD809" s="7">
        <f t="shared" ca="1" si="1647"/>
        <v>5.5955253630673107E-2</v>
      </c>
      <c r="BE809" s="7">
        <f t="shared" ca="1" si="1647"/>
        <v>5.6800328536196473E-2</v>
      </c>
      <c r="BF809" s="7">
        <f t="shared" ca="1" si="1647"/>
        <v>5.464857072262716E-2</v>
      </c>
      <c r="BG809" s="7">
        <f t="shared" ca="1" si="1647"/>
        <v>5.4145888342291185E-2</v>
      </c>
      <c r="BH809" s="7">
        <f t="shared" ca="1" si="1647"/>
        <v>4.8182446014630995E-2</v>
      </c>
      <c r="BI809" s="7">
        <f t="shared" ca="1" si="1647"/>
        <v>3.8272894761737036E-2</v>
      </c>
      <c r="BJ809" s="7">
        <f t="shared" ca="1" si="1647"/>
        <v>3.6270097370732349E-2</v>
      </c>
      <c r="BK809" s="7">
        <f t="shared" ca="1" si="1647"/>
        <v>4.1151975306175495E-2</v>
      </c>
      <c r="BL809" s="7">
        <f t="shared" ca="1" si="1647"/>
        <v>4.0281493210782199E-2</v>
      </c>
      <c r="BM809" s="7">
        <f t="shared" ca="1" si="1647"/>
        <v>3.7867671481005137E-2</v>
      </c>
      <c r="BN809" s="7">
        <f t="shared" ca="1" si="1647"/>
        <v>4.424968701320689E-2</v>
      </c>
    </row>
    <row r="810" spans="2:66">
      <c r="B810" s="3">
        <v>798</v>
      </c>
      <c r="C810" s="3">
        <f t="shared" ca="1" si="1586"/>
        <v>0.95060205455144697</v>
      </c>
      <c r="D810" s="3">
        <f t="shared" ca="1" si="1587"/>
        <v>0.84160417306706481</v>
      </c>
      <c r="E810" s="3">
        <f t="shared" ca="1" si="1588"/>
        <v>0.75445984229169871</v>
      </c>
      <c r="F810" s="7">
        <f t="shared" si="1589"/>
        <v>0.05</v>
      </c>
      <c r="G810" s="7">
        <f t="shared" ref="G810:AL810" ca="1" si="1648">F810+k*(theta-F810)*dt+vol*SQRT(dt)*_xlfn.NORM.S.INV(RAND())</f>
        <v>4.8839437920573825E-2</v>
      </c>
      <c r="H810" s="7">
        <f t="shared" ca="1" si="1648"/>
        <v>4.7080020017482981E-2</v>
      </c>
      <c r="I810" s="7">
        <f t="shared" ca="1" si="1648"/>
        <v>4.5819633326213506E-2</v>
      </c>
      <c r="J810" s="7">
        <f t="shared" ca="1" si="1648"/>
        <v>5.6620881134285546E-2</v>
      </c>
      <c r="K810" s="7">
        <f t="shared" ca="1" si="1648"/>
        <v>5.7661337353480238E-2</v>
      </c>
      <c r="L810" s="7">
        <f t="shared" ca="1" si="1648"/>
        <v>5.6673787549500296E-2</v>
      </c>
      <c r="M810" s="7">
        <f t="shared" ca="1" si="1648"/>
        <v>5.5741996720807499E-2</v>
      </c>
      <c r="N810" s="7">
        <f t="shared" ca="1" si="1648"/>
        <v>4.8763925888930248E-2</v>
      </c>
      <c r="O810" s="7">
        <f t="shared" ca="1" si="1648"/>
        <v>4.5418474958877346E-2</v>
      </c>
      <c r="P810" s="7">
        <f t="shared" ca="1" si="1648"/>
        <v>4.8385896161471827E-2</v>
      </c>
      <c r="Q810" s="7">
        <f t="shared" ca="1" si="1648"/>
        <v>4.6911650774872929E-2</v>
      </c>
      <c r="R810" s="7">
        <f t="shared" ca="1" si="1648"/>
        <v>5.7361803407440771E-2</v>
      </c>
      <c r="S810" s="7">
        <f t="shared" ca="1" si="1648"/>
        <v>6.7091215113614877E-2</v>
      </c>
      <c r="T810" s="7">
        <f t="shared" ca="1" si="1648"/>
        <v>6.8364880990806398E-2</v>
      </c>
      <c r="U810" s="7">
        <f t="shared" ca="1" si="1648"/>
        <v>7.5770578887164111E-2</v>
      </c>
      <c r="V810" s="7">
        <f t="shared" ca="1" si="1648"/>
        <v>6.7641626956390366E-2</v>
      </c>
      <c r="W810" s="7">
        <f t="shared" ca="1" si="1648"/>
        <v>7.1057116329934805E-2</v>
      </c>
      <c r="X810" s="7">
        <f t="shared" ca="1" si="1648"/>
        <v>7.8616476869233815E-2</v>
      </c>
      <c r="Y810" s="7">
        <f t="shared" ca="1" si="1648"/>
        <v>7.0130368933093365E-2</v>
      </c>
      <c r="Z810" s="7">
        <f t="shared" ca="1" si="1648"/>
        <v>7.0579007322594756E-2</v>
      </c>
      <c r="AA810" s="7">
        <f t="shared" ca="1" si="1648"/>
        <v>6.0789777395183542E-2</v>
      </c>
      <c r="AB810" s="7">
        <f t="shared" ca="1" si="1648"/>
        <v>5.7344591108128312E-2</v>
      </c>
      <c r="AC810" s="7">
        <f t="shared" ca="1" si="1648"/>
        <v>5.6301172007762773E-2</v>
      </c>
      <c r="AD810" s="7">
        <f t="shared" ca="1" si="1648"/>
        <v>5.6916436262930678E-2</v>
      </c>
      <c r="AE810" s="7">
        <f t="shared" ca="1" si="1648"/>
        <v>5.5142075836612792E-2</v>
      </c>
      <c r="AF810" s="7">
        <f t="shared" ca="1" si="1648"/>
        <v>5.1019155620712874E-2</v>
      </c>
      <c r="AG810" s="7">
        <f t="shared" ca="1" si="1648"/>
        <v>4.9137795150569839E-2</v>
      </c>
      <c r="AH810" s="7">
        <f t="shared" ca="1" si="1648"/>
        <v>4.9687341713674525E-2</v>
      </c>
      <c r="AI810" s="7">
        <f t="shared" ca="1" si="1648"/>
        <v>5.3174265205737009E-2</v>
      </c>
      <c r="AJ810" s="7">
        <f t="shared" ca="1" si="1648"/>
        <v>6.0222018709981735E-2</v>
      </c>
      <c r="AK810" s="7">
        <f t="shared" ca="1" si="1648"/>
        <v>5.5408929708701662E-2</v>
      </c>
      <c r="AL810" s="7">
        <f t="shared" ca="1" si="1648"/>
        <v>5.9001501807320174E-2</v>
      </c>
      <c r="AM810" s="7">
        <f t="shared" ref="AM810:BN810" ca="1" si="1649">AL810+k*(theta-AL810)*dt+vol*SQRT(dt)*_xlfn.NORM.S.INV(RAND())</f>
        <v>5.9574040438414598E-2</v>
      </c>
      <c r="AN810" s="7">
        <f t="shared" ca="1" si="1649"/>
        <v>5.8092113526512404E-2</v>
      </c>
      <c r="AO810" s="7">
        <f t="shared" ca="1" si="1649"/>
        <v>5.3004411115989414E-2</v>
      </c>
      <c r="AP810" s="7">
        <f t="shared" ca="1" si="1649"/>
        <v>5.8982605882656525E-2</v>
      </c>
      <c r="AQ810" s="7">
        <f t="shared" ca="1" si="1649"/>
        <v>5.5398675708141741E-2</v>
      </c>
      <c r="AR810" s="7">
        <f t="shared" ca="1" si="1649"/>
        <v>5.8392183368052047E-2</v>
      </c>
      <c r="AS810" s="7">
        <f t="shared" ca="1" si="1649"/>
        <v>4.8581671113808456E-2</v>
      </c>
      <c r="AT810" s="7">
        <f t="shared" ca="1" si="1649"/>
        <v>5.290836491832842E-2</v>
      </c>
      <c r="AU810" s="7">
        <f t="shared" ca="1" si="1649"/>
        <v>4.4956934536157615E-2</v>
      </c>
      <c r="AV810" s="7">
        <f t="shared" ca="1" si="1649"/>
        <v>4.9828119338380467E-2</v>
      </c>
      <c r="AW810" s="7">
        <f t="shared" ca="1" si="1649"/>
        <v>5.4959496354011185E-2</v>
      </c>
      <c r="AX810" s="7">
        <f t="shared" ca="1" si="1649"/>
        <v>5.1801708820712021E-2</v>
      </c>
      <c r="AY810" s="7">
        <f t="shared" ca="1" si="1649"/>
        <v>4.200105314804356E-2</v>
      </c>
      <c r="AZ810" s="7">
        <f t="shared" ca="1" si="1649"/>
        <v>3.9370751360298779E-2</v>
      </c>
      <c r="BA810" s="7">
        <f t="shared" ca="1" si="1649"/>
        <v>3.3330671241416837E-2</v>
      </c>
      <c r="BB810" s="7">
        <f t="shared" ca="1" si="1649"/>
        <v>4.5659812852511715E-2</v>
      </c>
      <c r="BC810" s="7">
        <f t="shared" ca="1" si="1649"/>
        <v>5.1156353842244907E-2</v>
      </c>
      <c r="BD810" s="7">
        <f t="shared" ca="1" si="1649"/>
        <v>6.132961233742526E-2</v>
      </c>
      <c r="BE810" s="7">
        <f t="shared" ca="1" si="1649"/>
        <v>5.6422190518984318E-2</v>
      </c>
      <c r="BF810" s="7">
        <f t="shared" ca="1" si="1649"/>
        <v>6.0481382480034804E-2</v>
      </c>
      <c r="BG810" s="7">
        <f t="shared" ca="1" si="1649"/>
        <v>5.3061613296990641E-2</v>
      </c>
      <c r="BH810" s="7">
        <f t="shared" ca="1" si="1649"/>
        <v>6.5858759777298062E-2</v>
      </c>
      <c r="BI810" s="7">
        <f t="shared" ca="1" si="1649"/>
        <v>6.0691682215662839E-2</v>
      </c>
      <c r="BJ810" s="7">
        <f t="shared" ca="1" si="1649"/>
        <v>5.8310351087189211E-2</v>
      </c>
      <c r="BK810" s="7">
        <f t="shared" ca="1" si="1649"/>
        <v>6.7099104559145431E-2</v>
      </c>
      <c r="BL810" s="7">
        <f t="shared" ca="1" si="1649"/>
        <v>6.9905023087697693E-2</v>
      </c>
      <c r="BM810" s="7">
        <f t="shared" ca="1" si="1649"/>
        <v>7.1204853403850674E-2</v>
      </c>
      <c r="BN810" s="7">
        <f t="shared" ca="1" si="1649"/>
        <v>6.571845480786738E-2</v>
      </c>
    </row>
    <row r="811" spans="2:66">
      <c r="B811" s="3">
        <v>799</v>
      </c>
      <c r="C811" s="3">
        <f t="shared" ca="1" si="1586"/>
        <v>0.95345913108520031</v>
      </c>
      <c r="D811" s="3">
        <f t="shared" ca="1" si="1587"/>
        <v>0.87057670989467739</v>
      </c>
      <c r="E811" s="3">
        <f t="shared" ca="1" si="1588"/>
        <v>0.79682422696341337</v>
      </c>
      <c r="F811" s="7">
        <f t="shared" si="1589"/>
        <v>0.05</v>
      </c>
      <c r="G811" s="7">
        <f t="shared" ref="G811:AL811" ca="1" si="1650">F811+k*(theta-F811)*dt+vol*SQRT(dt)*_xlfn.NORM.S.INV(RAND())</f>
        <v>5.0314895654927881E-2</v>
      </c>
      <c r="H811" s="7">
        <f t="shared" ca="1" si="1650"/>
        <v>4.9294065878658679E-2</v>
      </c>
      <c r="I811" s="7">
        <f t="shared" ca="1" si="1650"/>
        <v>5.1815355777918619E-2</v>
      </c>
      <c r="J811" s="7">
        <f t="shared" ca="1" si="1650"/>
        <v>5.5929073282395374E-2</v>
      </c>
      <c r="K811" s="7">
        <f t="shared" ca="1" si="1650"/>
        <v>5.3057278992021201E-2</v>
      </c>
      <c r="L811" s="7">
        <f t="shared" ca="1" si="1650"/>
        <v>4.1006930707577577E-2</v>
      </c>
      <c r="M811" s="7">
        <f t="shared" ca="1" si="1650"/>
        <v>3.8592638883527722E-2</v>
      </c>
      <c r="N811" s="7">
        <f t="shared" ca="1" si="1650"/>
        <v>3.5918221510880581E-2</v>
      </c>
      <c r="O811" s="7">
        <f t="shared" ca="1" si="1650"/>
        <v>4.6860303310355428E-2</v>
      </c>
      <c r="P811" s="7">
        <f t="shared" ca="1" si="1650"/>
        <v>4.9088067561785062E-2</v>
      </c>
      <c r="Q811" s="7">
        <f t="shared" ca="1" si="1650"/>
        <v>5.0027770735440104E-2</v>
      </c>
      <c r="R811" s="7">
        <f t="shared" ca="1" si="1650"/>
        <v>5.4830434306597585E-2</v>
      </c>
      <c r="S811" s="7">
        <f t="shared" ca="1" si="1650"/>
        <v>4.9373618039630501E-2</v>
      </c>
      <c r="T811" s="7">
        <f t="shared" ca="1" si="1650"/>
        <v>4.9852352155665615E-2</v>
      </c>
      <c r="U811" s="7">
        <f t="shared" ca="1" si="1650"/>
        <v>5.3317436705550308E-2</v>
      </c>
      <c r="V811" s="7">
        <f t="shared" ca="1" si="1650"/>
        <v>4.2773871791593296E-2</v>
      </c>
      <c r="W811" s="7">
        <f t="shared" ca="1" si="1650"/>
        <v>4.2045801069349208E-2</v>
      </c>
      <c r="X811" s="7">
        <f t="shared" ca="1" si="1650"/>
        <v>5.1025559557351302E-2</v>
      </c>
      <c r="Y811" s="7">
        <f t="shared" ca="1" si="1650"/>
        <v>4.0811412332590447E-2</v>
      </c>
      <c r="Z811" s="7">
        <f t="shared" ca="1" si="1650"/>
        <v>2.9704585702050576E-2</v>
      </c>
      <c r="AA811" s="7">
        <f t="shared" ca="1" si="1650"/>
        <v>3.6510035752679505E-2</v>
      </c>
      <c r="AB811" s="7">
        <f t="shared" ca="1" si="1650"/>
        <v>4.3337908357037852E-2</v>
      </c>
      <c r="AC811" s="7">
        <f t="shared" ca="1" si="1650"/>
        <v>4.2363308730315533E-2</v>
      </c>
      <c r="AD811" s="7">
        <f t="shared" ca="1" si="1650"/>
        <v>4.0622390476046814E-2</v>
      </c>
      <c r="AE811" s="7">
        <f t="shared" ca="1" si="1650"/>
        <v>3.8390620181493897E-2</v>
      </c>
      <c r="AF811" s="7">
        <f t="shared" ca="1" si="1650"/>
        <v>4.2970185908488376E-2</v>
      </c>
      <c r="AG811" s="7">
        <f t="shared" ca="1" si="1650"/>
        <v>4.1030365026479644E-2</v>
      </c>
      <c r="AH811" s="7">
        <f t="shared" ca="1" si="1650"/>
        <v>4.2096079568315542E-2</v>
      </c>
      <c r="AI811" s="7">
        <f t="shared" ca="1" si="1650"/>
        <v>4.5955952278702264E-2</v>
      </c>
      <c r="AJ811" s="7">
        <f t="shared" ca="1" si="1650"/>
        <v>5.0898915722482868E-2</v>
      </c>
      <c r="AK811" s="7">
        <f t="shared" ca="1" si="1650"/>
        <v>5.7635832768221235E-2</v>
      </c>
      <c r="AL811" s="7">
        <f t="shared" ca="1" si="1650"/>
        <v>5.2921273817828636E-2</v>
      </c>
      <c r="AM811" s="7">
        <f t="shared" ref="AM811:BN811" ca="1" si="1651">AL811+k*(theta-AL811)*dt+vol*SQRT(dt)*_xlfn.NORM.S.INV(RAND())</f>
        <v>5.0099789820067193E-2</v>
      </c>
      <c r="AN811" s="7">
        <f t="shared" ca="1" si="1651"/>
        <v>4.6353528616352169E-2</v>
      </c>
      <c r="AO811" s="7">
        <f t="shared" ca="1" si="1651"/>
        <v>4.6366963118866435E-2</v>
      </c>
      <c r="AP811" s="7">
        <f t="shared" ca="1" si="1651"/>
        <v>4.1621379209633026E-2</v>
      </c>
      <c r="AQ811" s="7">
        <f t="shared" ca="1" si="1651"/>
        <v>4.7225143065140501E-2</v>
      </c>
      <c r="AR811" s="7">
        <f t="shared" ca="1" si="1651"/>
        <v>5.6862094715312034E-2</v>
      </c>
      <c r="AS811" s="7">
        <f t="shared" ca="1" si="1651"/>
        <v>5.4860512990162646E-2</v>
      </c>
      <c r="AT811" s="7">
        <f t="shared" ca="1" si="1651"/>
        <v>5.6283347582656004E-2</v>
      </c>
      <c r="AU811" s="7">
        <f t="shared" ca="1" si="1651"/>
        <v>5.6497009265267628E-2</v>
      </c>
      <c r="AV811" s="7">
        <f t="shared" ca="1" si="1651"/>
        <v>6.4117931274846038E-2</v>
      </c>
      <c r="AW811" s="7">
        <f t="shared" ca="1" si="1651"/>
        <v>5.6675436998787576E-2</v>
      </c>
      <c r="AX811" s="7">
        <f t="shared" ca="1" si="1651"/>
        <v>5.5817446831478039E-2</v>
      </c>
      <c r="AY811" s="7">
        <f t="shared" ca="1" si="1651"/>
        <v>6.0828377353187607E-2</v>
      </c>
      <c r="AZ811" s="7">
        <f t="shared" ca="1" si="1651"/>
        <v>6.0410098345928205E-2</v>
      </c>
      <c r="BA811" s="7">
        <f t="shared" ca="1" si="1651"/>
        <v>5.1084245726176904E-2</v>
      </c>
      <c r="BB811" s="7">
        <f t="shared" ca="1" si="1651"/>
        <v>3.8764613456957829E-2</v>
      </c>
      <c r="BC811" s="7">
        <f t="shared" ca="1" si="1651"/>
        <v>3.7342423929927954E-2</v>
      </c>
      <c r="BD811" s="7">
        <f t="shared" ca="1" si="1651"/>
        <v>3.4528102365503299E-2</v>
      </c>
      <c r="BE811" s="7">
        <f t="shared" ca="1" si="1651"/>
        <v>3.2020765706852534E-2</v>
      </c>
      <c r="BF811" s="7">
        <f t="shared" ca="1" si="1651"/>
        <v>2.1619626332315699E-2</v>
      </c>
      <c r="BG811" s="7">
        <f t="shared" ca="1" si="1651"/>
        <v>3.0808242407390864E-2</v>
      </c>
      <c r="BH811" s="7">
        <f t="shared" ca="1" si="1651"/>
        <v>3.9895494120797098E-2</v>
      </c>
      <c r="BI811" s="7">
        <f t="shared" ca="1" si="1651"/>
        <v>4.1223383820098838E-2</v>
      </c>
      <c r="BJ811" s="7">
        <f t="shared" ca="1" si="1651"/>
        <v>3.4474160156278986E-2</v>
      </c>
      <c r="BK811" s="7">
        <f t="shared" ca="1" si="1651"/>
        <v>3.1768263588336662E-2</v>
      </c>
      <c r="BL811" s="7">
        <f t="shared" ca="1" si="1651"/>
        <v>2.7650189154911943E-2</v>
      </c>
      <c r="BM811" s="7">
        <f t="shared" ca="1" si="1651"/>
        <v>2.9882901683752322E-2</v>
      </c>
      <c r="BN811" s="7">
        <f t="shared" ca="1" si="1651"/>
        <v>2.8605029576740142E-2</v>
      </c>
    </row>
    <row r="812" spans="2:66">
      <c r="B812" s="3">
        <v>800</v>
      </c>
      <c r="C812" s="3">
        <f t="shared" ca="1" si="1586"/>
        <v>0.93873435855053655</v>
      </c>
      <c r="D812" s="3">
        <f t="shared" ca="1" si="1587"/>
        <v>0.81403575279966278</v>
      </c>
      <c r="E812" s="3">
        <f t="shared" ca="1" si="1588"/>
        <v>0.63934493976927387</v>
      </c>
      <c r="F812" s="7">
        <f t="shared" si="1589"/>
        <v>0.05</v>
      </c>
      <c r="G812" s="7">
        <f t="shared" ref="G812:AL812" ca="1" si="1652">F812+k*(theta-F812)*dt+vol*SQRT(dt)*_xlfn.NORM.S.INV(RAND())</f>
        <v>5.2140220899402026E-2</v>
      </c>
      <c r="H812" s="7">
        <f t="shared" ca="1" si="1652"/>
        <v>5.5379477490682109E-2</v>
      </c>
      <c r="I812" s="7">
        <f t="shared" ca="1" si="1652"/>
        <v>5.9250481647096384E-2</v>
      </c>
      <c r="J812" s="7">
        <f t="shared" ca="1" si="1652"/>
        <v>5.6755209350319906E-2</v>
      </c>
      <c r="K812" s="7">
        <f t="shared" ca="1" si="1652"/>
        <v>6.16632361517249E-2</v>
      </c>
      <c r="L812" s="7">
        <f t="shared" ca="1" si="1652"/>
        <v>6.3344227395180891E-2</v>
      </c>
      <c r="M812" s="7">
        <f t="shared" ca="1" si="1652"/>
        <v>7.6721578929860992E-2</v>
      </c>
      <c r="N812" s="7">
        <f t="shared" ca="1" si="1652"/>
        <v>7.1605398943227566E-2</v>
      </c>
      <c r="O812" s="7">
        <f t="shared" ca="1" si="1652"/>
        <v>7.7369125966664412E-2</v>
      </c>
      <c r="P812" s="7">
        <f t="shared" ca="1" si="1652"/>
        <v>6.9807261394983541E-2</v>
      </c>
      <c r="Q812" s="7">
        <f t="shared" ca="1" si="1652"/>
        <v>6.4636638303302976E-2</v>
      </c>
      <c r="R812" s="7">
        <f t="shared" ca="1" si="1652"/>
        <v>6.4577774981282879E-2</v>
      </c>
      <c r="S812" s="7">
        <f t="shared" ca="1" si="1652"/>
        <v>6.1937062414438769E-2</v>
      </c>
      <c r="T812" s="7">
        <f t="shared" ca="1" si="1652"/>
        <v>6.1781766560766269E-2</v>
      </c>
      <c r="U812" s="7">
        <f t="shared" ca="1" si="1652"/>
        <v>7.4781540080765346E-2</v>
      </c>
      <c r="V812" s="7">
        <f t="shared" ca="1" si="1652"/>
        <v>6.7647708583925978E-2</v>
      </c>
      <c r="W812" s="7">
        <f t="shared" ca="1" si="1652"/>
        <v>6.6844557817537301E-2</v>
      </c>
      <c r="X812" s="7">
        <f t="shared" ca="1" si="1652"/>
        <v>6.0387242632239026E-2</v>
      </c>
      <c r="Y812" s="7">
        <f t="shared" ca="1" si="1652"/>
        <v>6.0670766861758832E-2</v>
      </c>
      <c r="Z812" s="7">
        <f t="shared" ca="1" si="1652"/>
        <v>6.4928813951786971E-2</v>
      </c>
      <c r="AA812" s="7">
        <f t="shared" ca="1" si="1652"/>
        <v>6.2884093449239897E-2</v>
      </c>
      <c r="AB812" s="7">
        <f t="shared" ca="1" si="1652"/>
        <v>6.8634786794135191E-2</v>
      </c>
      <c r="AC812" s="7">
        <f t="shared" ca="1" si="1652"/>
        <v>6.3527722235191666E-2</v>
      </c>
      <c r="AD812" s="7">
        <f t="shared" ca="1" si="1652"/>
        <v>7.3747450497282083E-2</v>
      </c>
      <c r="AE812" s="7">
        <f t="shared" ca="1" si="1652"/>
        <v>6.9757727079130041E-2</v>
      </c>
      <c r="AF812" s="7">
        <f t="shared" ca="1" si="1652"/>
        <v>7.0137891936670013E-2</v>
      </c>
      <c r="AG812" s="7">
        <f t="shared" ca="1" si="1652"/>
        <v>7.2345278842873423E-2</v>
      </c>
      <c r="AH812" s="7">
        <f t="shared" ca="1" si="1652"/>
        <v>7.6170097354828561E-2</v>
      </c>
      <c r="AI812" s="7">
        <f t="shared" ca="1" si="1652"/>
        <v>7.9612272492485842E-2</v>
      </c>
      <c r="AJ812" s="7">
        <f t="shared" ca="1" si="1652"/>
        <v>8.1992605274200922E-2</v>
      </c>
      <c r="AK812" s="7">
        <f t="shared" ca="1" si="1652"/>
        <v>8.1109421106884128E-2</v>
      </c>
      <c r="AL812" s="7">
        <f t="shared" ca="1" si="1652"/>
        <v>7.7640649741510553E-2</v>
      </c>
      <c r="AM812" s="7">
        <f t="shared" ref="AM812:BN812" ca="1" si="1653">AL812+k*(theta-AL812)*dt+vol*SQRT(dt)*_xlfn.NORM.S.INV(RAND())</f>
        <v>8.1092392112856848E-2</v>
      </c>
      <c r="AN812" s="7">
        <f t="shared" ca="1" si="1653"/>
        <v>8.5254017317224387E-2</v>
      </c>
      <c r="AO812" s="7">
        <f t="shared" ca="1" si="1653"/>
        <v>8.2875402438705031E-2</v>
      </c>
      <c r="AP812" s="7">
        <f t="shared" ca="1" si="1653"/>
        <v>7.774034581773373E-2</v>
      </c>
      <c r="AQ812" s="7">
        <f t="shared" ca="1" si="1653"/>
        <v>7.9754181643575409E-2</v>
      </c>
      <c r="AR812" s="7">
        <f t="shared" ca="1" si="1653"/>
        <v>8.91442275235029E-2</v>
      </c>
      <c r="AS812" s="7">
        <f t="shared" ca="1" si="1653"/>
        <v>9.4996265176304051E-2</v>
      </c>
      <c r="AT812" s="7">
        <f t="shared" ca="1" si="1653"/>
        <v>0.11329829568813482</v>
      </c>
      <c r="AU812" s="7">
        <f t="shared" ca="1" si="1653"/>
        <v>0.11931896816667503</v>
      </c>
      <c r="AV812" s="7">
        <f t="shared" ca="1" si="1653"/>
        <v>0.11726718931355222</v>
      </c>
      <c r="AW812" s="7">
        <f t="shared" ca="1" si="1653"/>
        <v>0.11695522138505386</v>
      </c>
      <c r="AX812" s="7">
        <f t="shared" ca="1" si="1653"/>
        <v>0.11872342016778396</v>
      </c>
      <c r="AY812" s="7">
        <f t="shared" ca="1" si="1653"/>
        <v>0.12704778388538132</v>
      </c>
      <c r="AZ812" s="7">
        <f t="shared" ca="1" si="1653"/>
        <v>0.13344303454504691</v>
      </c>
      <c r="BA812" s="7">
        <f t="shared" ca="1" si="1653"/>
        <v>0.14445390249858467</v>
      </c>
      <c r="BB812" s="7">
        <f t="shared" ca="1" si="1653"/>
        <v>0.14691970476562674</v>
      </c>
      <c r="BC812" s="7">
        <f t="shared" ca="1" si="1653"/>
        <v>0.14506624688821629</v>
      </c>
      <c r="BD812" s="7">
        <f t="shared" ca="1" si="1653"/>
        <v>0.14218280891347981</v>
      </c>
      <c r="BE812" s="7">
        <f t="shared" ca="1" si="1653"/>
        <v>0.1391143256796373</v>
      </c>
      <c r="BF812" s="7">
        <f t="shared" ca="1" si="1653"/>
        <v>0.13463081282917974</v>
      </c>
      <c r="BG812" s="7">
        <f t="shared" ca="1" si="1653"/>
        <v>0.12753086057433424</v>
      </c>
      <c r="BH812" s="7">
        <f t="shared" ca="1" si="1653"/>
        <v>0.12136157286917823</v>
      </c>
      <c r="BI812" s="7">
        <f t="shared" ca="1" si="1653"/>
        <v>0.12392315654337663</v>
      </c>
      <c r="BJ812" s="7">
        <f t="shared" ca="1" si="1653"/>
        <v>0.12272366393855683</v>
      </c>
      <c r="BK812" s="7">
        <f t="shared" ca="1" si="1653"/>
        <v>0.11946736701517853</v>
      </c>
      <c r="BL812" s="7">
        <f t="shared" ca="1" si="1653"/>
        <v>0.12563248828142282</v>
      </c>
      <c r="BM812" s="7">
        <f t="shared" ca="1" si="1653"/>
        <v>0.11802615772158284</v>
      </c>
      <c r="BN812" s="7">
        <f t="shared" ca="1" si="1653"/>
        <v>0.11618605835323476</v>
      </c>
    </row>
    <row r="813" spans="2:66">
      <c r="B813" s="3">
        <v>801</v>
      </c>
      <c r="C813" s="3">
        <f t="shared" ca="1" si="1586"/>
        <v>0.95286524427002361</v>
      </c>
      <c r="D813" s="3">
        <f t="shared" ca="1" si="1587"/>
        <v>0.84765601942481039</v>
      </c>
      <c r="E813" s="3">
        <f t="shared" ca="1" si="1588"/>
        <v>0.74852373745870759</v>
      </c>
      <c r="F813" s="7">
        <f t="shared" si="1589"/>
        <v>0.05</v>
      </c>
      <c r="G813" s="7">
        <f t="shared" ref="G813:AL813" ca="1" si="1654">F813+k*(theta-F813)*dt+vol*SQRT(dt)*_xlfn.NORM.S.INV(RAND())</f>
        <v>4.6526095538486641E-2</v>
      </c>
      <c r="H813" s="7">
        <f t="shared" ca="1" si="1654"/>
        <v>4.9088550297719198E-2</v>
      </c>
      <c r="I813" s="7">
        <f t="shared" ca="1" si="1654"/>
        <v>5.6706488703478927E-2</v>
      </c>
      <c r="J813" s="7">
        <f t="shared" ca="1" si="1654"/>
        <v>6.1317222629676357E-2</v>
      </c>
      <c r="K813" s="7">
        <f t="shared" ca="1" si="1654"/>
        <v>5.2934942218403433E-2</v>
      </c>
      <c r="L813" s="7">
        <f t="shared" ca="1" si="1654"/>
        <v>5.320831824260798E-2</v>
      </c>
      <c r="M813" s="7">
        <f t="shared" ca="1" si="1654"/>
        <v>5.1217423113575439E-2</v>
      </c>
      <c r="N813" s="7">
        <f t="shared" ca="1" si="1654"/>
        <v>4.5164309160362279E-2</v>
      </c>
      <c r="O813" s="7">
        <f t="shared" ca="1" si="1654"/>
        <v>3.2104312068628106E-2</v>
      </c>
      <c r="P813" s="7">
        <f t="shared" ca="1" si="1654"/>
        <v>3.7351627164690593E-2</v>
      </c>
      <c r="Q813" s="7">
        <f t="shared" ca="1" si="1654"/>
        <v>4.3762154040564785E-2</v>
      </c>
      <c r="R813" s="7">
        <f t="shared" ca="1" si="1654"/>
        <v>3.4359623299294983E-2</v>
      </c>
      <c r="S813" s="7">
        <f t="shared" ca="1" si="1654"/>
        <v>3.585252019480286E-2</v>
      </c>
      <c r="T813" s="7">
        <f t="shared" ca="1" si="1654"/>
        <v>4.1570027051432888E-2</v>
      </c>
      <c r="U813" s="7">
        <f t="shared" ca="1" si="1654"/>
        <v>4.9629744509268992E-2</v>
      </c>
      <c r="V813" s="7">
        <f t="shared" ca="1" si="1654"/>
        <v>5.335489296643714E-2</v>
      </c>
      <c r="W813" s="7">
        <f t="shared" ca="1" si="1654"/>
        <v>5.147428491870959E-2</v>
      </c>
      <c r="X813" s="7">
        <f t="shared" ca="1" si="1654"/>
        <v>4.8427182996025553E-2</v>
      </c>
      <c r="Y813" s="7">
        <f t="shared" ca="1" si="1654"/>
        <v>5.9547273738021836E-2</v>
      </c>
      <c r="Z813" s="7">
        <f t="shared" ca="1" si="1654"/>
        <v>6.7284139886874775E-2</v>
      </c>
      <c r="AA813" s="7">
        <f t="shared" ca="1" si="1654"/>
        <v>6.714795325081746E-2</v>
      </c>
      <c r="AB813" s="7">
        <f t="shared" ca="1" si="1654"/>
        <v>6.7605559928275508E-2</v>
      </c>
      <c r="AC813" s="7">
        <f t="shared" ca="1" si="1654"/>
        <v>7.4027216337566218E-2</v>
      </c>
      <c r="AD813" s="7">
        <f t="shared" ca="1" si="1654"/>
        <v>7.6229266586367778E-2</v>
      </c>
      <c r="AE813" s="7">
        <f t="shared" ca="1" si="1654"/>
        <v>7.5648474058683482E-2</v>
      </c>
      <c r="AF813" s="7">
        <f t="shared" ca="1" si="1654"/>
        <v>7.3502277035823751E-2</v>
      </c>
      <c r="AG813" s="7">
        <f t="shared" ca="1" si="1654"/>
        <v>6.5727368710963588E-2</v>
      </c>
      <c r="AH813" s="7">
        <f t="shared" ca="1" si="1654"/>
        <v>6.210517229439045E-2</v>
      </c>
      <c r="AI813" s="7">
        <f t="shared" ca="1" si="1654"/>
        <v>5.6703760985274687E-2</v>
      </c>
      <c r="AJ813" s="7">
        <f t="shared" ca="1" si="1654"/>
        <v>4.8708297663782721E-2</v>
      </c>
      <c r="AK813" s="7">
        <f t="shared" ca="1" si="1654"/>
        <v>5.3380456145721768E-2</v>
      </c>
      <c r="AL813" s="7">
        <f t="shared" ca="1" si="1654"/>
        <v>5.5936988766599895E-2</v>
      </c>
      <c r="AM813" s="7">
        <f t="shared" ref="AM813:BN813" ca="1" si="1655">AL813+k*(theta-AL813)*dt+vol*SQRT(dt)*_xlfn.NORM.S.INV(RAND())</f>
        <v>6.2907724163875745E-2</v>
      </c>
      <c r="AN813" s="7">
        <f t="shared" ca="1" si="1655"/>
        <v>6.513133107853776E-2</v>
      </c>
      <c r="AO813" s="7">
        <f t="shared" ca="1" si="1655"/>
        <v>5.7721375703578312E-2</v>
      </c>
      <c r="AP813" s="7">
        <f t="shared" ca="1" si="1655"/>
        <v>6.4750200354576487E-2</v>
      </c>
      <c r="AQ813" s="7">
        <f t="shared" ca="1" si="1655"/>
        <v>6.2447253749937634E-2</v>
      </c>
      <c r="AR813" s="7">
        <f t="shared" ca="1" si="1655"/>
        <v>6.8753078599470954E-2</v>
      </c>
      <c r="AS813" s="7">
        <f t="shared" ca="1" si="1655"/>
        <v>5.8091727789979015E-2</v>
      </c>
      <c r="AT813" s="7">
        <f t="shared" ca="1" si="1655"/>
        <v>6.9209096180454732E-2</v>
      </c>
      <c r="AU813" s="7">
        <f t="shared" ca="1" si="1655"/>
        <v>6.8522124399807219E-2</v>
      </c>
      <c r="AV813" s="7">
        <f t="shared" ca="1" si="1655"/>
        <v>6.7318871097334351E-2</v>
      </c>
      <c r="AW813" s="7">
        <f t="shared" ca="1" si="1655"/>
        <v>7.1151423153386614E-2</v>
      </c>
      <c r="AX813" s="7">
        <f t="shared" ca="1" si="1655"/>
        <v>6.9048936006471107E-2</v>
      </c>
      <c r="AY813" s="7">
        <f t="shared" ca="1" si="1655"/>
        <v>6.9471237577211464E-2</v>
      </c>
      <c r="AZ813" s="7">
        <f t="shared" ca="1" si="1655"/>
        <v>5.9832004682721075E-2</v>
      </c>
      <c r="BA813" s="7">
        <f t="shared" ca="1" si="1655"/>
        <v>6.0469218914978348E-2</v>
      </c>
      <c r="BB813" s="7">
        <f t="shared" ca="1" si="1655"/>
        <v>6.8995174010012081E-2</v>
      </c>
      <c r="BC813" s="7">
        <f t="shared" ca="1" si="1655"/>
        <v>6.826269442081738E-2</v>
      </c>
      <c r="BD813" s="7">
        <f t="shared" ca="1" si="1655"/>
        <v>5.8137064904020611E-2</v>
      </c>
      <c r="BE813" s="7">
        <f t="shared" ca="1" si="1655"/>
        <v>6.243125284231045E-2</v>
      </c>
      <c r="BF813" s="7">
        <f t="shared" ca="1" si="1655"/>
        <v>6.4703811377584783E-2</v>
      </c>
      <c r="BG813" s="7">
        <f t="shared" ca="1" si="1655"/>
        <v>5.8267532342074081E-2</v>
      </c>
      <c r="BH813" s="7">
        <f t="shared" ca="1" si="1655"/>
        <v>5.5404692771152578E-2</v>
      </c>
      <c r="BI813" s="7">
        <f t="shared" ca="1" si="1655"/>
        <v>5.4923786219668133E-2</v>
      </c>
      <c r="BJ813" s="7">
        <f t="shared" ca="1" si="1655"/>
        <v>4.902931488654242E-2</v>
      </c>
      <c r="BK813" s="7">
        <f t="shared" ca="1" si="1655"/>
        <v>5.219726554931009E-2</v>
      </c>
      <c r="BL813" s="7">
        <f t="shared" ca="1" si="1655"/>
        <v>5.8511595354736656E-2</v>
      </c>
      <c r="BM813" s="7">
        <f t="shared" ca="1" si="1655"/>
        <v>5.2534634409625296E-2</v>
      </c>
      <c r="BN813" s="7">
        <f t="shared" ca="1" si="1655"/>
        <v>4.8411419889332265E-2</v>
      </c>
    </row>
    <row r="814" spans="2:66">
      <c r="B814" s="3">
        <v>802</v>
      </c>
      <c r="C814" s="3">
        <f t="shared" ca="1" si="1586"/>
        <v>0.94639984715103043</v>
      </c>
      <c r="D814" s="3">
        <f t="shared" ca="1" si="1587"/>
        <v>0.80797088038694709</v>
      </c>
      <c r="E814" s="3">
        <f t="shared" ca="1" si="1588"/>
        <v>0.65565710419727574</v>
      </c>
      <c r="F814" s="7">
        <f t="shared" si="1589"/>
        <v>0.05</v>
      </c>
      <c r="G814" s="7">
        <f t="shared" ref="G814:AL814" ca="1" si="1656">F814+k*(theta-F814)*dt+vol*SQRT(dt)*_xlfn.NORM.S.INV(RAND())</f>
        <v>4.5270177056960334E-2</v>
      </c>
      <c r="H814" s="7">
        <f t="shared" ca="1" si="1656"/>
        <v>4.4534956269021549E-2</v>
      </c>
      <c r="I814" s="7">
        <f t="shared" ca="1" si="1656"/>
        <v>4.8886548518555444E-2</v>
      </c>
      <c r="J814" s="7">
        <f t="shared" ca="1" si="1656"/>
        <v>5.6770346022604827E-2</v>
      </c>
      <c r="K814" s="7">
        <f t="shared" ca="1" si="1656"/>
        <v>5.9237772200721343E-2</v>
      </c>
      <c r="L814" s="7">
        <f t="shared" ca="1" si="1656"/>
        <v>5.8102699594940167E-2</v>
      </c>
      <c r="M814" s="7">
        <f t="shared" ca="1" si="1656"/>
        <v>6.4021674378685514E-2</v>
      </c>
      <c r="N814" s="7">
        <f t="shared" ca="1" si="1656"/>
        <v>6.1348280786900716E-2</v>
      </c>
      <c r="O814" s="7">
        <f t="shared" ca="1" si="1656"/>
        <v>5.9524372822853319E-2</v>
      </c>
      <c r="P814" s="7">
        <f t="shared" ca="1" si="1656"/>
        <v>5.7720485659278307E-2</v>
      </c>
      <c r="Q814" s="7">
        <f t="shared" ca="1" si="1656"/>
        <v>5.5664220573239775E-2</v>
      </c>
      <c r="R814" s="7">
        <f t="shared" ca="1" si="1656"/>
        <v>6.028706536820546E-2</v>
      </c>
      <c r="S814" s="7">
        <f t="shared" ca="1" si="1656"/>
        <v>6.4588678733694838E-2</v>
      </c>
      <c r="T814" s="7">
        <f t="shared" ca="1" si="1656"/>
        <v>6.9184540455885804E-2</v>
      </c>
      <c r="U814" s="7">
        <f t="shared" ca="1" si="1656"/>
        <v>7.336165900418927E-2</v>
      </c>
      <c r="V814" s="7">
        <f t="shared" ca="1" si="1656"/>
        <v>7.8557193397683661E-2</v>
      </c>
      <c r="W814" s="7">
        <f t="shared" ca="1" si="1656"/>
        <v>7.9559828970084567E-2</v>
      </c>
      <c r="X814" s="7">
        <f t="shared" ca="1" si="1656"/>
        <v>7.2201897024772879E-2</v>
      </c>
      <c r="Y814" s="7">
        <f t="shared" ca="1" si="1656"/>
        <v>7.3830706425954865E-2</v>
      </c>
      <c r="Z814" s="7">
        <f t="shared" ca="1" si="1656"/>
        <v>7.617660520483488E-2</v>
      </c>
      <c r="AA814" s="7">
        <f t="shared" ca="1" si="1656"/>
        <v>7.5007428518519409E-2</v>
      </c>
      <c r="AB814" s="7">
        <f t="shared" ca="1" si="1656"/>
        <v>7.7681663034402881E-2</v>
      </c>
      <c r="AC814" s="7">
        <f t="shared" ca="1" si="1656"/>
        <v>8.1106605998969961E-2</v>
      </c>
      <c r="AD814" s="7">
        <f t="shared" ca="1" si="1656"/>
        <v>9.354616882271001E-2</v>
      </c>
      <c r="AE814" s="7">
        <f t="shared" ca="1" si="1656"/>
        <v>9.2526260399804161E-2</v>
      </c>
      <c r="AF814" s="7">
        <f t="shared" ca="1" si="1656"/>
        <v>9.1783527417021366E-2</v>
      </c>
      <c r="AG814" s="7">
        <f t="shared" ca="1" si="1656"/>
        <v>8.9348315965752351E-2</v>
      </c>
      <c r="AH814" s="7">
        <f t="shared" ca="1" si="1656"/>
        <v>9.2656328229836118E-2</v>
      </c>
      <c r="AI814" s="7">
        <f t="shared" ca="1" si="1656"/>
        <v>8.3840759690473957E-2</v>
      </c>
      <c r="AJ814" s="7">
        <f t="shared" ca="1" si="1656"/>
        <v>7.939444349524373E-2</v>
      </c>
      <c r="AK814" s="7">
        <f t="shared" ca="1" si="1656"/>
        <v>8.1624432740584646E-2</v>
      </c>
      <c r="AL814" s="7">
        <f t="shared" ca="1" si="1656"/>
        <v>7.1298818155447724E-2</v>
      </c>
      <c r="AM814" s="7">
        <f t="shared" ref="AM814:BN814" ca="1" si="1657">AL814+k*(theta-AL814)*dt+vol*SQRT(dt)*_xlfn.NORM.S.INV(RAND())</f>
        <v>7.2253138843473258E-2</v>
      </c>
      <c r="AN814" s="7">
        <f t="shared" ca="1" si="1657"/>
        <v>8.4148623916761978E-2</v>
      </c>
      <c r="AO814" s="7">
        <f t="shared" ca="1" si="1657"/>
        <v>8.3704899128315052E-2</v>
      </c>
      <c r="AP814" s="7">
        <f t="shared" ca="1" si="1657"/>
        <v>8.6857227603231266E-2</v>
      </c>
      <c r="AQ814" s="7">
        <f t="shared" ca="1" si="1657"/>
        <v>9.5406851620143299E-2</v>
      </c>
      <c r="AR814" s="7">
        <f t="shared" ca="1" si="1657"/>
        <v>9.4779740842295054E-2</v>
      </c>
      <c r="AS814" s="7">
        <f t="shared" ca="1" si="1657"/>
        <v>0.1062620615665202</v>
      </c>
      <c r="AT814" s="7">
        <f t="shared" ca="1" si="1657"/>
        <v>0.1043093677178652</v>
      </c>
      <c r="AU814" s="7">
        <f t="shared" ca="1" si="1657"/>
        <v>9.9923909597821381E-2</v>
      </c>
      <c r="AV814" s="7">
        <f t="shared" ca="1" si="1657"/>
        <v>0.10173223562636641</v>
      </c>
      <c r="AW814" s="7">
        <f t="shared" ca="1" si="1657"/>
        <v>0.10615666882680858</v>
      </c>
      <c r="AX814" s="7">
        <f t="shared" ca="1" si="1657"/>
        <v>0.10299032572215935</v>
      </c>
      <c r="AY814" s="7">
        <f t="shared" ca="1" si="1657"/>
        <v>0.10124290312374151</v>
      </c>
      <c r="AZ814" s="7">
        <f t="shared" ca="1" si="1657"/>
        <v>9.8323994661464548E-2</v>
      </c>
      <c r="BA814" s="7">
        <f t="shared" ca="1" si="1657"/>
        <v>0.1019026827389046</v>
      </c>
      <c r="BB814" s="7">
        <f t="shared" ca="1" si="1657"/>
        <v>0.1087872480408677</v>
      </c>
      <c r="BC814" s="7">
        <f t="shared" ca="1" si="1657"/>
        <v>0.10888291473245612</v>
      </c>
      <c r="BD814" s="7">
        <f t="shared" ca="1" si="1657"/>
        <v>0.10905496027099323</v>
      </c>
      <c r="BE814" s="7">
        <f t="shared" ca="1" si="1657"/>
        <v>0.11015064282838787</v>
      </c>
      <c r="BF814" s="7">
        <f t="shared" ca="1" si="1657"/>
        <v>0.11458996297594332</v>
      </c>
      <c r="BG814" s="7">
        <f t="shared" ca="1" si="1657"/>
        <v>0.11875346224497073</v>
      </c>
      <c r="BH814" s="7">
        <f t="shared" ca="1" si="1657"/>
        <v>0.11632534646871527</v>
      </c>
      <c r="BI814" s="7">
        <f t="shared" ca="1" si="1657"/>
        <v>0.11182861233902872</v>
      </c>
      <c r="BJ814" s="7">
        <f t="shared" ca="1" si="1657"/>
        <v>0.10948226306635554</v>
      </c>
      <c r="BK814" s="7">
        <f t="shared" ca="1" si="1657"/>
        <v>0.10987875153407956</v>
      </c>
      <c r="BL814" s="7">
        <f t="shared" ca="1" si="1657"/>
        <v>9.8384843170578357E-2</v>
      </c>
      <c r="BM814" s="7">
        <f t="shared" ca="1" si="1657"/>
        <v>9.0649904413904553E-2</v>
      </c>
      <c r="BN814" s="7">
        <f t="shared" ca="1" si="1657"/>
        <v>8.9622835635505077E-2</v>
      </c>
    </row>
    <row r="815" spans="2:66">
      <c r="B815" s="3">
        <v>803</v>
      </c>
      <c r="C815" s="3">
        <f t="shared" ca="1" si="1586"/>
        <v>0.95226501258845109</v>
      </c>
      <c r="D815" s="3">
        <f t="shared" ca="1" si="1587"/>
        <v>0.8438663980193819</v>
      </c>
      <c r="E815" s="3">
        <f t="shared" ca="1" si="1588"/>
        <v>0.75583345032411975</v>
      </c>
      <c r="F815" s="7">
        <f t="shared" si="1589"/>
        <v>0.05</v>
      </c>
      <c r="G815" s="7">
        <f t="shared" ref="G815:AL815" ca="1" si="1658">F815+k*(theta-F815)*dt+vol*SQRT(dt)*_xlfn.NORM.S.INV(RAND())</f>
        <v>5.4255635876881925E-2</v>
      </c>
      <c r="H815" s="7">
        <f t="shared" ca="1" si="1658"/>
        <v>5.109213872484164E-2</v>
      </c>
      <c r="I815" s="7">
        <f t="shared" ca="1" si="1658"/>
        <v>5.4820293655744194E-2</v>
      </c>
      <c r="J815" s="7">
        <f t="shared" ca="1" si="1658"/>
        <v>5.4998543694649113E-2</v>
      </c>
      <c r="K815" s="7">
        <f t="shared" ca="1" si="1658"/>
        <v>4.6757301821188958E-2</v>
      </c>
      <c r="L815" s="7">
        <f t="shared" ca="1" si="1658"/>
        <v>4.1884978593190597E-2</v>
      </c>
      <c r="M815" s="7">
        <f t="shared" ca="1" si="1658"/>
        <v>3.8504681819717335E-2</v>
      </c>
      <c r="N815" s="7">
        <f t="shared" ca="1" si="1658"/>
        <v>3.7665793660127622E-2</v>
      </c>
      <c r="O815" s="7">
        <f t="shared" ca="1" si="1658"/>
        <v>4.9626797860372329E-2</v>
      </c>
      <c r="P815" s="7">
        <f t="shared" ca="1" si="1658"/>
        <v>5.4113540849960236E-2</v>
      </c>
      <c r="Q815" s="7">
        <f t="shared" ca="1" si="1658"/>
        <v>5.3223193788308587E-2</v>
      </c>
      <c r="R815" s="7">
        <f t="shared" ca="1" si="1658"/>
        <v>5.8068285846114315E-2</v>
      </c>
      <c r="S815" s="7">
        <f t="shared" ca="1" si="1658"/>
        <v>6.2806479717943134E-2</v>
      </c>
      <c r="T815" s="7">
        <f t="shared" ca="1" si="1658"/>
        <v>6.3448291551865141E-2</v>
      </c>
      <c r="U815" s="7">
        <f t="shared" ca="1" si="1658"/>
        <v>6.1516715266102993E-2</v>
      </c>
      <c r="V815" s="7">
        <f t="shared" ca="1" si="1658"/>
        <v>5.5365967875660081E-2</v>
      </c>
      <c r="W815" s="7">
        <f t="shared" ca="1" si="1658"/>
        <v>4.4838034058148443E-2</v>
      </c>
      <c r="X815" s="7">
        <f t="shared" ca="1" si="1658"/>
        <v>4.5978294555272053E-2</v>
      </c>
      <c r="Y815" s="7">
        <f t="shared" ca="1" si="1658"/>
        <v>4.6301627256042831E-2</v>
      </c>
      <c r="Z815" s="7">
        <f t="shared" ca="1" si="1658"/>
        <v>4.8568923997567133E-2</v>
      </c>
      <c r="AA815" s="7">
        <f t="shared" ca="1" si="1658"/>
        <v>4.1384679366011937E-2</v>
      </c>
      <c r="AB815" s="7">
        <f t="shared" ca="1" si="1658"/>
        <v>4.4714231332995645E-2</v>
      </c>
      <c r="AC815" s="7">
        <f t="shared" ca="1" si="1658"/>
        <v>5.6256059514974616E-2</v>
      </c>
      <c r="AD815" s="7">
        <f t="shared" ca="1" si="1658"/>
        <v>6.1614672470172167E-2</v>
      </c>
      <c r="AE815" s="7">
        <f t="shared" ca="1" si="1658"/>
        <v>6.2294669992771952E-2</v>
      </c>
      <c r="AF815" s="7">
        <f t="shared" ca="1" si="1658"/>
        <v>6.0228132237011817E-2</v>
      </c>
      <c r="AG815" s="7">
        <f t="shared" ca="1" si="1658"/>
        <v>6.2518513142030899E-2</v>
      </c>
      <c r="AH815" s="7">
        <f t="shared" ca="1" si="1658"/>
        <v>6.6327955366712849E-2</v>
      </c>
      <c r="AI815" s="7">
        <f t="shared" ca="1" si="1658"/>
        <v>6.9557178780299919E-2</v>
      </c>
      <c r="AJ815" s="7">
        <f t="shared" ca="1" si="1658"/>
        <v>6.9635306763995611E-2</v>
      </c>
      <c r="AK815" s="7">
        <f t="shared" ca="1" si="1658"/>
        <v>7.1447450280080746E-2</v>
      </c>
      <c r="AL815" s="7">
        <f t="shared" ca="1" si="1658"/>
        <v>8.0977257058705718E-2</v>
      </c>
      <c r="AM815" s="7">
        <f t="shared" ref="AM815:BN815" ca="1" si="1659">AL815+k*(theta-AL815)*dt+vol*SQRT(dt)*_xlfn.NORM.S.INV(RAND())</f>
        <v>7.2886155417899764E-2</v>
      </c>
      <c r="AN815" s="7">
        <f t="shared" ca="1" si="1659"/>
        <v>7.0372592677432427E-2</v>
      </c>
      <c r="AO815" s="7">
        <f t="shared" ca="1" si="1659"/>
        <v>7.308274235212428E-2</v>
      </c>
      <c r="AP815" s="7">
        <f t="shared" ca="1" si="1659"/>
        <v>7.0722929123798461E-2</v>
      </c>
      <c r="AQ815" s="7">
        <f t="shared" ca="1" si="1659"/>
        <v>6.7869594676183823E-2</v>
      </c>
      <c r="AR815" s="7">
        <f t="shared" ca="1" si="1659"/>
        <v>7.4652844968990412E-2</v>
      </c>
      <c r="AS815" s="7">
        <f t="shared" ca="1" si="1659"/>
        <v>6.8871087736522271E-2</v>
      </c>
      <c r="AT815" s="7">
        <f t="shared" ca="1" si="1659"/>
        <v>5.8470499922588903E-2</v>
      </c>
      <c r="AU815" s="7">
        <f t="shared" ca="1" si="1659"/>
        <v>6.3780726712782565E-2</v>
      </c>
      <c r="AV815" s="7">
        <f t="shared" ca="1" si="1659"/>
        <v>6.1006474009802483E-2</v>
      </c>
      <c r="AW815" s="7">
        <f t="shared" ca="1" si="1659"/>
        <v>5.7697523351941608E-2</v>
      </c>
      <c r="AX815" s="7">
        <f t="shared" ca="1" si="1659"/>
        <v>5.4495703888592033E-2</v>
      </c>
      <c r="AY815" s="7">
        <f t="shared" ca="1" si="1659"/>
        <v>4.4289054636823338E-2</v>
      </c>
      <c r="AZ815" s="7">
        <f t="shared" ca="1" si="1659"/>
        <v>5.1459664160372114E-2</v>
      </c>
      <c r="BA815" s="7">
        <f t="shared" ca="1" si="1659"/>
        <v>5.2483600341859324E-2</v>
      </c>
      <c r="BB815" s="7">
        <f t="shared" ca="1" si="1659"/>
        <v>5.0869086063857143E-2</v>
      </c>
      <c r="BC815" s="7">
        <f t="shared" ca="1" si="1659"/>
        <v>4.4091714612012653E-2</v>
      </c>
      <c r="BD815" s="7">
        <f t="shared" ca="1" si="1659"/>
        <v>4.8479791334625738E-2</v>
      </c>
      <c r="BE815" s="7">
        <f t="shared" ca="1" si="1659"/>
        <v>5.085014654316846E-2</v>
      </c>
      <c r="BF815" s="7">
        <f t="shared" ca="1" si="1659"/>
        <v>5.2319488289297125E-2</v>
      </c>
      <c r="BG815" s="7">
        <f t="shared" ca="1" si="1659"/>
        <v>4.9165432181735795E-2</v>
      </c>
      <c r="BH815" s="7">
        <f t="shared" ca="1" si="1659"/>
        <v>4.5812493681365439E-2</v>
      </c>
      <c r="BI815" s="7">
        <f t="shared" ca="1" si="1659"/>
        <v>5.7484201841304483E-2</v>
      </c>
      <c r="BJ815" s="7">
        <f t="shared" ca="1" si="1659"/>
        <v>5.8400019273303932E-2</v>
      </c>
      <c r="BK815" s="7">
        <f t="shared" ca="1" si="1659"/>
        <v>4.8865926162445811E-2</v>
      </c>
      <c r="BL815" s="7">
        <f t="shared" ca="1" si="1659"/>
        <v>4.3783606228450976E-2</v>
      </c>
      <c r="BM815" s="7">
        <f t="shared" ca="1" si="1659"/>
        <v>4.6156043560771451E-2</v>
      </c>
      <c r="BN815" s="7">
        <f t="shared" ca="1" si="1659"/>
        <v>6.0470181450398577E-2</v>
      </c>
    </row>
    <row r="816" spans="2:66">
      <c r="B816" s="3">
        <v>804</v>
      </c>
      <c r="C816" s="3">
        <f t="shared" ca="1" si="1586"/>
        <v>0.96178730760892006</v>
      </c>
      <c r="D816" s="3">
        <f t="shared" ca="1" si="1587"/>
        <v>0.91589108323582236</v>
      </c>
      <c r="E816" s="3">
        <f t="shared" ca="1" si="1588"/>
        <v>0.91095947752453932</v>
      </c>
      <c r="F816" s="7">
        <f t="shared" si="1589"/>
        <v>0.05</v>
      </c>
      <c r="G816" s="7">
        <f t="shared" ref="G816:AL816" ca="1" si="1660">F816+k*(theta-F816)*dt+vol*SQRT(dt)*_xlfn.NORM.S.INV(RAND())</f>
        <v>3.4380995976479312E-2</v>
      </c>
      <c r="H816" s="7">
        <f t="shared" ca="1" si="1660"/>
        <v>3.5582443386768699E-2</v>
      </c>
      <c r="I816" s="7">
        <f t="shared" ca="1" si="1660"/>
        <v>4.3850094422704156E-2</v>
      </c>
      <c r="J816" s="7">
        <f t="shared" ca="1" si="1660"/>
        <v>3.6836514861814107E-2</v>
      </c>
      <c r="K816" s="7">
        <f t="shared" ca="1" si="1660"/>
        <v>4.1426009280268752E-2</v>
      </c>
      <c r="L816" s="7">
        <f t="shared" ca="1" si="1660"/>
        <v>4.5499703788019208E-2</v>
      </c>
      <c r="M816" s="7">
        <f t="shared" ca="1" si="1660"/>
        <v>3.0547293047018961E-2</v>
      </c>
      <c r="N816" s="7">
        <f t="shared" ca="1" si="1660"/>
        <v>3.2132782282321477E-2</v>
      </c>
      <c r="O816" s="7">
        <f t="shared" ca="1" si="1660"/>
        <v>3.8877162434857303E-2</v>
      </c>
      <c r="P816" s="7">
        <f t="shared" ca="1" si="1660"/>
        <v>4.0469705304681684E-2</v>
      </c>
      <c r="Q816" s="7">
        <f t="shared" ca="1" si="1660"/>
        <v>3.7940655890168394E-2</v>
      </c>
      <c r="R816" s="7">
        <f t="shared" ca="1" si="1660"/>
        <v>3.4036224658948108E-2</v>
      </c>
      <c r="S816" s="7">
        <f t="shared" ca="1" si="1660"/>
        <v>3.0083309156770294E-2</v>
      </c>
      <c r="T816" s="7">
        <f t="shared" ca="1" si="1660"/>
        <v>2.89663830948148E-2</v>
      </c>
      <c r="U816" s="7">
        <f t="shared" ca="1" si="1660"/>
        <v>3.9395289273466694E-2</v>
      </c>
      <c r="V816" s="7">
        <f t="shared" ca="1" si="1660"/>
        <v>3.3973336992070738E-2</v>
      </c>
      <c r="W816" s="7">
        <f t="shared" ca="1" si="1660"/>
        <v>2.7784837990128465E-2</v>
      </c>
      <c r="X816" s="7">
        <f t="shared" ca="1" si="1660"/>
        <v>2.8138488193010541E-2</v>
      </c>
      <c r="Y816" s="7">
        <f t="shared" ca="1" si="1660"/>
        <v>2.6404003758022234E-2</v>
      </c>
      <c r="Z816" s="7">
        <f t="shared" ca="1" si="1660"/>
        <v>1.7651789563933741E-2</v>
      </c>
      <c r="AA816" s="7">
        <f t="shared" ca="1" si="1660"/>
        <v>1.6571675525177403E-2</v>
      </c>
      <c r="AB816" s="7">
        <f t="shared" ca="1" si="1660"/>
        <v>2.9595617386866929E-2</v>
      </c>
      <c r="AC816" s="7">
        <f t="shared" ca="1" si="1660"/>
        <v>3.1051773615099594E-2</v>
      </c>
      <c r="AD816" s="7">
        <f t="shared" ca="1" si="1660"/>
        <v>2.1324151378710542E-2</v>
      </c>
      <c r="AE816" s="7">
        <f t="shared" ca="1" si="1660"/>
        <v>2.521916156971071E-2</v>
      </c>
      <c r="AF816" s="7">
        <f t="shared" ca="1" si="1660"/>
        <v>2.803188845377929E-2</v>
      </c>
      <c r="AG816" s="7">
        <f t="shared" ca="1" si="1660"/>
        <v>3.1739166829373694E-2</v>
      </c>
      <c r="AH816" s="7">
        <f t="shared" ca="1" si="1660"/>
        <v>3.2345571617536803E-2</v>
      </c>
      <c r="AI816" s="7">
        <f t="shared" ca="1" si="1660"/>
        <v>3.3478893243638078E-2</v>
      </c>
      <c r="AJ816" s="7">
        <f t="shared" ca="1" si="1660"/>
        <v>2.2126913570997282E-2</v>
      </c>
      <c r="AK816" s="7">
        <f t="shared" ca="1" si="1660"/>
        <v>1.9939410483642415E-2</v>
      </c>
      <c r="AL816" s="7">
        <f t="shared" ca="1" si="1660"/>
        <v>1.4978053180494472E-2</v>
      </c>
      <c r="AM816" s="7">
        <f t="shared" ref="AM816:BN816" ca="1" si="1661">AL816+k*(theta-AL816)*dt+vol*SQRT(dt)*_xlfn.NORM.S.INV(RAND())</f>
        <v>4.0732649329436044E-3</v>
      </c>
      <c r="AN816" s="7">
        <f t="shared" ca="1" si="1661"/>
        <v>4.2473507210248505E-3</v>
      </c>
      <c r="AO816" s="7">
        <f t="shared" ca="1" si="1661"/>
        <v>5.5939978402336568E-3</v>
      </c>
      <c r="AP816" s="7">
        <f t="shared" ca="1" si="1661"/>
        <v>6.6638067894667944E-3</v>
      </c>
      <c r="AQ816" s="7">
        <f t="shared" ca="1" si="1661"/>
        <v>5.6280691116488684E-3</v>
      </c>
      <c r="AR816" s="7">
        <f t="shared" ca="1" si="1661"/>
        <v>4.6681045431491448E-4</v>
      </c>
      <c r="AS816" s="7">
        <f t="shared" ca="1" si="1661"/>
        <v>-1.2196787927995816E-2</v>
      </c>
      <c r="AT816" s="7">
        <f t="shared" ca="1" si="1661"/>
        <v>-1.5217816062043737E-2</v>
      </c>
      <c r="AU816" s="7">
        <f t="shared" ca="1" si="1661"/>
        <v>-1.8050438634293071E-2</v>
      </c>
      <c r="AV816" s="7">
        <f t="shared" ca="1" si="1661"/>
        <v>-9.9320673254814501E-3</v>
      </c>
      <c r="AW816" s="7">
        <f t="shared" ca="1" si="1661"/>
        <v>-6.870080787716424E-3</v>
      </c>
      <c r="AX816" s="7">
        <f t="shared" ca="1" si="1661"/>
        <v>4.0965042969201629E-3</v>
      </c>
      <c r="AY816" s="7">
        <f t="shared" ca="1" si="1661"/>
        <v>6.9053609901558073E-3</v>
      </c>
      <c r="AZ816" s="7">
        <f t="shared" ca="1" si="1661"/>
        <v>-3.9139575325301129E-4</v>
      </c>
      <c r="BA816" s="7">
        <f t="shared" ca="1" si="1661"/>
        <v>-8.8274869434472108E-4</v>
      </c>
      <c r="BB816" s="7">
        <f t="shared" ca="1" si="1661"/>
        <v>4.1288429623381161E-3</v>
      </c>
      <c r="BC816" s="7">
        <f t="shared" ca="1" si="1661"/>
        <v>7.9619780019500128E-3</v>
      </c>
      <c r="BD816" s="7">
        <f t="shared" ca="1" si="1661"/>
        <v>5.2128602029311247E-3</v>
      </c>
      <c r="BE816" s="7">
        <f t="shared" ca="1" si="1661"/>
        <v>2.5085440807083564E-3</v>
      </c>
      <c r="BF816" s="7">
        <f t="shared" ca="1" si="1661"/>
        <v>1.0650384184697256E-2</v>
      </c>
      <c r="BG816" s="7">
        <f t="shared" ca="1" si="1661"/>
        <v>5.18573855517321E-3</v>
      </c>
      <c r="BH816" s="7">
        <f t="shared" ca="1" si="1661"/>
        <v>3.4334300403861956E-4</v>
      </c>
      <c r="BI816" s="7">
        <f t="shared" ca="1" si="1661"/>
        <v>2.539929552547096E-3</v>
      </c>
      <c r="BJ816" s="7">
        <f t="shared" ca="1" si="1661"/>
        <v>1.8103391266556069E-2</v>
      </c>
      <c r="BK816" s="7">
        <f t="shared" ca="1" si="1661"/>
        <v>2.2142160674822425E-2</v>
      </c>
      <c r="BL816" s="7">
        <f t="shared" ca="1" si="1661"/>
        <v>1.2615242923354468E-2</v>
      </c>
      <c r="BM816" s="7">
        <f t="shared" ca="1" si="1661"/>
        <v>1.3176822713039901E-2</v>
      </c>
      <c r="BN816" s="7">
        <f t="shared" ca="1" si="1661"/>
        <v>1.504778679728864E-2</v>
      </c>
    </row>
    <row r="817" spans="2:66">
      <c r="B817" s="3">
        <v>805</v>
      </c>
      <c r="C817" s="3">
        <f t="shared" ca="1" si="1586"/>
        <v>0.93824996753416279</v>
      </c>
      <c r="D817" s="3">
        <f t="shared" ca="1" si="1587"/>
        <v>0.77899607346265987</v>
      </c>
      <c r="E817" s="3">
        <f t="shared" ca="1" si="1588"/>
        <v>0.67180901635172496</v>
      </c>
      <c r="F817" s="7">
        <f t="shared" si="1589"/>
        <v>0.05</v>
      </c>
      <c r="G817" s="7">
        <f t="shared" ref="G817:AL817" ca="1" si="1662">F817+k*(theta-F817)*dt+vol*SQRT(dt)*_xlfn.NORM.S.INV(RAND())</f>
        <v>5.531023616992365E-2</v>
      </c>
      <c r="H817" s="7">
        <f t="shared" ca="1" si="1662"/>
        <v>5.6085811835380354E-2</v>
      </c>
      <c r="I817" s="7">
        <f t="shared" ca="1" si="1662"/>
        <v>5.7320789238873002E-2</v>
      </c>
      <c r="J817" s="7">
        <f t="shared" ca="1" si="1662"/>
        <v>5.1485937245293892E-2</v>
      </c>
      <c r="K817" s="7">
        <f t="shared" ca="1" si="1662"/>
        <v>6.7539208201464404E-2</v>
      </c>
      <c r="L817" s="7">
        <f t="shared" ca="1" si="1662"/>
        <v>7.917319425904068E-2</v>
      </c>
      <c r="M817" s="7">
        <f t="shared" ca="1" si="1662"/>
        <v>7.0229582953830416E-2</v>
      </c>
      <c r="N817" s="7">
        <f t="shared" ca="1" si="1662"/>
        <v>6.5051943405174992E-2</v>
      </c>
      <c r="O817" s="7">
        <f t="shared" ca="1" si="1662"/>
        <v>6.9003272822642209E-2</v>
      </c>
      <c r="P817" s="7">
        <f t="shared" ca="1" si="1662"/>
        <v>6.7619961814613397E-2</v>
      </c>
      <c r="Q817" s="7">
        <f t="shared" ca="1" si="1662"/>
        <v>7.6046568888383639E-2</v>
      </c>
      <c r="R817" s="7">
        <f t="shared" ca="1" si="1662"/>
        <v>7.9825262998469954E-2</v>
      </c>
      <c r="S817" s="7">
        <f t="shared" ca="1" si="1662"/>
        <v>8.3208054245008378E-2</v>
      </c>
      <c r="T817" s="7">
        <f t="shared" ca="1" si="1662"/>
        <v>9.0995538215866464E-2</v>
      </c>
      <c r="U817" s="7">
        <f t="shared" ca="1" si="1662"/>
        <v>9.179620878333565E-2</v>
      </c>
      <c r="V817" s="7">
        <f t="shared" ca="1" si="1662"/>
        <v>9.5799247927419812E-2</v>
      </c>
      <c r="W817" s="7">
        <f t="shared" ca="1" si="1662"/>
        <v>8.8549481300771837E-2</v>
      </c>
      <c r="X817" s="7">
        <f t="shared" ca="1" si="1662"/>
        <v>0.10204306207179117</v>
      </c>
      <c r="Y817" s="7">
        <f t="shared" ca="1" si="1662"/>
        <v>9.5389112600340609E-2</v>
      </c>
      <c r="Z817" s="7">
        <f t="shared" ca="1" si="1662"/>
        <v>9.9254790165280951E-2</v>
      </c>
      <c r="AA817" s="7">
        <f t="shared" ca="1" si="1662"/>
        <v>9.2683431528261959E-2</v>
      </c>
      <c r="AB817" s="7">
        <f t="shared" ca="1" si="1662"/>
        <v>9.2588163608522719E-2</v>
      </c>
      <c r="AC817" s="7">
        <f t="shared" ca="1" si="1662"/>
        <v>9.874116119169736E-2</v>
      </c>
      <c r="AD817" s="7">
        <f t="shared" ca="1" si="1662"/>
        <v>8.8443889739256765E-2</v>
      </c>
      <c r="AE817" s="7">
        <f t="shared" ca="1" si="1662"/>
        <v>9.0761655156586851E-2</v>
      </c>
      <c r="AF817" s="7">
        <f t="shared" ca="1" si="1662"/>
        <v>9.0694060572530558E-2</v>
      </c>
      <c r="AG817" s="7">
        <f t="shared" ca="1" si="1662"/>
        <v>9.235504259531746E-2</v>
      </c>
      <c r="AH817" s="7">
        <f t="shared" ca="1" si="1662"/>
        <v>8.7622122881857264E-2</v>
      </c>
      <c r="AI817" s="7">
        <f t="shared" ca="1" si="1662"/>
        <v>9.3472454640551872E-2</v>
      </c>
      <c r="AJ817" s="7">
        <f t="shared" ca="1" si="1662"/>
        <v>9.1873790960330756E-2</v>
      </c>
      <c r="AK817" s="7">
        <f t="shared" ca="1" si="1662"/>
        <v>9.2873411357321814E-2</v>
      </c>
      <c r="AL817" s="7">
        <f t="shared" ca="1" si="1662"/>
        <v>9.7367488253257112E-2</v>
      </c>
      <c r="AM817" s="7">
        <f t="shared" ref="AM817:BN817" ca="1" si="1663">AL817+k*(theta-AL817)*dt+vol*SQRT(dt)*_xlfn.NORM.S.INV(RAND())</f>
        <v>0.10287137033609625</v>
      </c>
      <c r="AN817" s="7">
        <f t="shared" ca="1" si="1663"/>
        <v>9.7967023147465165E-2</v>
      </c>
      <c r="AO817" s="7">
        <f t="shared" ca="1" si="1663"/>
        <v>9.4948952189829974E-2</v>
      </c>
      <c r="AP817" s="7">
        <f t="shared" ca="1" si="1663"/>
        <v>8.5244767997809834E-2</v>
      </c>
      <c r="AQ817" s="7">
        <f t="shared" ca="1" si="1663"/>
        <v>8.0374262317199546E-2</v>
      </c>
      <c r="AR817" s="7">
        <f t="shared" ca="1" si="1663"/>
        <v>7.7659277416638445E-2</v>
      </c>
      <c r="AS817" s="7">
        <f t="shared" ca="1" si="1663"/>
        <v>8.4023750545518361E-2</v>
      </c>
      <c r="AT817" s="7">
        <f t="shared" ca="1" si="1663"/>
        <v>7.6613720443134817E-2</v>
      </c>
      <c r="AU817" s="7">
        <f t="shared" ca="1" si="1663"/>
        <v>6.7714361270773279E-2</v>
      </c>
      <c r="AV817" s="7">
        <f t="shared" ca="1" si="1663"/>
        <v>7.1542282160574303E-2</v>
      </c>
      <c r="AW817" s="7">
        <f t="shared" ca="1" si="1663"/>
        <v>7.0393135219628769E-2</v>
      </c>
      <c r="AX817" s="7">
        <f t="shared" ca="1" si="1663"/>
        <v>7.3733613585133057E-2</v>
      </c>
      <c r="AY817" s="7">
        <f t="shared" ca="1" si="1663"/>
        <v>7.308413116071473E-2</v>
      </c>
      <c r="AZ817" s="7">
        <f t="shared" ca="1" si="1663"/>
        <v>6.2522442850639334E-2</v>
      </c>
      <c r="BA817" s="7">
        <f t="shared" ca="1" si="1663"/>
        <v>5.8914926244048212E-2</v>
      </c>
      <c r="BB817" s="7">
        <f t="shared" ca="1" si="1663"/>
        <v>6.3249753306965001E-2</v>
      </c>
      <c r="BC817" s="7">
        <f t="shared" ca="1" si="1663"/>
        <v>6.3390553681504855E-2</v>
      </c>
      <c r="BD817" s="7">
        <f t="shared" ca="1" si="1663"/>
        <v>7.1153640746180274E-2</v>
      </c>
      <c r="BE817" s="7">
        <f t="shared" ca="1" si="1663"/>
        <v>7.1128677477908131E-2</v>
      </c>
      <c r="BF817" s="7">
        <f t="shared" ca="1" si="1663"/>
        <v>7.2816938813774559E-2</v>
      </c>
      <c r="BG817" s="7">
        <f t="shared" ca="1" si="1663"/>
        <v>7.5173519669522806E-2</v>
      </c>
      <c r="BH817" s="7">
        <f t="shared" ca="1" si="1663"/>
        <v>7.2768445168182941E-2</v>
      </c>
      <c r="BI817" s="7">
        <f t="shared" ca="1" si="1663"/>
        <v>7.6859037630304924E-2</v>
      </c>
      <c r="BJ817" s="7">
        <f t="shared" ca="1" si="1663"/>
        <v>8.3634558766368133E-2</v>
      </c>
      <c r="BK817" s="7">
        <f t="shared" ca="1" si="1663"/>
        <v>8.6924778143689263E-2</v>
      </c>
      <c r="BL817" s="7">
        <f t="shared" ca="1" si="1663"/>
        <v>8.4563508012802172E-2</v>
      </c>
      <c r="BM817" s="7">
        <f t="shared" ca="1" si="1663"/>
        <v>7.2898802583684932E-2</v>
      </c>
      <c r="BN817" s="7">
        <f t="shared" ca="1" si="1663"/>
        <v>7.2825992519275393E-2</v>
      </c>
    </row>
    <row r="818" spans="2:66">
      <c r="B818" s="3">
        <v>806</v>
      </c>
      <c r="C818" s="3">
        <f t="shared" ca="1" si="1586"/>
        <v>0.94836083409926464</v>
      </c>
      <c r="D818" s="3">
        <f t="shared" ca="1" si="1587"/>
        <v>0.85677491798453154</v>
      </c>
      <c r="E818" s="3">
        <f t="shared" ca="1" si="1588"/>
        <v>0.75356229634398963</v>
      </c>
      <c r="F818" s="7">
        <f t="shared" si="1589"/>
        <v>0.05</v>
      </c>
      <c r="G818" s="7">
        <f t="shared" ref="G818:AL818" ca="1" si="1664">F818+k*(theta-F818)*dt+vol*SQRT(dt)*_xlfn.NORM.S.INV(RAND())</f>
        <v>5.439809855859952E-2</v>
      </c>
      <c r="H818" s="7">
        <f t="shared" ca="1" si="1664"/>
        <v>5.7909937353812363E-2</v>
      </c>
      <c r="I818" s="7">
        <f t="shared" ca="1" si="1664"/>
        <v>4.8606535001784704E-2</v>
      </c>
      <c r="J818" s="7">
        <f t="shared" ca="1" si="1664"/>
        <v>5.7091097112757484E-2</v>
      </c>
      <c r="K818" s="7">
        <f t="shared" ca="1" si="1664"/>
        <v>5.5622292766974071E-2</v>
      </c>
      <c r="L818" s="7">
        <f t="shared" ca="1" si="1664"/>
        <v>4.8994085194101269E-2</v>
      </c>
      <c r="M818" s="7">
        <f t="shared" ca="1" si="1664"/>
        <v>4.3178108559733336E-2</v>
      </c>
      <c r="N818" s="7">
        <f t="shared" ca="1" si="1664"/>
        <v>4.385768216874112E-2</v>
      </c>
      <c r="O818" s="7">
        <f t="shared" ca="1" si="1664"/>
        <v>5.132049315360409E-2</v>
      </c>
      <c r="P818" s="7">
        <f t="shared" ca="1" si="1664"/>
        <v>5.4063166279139742E-2</v>
      </c>
      <c r="Q818" s="7">
        <f t="shared" ca="1" si="1664"/>
        <v>7.1201173371815238E-2</v>
      </c>
      <c r="R818" s="7">
        <f t="shared" ca="1" si="1664"/>
        <v>6.7643597767748517E-2</v>
      </c>
      <c r="S818" s="7">
        <f t="shared" ca="1" si="1664"/>
        <v>6.5426726965913534E-2</v>
      </c>
      <c r="T818" s="7">
        <f t="shared" ca="1" si="1664"/>
        <v>6.3889710536944047E-2</v>
      </c>
      <c r="U818" s="7">
        <f t="shared" ca="1" si="1664"/>
        <v>5.0965504874059424E-2</v>
      </c>
      <c r="V818" s="7">
        <f t="shared" ca="1" si="1664"/>
        <v>5.522633457148745E-2</v>
      </c>
      <c r="W818" s="7">
        <f t="shared" ca="1" si="1664"/>
        <v>5.7269669779658028E-2</v>
      </c>
      <c r="X818" s="7">
        <f t="shared" ca="1" si="1664"/>
        <v>5.0287561721976223E-2</v>
      </c>
      <c r="Y818" s="7">
        <f t="shared" ca="1" si="1664"/>
        <v>4.9785686116327714E-2</v>
      </c>
      <c r="Z818" s="7">
        <f t="shared" ca="1" si="1664"/>
        <v>4.4273848921474943E-2</v>
      </c>
      <c r="AA818" s="7">
        <f t="shared" ca="1" si="1664"/>
        <v>4.9389964493534361E-2</v>
      </c>
      <c r="AB818" s="7">
        <f t="shared" ca="1" si="1664"/>
        <v>5.0201846197294217E-2</v>
      </c>
      <c r="AC818" s="7">
        <f t="shared" ca="1" si="1664"/>
        <v>4.8907544064903871E-2</v>
      </c>
      <c r="AD818" s="7">
        <f t="shared" ca="1" si="1664"/>
        <v>4.9873614054665567E-2</v>
      </c>
      <c r="AE818" s="7">
        <f t="shared" ca="1" si="1664"/>
        <v>4.5290926711141447E-2</v>
      </c>
      <c r="AF818" s="7">
        <f t="shared" ca="1" si="1664"/>
        <v>4.3399718614329778E-2</v>
      </c>
      <c r="AG818" s="7">
        <f t="shared" ca="1" si="1664"/>
        <v>4.2542026614799361E-2</v>
      </c>
      <c r="AH818" s="7">
        <f t="shared" ca="1" si="1664"/>
        <v>4.574822469503298E-2</v>
      </c>
      <c r="AI818" s="7">
        <f t="shared" ca="1" si="1664"/>
        <v>4.1193872334570003E-2</v>
      </c>
      <c r="AJ818" s="7">
        <f t="shared" ca="1" si="1664"/>
        <v>4.6132904237927069E-2</v>
      </c>
      <c r="AK818" s="7">
        <f t="shared" ca="1" si="1664"/>
        <v>5.1636833596136661E-2</v>
      </c>
      <c r="AL818" s="7">
        <f t="shared" ca="1" si="1664"/>
        <v>5.2734540547348725E-2</v>
      </c>
      <c r="AM818" s="7">
        <f t="shared" ref="AM818:BN818" ca="1" si="1665">AL818+k*(theta-AL818)*dt+vol*SQRT(dt)*_xlfn.NORM.S.INV(RAND())</f>
        <v>5.5065912859699216E-2</v>
      </c>
      <c r="AN818" s="7">
        <f t="shared" ca="1" si="1665"/>
        <v>4.3594275121172227E-2</v>
      </c>
      <c r="AO818" s="7">
        <f t="shared" ca="1" si="1665"/>
        <v>4.8236897137943865E-2</v>
      </c>
      <c r="AP818" s="7">
        <f t="shared" ca="1" si="1665"/>
        <v>4.4529872113534465E-2</v>
      </c>
      <c r="AQ818" s="7">
        <f t="shared" ca="1" si="1665"/>
        <v>4.1789253969553991E-2</v>
      </c>
      <c r="AR818" s="7">
        <f t="shared" ca="1" si="1665"/>
        <v>3.5468563215515905E-2</v>
      </c>
      <c r="AS818" s="7">
        <f t="shared" ca="1" si="1665"/>
        <v>4.4621837465404116E-2</v>
      </c>
      <c r="AT818" s="7">
        <f t="shared" ca="1" si="1665"/>
        <v>5.0193306540903343E-2</v>
      </c>
      <c r="AU818" s="7">
        <f t="shared" ca="1" si="1665"/>
        <v>5.6336620461245865E-2</v>
      </c>
      <c r="AV818" s="7">
        <f t="shared" ca="1" si="1665"/>
        <v>5.660270181251232E-2</v>
      </c>
      <c r="AW818" s="7">
        <f t="shared" ca="1" si="1665"/>
        <v>5.5145184521111869E-2</v>
      </c>
      <c r="AX818" s="7">
        <f t="shared" ca="1" si="1665"/>
        <v>6.5616981989119819E-2</v>
      </c>
      <c r="AY818" s="7">
        <f t="shared" ca="1" si="1665"/>
        <v>6.1766970221776039E-2</v>
      </c>
      <c r="AZ818" s="7">
        <f t="shared" ca="1" si="1665"/>
        <v>5.9182350867604393E-2</v>
      </c>
      <c r="BA818" s="7">
        <f t="shared" ca="1" si="1665"/>
        <v>6.437438970157916E-2</v>
      </c>
      <c r="BB818" s="7">
        <f t="shared" ca="1" si="1665"/>
        <v>6.3365136543992825E-2</v>
      </c>
      <c r="BC818" s="7">
        <f t="shared" ca="1" si="1665"/>
        <v>7.4039223389347333E-2</v>
      </c>
      <c r="BD818" s="7">
        <f t="shared" ca="1" si="1665"/>
        <v>7.3760565955388838E-2</v>
      </c>
      <c r="BE818" s="7">
        <f t="shared" ca="1" si="1665"/>
        <v>7.3036692903594352E-2</v>
      </c>
      <c r="BF818" s="7">
        <f t="shared" ca="1" si="1665"/>
        <v>7.4056384899962496E-2</v>
      </c>
      <c r="BG818" s="7">
        <f t="shared" ca="1" si="1665"/>
        <v>6.8639044681597969E-2</v>
      </c>
      <c r="BH818" s="7">
        <f t="shared" ca="1" si="1665"/>
        <v>6.9942718881391239E-2</v>
      </c>
      <c r="BI818" s="7">
        <f t="shared" ca="1" si="1665"/>
        <v>7.9042735920153165E-2</v>
      </c>
      <c r="BJ818" s="7">
        <f t="shared" ca="1" si="1665"/>
        <v>8.0167436943784698E-2</v>
      </c>
      <c r="BK818" s="7">
        <f t="shared" ca="1" si="1665"/>
        <v>7.9030255563523832E-2</v>
      </c>
      <c r="BL818" s="7">
        <f t="shared" ca="1" si="1665"/>
        <v>8.5104248791235876E-2</v>
      </c>
      <c r="BM818" s="7">
        <f t="shared" ca="1" si="1665"/>
        <v>8.4550170936224467E-2</v>
      </c>
      <c r="BN818" s="7">
        <f t="shared" ca="1" si="1665"/>
        <v>8.0452781821624936E-2</v>
      </c>
    </row>
    <row r="819" spans="2:66">
      <c r="B819" s="3">
        <v>807</v>
      </c>
      <c r="C819" s="3">
        <f t="shared" ca="1" si="1586"/>
        <v>0.9615444686207395</v>
      </c>
      <c r="D819" s="3">
        <f t="shared" ca="1" si="1587"/>
        <v>0.86091745169080602</v>
      </c>
      <c r="E819" s="3">
        <f t="shared" ca="1" si="1588"/>
        <v>0.73260263482472254</v>
      </c>
      <c r="F819" s="7">
        <f t="shared" si="1589"/>
        <v>0.05</v>
      </c>
      <c r="G819" s="7">
        <f t="shared" ref="G819:AL819" ca="1" si="1666">F819+k*(theta-F819)*dt+vol*SQRT(dt)*_xlfn.NORM.S.INV(RAND())</f>
        <v>4.6660733561994343E-2</v>
      </c>
      <c r="H819" s="7">
        <f t="shared" ca="1" si="1666"/>
        <v>4.3334930532307178E-2</v>
      </c>
      <c r="I819" s="7">
        <f t="shared" ca="1" si="1666"/>
        <v>3.6933059485261273E-2</v>
      </c>
      <c r="J819" s="7">
        <f t="shared" ca="1" si="1666"/>
        <v>3.5502295626163416E-2</v>
      </c>
      <c r="K819" s="7">
        <f t="shared" ca="1" si="1666"/>
        <v>3.8374677913948003E-2</v>
      </c>
      <c r="L819" s="7">
        <f t="shared" ca="1" si="1666"/>
        <v>3.9644868521660277E-2</v>
      </c>
      <c r="M819" s="7">
        <f t="shared" ca="1" si="1666"/>
        <v>3.9554936931123226E-2</v>
      </c>
      <c r="N819" s="7">
        <f t="shared" ca="1" si="1666"/>
        <v>4.286988492154762E-2</v>
      </c>
      <c r="O819" s="7">
        <f t="shared" ca="1" si="1666"/>
        <v>3.6668467877531009E-2</v>
      </c>
      <c r="P819" s="7">
        <f t="shared" ca="1" si="1666"/>
        <v>2.8747576205207164E-2</v>
      </c>
      <c r="Q819" s="7">
        <f t="shared" ca="1" si="1666"/>
        <v>3.2282158109979489E-2</v>
      </c>
      <c r="R819" s="7">
        <f t="shared" ca="1" si="1666"/>
        <v>2.1844188779557318E-2</v>
      </c>
      <c r="S819" s="7">
        <f t="shared" ca="1" si="1666"/>
        <v>3.9325527953266937E-2</v>
      </c>
      <c r="T819" s="7">
        <f t="shared" ca="1" si="1666"/>
        <v>3.4366174602140143E-2</v>
      </c>
      <c r="U819" s="7">
        <f t="shared" ca="1" si="1666"/>
        <v>3.671452479406858E-2</v>
      </c>
      <c r="V819" s="7">
        <f t="shared" ca="1" si="1666"/>
        <v>3.5284737649458851E-2</v>
      </c>
      <c r="W819" s="7">
        <f t="shared" ca="1" si="1666"/>
        <v>4.3211781807031488E-2</v>
      </c>
      <c r="X819" s="7">
        <f t="shared" ca="1" si="1666"/>
        <v>5.4216352951912072E-2</v>
      </c>
      <c r="Y819" s="7">
        <f t="shared" ca="1" si="1666"/>
        <v>4.4525977683004633E-2</v>
      </c>
      <c r="Z819" s="7">
        <f t="shared" ca="1" si="1666"/>
        <v>4.2790556773026296E-2</v>
      </c>
      <c r="AA819" s="7">
        <f t="shared" ca="1" si="1666"/>
        <v>4.7652013573941332E-2</v>
      </c>
      <c r="AB819" s="7">
        <f t="shared" ca="1" si="1666"/>
        <v>4.6877330737577806E-2</v>
      </c>
      <c r="AC819" s="7">
        <f t="shared" ca="1" si="1666"/>
        <v>5.5029602549246492E-2</v>
      </c>
      <c r="AD819" s="7">
        <f t="shared" ca="1" si="1666"/>
        <v>5.9482634916011634E-2</v>
      </c>
      <c r="AE819" s="7">
        <f t="shared" ca="1" si="1666"/>
        <v>6.0447840976658729E-2</v>
      </c>
      <c r="AF819" s="7">
        <f t="shared" ca="1" si="1666"/>
        <v>6.0467846011813292E-2</v>
      </c>
      <c r="AG819" s="7">
        <f t="shared" ca="1" si="1666"/>
        <v>6.3678628394103501E-2</v>
      </c>
      <c r="AH819" s="7">
        <f t="shared" ca="1" si="1666"/>
        <v>6.4812618247068104E-2</v>
      </c>
      <c r="AI819" s="7">
        <f t="shared" ca="1" si="1666"/>
        <v>6.9182338772105584E-2</v>
      </c>
      <c r="AJ819" s="7">
        <f t="shared" ca="1" si="1666"/>
        <v>5.806259766350827E-2</v>
      </c>
      <c r="AK819" s="7">
        <f t="shared" ca="1" si="1666"/>
        <v>6.203120301640342E-2</v>
      </c>
      <c r="AL819" s="7">
        <f t="shared" ca="1" si="1666"/>
        <v>8.1260336104818365E-2</v>
      </c>
      <c r="AM819" s="7">
        <f t="shared" ref="AM819:BN819" ca="1" si="1667">AL819+k*(theta-AL819)*dt+vol*SQRT(dt)*_xlfn.NORM.S.INV(RAND())</f>
        <v>7.89868669894329E-2</v>
      </c>
      <c r="AN819" s="7">
        <f t="shared" ca="1" si="1667"/>
        <v>8.0625834957272435E-2</v>
      </c>
      <c r="AO819" s="7">
        <f t="shared" ca="1" si="1667"/>
        <v>8.562874330109875E-2</v>
      </c>
      <c r="AP819" s="7">
        <f t="shared" ca="1" si="1667"/>
        <v>9.213477031129938E-2</v>
      </c>
      <c r="AQ819" s="7">
        <f t="shared" ca="1" si="1667"/>
        <v>8.4774372331351183E-2</v>
      </c>
      <c r="AR819" s="7">
        <f t="shared" ca="1" si="1667"/>
        <v>9.0054330038840807E-2</v>
      </c>
      <c r="AS819" s="7">
        <f t="shared" ca="1" si="1667"/>
        <v>9.223462586551448E-2</v>
      </c>
      <c r="AT819" s="7">
        <f t="shared" ca="1" si="1667"/>
        <v>9.0257452679758349E-2</v>
      </c>
      <c r="AU819" s="7">
        <f t="shared" ca="1" si="1667"/>
        <v>8.4143942983007064E-2</v>
      </c>
      <c r="AV819" s="7">
        <f t="shared" ca="1" si="1667"/>
        <v>8.1347674572372741E-2</v>
      </c>
      <c r="AW819" s="7">
        <f t="shared" ca="1" si="1667"/>
        <v>7.4783827371547179E-2</v>
      </c>
      <c r="AX819" s="7">
        <f t="shared" ca="1" si="1667"/>
        <v>7.5943471148972569E-2</v>
      </c>
      <c r="AY819" s="7">
        <f t="shared" ca="1" si="1667"/>
        <v>7.1065420928217451E-2</v>
      </c>
      <c r="AZ819" s="7">
        <f t="shared" ca="1" si="1667"/>
        <v>6.85613072409966E-2</v>
      </c>
      <c r="BA819" s="7">
        <f t="shared" ca="1" si="1667"/>
        <v>7.0241617611191451E-2</v>
      </c>
      <c r="BB819" s="7">
        <f t="shared" ca="1" si="1667"/>
        <v>6.7804409155741263E-2</v>
      </c>
      <c r="BC819" s="7">
        <f t="shared" ca="1" si="1667"/>
        <v>6.6818260146515512E-2</v>
      </c>
      <c r="BD819" s="7">
        <f t="shared" ca="1" si="1667"/>
        <v>7.304302378957582E-2</v>
      </c>
      <c r="BE819" s="7">
        <f t="shared" ca="1" si="1667"/>
        <v>7.404369483743839E-2</v>
      </c>
      <c r="BF819" s="7">
        <f t="shared" ca="1" si="1667"/>
        <v>7.5044056932272285E-2</v>
      </c>
      <c r="BG819" s="7">
        <f t="shared" ca="1" si="1667"/>
        <v>8.3553028176757776E-2</v>
      </c>
      <c r="BH819" s="7">
        <f t="shared" ca="1" si="1667"/>
        <v>8.5182225425165611E-2</v>
      </c>
      <c r="BI819" s="7">
        <f t="shared" ca="1" si="1667"/>
        <v>8.463945768882801E-2</v>
      </c>
      <c r="BJ819" s="7">
        <f t="shared" ca="1" si="1667"/>
        <v>8.0685233130957601E-2</v>
      </c>
      <c r="BK819" s="7">
        <f t="shared" ca="1" si="1667"/>
        <v>8.7048428922021887E-2</v>
      </c>
      <c r="BL819" s="7">
        <f t="shared" ca="1" si="1667"/>
        <v>8.7839547683215086E-2</v>
      </c>
      <c r="BM819" s="7">
        <f t="shared" ca="1" si="1667"/>
        <v>9.549795739176592E-2</v>
      </c>
      <c r="BN819" s="7">
        <f t="shared" ca="1" si="1667"/>
        <v>8.8011602981288323E-2</v>
      </c>
    </row>
    <row r="820" spans="2:66">
      <c r="B820" s="3">
        <v>808</v>
      </c>
      <c r="C820" s="3">
        <f t="shared" ca="1" si="1586"/>
        <v>0.93858559364182148</v>
      </c>
      <c r="D820" s="3">
        <f t="shared" ca="1" si="1587"/>
        <v>0.77516684585115792</v>
      </c>
      <c r="E820" s="3">
        <f t="shared" ca="1" si="1588"/>
        <v>0.62491684413227822</v>
      </c>
      <c r="F820" s="7">
        <f t="shared" si="1589"/>
        <v>0.05</v>
      </c>
      <c r="G820" s="7">
        <f t="shared" ref="G820:AL820" ca="1" si="1668">F820+k*(theta-F820)*dt+vol*SQRT(dt)*_xlfn.NORM.S.INV(RAND())</f>
        <v>6.0477508215598351E-2</v>
      </c>
      <c r="H820" s="7">
        <f t="shared" ca="1" si="1668"/>
        <v>5.9233757623316792E-2</v>
      </c>
      <c r="I820" s="7">
        <f t="shared" ca="1" si="1668"/>
        <v>6.4048414299426135E-2</v>
      </c>
      <c r="J820" s="7">
        <f t="shared" ca="1" si="1668"/>
        <v>5.9727567720223987E-2</v>
      </c>
      <c r="K820" s="7">
        <f t="shared" ca="1" si="1668"/>
        <v>7.0447796031577234E-2</v>
      </c>
      <c r="L820" s="7">
        <f t="shared" ca="1" si="1668"/>
        <v>6.4164484247571832E-2</v>
      </c>
      <c r="M820" s="7">
        <f t="shared" ca="1" si="1668"/>
        <v>6.0595822855239158E-2</v>
      </c>
      <c r="N820" s="7">
        <f t="shared" ca="1" si="1668"/>
        <v>6.2445603295865557E-2</v>
      </c>
      <c r="O820" s="7">
        <f t="shared" ca="1" si="1668"/>
        <v>6.8016798700743786E-2</v>
      </c>
      <c r="P820" s="7">
        <f t="shared" ca="1" si="1668"/>
        <v>6.7311601295001189E-2</v>
      </c>
      <c r="Q820" s="7">
        <f t="shared" ca="1" si="1668"/>
        <v>7.4105339864759839E-2</v>
      </c>
      <c r="R820" s="7">
        <f t="shared" ca="1" si="1668"/>
        <v>8.2366084775722812E-2</v>
      </c>
      <c r="S820" s="7">
        <f t="shared" ca="1" si="1668"/>
        <v>8.7745658669017582E-2</v>
      </c>
      <c r="T820" s="7">
        <f t="shared" ca="1" si="1668"/>
        <v>9.1009825613612094E-2</v>
      </c>
      <c r="U820" s="7">
        <f t="shared" ca="1" si="1668"/>
        <v>8.8528659909115653E-2</v>
      </c>
      <c r="V820" s="7">
        <f t="shared" ca="1" si="1668"/>
        <v>9.8651986536753875E-2</v>
      </c>
      <c r="W820" s="7">
        <f t="shared" ca="1" si="1668"/>
        <v>9.169128045164357E-2</v>
      </c>
      <c r="X820" s="7">
        <f t="shared" ca="1" si="1668"/>
        <v>9.6216728640653393E-2</v>
      </c>
      <c r="Y820" s="7">
        <f t="shared" ca="1" si="1668"/>
        <v>8.6778744355510987E-2</v>
      </c>
      <c r="Z820" s="7">
        <f t="shared" ca="1" si="1668"/>
        <v>9.4773929833363996E-2</v>
      </c>
      <c r="AA820" s="7">
        <f t="shared" ca="1" si="1668"/>
        <v>9.3884903729160973E-2</v>
      </c>
      <c r="AB820" s="7">
        <f t="shared" ca="1" si="1668"/>
        <v>0.10347915195580865</v>
      </c>
      <c r="AC820" s="7">
        <f t="shared" ca="1" si="1668"/>
        <v>9.9369507807197457E-2</v>
      </c>
      <c r="AD820" s="7">
        <f t="shared" ca="1" si="1668"/>
        <v>9.8622825006066103E-2</v>
      </c>
      <c r="AE820" s="7">
        <f t="shared" ca="1" si="1668"/>
        <v>0.10517159170596022</v>
      </c>
      <c r="AF820" s="7">
        <f t="shared" ca="1" si="1668"/>
        <v>9.9074048293022798E-2</v>
      </c>
      <c r="AG820" s="7">
        <f t="shared" ca="1" si="1668"/>
        <v>9.4738635061522788E-2</v>
      </c>
      <c r="AH820" s="7">
        <f t="shared" ca="1" si="1668"/>
        <v>8.3690300637498299E-2</v>
      </c>
      <c r="AI820" s="7">
        <f t="shared" ca="1" si="1668"/>
        <v>9.0002885505473321E-2</v>
      </c>
      <c r="AJ820" s="7">
        <f t="shared" ca="1" si="1668"/>
        <v>9.1518510018936655E-2</v>
      </c>
      <c r="AK820" s="7">
        <f t="shared" ca="1" si="1668"/>
        <v>9.3796554957281383E-2</v>
      </c>
      <c r="AL820" s="7">
        <f t="shared" ca="1" si="1668"/>
        <v>9.7580125681899152E-2</v>
      </c>
      <c r="AM820" s="7">
        <f t="shared" ref="AM820:BN820" ca="1" si="1669">AL820+k*(theta-AL820)*dt+vol*SQRT(dt)*_xlfn.NORM.S.INV(RAND())</f>
        <v>0.10229468718012057</v>
      </c>
      <c r="AN820" s="7">
        <f t="shared" ca="1" si="1669"/>
        <v>0.1036746530741888</v>
      </c>
      <c r="AO820" s="7">
        <f t="shared" ca="1" si="1669"/>
        <v>0.12088788041159554</v>
      </c>
      <c r="AP820" s="7">
        <f t="shared" ca="1" si="1669"/>
        <v>0.11494201180765559</v>
      </c>
      <c r="AQ820" s="7">
        <f t="shared" ca="1" si="1669"/>
        <v>0.11297632611815671</v>
      </c>
      <c r="AR820" s="7">
        <f t="shared" ca="1" si="1669"/>
        <v>0.11101957769264882</v>
      </c>
      <c r="AS820" s="7">
        <f t="shared" ca="1" si="1669"/>
        <v>0.10564365148267352</v>
      </c>
      <c r="AT820" s="7">
        <f t="shared" ca="1" si="1669"/>
        <v>0.10869540202096162</v>
      </c>
      <c r="AU820" s="7">
        <f t="shared" ca="1" si="1669"/>
        <v>0.11329725860348802</v>
      </c>
      <c r="AV820" s="7">
        <f t="shared" ca="1" si="1669"/>
        <v>0.10974069237913693</v>
      </c>
      <c r="AW820" s="7">
        <f t="shared" ca="1" si="1669"/>
        <v>0.11138777125368456</v>
      </c>
      <c r="AX820" s="7">
        <f t="shared" ca="1" si="1669"/>
        <v>0.10819239480705065</v>
      </c>
      <c r="AY820" s="7">
        <f t="shared" ca="1" si="1669"/>
        <v>0.1113416498274757</v>
      </c>
      <c r="AZ820" s="7">
        <f t="shared" ca="1" si="1669"/>
        <v>0.10854421235160032</v>
      </c>
      <c r="BA820" s="7">
        <f t="shared" ca="1" si="1669"/>
        <v>0.10175681351034219</v>
      </c>
      <c r="BB820" s="7">
        <f t="shared" ca="1" si="1669"/>
        <v>9.7503806730814491E-2</v>
      </c>
      <c r="BC820" s="7">
        <f t="shared" ca="1" si="1669"/>
        <v>9.5912464962671126E-2</v>
      </c>
      <c r="BD820" s="7">
        <f t="shared" ca="1" si="1669"/>
        <v>9.2393245264191362E-2</v>
      </c>
      <c r="BE820" s="7">
        <f t="shared" ca="1" si="1669"/>
        <v>0.10352863446821224</v>
      </c>
      <c r="BF820" s="7">
        <f t="shared" ca="1" si="1669"/>
        <v>0.10186796139059652</v>
      </c>
      <c r="BG820" s="7">
        <f t="shared" ca="1" si="1669"/>
        <v>0.11317065815147694</v>
      </c>
      <c r="BH820" s="7">
        <f t="shared" ca="1" si="1669"/>
        <v>0.11458688276253792</v>
      </c>
      <c r="BI820" s="7">
        <f t="shared" ca="1" si="1669"/>
        <v>0.11645232437733684</v>
      </c>
      <c r="BJ820" s="7">
        <f t="shared" ca="1" si="1669"/>
        <v>0.11708908831487726</v>
      </c>
      <c r="BK820" s="7">
        <f t="shared" ca="1" si="1669"/>
        <v>0.10974209972517496</v>
      </c>
      <c r="BL820" s="7">
        <f t="shared" ca="1" si="1669"/>
        <v>0.10708800842753752</v>
      </c>
      <c r="BM820" s="7">
        <f t="shared" ca="1" si="1669"/>
        <v>9.8643459440593523E-2</v>
      </c>
      <c r="BN820" s="7">
        <f t="shared" ca="1" si="1669"/>
        <v>9.8864388693299235E-2</v>
      </c>
    </row>
    <row r="821" spans="2:66">
      <c r="B821" s="3">
        <v>809</v>
      </c>
      <c r="C821" s="3">
        <f t="shared" ca="1" si="1586"/>
        <v>0.95824467495227839</v>
      </c>
      <c r="D821" s="3">
        <f t="shared" ca="1" si="1587"/>
        <v>0.86013322787088509</v>
      </c>
      <c r="E821" s="3">
        <f t="shared" ca="1" si="1588"/>
        <v>0.7284816813513062</v>
      </c>
      <c r="F821" s="7">
        <f t="shared" si="1589"/>
        <v>0.05</v>
      </c>
      <c r="G821" s="7">
        <f t="shared" ref="G821:AL821" ca="1" si="1670">F821+k*(theta-F821)*dt+vol*SQRT(dt)*_xlfn.NORM.S.INV(RAND())</f>
        <v>5.0594041960970282E-2</v>
      </c>
      <c r="H821" s="7">
        <f t="shared" ca="1" si="1670"/>
        <v>5.4782039507914805E-2</v>
      </c>
      <c r="I821" s="7">
        <f t="shared" ca="1" si="1670"/>
        <v>4.9130580778948038E-2</v>
      </c>
      <c r="J821" s="7">
        <f t="shared" ca="1" si="1670"/>
        <v>4.8637334233039752E-2</v>
      </c>
      <c r="K821" s="7">
        <f t="shared" ca="1" si="1670"/>
        <v>5.6414233662509437E-2</v>
      </c>
      <c r="L821" s="7">
        <f t="shared" ca="1" si="1670"/>
        <v>4.3635551205710707E-2</v>
      </c>
      <c r="M821" s="7">
        <f t="shared" ca="1" si="1670"/>
        <v>3.6514234808222676E-2</v>
      </c>
      <c r="N821" s="7">
        <f t="shared" ca="1" si="1670"/>
        <v>3.4153691851031766E-2</v>
      </c>
      <c r="O821" s="7">
        <f t="shared" ca="1" si="1670"/>
        <v>2.9803950784347753E-2</v>
      </c>
      <c r="P821" s="7">
        <f t="shared" ca="1" si="1670"/>
        <v>1.9251697937383488E-2</v>
      </c>
      <c r="Q821" s="7">
        <f t="shared" ca="1" si="1670"/>
        <v>3.8908224769971245E-2</v>
      </c>
      <c r="R821" s="7">
        <f t="shared" ca="1" si="1670"/>
        <v>4.1210719932033901E-2</v>
      </c>
      <c r="S821" s="7">
        <f t="shared" ca="1" si="1670"/>
        <v>4.3566710065940858E-2</v>
      </c>
      <c r="T821" s="7">
        <f t="shared" ca="1" si="1670"/>
        <v>3.9747891140149413E-2</v>
      </c>
      <c r="U821" s="7">
        <f t="shared" ca="1" si="1670"/>
        <v>3.8308211291774703E-2</v>
      </c>
      <c r="V821" s="7">
        <f t="shared" ca="1" si="1670"/>
        <v>4.1899279107573122E-2</v>
      </c>
      <c r="W821" s="7">
        <f t="shared" ca="1" si="1670"/>
        <v>4.8024665461052572E-2</v>
      </c>
      <c r="X821" s="7">
        <f t="shared" ca="1" si="1670"/>
        <v>4.6002146500574818E-2</v>
      </c>
      <c r="Y821" s="7">
        <f t="shared" ca="1" si="1670"/>
        <v>4.3722395331020562E-2</v>
      </c>
      <c r="Z821" s="7">
        <f t="shared" ca="1" si="1670"/>
        <v>3.7905992119927956E-2</v>
      </c>
      <c r="AA821" s="7">
        <f t="shared" ca="1" si="1670"/>
        <v>4.061739669035222E-2</v>
      </c>
      <c r="AB821" s="7">
        <f t="shared" ca="1" si="1670"/>
        <v>4.7171844291082413E-2</v>
      </c>
      <c r="AC821" s="7">
        <f t="shared" ca="1" si="1670"/>
        <v>4.8404633997456342E-2</v>
      </c>
      <c r="AD821" s="7">
        <f t="shared" ca="1" si="1670"/>
        <v>5.5148236599878837E-2</v>
      </c>
      <c r="AE821" s="7">
        <f t="shared" ca="1" si="1670"/>
        <v>6.4327661872040309E-2</v>
      </c>
      <c r="AF821" s="7">
        <f t="shared" ca="1" si="1670"/>
        <v>5.488564023991719E-2</v>
      </c>
      <c r="AG821" s="7">
        <f t="shared" ca="1" si="1670"/>
        <v>6.2638234438927673E-2</v>
      </c>
      <c r="AH821" s="7">
        <f t="shared" ca="1" si="1670"/>
        <v>6.6265773179409515E-2</v>
      </c>
      <c r="AI821" s="7">
        <f t="shared" ca="1" si="1670"/>
        <v>5.7398476261858025E-2</v>
      </c>
      <c r="AJ821" s="7">
        <f t="shared" ca="1" si="1670"/>
        <v>5.9888020188594598E-2</v>
      </c>
      <c r="AK821" s="7">
        <f t="shared" ca="1" si="1670"/>
        <v>6.4011164224894501E-2</v>
      </c>
      <c r="AL821" s="7">
        <f t="shared" ca="1" si="1670"/>
        <v>6.6800479723838249E-2</v>
      </c>
      <c r="AM821" s="7">
        <f t="shared" ref="AM821:BN821" ca="1" si="1671">AL821+k*(theta-AL821)*dt+vol*SQRT(dt)*_xlfn.NORM.S.INV(RAND())</f>
        <v>6.9551906889053605E-2</v>
      </c>
      <c r="AN821" s="7">
        <f t="shared" ca="1" si="1671"/>
        <v>7.8724803194181792E-2</v>
      </c>
      <c r="AO821" s="7">
        <f t="shared" ca="1" si="1671"/>
        <v>7.9967963005359827E-2</v>
      </c>
      <c r="AP821" s="7">
        <f t="shared" ca="1" si="1671"/>
        <v>7.6735786175192167E-2</v>
      </c>
      <c r="AQ821" s="7">
        <f t="shared" ca="1" si="1671"/>
        <v>7.426303817981042E-2</v>
      </c>
      <c r="AR821" s="7">
        <f t="shared" ca="1" si="1671"/>
        <v>8.0091966743807905E-2</v>
      </c>
      <c r="AS821" s="7">
        <f t="shared" ca="1" si="1671"/>
        <v>7.6350333625712571E-2</v>
      </c>
      <c r="AT821" s="7">
        <f t="shared" ca="1" si="1671"/>
        <v>7.1202264964171466E-2</v>
      </c>
      <c r="AU821" s="7">
        <f t="shared" ca="1" si="1671"/>
        <v>8.0529296779325604E-2</v>
      </c>
      <c r="AV821" s="7">
        <f t="shared" ca="1" si="1671"/>
        <v>8.4824991726919152E-2</v>
      </c>
      <c r="AW821" s="7">
        <f t="shared" ca="1" si="1671"/>
        <v>7.484236114983496E-2</v>
      </c>
      <c r="AX821" s="7">
        <f t="shared" ca="1" si="1671"/>
        <v>7.8199642174046513E-2</v>
      </c>
      <c r="AY821" s="7">
        <f t="shared" ca="1" si="1671"/>
        <v>7.9100092661869098E-2</v>
      </c>
      <c r="AZ821" s="7">
        <f t="shared" ca="1" si="1671"/>
        <v>8.7227479534251334E-2</v>
      </c>
      <c r="BA821" s="7">
        <f t="shared" ca="1" si="1671"/>
        <v>8.4558832963811337E-2</v>
      </c>
      <c r="BB821" s="7">
        <f t="shared" ca="1" si="1671"/>
        <v>8.6568821102782051E-2</v>
      </c>
      <c r="BC821" s="7">
        <f t="shared" ca="1" si="1671"/>
        <v>8.2555656603306993E-2</v>
      </c>
      <c r="BD821" s="7">
        <f t="shared" ca="1" si="1671"/>
        <v>8.7448806285194414E-2</v>
      </c>
      <c r="BE821" s="7">
        <f t="shared" ca="1" si="1671"/>
        <v>8.6316068605297586E-2</v>
      </c>
      <c r="BF821" s="7">
        <f t="shared" ca="1" si="1671"/>
        <v>9.4020577071733766E-2</v>
      </c>
      <c r="BG821" s="7">
        <f t="shared" ca="1" si="1671"/>
        <v>8.899895695302483E-2</v>
      </c>
      <c r="BH821" s="7">
        <f t="shared" ca="1" si="1671"/>
        <v>8.6789247065233888E-2</v>
      </c>
      <c r="BI821" s="7">
        <f t="shared" ca="1" si="1671"/>
        <v>8.5252758639919463E-2</v>
      </c>
      <c r="BJ821" s="7">
        <f t="shared" ca="1" si="1671"/>
        <v>9.1648296980542748E-2</v>
      </c>
      <c r="BK821" s="7">
        <f t="shared" ca="1" si="1671"/>
        <v>8.5778209005434466E-2</v>
      </c>
      <c r="BL821" s="7">
        <f t="shared" ca="1" si="1671"/>
        <v>9.0056861986272316E-2</v>
      </c>
      <c r="BM821" s="7">
        <f t="shared" ca="1" si="1671"/>
        <v>8.0137418234846589E-2</v>
      </c>
      <c r="BN821" s="7">
        <f t="shared" ca="1" si="1671"/>
        <v>7.8172066742119753E-2</v>
      </c>
    </row>
    <row r="822" spans="2:66">
      <c r="B822" s="3">
        <v>810</v>
      </c>
      <c r="C822" s="3">
        <f t="shared" ca="1" si="1586"/>
        <v>0.94060840797239964</v>
      </c>
      <c r="D822" s="3">
        <f t="shared" ca="1" si="1587"/>
        <v>0.83191689957552262</v>
      </c>
      <c r="E822" s="3">
        <f t="shared" ca="1" si="1588"/>
        <v>0.73505062389544706</v>
      </c>
      <c r="F822" s="7">
        <f t="shared" si="1589"/>
        <v>0.05</v>
      </c>
      <c r="G822" s="7">
        <f t="shared" ref="G822:AL822" ca="1" si="1672">F822+k*(theta-F822)*dt+vol*SQRT(dt)*_xlfn.NORM.S.INV(RAND())</f>
        <v>5.1893912769480487E-2</v>
      </c>
      <c r="H822" s="7">
        <f t="shared" ca="1" si="1672"/>
        <v>5.3023748108742573E-2</v>
      </c>
      <c r="I822" s="7">
        <f t="shared" ca="1" si="1672"/>
        <v>5.3353417280258331E-2</v>
      </c>
      <c r="J822" s="7">
        <f t="shared" ca="1" si="1672"/>
        <v>5.4660797951260318E-2</v>
      </c>
      <c r="K822" s="7">
        <f t="shared" ca="1" si="1672"/>
        <v>7.291878118008932E-2</v>
      </c>
      <c r="L822" s="7">
        <f t="shared" ca="1" si="1672"/>
        <v>6.9274996882223022E-2</v>
      </c>
      <c r="M822" s="7">
        <f t="shared" ca="1" si="1672"/>
        <v>6.7467411842146885E-2</v>
      </c>
      <c r="N822" s="7">
        <f t="shared" ca="1" si="1672"/>
        <v>6.7226204977516191E-2</v>
      </c>
      <c r="O822" s="7">
        <f t="shared" ca="1" si="1672"/>
        <v>6.5511914472002802E-2</v>
      </c>
      <c r="P822" s="7">
        <f t="shared" ca="1" si="1672"/>
        <v>6.0983739534531144E-2</v>
      </c>
      <c r="Q822" s="7">
        <f t="shared" ca="1" si="1672"/>
        <v>6.8425521786100618E-2</v>
      </c>
      <c r="R822" s="7">
        <f t="shared" ca="1" si="1672"/>
        <v>6.3332762569902307E-2</v>
      </c>
      <c r="S822" s="7">
        <f t="shared" ca="1" si="1672"/>
        <v>7.4022865534485935E-2</v>
      </c>
      <c r="T822" s="7">
        <f t="shared" ca="1" si="1672"/>
        <v>7.4009971092427351E-2</v>
      </c>
      <c r="U822" s="7">
        <f t="shared" ca="1" si="1672"/>
        <v>7.3493986902260403E-2</v>
      </c>
      <c r="V822" s="7">
        <f t="shared" ca="1" si="1672"/>
        <v>7.4622758856584911E-2</v>
      </c>
      <c r="W822" s="7">
        <f t="shared" ca="1" si="1672"/>
        <v>7.0643407597748703E-2</v>
      </c>
      <c r="X822" s="7">
        <f t="shared" ca="1" si="1672"/>
        <v>6.4274517360844427E-2</v>
      </c>
      <c r="Y822" s="7">
        <f t="shared" ca="1" si="1672"/>
        <v>6.2163317086950678E-2</v>
      </c>
      <c r="Z822" s="7">
        <f t="shared" ca="1" si="1672"/>
        <v>5.4019393655759813E-2</v>
      </c>
      <c r="AA822" s="7">
        <f t="shared" ca="1" si="1672"/>
        <v>5.1078377607726502E-2</v>
      </c>
      <c r="AB822" s="7">
        <f t="shared" ca="1" si="1672"/>
        <v>5.2645035339968227E-2</v>
      </c>
      <c r="AC822" s="7">
        <f t="shared" ca="1" si="1672"/>
        <v>5.3550003052332547E-2</v>
      </c>
      <c r="AD822" s="7">
        <f t="shared" ca="1" si="1672"/>
        <v>5.6126453435303862E-2</v>
      </c>
      <c r="AE822" s="7">
        <f t="shared" ca="1" si="1672"/>
        <v>5.8287412071219596E-2</v>
      </c>
      <c r="AF822" s="7">
        <f t="shared" ca="1" si="1672"/>
        <v>6.0782042754318193E-2</v>
      </c>
      <c r="AG822" s="7">
        <f t="shared" ca="1" si="1672"/>
        <v>6.075408105948988E-2</v>
      </c>
      <c r="AH822" s="7">
        <f t="shared" ca="1" si="1672"/>
        <v>5.8224110945527797E-2</v>
      </c>
      <c r="AI822" s="7">
        <f t="shared" ca="1" si="1672"/>
        <v>5.6515455142211853E-2</v>
      </c>
      <c r="AJ822" s="7">
        <f t="shared" ca="1" si="1672"/>
        <v>5.9497873864963156E-2</v>
      </c>
      <c r="AK822" s="7">
        <f t="shared" ca="1" si="1672"/>
        <v>5.8116023509833081E-2</v>
      </c>
      <c r="AL822" s="7">
        <f t="shared" ca="1" si="1672"/>
        <v>5.3462975132538192E-2</v>
      </c>
      <c r="AM822" s="7">
        <f t="shared" ref="AM822:BN822" ca="1" si="1673">AL822+k*(theta-AL822)*dt+vol*SQRT(dt)*_xlfn.NORM.S.INV(RAND())</f>
        <v>5.1176758301554597E-2</v>
      </c>
      <c r="AN822" s="7">
        <f t="shared" ca="1" si="1673"/>
        <v>5.9982250853650582E-2</v>
      </c>
      <c r="AO822" s="7">
        <f t="shared" ca="1" si="1673"/>
        <v>7.2750401094218445E-2</v>
      </c>
      <c r="AP822" s="7">
        <f t="shared" ca="1" si="1673"/>
        <v>7.2831660242517068E-2</v>
      </c>
      <c r="AQ822" s="7">
        <f t="shared" ca="1" si="1673"/>
        <v>6.6813342348272825E-2</v>
      </c>
      <c r="AR822" s="7">
        <f t="shared" ca="1" si="1673"/>
        <v>6.6493655312412914E-2</v>
      </c>
      <c r="AS822" s="7">
        <f t="shared" ca="1" si="1673"/>
        <v>6.8248890187145403E-2</v>
      </c>
      <c r="AT822" s="7">
        <f t="shared" ca="1" si="1673"/>
        <v>6.5603828730365035E-2</v>
      </c>
      <c r="AU822" s="7">
        <f t="shared" ca="1" si="1673"/>
        <v>6.5789961892159451E-2</v>
      </c>
      <c r="AV822" s="7">
        <f t="shared" ca="1" si="1673"/>
        <v>6.2695840349589346E-2</v>
      </c>
      <c r="AW822" s="7">
        <f t="shared" ca="1" si="1673"/>
        <v>6.6181911899176313E-2</v>
      </c>
      <c r="AX822" s="7">
        <f t="shared" ca="1" si="1673"/>
        <v>6.1588749747402693E-2</v>
      </c>
      <c r="AY822" s="7">
        <f t="shared" ca="1" si="1673"/>
        <v>6.7461292199678141E-2</v>
      </c>
      <c r="AZ822" s="7">
        <f t="shared" ca="1" si="1673"/>
        <v>6.6015367158207286E-2</v>
      </c>
      <c r="BA822" s="7">
        <f t="shared" ca="1" si="1673"/>
        <v>6.8877478439511988E-2</v>
      </c>
      <c r="BB822" s="7">
        <f t="shared" ca="1" si="1673"/>
        <v>6.3489213483994236E-2</v>
      </c>
      <c r="BC822" s="7">
        <f t="shared" ca="1" si="1673"/>
        <v>5.4182205704289291E-2</v>
      </c>
      <c r="BD822" s="7">
        <f t="shared" ca="1" si="1673"/>
        <v>5.1301480888330926E-2</v>
      </c>
      <c r="BE822" s="7">
        <f t="shared" ca="1" si="1673"/>
        <v>5.9248043802290359E-2</v>
      </c>
      <c r="BF822" s="7">
        <f t="shared" ca="1" si="1673"/>
        <v>6.458436226622416E-2</v>
      </c>
      <c r="BG822" s="7">
        <f t="shared" ca="1" si="1673"/>
        <v>6.104547378994573E-2</v>
      </c>
      <c r="BH822" s="7">
        <f t="shared" ca="1" si="1673"/>
        <v>5.8982290215114482E-2</v>
      </c>
      <c r="BI822" s="7">
        <f t="shared" ca="1" si="1673"/>
        <v>5.6448612635031217E-2</v>
      </c>
      <c r="BJ822" s="7">
        <f t="shared" ca="1" si="1673"/>
        <v>5.6436776783737236E-2</v>
      </c>
      <c r="BK822" s="7">
        <f t="shared" ca="1" si="1673"/>
        <v>5.6658145956971009E-2</v>
      </c>
      <c r="BL822" s="7">
        <f t="shared" ca="1" si="1673"/>
        <v>5.2935865987484558E-2</v>
      </c>
      <c r="BM822" s="7">
        <f t="shared" ca="1" si="1673"/>
        <v>5.1603741489006538E-2</v>
      </c>
      <c r="BN822" s="7">
        <f t="shared" ca="1" si="1673"/>
        <v>4.9050439933372901E-2</v>
      </c>
    </row>
    <row r="823" spans="2:66">
      <c r="B823" s="3">
        <v>811</v>
      </c>
      <c r="C823" s="3">
        <f t="shared" ca="1" si="1586"/>
        <v>0.95544936498884914</v>
      </c>
      <c r="D823" s="3">
        <f t="shared" ca="1" si="1587"/>
        <v>0.88474644675455771</v>
      </c>
      <c r="E823" s="3">
        <f t="shared" ca="1" si="1588"/>
        <v>0.76758380116141223</v>
      </c>
      <c r="F823" s="7">
        <f t="shared" si="1589"/>
        <v>0.05</v>
      </c>
      <c r="G823" s="7">
        <f t="shared" ref="G823:AL823" ca="1" si="1674">F823+k*(theta-F823)*dt+vol*SQRT(dt)*_xlfn.NORM.S.INV(RAND())</f>
        <v>3.8190965063645492E-2</v>
      </c>
      <c r="H823" s="7">
        <f t="shared" ca="1" si="1674"/>
        <v>4.4866410019571701E-2</v>
      </c>
      <c r="I823" s="7">
        <f t="shared" ca="1" si="1674"/>
        <v>3.6196268564951659E-2</v>
      </c>
      <c r="J823" s="7">
        <f t="shared" ca="1" si="1674"/>
        <v>4.4958462188574286E-2</v>
      </c>
      <c r="K823" s="7">
        <f t="shared" ca="1" si="1674"/>
        <v>4.2955232832582915E-2</v>
      </c>
      <c r="L823" s="7">
        <f t="shared" ca="1" si="1674"/>
        <v>4.1859616266833072E-2</v>
      </c>
      <c r="M823" s="7">
        <f t="shared" ca="1" si="1674"/>
        <v>4.613241952282205E-2</v>
      </c>
      <c r="N823" s="7">
        <f t="shared" ca="1" si="1674"/>
        <v>4.8158373815529384E-2</v>
      </c>
      <c r="O823" s="7">
        <f t="shared" ca="1" si="1674"/>
        <v>5.5253989693696229E-2</v>
      </c>
      <c r="P823" s="7">
        <f t="shared" ca="1" si="1674"/>
        <v>5.1186839170952549E-2</v>
      </c>
      <c r="Q823" s="7">
        <f t="shared" ca="1" si="1674"/>
        <v>4.7123541840217623E-2</v>
      </c>
      <c r="R823" s="7">
        <f t="shared" ca="1" si="1674"/>
        <v>3.7281222534305568E-2</v>
      </c>
      <c r="S823" s="7">
        <f t="shared" ca="1" si="1674"/>
        <v>4.8948534413443712E-2</v>
      </c>
      <c r="T823" s="7">
        <f t="shared" ca="1" si="1674"/>
        <v>4.843323188228648E-2</v>
      </c>
      <c r="U823" s="7">
        <f t="shared" ca="1" si="1674"/>
        <v>4.5233612081637946E-2</v>
      </c>
      <c r="V823" s="7">
        <f t="shared" ca="1" si="1674"/>
        <v>3.4104513583913559E-2</v>
      </c>
      <c r="W823" s="7">
        <f t="shared" ca="1" si="1674"/>
        <v>2.7739793205944701E-2</v>
      </c>
      <c r="X823" s="7">
        <f t="shared" ca="1" si="1674"/>
        <v>2.7040105754215137E-2</v>
      </c>
      <c r="Y823" s="7">
        <f t="shared" ca="1" si="1674"/>
        <v>2.1838171301850499E-2</v>
      </c>
      <c r="Z823" s="7">
        <f t="shared" ca="1" si="1674"/>
        <v>3.1512148865102195E-2</v>
      </c>
      <c r="AA823" s="7">
        <f t="shared" ca="1" si="1674"/>
        <v>3.309826059281866E-2</v>
      </c>
      <c r="AB823" s="7">
        <f t="shared" ca="1" si="1674"/>
        <v>3.4699431224142409E-2</v>
      </c>
      <c r="AC823" s="7">
        <f t="shared" ca="1" si="1674"/>
        <v>3.3395744914128236E-2</v>
      </c>
      <c r="AD823" s="7">
        <f t="shared" ca="1" si="1674"/>
        <v>3.1381112402884694E-2</v>
      </c>
      <c r="AE823" s="7">
        <f t="shared" ca="1" si="1674"/>
        <v>3.5896507184046036E-2</v>
      </c>
      <c r="AF823" s="7">
        <f t="shared" ca="1" si="1674"/>
        <v>3.9518403876350215E-2</v>
      </c>
      <c r="AG823" s="7">
        <f t="shared" ca="1" si="1674"/>
        <v>3.881993475199276E-2</v>
      </c>
      <c r="AH823" s="7">
        <f t="shared" ca="1" si="1674"/>
        <v>4.1626022199665158E-2</v>
      </c>
      <c r="AI823" s="7">
        <f t="shared" ca="1" si="1674"/>
        <v>4.6795390682239264E-2</v>
      </c>
      <c r="AJ823" s="7">
        <f t="shared" ca="1" si="1674"/>
        <v>4.4725235514750689E-2</v>
      </c>
      <c r="AK823" s="7">
        <f t="shared" ca="1" si="1674"/>
        <v>4.7201858164381646E-2</v>
      </c>
      <c r="AL823" s="7">
        <f t="shared" ca="1" si="1674"/>
        <v>4.0950920843233152E-2</v>
      </c>
      <c r="AM823" s="7">
        <f t="shared" ref="AM823:BN823" ca="1" si="1675">AL823+k*(theta-AL823)*dt+vol*SQRT(dt)*_xlfn.NORM.S.INV(RAND())</f>
        <v>4.1577789002361976E-2</v>
      </c>
      <c r="AN823" s="7">
        <f t="shared" ca="1" si="1675"/>
        <v>4.6375331777947212E-2</v>
      </c>
      <c r="AO823" s="7">
        <f t="shared" ca="1" si="1675"/>
        <v>4.4374714655647504E-2</v>
      </c>
      <c r="AP823" s="7">
        <f t="shared" ca="1" si="1675"/>
        <v>5.8549342669033978E-2</v>
      </c>
      <c r="AQ823" s="7">
        <f t="shared" ca="1" si="1675"/>
        <v>7.0797756486256483E-2</v>
      </c>
      <c r="AR823" s="7">
        <f t="shared" ca="1" si="1675"/>
        <v>6.7113017701214958E-2</v>
      </c>
      <c r="AS823" s="7">
        <f t="shared" ca="1" si="1675"/>
        <v>7.0254047479229156E-2</v>
      </c>
      <c r="AT823" s="7">
        <f t="shared" ca="1" si="1675"/>
        <v>6.2947117907620836E-2</v>
      </c>
      <c r="AU823" s="7">
        <f t="shared" ca="1" si="1675"/>
        <v>6.6812730098178855E-2</v>
      </c>
      <c r="AV823" s="7">
        <f t="shared" ca="1" si="1675"/>
        <v>5.2434718358289847E-2</v>
      </c>
      <c r="AW823" s="7">
        <f t="shared" ca="1" si="1675"/>
        <v>6.0492435925116869E-2</v>
      </c>
      <c r="AX823" s="7">
        <f t="shared" ca="1" si="1675"/>
        <v>5.9305192326212924E-2</v>
      </c>
      <c r="AY823" s="7">
        <f t="shared" ca="1" si="1675"/>
        <v>6.6478734800204664E-2</v>
      </c>
      <c r="AZ823" s="7">
        <f t="shared" ca="1" si="1675"/>
        <v>6.7779055063101695E-2</v>
      </c>
      <c r="BA823" s="7">
        <f t="shared" ca="1" si="1675"/>
        <v>7.4454511450981614E-2</v>
      </c>
      <c r="BB823" s="7">
        <f t="shared" ca="1" si="1675"/>
        <v>7.5717143414659183E-2</v>
      </c>
      <c r="BC823" s="7">
        <f t="shared" ca="1" si="1675"/>
        <v>7.5038148164361912E-2</v>
      </c>
      <c r="BD823" s="7">
        <f t="shared" ca="1" si="1675"/>
        <v>7.334219731238481E-2</v>
      </c>
      <c r="BE823" s="7">
        <f t="shared" ca="1" si="1675"/>
        <v>8.432436294665642E-2</v>
      </c>
      <c r="BF823" s="7">
        <f t="shared" ca="1" si="1675"/>
        <v>8.7602617683763831E-2</v>
      </c>
      <c r="BG823" s="7">
        <f t="shared" ca="1" si="1675"/>
        <v>7.6164527097931062E-2</v>
      </c>
      <c r="BH823" s="7">
        <f t="shared" ca="1" si="1675"/>
        <v>8.0327803143156296E-2</v>
      </c>
      <c r="BI823" s="7">
        <f t="shared" ca="1" si="1675"/>
        <v>7.1207720866453897E-2</v>
      </c>
      <c r="BJ823" s="7">
        <f t="shared" ca="1" si="1675"/>
        <v>7.0362729141985367E-2</v>
      </c>
      <c r="BK823" s="7">
        <f t="shared" ca="1" si="1675"/>
        <v>6.8835032634864263E-2</v>
      </c>
      <c r="BL823" s="7">
        <f t="shared" ca="1" si="1675"/>
        <v>8.0866742636929695E-2</v>
      </c>
      <c r="BM823" s="7">
        <f t="shared" ca="1" si="1675"/>
        <v>8.3433623906080737E-2</v>
      </c>
      <c r="BN823" s="7">
        <f t="shared" ca="1" si="1675"/>
        <v>8.6197019238123757E-2</v>
      </c>
    </row>
    <row r="824" spans="2:66">
      <c r="B824" s="3">
        <v>812</v>
      </c>
      <c r="C824" s="3">
        <f t="shared" ca="1" si="1586"/>
        <v>0.93900040168361054</v>
      </c>
      <c r="D824" s="3">
        <f t="shared" ca="1" si="1587"/>
        <v>0.82246090157074303</v>
      </c>
      <c r="E824" s="3">
        <f t="shared" ca="1" si="1588"/>
        <v>0.70466161280747419</v>
      </c>
      <c r="F824" s="7">
        <f t="shared" si="1589"/>
        <v>0.05</v>
      </c>
      <c r="G824" s="7">
        <f t="shared" ref="G824:AL824" ca="1" si="1676">F824+k*(theta-F824)*dt+vol*SQRT(dt)*_xlfn.NORM.S.INV(RAND())</f>
        <v>4.7188786569130343E-2</v>
      </c>
      <c r="H824" s="7">
        <f t="shared" ca="1" si="1676"/>
        <v>5.4162329563277073E-2</v>
      </c>
      <c r="I824" s="7">
        <f t="shared" ca="1" si="1676"/>
        <v>5.5120239138468453E-2</v>
      </c>
      <c r="J824" s="7">
        <f t="shared" ca="1" si="1676"/>
        <v>6.7427878878764488E-2</v>
      </c>
      <c r="K824" s="7">
        <f t="shared" ca="1" si="1676"/>
        <v>7.2102832736915839E-2</v>
      </c>
      <c r="L824" s="7">
        <f t="shared" ca="1" si="1676"/>
        <v>7.5900503732615185E-2</v>
      </c>
      <c r="M824" s="7">
        <f t="shared" ca="1" si="1676"/>
        <v>8.0993055026998925E-2</v>
      </c>
      <c r="N824" s="7">
        <f t="shared" ca="1" si="1676"/>
        <v>6.9523522874520544E-2</v>
      </c>
      <c r="O824" s="7">
        <f t="shared" ca="1" si="1676"/>
        <v>5.5210193517500755E-2</v>
      </c>
      <c r="P824" s="7">
        <f t="shared" ca="1" si="1676"/>
        <v>6.3253842412789169E-2</v>
      </c>
      <c r="Q824" s="7">
        <f t="shared" ca="1" si="1676"/>
        <v>6.4389279499730445E-2</v>
      </c>
      <c r="R824" s="7">
        <f t="shared" ca="1" si="1676"/>
        <v>6.0061438315142664E-2</v>
      </c>
      <c r="S824" s="7">
        <f t="shared" ca="1" si="1676"/>
        <v>5.8467785733379567E-2</v>
      </c>
      <c r="T824" s="7">
        <f t="shared" ca="1" si="1676"/>
        <v>6.8487644758228827E-2</v>
      </c>
      <c r="U824" s="7">
        <f t="shared" ca="1" si="1676"/>
        <v>6.4654122967650524E-2</v>
      </c>
      <c r="V824" s="7">
        <f t="shared" ca="1" si="1676"/>
        <v>6.7254671413731482E-2</v>
      </c>
      <c r="W824" s="7">
        <f t="shared" ca="1" si="1676"/>
        <v>7.3688166955907949E-2</v>
      </c>
      <c r="X824" s="7">
        <f t="shared" ca="1" si="1676"/>
        <v>7.4106873671877668E-2</v>
      </c>
      <c r="Y824" s="7">
        <f t="shared" ca="1" si="1676"/>
        <v>7.0010819305786065E-2</v>
      </c>
      <c r="Z824" s="7">
        <f t="shared" ca="1" si="1676"/>
        <v>7.0454908011144873E-2</v>
      </c>
      <c r="AA824" s="7">
        <f t="shared" ca="1" si="1676"/>
        <v>6.2733861651591574E-2</v>
      </c>
      <c r="AB824" s="7">
        <f t="shared" ca="1" si="1676"/>
        <v>6.4303308322319896E-2</v>
      </c>
      <c r="AC824" s="7">
        <f t="shared" ca="1" si="1676"/>
        <v>5.6938600024765612E-2</v>
      </c>
      <c r="AD824" s="7">
        <f t="shared" ca="1" si="1676"/>
        <v>5.2942305394192875E-2</v>
      </c>
      <c r="AE824" s="7">
        <f t="shared" ca="1" si="1676"/>
        <v>6.4996177715545334E-2</v>
      </c>
      <c r="AF824" s="7">
        <f t="shared" ca="1" si="1676"/>
        <v>6.4675812414504597E-2</v>
      </c>
      <c r="AG824" s="7">
        <f t="shared" ca="1" si="1676"/>
        <v>6.6400064062900263E-2</v>
      </c>
      <c r="AH824" s="7">
        <f t="shared" ca="1" si="1676"/>
        <v>6.8125746555683236E-2</v>
      </c>
      <c r="AI824" s="7">
        <f t="shared" ca="1" si="1676"/>
        <v>7.7291750098364059E-2</v>
      </c>
      <c r="AJ824" s="7">
        <f t="shared" ca="1" si="1676"/>
        <v>6.7773429334397534E-2</v>
      </c>
      <c r="AK824" s="7">
        <f t="shared" ca="1" si="1676"/>
        <v>6.7590755348544335E-2</v>
      </c>
      <c r="AL824" s="7">
        <f t="shared" ca="1" si="1676"/>
        <v>6.8289920300659307E-2</v>
      </c>
      <c r="AM824" s="7">
        <f t="shared" ref="AM824:BN824" ca="1" si="1677">AL824+k*(theta-AL824)*dt+vol*SQRT(dt)*_xlfn.NORM.S.INV(RAND())</f>
        <v>6.0931354209467395E-2</v>
      </c>
      <c r="AN824" s="7">
        <f t="shared" ca="1" si="1677"/>
        <v>6.7668241412342248E-2</v>
      </c>
      <c r="AO824" s="7">
        <f t="shared" ca="1" si="1677"/>
        <v>7.2331780751423241E-2</v>
      </c>
      <c r="AP824" s="7">
        <f t="shared" ca="1" si="1677"/>
        <v>6.514517643169361E-2</v>
      </c>
      <c r="AQ824" s="7">
        <f t="shared" ca="1" si="1677"/>
        <v>7.0082431437684931E-2</v>
      </c>
      <c r="AR824" s="7">
        <f t="shared" ca="1" si="1677"/>
        <v>6.8359338164956832E-2</v>
      </c>
      <c r="AS824" s="7">
        <f t="shared" ca="1" si="1677"/>
        <v>7.5948210381639056E-2</v>
      </c>
      <c r="AT824" s="7">
        <f t="shared" ca="1" si="1677"/>
        <v>7.1059002612093178E-2</v>
      </c>
      <c r="AU824" s="7">
        <f t="shared" ca="1" si="1677"/>
        <v>7.8590733500839768E-2</v>
      </c>
      <c r="AV824" s="7">
        <f t="shared" ca="1" si="1677"/>
        <v>7.8289374829185715E-2</v>
      </c>
      <c r="AW824" s="7">
        <f t="shared" ca="1" si="1677"/>
        <v>7.8377215713242715E-2</v>
      </c>
      <c r="AX824" s="7">
        <f t="shared" ca="1" si="1677"/>
        <v>7.49988048935957E-2</v>
      </c>
      <c r="AY824" s="7">
        <f t="shared" ca="1" si="1677"/>
        <v>6.6788967627536944E-2</v>
      </c>
      <c r="AZ824" s="7">
        <f t="shared" ca="1" si="1677"/>
        <v>7.1158166339307535E-2</v>
      </c>
      <c r="BA824" s="7">
        <f t="shared" ca="1" si="1677"/>
        <v>6.3800148027923234E-2</v>
      </c>
      <c r="BB824" s="7">
        <f t="shared" ca="1" si="1677"/>
        <v>7.3749855013648002E-2</v>
      </c>
      <c r="BC824" s="7">
        <f t="shared" ca="1" si="1677"/>
        <v>6.6166322036311551E-2</v>
      </c>
      <c r="BD824" s="7">
        <f t="shared" ca="1" si="1677"/>
        <v>7.6173439758531331E-2</v>
      </c>
      <c r="BE824" s="7">
        <f t="shared" ca="1" si="1677"/>
        <v>8.1985773906663381E-2</v>
      </c>
      <c r="BF824" s="7">
        <f t="shared" ca="1" si="1677"/>
        <v>8.2186753948263427E-2</v>
      </c>
      <c r="BG824" s="7">
        <f t="shared" ca="1" si="1677"/>
        <v>8.5577670963691427E-2</v>
      </c>
      <c r="BH824" s="7">
        <f t="shared" ca="1" si="1677"/>
        <v>8.0791913392192563E-2</v>
      </c>
      <c r="BI824" s="7">
        <f t="shared" ca="1" si="1677"/>
        <v>7.9083364885529278E-2</v>
      </c>
      <c r="BJ824" s="7">
        <f t="shared" ca="1" si="1677"/>
        <v>8.2172951335078709E-2</v>
      </c>
      <c r="BK824" s="7">
        <f t="shared" ca="1" si="1677"/>
        <v>9.1388564230714162E-2</v>
      </c>
      <c r="BL824" s="7">
        <f t="shared" ca="1" si="1677"/>
        <v>9.764846230386362E-2</v>
      </c>
      <c r="BM824" s="7">
        <f t="shared" ca="1" si="1677"/>
        <v>9.5476234362250084E-2</v>
      </c>
      <c r="BN824" s="7">
        <f t="shared" ca="1" si="1677"/>
        <v>9.5941170276757221E-2</v>
      </c>
    </row>
    <row r="825" spans="2:66">
      <c r="B825" s="3">
        <v>813</v>
      </c>
      <c r="C825" s="3">
        <f t="shared" ca="1" si="1586"/>
        <v>0.95280912753502123</v>
      </c>
      <c r="D825" s="3">
        <f t="shared" ca="1" si="1587"/>
        <v>0.86337076953652137</v>
      </c>
      <c r="E825" s="3">
        <f t="shared" ca="1" si="1588"/>
        <v>0.77367413752815373</v>
      </c>
      <c r="F825" s="7">
        <f t="shared" si="1589"/>
        <v>0.05</v>
      </c>
      <c r="G825" s="7">
        <f t="shared" ref="G825:AL825" ca="1" si="1678">F825+k*(theta-F825)*dt+vol*SQRT(dt)*_xlfn.NORM.S.INV(RAND())</f>
        <v>4.5023122178818376E-2</v>
      </c>
      <c r="H825" s="7">
        <f t="shared" ca="1" si="1678"/>
        <v>4.7774326769432114E-2</v>
      </c>
      <c r="I825" s="7">
        <f t="shared" ca="1" si="1678"/>
        <v>4.7443032514826386E-2</v>
      </c>
      <c r="J825" s="7">
        <f t="shared" ca="1" si="1678"/>
        <v>4.8134176298027319E-2</v>
      </c>
      <c r="K825" s="7">
        <f t="shared" ca="1" si="1678"/>
        <v>4.994582361781813E-2</v>
      </c>
      <c r="L825" s="7">
        <f t="shared" ca="1" si="1678"/>
        <v>4.0170245195952907E-2</v>
      </c>
      <c r="M825" s="7">
        <f t="shared" ca="1" si="1678"/>
        <v>4.6887522656098919E-2</v>
      </c>
      <c r="N825" s="7">
        <f t="shared" ca="1" si="1678"/>
        <v>5.0043836162163909E-2</v>
      </c>
      <c r="O825" s="7">
        <f t="shared" ca="1" si="1678"/>
        <v>5.0142861896655871E-2</v>
      </c>
      <c r="P825" s="7">
        <f t="shared" ca="1" si="1678"/>
        <v>5.2332392152130945E-2</v>
      </c>
      <c r="Q825" s="7">
        <f t="shared" ca="1" si="1678"/>
        <v>5.2190836040787267E-2</v>
      </c>
      <c r="R825" s="7">
        <f t="shared" ca="1" si="1678"/>
        <v>5.2285356508172613E-2</v>
      </c>
      <c r="S825" s="7">
        <f t="shared" ca="1" si="1678"/>
        <v>4.6137262494953313E-2</v>
      </c>
      <c r="T825" s="7">
        <f t="shared" ca="1" si="1678"/>
        <v>4.450771048750686E-2</v>
      </c>
      <c r="U825" s="7">
        <f t="shared" ca="1" si="1678"/>
        <v>3.2994708711369322E-2</v>
      </c>
      <c r="V825" s="7">
        <f t="shared" ca="1" si="1678"/>
        <v>3.5297040098350406E-2</v>
      </c>
      <c r="W825" s="7">
        <f t="shared" ca="1" si="1678"/>
        <v>4.2706436591325933E-2</v>
      </c>
      <c r="X825" s="7">
        <f t="shared" ca="1" si="1678"/>
        <v>4.0943687244652922E-2</v>
      </c>
      <c r="Y825" s="7">
        <f t="shared" ca="1" si="1678"/>
        <v>3.5024206661756922E-2</v>
      </c>
      <c r="Z825" s="7">
        <f t="shared" ca="1" si="1678"/>
        <v>3.3190380396749895E-2</v>
      </c>
      <c r="AA825" s="7">
        <f t="shared" ca="1" si="1678"/>
        <v>3.5067579002499454E-2</v>
      </c>
      <c r="AB825" s="7">
        <f t="shared" ca="1" si="1678"/>
        <v>3.7006615743276051E-2</v>
      </c>
      <c r="AC825" s="7">
        <f t="shared" ca="1" si="1678"/>
        <v>4.1791931790157957E-2</v>
      </c>
      <c r="AD825" s="7">
        <f t="shared" ca="1" si="1678"/>
        <v>3.9762500053693216E-2</v>
      </c>
      <c r="AE825" s="7">
        <f t="shared" ca="1" si="1678"/>
        <v>4.6694967603495396E-2</v>
      </c>
      <c r="AF825" s="7">
        <f t="shared" ca="1" si="1678"/>
        <v>5.3923853733108665E-2</v>
      </c>
      <c r="AG825" s="7">
        <f t="shared" ca="1" si="1678"/>
        <v>5.6472903762671361E-2</v>
      </c>
      <c r="AH825" s="7">
        <f t="shared" ca="1" si="1678"/>
        <v>5.6491244215099524E-2</v>
      </c>
      <c r="AI825" s="7">
        <f t="shared" ca="1" si="1678"/>
        <v>6.0637882628444266E-2</v>
      </c>
      <c r="AJ825" s="7">
        <f t="shared" ca="1" si="1678"/>
        <v>5.9982290833006054E-2</v>
      </c>
      <c r="AK825" s="7">
        <f t="shared" ca="1" si="1678"/>
        <v>5.3463008900438237E-2</v>
      </c>
      <c r="AL825" s="7">
        <f t="shared" ca="1" si="1678"/>
        <v>6.7624726675623942E-2</v>
      </c>
      <c r="AM825" s="7">
        <f t="shared" ref="AM825:BN825" ca="1" si="1679">AL825+k*(theta-AL825)*dt+vol*SQRT(dt)*_xlfn.NORM.S.INV(RAND())</f>
        <v>7.4481072264376599E-2</v>
      </c>
      <c r="AN825" s="7">
        <f t="shared" ca="1" si="1679"/>
        <v>7.1675019349835084E-2</v>
      </c>
      <c r="AO825" s="7">
        <f t="shared" ca="1" si="1679"/>
        <v>6.4682056757962306E-2</v>
      </c>
      <c r="AP825" s="7">
        <f t="shared" ca="1" si="1679"/>
        <v>6.3370538555430511E-2</v>
      </c>
      <c r="AQ825" s="7">
        <f t="shared" ca="1" si="1679"/>
        <v>6.0382327265625868E-2</v>
      </c>
      <c r="AR825" s="7">
        <f t="shared" ca="1" si="1679"/>
        <v>5.8764650951101019E-2</v>
      </c>
      <c r="AS825" s="7">
        <f t="shared" ca="1" si="1679"/>
        <v>6.0080426262468782E-2</v>
      </c>
      <c r="AT825" s="7">
        <f t="shared" ca="1" si="1679"/>
        <v>5.417036375709286E-2</v>
      </c>
      <c r="AU825" s="7">
        <f t="shared" ca="1" si="1679"/>
        <v>5.4322324889782898E-2</v>
      </c>
      <c r="AV825" s="7">
        <f t="shared" ca="1" si="1679"/>
        <v>5.1994169952350268E-2</v>
      </c>
      <c r="AW825" s="7">
        <f t="shared" ca="1" si="1679"/>
        <v>5.2465881285647817E-2</v>
      </c>
      <c r="AX825" s="7">
        <f t="shared" ca="1" si="1679"/>
        <v>5.2831669718220925E-2</v>
      </c>
      <c r="AY825" s="7">
        <f t="shared" ca="1" si="1679"/>
        <v>5.1034373949503303E-2</v>
      </c>
      <c r="AZ825" s="7">
        <f t="shared" ca="1" si="1679"/>
        <v>4.4776503773335911E-2</v>
      </c>
      <c r="BA825" s="7">
        <f t="shared" ca="1" si="1679"/>
        <v>4.9733170636441448E-2</v>
      </c>
      <c r="BB825" s="7">
        <f t="shared" ca="1" si="1679"/>
        <v>3.9046619670630806E-2</v>
      </c>
      <c r="BC825" s="7">
        <f t="shared" ca="1" si="1679"/>
        <v>4.6482240992577264E-2</v>
      </c>
      <c r="BD825" s="7">
        <f t="shared" ca="1" si="1679"/>
        <v>5.2068298129231659E-2</v>
      </c>
      <c r="BE825" s="7">
        <f t="shared" ca="1" si="1679"/>
        <v>6.356611468721754E-2</v>
      </c>
      <c r="BF825" s="7">
        <f t="shared" ca="1" si="1679"/>
        <v>6.2911213387785631E-2</v>
      </c>
      <c r="BG825" s="7">
        <f t="shared" ca="1" si="1679"/>
        <v>6.6284514962902844E-2</v>
      </c>
      <c r="BH825" s="7">
        <f t="shared" ca="1" si="1679"/>
        <v>6.7848991314389803E-2</v>
      </c>
      <c r="BI825" s="7">
        <f t="shared" ca="1" si="1679"/>
        <v>5.8046665926333313E-2</v>
      </c>
      <c r="BJ825" s="7">
        <f t="shared" ca="1" si="1679"/>
        <v>5.4310044651921553E-2</v>
      </c>
      <c r="BK825" s="7">
        <f t="shared" ca="1" si="1679"/>
        <v>5.3985981915742928E-2</v>
      </c>
      <c r="BL825" s="7">
        <f t="shared" ca="1" si="1679"/>
        <v>5.4176594868398965E-2</v>
      </c>
      <c r="BM825" s="7">
        <f t="shared" ca="1" si="1679"/>
        <v>4.3667760359889923E-2</v>
      </c>
      <c r="BN825" s="7">
        <f t="shared" ca="1" si="1679"/>
        <v>4.5151120465365437E-2</v>
      </c>
    </row>
    <row r="826" spans="2:66">
      <c r="B826" s="3">
        <v>814</v>
      </c>
      <c r="C826" s="3">
        <f t="shared" ca="1" si="1586"/>
        <v>0.94332664480202011</v>
      </c>
      <c r="D826" s="3">
        <f t="shared" ca="1" si="1587"/>
        <v>0.84087220358632664</v>
      </c>
      <c r="E826" s="3">
        <f t="shared" ca="1" si="1588"/>
        <v>0.77248468981875129</v>
      </c>
      <c r="F826" s="7">
        <f t="shared" si="1589"/>
        <v>0.05</v>
      </c>
      <c r="G826" s="7">
        <f t="shared" ref="G826:AL826" ca="1" si="1680">F826+k*(theta-F826)*dt+vol*SQRT(dt)*_xlfn.NORM.S.INV(RAND())</f>
        <v>6.1744232350253843E-2</v>
      </c>
      <c r="H826" s="7">
        <f t="shared" ca="1" si="1680"/>
        <v>5.7416324062631384E-2</v>
      </c>
      <c r="I826" s="7">
        <f t="shared" ca="1" si="1680"/>
        <v>5.2638801843143138E-2</v>
      </c>
      <c r="J826" s="7">
        <f t="shared" ca="1" si="1680"/>
        <v>5.5075866216894455E-2</v>
      </c>
      <c r="K826" s="7">
        <f t="shared" ca="1" si="1680"/>
        <v>5.8263852973886067E-2</v>
      </c>
      <c r="L826" s="7">
        <f t="shared" ca="1" si="1680"/>
        <v>5.6065296321750391E-2</v>
      </c>
      <c r="M826" s="7">
        <f t="shared" ca="1" si="1680"/>
        <v>5.2015831949181225E-2</v>
      </c>
      <c r="N826" s="7">
        <f t="shared" ca="1" si="1680"/>
        <v>6.0441922613730173E-2</v>
      </c>
      <c r="O826" s="7">
        <f t="shared" ca="1" si="1680"/>
        <v>6.630280850756673E-2</v>
      </c>
      <c r="P826" s="7">
        <f t="shared" ca="1" si="1680"/>
        <v>6.1434235395674969E-2</v>
      </c>
      <c r="Q826" s="7">
        <f t="shared" ca="1" si="1680"/>
        <v>6.871283601304258E-2</v>
      </c>
      <c r="R826" s="7">
        <f t="shared" ca="1" si="1680"/>
        <v>6.7756569754712406E-2</v>
      </c>
      <c r="S826" s="7">
        <f t="shared" ca="1" si="1680"/>
        <v>6.8730402883159389E-2</v>
      </c>
      <c r="T826" s="7">
        <f t="shared" ca="1" si="1680"/>
        <v>6.0591440546797659E-2</v>
      </c>
      <c r="U826" s="7">
        <f t="shared" ca="1" si="1680"/>
        <v>6.4775044173210852E-2</v>
      </c>
      <c r="V826" s="7">
        <f t="shared" ca="1" si="1680"/>
        <v>5.41964235002994E-2</v>
      </c>
      <c r="W826" s="7">
        <f t="shared" ca="1" si="1680"/>
        <v>5.8012159525048665E-2</v>
      </c>
      <c r="X826" s="7">
        <f t="shared" ca="1" si="1680"/>
        <v>5.1601467851491396E-2</v>
      </c>
      <c r="Y826" s="7">
        <f t="shared" ca="1" si="1680"/>
        <v>5.6026622083866183E-2</v>
      </c>
      <c r="Z826" s="7">
        <f t="shared" ca="1" si="1680"/>
        <v>5.7982839464290656E-2</v>
      </c>
      <c r="AA826" s="7">
        <f t="shared" ca="1" si="1680"/>
        <v>6.4057897737103492E-2</v>
      </c>
      <c r="AB826" s="7">
        <f t="shared" ca="1" si="1680"/>
        <v>7.3662937881047441E-2</v>
      </c>
      <c r="AC826" s="7">
        <f t="shared" ca="1" si="1680"/>
        <v>7.1923455185980339E-2</v>
      </c>
      <c r="AD826" s="7">
        <f t="shared" ca="1" si="1680"/>
        <v>7.4381337452075369E-2</v>
      </c>
      <c r="AE826" s="7">
        <f t="shared" ca="1" si="1680"/>
        <v>6.4272243344652702E-2</v>
      </c>
      <c r="AF826" s="7">
        <f t="shared" ca="1" si="1680"/>
        <v>6.1914405034646111E-2</v>
      </c>
      <c r="AG826" s="7">
        <f t="shared" ca="1" si="1680"/>
        <v>5.7078635630049931E-2</v>
      </c>
      <c r="AH826" s="7">
        <f t="shared" ca="1" si="1680"/>
        <v>5.8957108500737279E-2</v>
      </c>
      <c r="AI826" s="7">
        <f t="shared" ca="1" si="1680"/>
        <v>5.2996281841417123E-2</v>
      </c>
      <c r="AJ826" s="7">
        <f t="shared" ca="1" si="1680"/>
        <v>5.1092622193010841E-2</v>
      </c>
      <c r="AK826" s="7">
        <f t="shared" ca="1" si="1680"/>
        <v>5.7178735039940434E-2</v>
      </c>
      <c r="AL826" s="7">
        <f t="shared" ca="1" si="1680"/>
        <v>4.4868669999708358E-2</v>
      </c>
      <c r="AM826" s="7">
        <f t="shared" ref="AM826:BN826" ca="1" si="1681">AL826+k*(theta-AL826)*dt+vol*SQRT(dt)*_xlfn.NORM.S.INV(RAND())</f>
        <v>3.0963682830178998E-2</v>
      </c>
      <c r="AN826" s="7">
        <f t="shared" ca="1" si="1681"/>
        <v>3.6276283426852303E-2</v>
      </c>
      <c r="AO826" s="7">
        <f t="shared" ca="1" si="1681"/>
        <v>4.0377784771497664E-2</v>
      </c>
      <c r="AP826" s="7">
        <f t="shared" ca="1" si="1681"/>
        <v>4.3106192994815724E-2</v>
      </c>
      <c r="AQ826" s="7">
        <f t="shared" ca="1" si="1681"/>
        <v>4.394013541130392E-2</v>
      </c>
      <c r="AR826" s="7">
        <f t="shared" ca="1" si="1681"/>
        <v>4.8869090546623861E-2</v>
      </c>
      <c r="AS826" s="7">
        <f t="shared" ca="1" si="1681"/>
        <v>3.4807272542985664E-2</v>
      </c>
      <c r="AT826" s="7">
        <f t="shared" ca="1" si="1681"/>
        <v>3.2066507839851127E-2</v>
      </c>
      <c r="AU826" s="7">
        <f t="shared" ca="1" si="1681"/>
        <v>3.6776303530692014E-2</v>
      </c>
      <c r="AV826" s="7">
        <f t="shared" ca="1" si="1681"/>
        <v>4.0125844453011664E-2</v>
      </c>
      <c r="AW826" s="7">
        <f t="shared" ca="1" si="1681"/>
        <v>3.3095481853278395E-2</v>
      </c>
      <c r="AX826" s="7">
        <f t="shared" ca="1" si="1681"/>
        <v>4.3279445070832832E-2</v>
      </c>
      <c r="AY826" s="7">
        <f t="shared" ca="1" si="1681"/>
        <v>3.5439323077968862E-2</v>
      </c>
      <c r="AZ826" s="7">
        <f t="shared" ca="1" si="1681"/>
        <v>4.1740440527909921E-2</v>
      </c>
      <c r="BA826" s="7">
        <f t="shared" ca="1" si="1681"/>
        <v>4.3640109842906338E-2</v>
      </c>
      <c r="BB826" s="7">
        <f t="shared" ca="1" si="1681"/>
        <v>4.7310488141297263E-2</v>
      </c>
      <c r="BC826" s="7">
        <f t="shared" ca="1" si="1681"/>
        <v>4.4989928334502965E-2</v>
      </c>
      <c r="BD826" s="7">
        <f t="shared" ca="1" si="1681"/>
        <v>5.0534647843968057E-2</v>
      </c>
      <c r="BE826" s="7">
        <f t="shared" ca="1" si="1681"/>
        <v>4.4609509032813299E-2</v>
      </c>
      <c r="BF826" s="7">
        <f t="shared" ca="1" si="1681"/>
        <v>4.5225363326777304E-2</v>
      </c>
      <c r="BG826" s="7">
        <f t="shared" ca="1" si="1681"/>
        <v>4.1771820653205977E-2</v>
      </c>
      <c r="BH826" s="7">
        <f t="shared" ca="1" si="1681"/>
        <v>3.8431570965415371E-2</v>
      </c>
      <c r="BI826" s="7">
        <f t="shared" ca="1" si="1681"/>
        <v>3.771913850000979E-2</v>
      </c>
      <c r="BJ826" s="7">
        <f t="shared" ca="1" si="1681"/>
        <v>3.8964857581229299E-2</v>
      </c>
      <c r="BK826" s="7">
        <f t="shared" ca="1" si="1681"/>
        <v>5.165779937502113E-2</v>
      </c>
      <c r="BL826" s="7">
        <f t="shared" ca="1" si="1681"/>
        <v>4.9837688873983467E-2</v>
      </c>
      <c r="BM826" s="7">
        <f t="shared" ca="1" si="1681"/>
        <v>4.9991053717926844E-2</v>
      </c>
      <c r="BN826" s="7">
        <f t="shared" ca="1" si="1681"/>
        <v>4.8255041454940549E-2</v>
      </c>
    </row>
    <row r="827" spans="2:66">
      <c r="B827" s="3">
        <v>815</v>
      </c>
      <c r="C827" s="3">
        <f t="shared" ca="1" si="1586"/>
        <v>0.96433319111758031</v>
      </c>
      <c r="D827" s="3">
        <f t="shared" ca="1" si="1587"/>
        <v>0.91607752121805996</v>
      </c>
      <c r="E827" s="3">
        <f t="shared" ca="1" si="1588"/>
        <v>0.83170191357247902</v>
      </c>
      <c r="F827" s="7">
        <f t="shared" si="1589"/>
        <v>0.05</v>
      </c>
      <c r="G827" s="7">
        <f t="shared" ref="G827:AL827" ca="1" si="1682">F827+k*(theta-F827)*dt+vol*SQRT(dt)*_xlfn.NORM.S.INV(RAND())</f>
        <v>4.2646330667950622E-2</v>
      </c>
      <c r="H827" s="7">
        <f t="shared" ca="1" si="1682"/>
        <v>3.9594191031601653E-2</v>
      </c>
      <c r="I827" s="7">
        <f t="shared" ca="1" si="1682"/>
        <v>3.1561666501219277E-2</v>
      </c>
      <c r="J827" s="7">
        <f t="shared" ca="1" si="1682"/>
        <v>3.4176772762627594E-2</v>
      </c>
      <c r="K827" s="7">
        <f t="shared" ca="1" si="1682"/>
        <v>3.0251120707708058E-2</v>
      </c>
      <c r="L827" s="7">
        <f t="shared" ca="1" si="1682"/>
        <v>3.2441887543543636E-2</v>
      </c>
      <c r="M827" s="7">
        <f t="shared" ca="1" si="1682"/>
        <v>4.1191107235937469E-2</v>
      </c>
      <c r="N827" s="7">
        <f t="shared" ca="1" si="1682"/>
        <v>4.7054429775292228E-2</v>
      </c>
      <c r="O827" s="7">
        <f t="shared" ca="1" si="1682"/>
        <v>4.5605678329612584E-2</v>
      </c>
      <c r="P827" s="7">
        <f t="shared" ca="1" si="1682"/>
        <v>2.9160296987065626E-2</v>
      </c>
      <c r="Q827" s="7">
        <f t="shared" ca="1" si="1682"/>
        <v>1.2137440255556579E-2</v>
      </c>
      <c r="R827" s="7">
        <f t="shared" ca="1" si="1682"/>
        <v>8.8437000556025602E-3</v>
      </c>
      <c r="S827" s="7">
        <f t="shared" ca="1" si="1682"/>
        <v>1.0569530097935109E-2</v>
      </c>
      <c r="T827" s="7">
        <f t="shared" ca="1" si="1682"/>
        <v>1.4647445332777545E-2</v>
      </c>
      <c r="U827" s="7">
        <f t="shared" ca="1" si="1682"/>
        <v>1.9870429886440388E-2</v>
      </c>
      <c r="V827" s="7">
        <f t="shared" ca="1" si="1682"/>
        <v>1.6512758739418775E-2</v>
      </c>
      <c r="W827" s="7">
        <f t="shared" ca="1" si="1682"/>
        <v>1.6484777876978628E-2</v>
      </c>
      <c r="X827" s="7">
        <f t="shared" ca="1" si="1682"/>
        <v>2.6794010181274849E-2</v>
      </c>
      <c r="Y827" s="7">
        <f t="shared" ca="1" si="1682"/>
        <v>2.4746874732987808E-2</v>
      </c>
      <c r="Z827" s="7">
        <f t="shared" ca="1" si="1682"/>
        <v>2.3632669397453402E-2</v>
      </c>
      <c r="AA827" s="7">
        <f t="shared" ca="1" si="1682"/>
        <v>2.100213765946151E-2</v>
      </c>
      <c r="AB827" s="7">
        <f t="shared" ca="1" si="1682"/>
        <v>1.9165254145414645E-2</v>
      </c>
      <c r="AC827" s="7">
        <f t="shared" ca="1" si="1682"/>
        <v>2.0822949360326599E-2</v>
      </c>
      <c r="AD827" s="7">
        <f t="shared" ca="1" si="1682"/>
        <v>2.6224903479339489E-2</v>
      </c>
      <c r="AE827" s="7">
        <f t="shared" ca="1" si="1682"/>
        <v>2.8098388092341438E-2</v>
      </c>
      <c r="AF827" s="7">
        <f t="shared" ca="1" si="1682"/>
        <v>3.7858185512853207E-2</v>
      </c>
      <c r="AG827" s="7">
        <f t="shared" ca="1" si="1682"/>
        <v>3.6833285060518771E-2</v>
      </c>
      <c r="AH827" s="7">
        <f t="shared" ca="1" si="1682"/>
        <v>3.4975882518833074E-2</v>
      </c>
      <c r="AI827" s="7">
        <f t="shared" ca="1" si="1682"/>
        <v>3.158538826981374E-2</v>
      </c>
      <c r="AJ827" s="7">
        <f t="shared" ca="1" si="1682"/>
        <v>2.7704800285442418E-2</v>
      </c>
      <c r="AK827" s="7">
        <f t="shared" ca="1" si="1682"/>
        <v>2.636775250259631E-2</v>
      </c>
      <c r="AL827" s="7">
        <f t="shared" ca="1" si="1682"/>
        <v>2.9361951679896213E-2</v>
      </c>
      <c r="AM827" s="7">
        <f t="shared" ref="AM827:BN827" ca="1" si="1683">AL827+k*(theta-AL827)*dt+vol*SQRT(dt)*_xlfn.NORM.S.INV(RAND())</f>
        <v>2.8689353800011971E-2</v>
      </c>
      <c r="AN827" s="7">
        <f t="shared" ca="1" si="1683"/>
        <v>3.8032422085005645E-2</v>
      </c>
      <c r="AO827" s="7">
        <f t="shared" ca="1" si="1683"/>
        <v>4.7205680307747043E-2</v>
      </c>
      <c r="AP827" s="7">
        <f t="shared" ca="1" si="1683"/>
        <v>4.4943686730943011E-2</v>
      </c>
      <c r="AQ827" s="7">
        <f t="shared" ca="1" si="1683"/>
        <v>3.7361843726494808E-2</v>
      </c>
      <c r="AR827" s="7">
        <f t="shared" ca="1" si="1683"/>
        <v>3.4520389487549451E-2</v>
      </c>
      <c r="AS827" s="7">
        <f t="shared" ca="1" si="1683"/>
        <v>3.9940172008426277E-2</v>
      </c>
      <c r="AT827" s="7">
        <f t="shared" ca="1" si="1683"/>
        <v>3.0132509739161786E-2</v>
      </c>
      <c r="AU827" s="7">
        <f t="shared" ca="1" si="1683"/>
        <v>3.8677543017829503E-2</v>
      </c>
      <c r="AV827" s="7">
        <f t="shared" ca="1" si="1683"/>
        <v>3.6217709388757111E-2</v>
      </c>
      <c r="AW827" s="7">
        <f t="shared" ca="1" si="1683"/>
        <v>3.6185255598187624E-2</v>
      </c>
      <c r="AX827" s="7">
        <f t="shared" ca="1" si="1683"/>
        <v>3.8048383706924628E-2</v>
      </c>
      <c r="AY827" s="7">
        <f t="shared" ca="1" si="1683"/>
        <v>3.9934491222053801E-2</v>
      </c>
      <c r="AZ827" s="7">
        <f t="shared" ca="1" si="1683"/>
        <v>5.210186737826962E-2</v>
      </c>
      <c r="BA827" s="7">
        <f t="shared" ca="1" si="1683"/>
        <v>4.3857347538366412E-2</v>
      </c>
      <c r="BB827" s="7">
        <f t="shared" ca="1" si="1683"/>
        <v>4.6953190049656236E-2</v>
      </c>
      <c r="BC827" s="7">
        <f t="shared" ca="1" si="1683"/>
        <v>4.5764470128124318E-2</v>
      </c>
      <c r="BD827" s="7">
        <f t="shared" ca="1" si="1683"/>
        <v>5.1459946580166414E-2</v>
      </c>
      <c r="BE827" s="7">
        <f t="shared" ca="1" si="1683"/>
        <v>5.2441275422413343E-2</v>
      </c>
      <c r="BF827" s="7">
        <f t="shared" ca="1" si="1683"/>
        <v>5.4281692170740539E-2</v>
      </c>
      <c r="BG827" s="7">
        <f t="shared" ca="1" si="1683"/>
        <v>5.1520615622932781E-2</v>
      </c>
      <c r="BH827" s="7">
        <f t="shared" ca="1" si="1683"/>
        <v>5.5515472066085814E-2</v>
      </c>
      <c r="BI827" s="7">
        <f t="shared" ca="1" si="1683"/>
        <v>6.0390378715559315E-2</v>
      </c>
      <c r="BJ827" s="7">
        <f t="shared" ca="1" si="1683"/>
        <v>6.9328447218908046E-2</v>
      </c>
      <c r="BK827" s="7">
        <f t="shared" ca="1" si="1683"/>
        <v>6.7587216361528313E-2</v>
      </c>
      <c r="BL827" s="7">
        <f t="shared" ca="1" si="1683"/>
        <v>6.5148557982780936E-2</v>
      </c>
      <c r="BM827" s="7">
        <f t="shared" ca="1" si="1683"/>
        <v>6.7210237042826346E-2</v>
      </c>
      <c r="BN827" s="7">
        <f t="shared" ca="1" si="1683"/>
        <v>6.3418248433382937E-2</v>
      </c>
    </row>
    <row r="828" spans="2:66">
      <c r="B828" s="3">
        <v>816</v>
      </c>
      <c r="C828" s="3">
        <f t="shared" ca="1" si="1586"/>
        <v>0.95849729453332555</v>
      </c>
      <c r="D828" s="3">
        <f t="shared" ca="1" si="1587"/>
        <v>0.82350687848428994</v>
      </c>
      <c r="E828" s="3">
        <f t="shared" ca="1" si="1588"/>
        <v>0.63659242848790054</v>
      </c>
      <c r="F828" s="7">
        <f t="shared" si="1589"/>
        <v>0.05</v>
      </c>
      <c r="G828" s="7">
        <f t="shared" ref="G828:AL828" ca="1" si="1684">F828+k*(theta-F828)*dt+vol*SQRT(dt)*_xlfn.NORM.S.INV(RAND())</f>
        <v>4.2665100171785611E-2</v>
      </c>
      <c r="H828" s="7">
        <f t="shared" ca="1" si="1684"/>
        <v>4.2395400674295661E-2</v>
      </c>
      <c r="I828" s="7">
        <f t="shared" ca="1" si="1684"/>
        <v>4.1707389293425656E-2</v>
      </c>
      <c r="J828" s="7">
        <f t="shared" ca="1" si="1684"/>
        <v>4.7278293684180663E-2</v>
      </c>
      <c r="K828" s="7">
        <f t="shared" ca="1" si="1684"/>
        <v>3.9340640062963672E-2</v>
      </c>
      <c r="L828" s="7">
        <f t="shared" ca="1" si="1684"/>
        <v>3.9452107756489531E-2</v>
      </c>
      <c r="M828" s="7">
        <f t="shared" ca="1" si="1684"/>
        <v>4.1967516839807713E-2</v>
      </c>
      <c r="N828" s="7">
        <f t="shared" ca="1" si="1684"/>
        <v>5.0369265206221731E-2</v>
      </c>
      <c r="O828" s="7">
        <f t="shared" ca="1" si="1684"/>
        <v>3.6428480458569321E-2</v>
      </c>
      <c r="P828" s="7">
        <f t="shared" ca="1" si="1684"/>
        <v>3.4108156879939622E-2</v>
      </c>
      <c r="Q828" s="7">
        <f t="shared" ca="1" si="1684"/>
        <v>4.2950118234648622E-2</v>
      </c>
      <c r="R828" s="7">
        <f t="shared" ca="1" si="1684"/>
        <v>4.5539760147228929E-2</v>
      </c>
      <c r="S828" s="7">
        <f t="shared" ca="1" si="1684"/>
        <v>4.0427031148716396E-2</v>
      </c>
      <c r="T828" s="7">
        <f t="shared" ca="1" si="1684"/>
        <v>3.9985624208567584E-2</v>
      </c>
      <c r="U828" s="7">
        <f t="shared" ca="1" si="1684"/>
        <v>3.6100117314660701E-2</v>
      </c>
      <c r="V828" s="7">
        <f t="shared" ca="1" si="1684"/>
        <v>3.1092494077227244E-2</v>
      </c>
      <c r="W828" s="7">
        <f t="shared" ca="1" si="1684"/>
        <v>3.9729547877713253E-2</v>
      </c>
      <c r="X828" s="7">
        <f t="shared" ca="1" si="1684"/>
        <v>4.2677952015473634E-2</v>
      </c>
      <c r="Y828" s="7">
        <f t="shared" ca="1" si="1684"/>
        <v>4.3348044817944208E-2</v>
      </c>
      <c r="Z828" s="7">
        <f t="shared" ca="1" si="1684"/>
        <v>4.8817737633566095E-2</v>
      </c>
      <c r="AA828" s="7">
        <f t="shared" ca="1" si="1684"/>
        <v>4.7095978798034656E-2</v>
      </c>
      <c r="AB828" s="7">
        <f t="shared" ca="1" si="1684"/>
        <v>5.5562194606316062E-2</v>
      </c>
      <c r="AC828" s="7">
        <f t="shared" ca="1" si="1684"/>
        <v>6.6301529480259164E-2</v>
      </c>
      <c r="AD828" s="7">
        <f t="shared" ca="1" si="1684"/>
        <v>7.4779295076886104E-2</v>
      </c>
      <c r="AE828" s="7">
        <f t="shared" ca="1" si="1684"/>
        <v>8.9249272581253092E-2</v>
      </c>
      <c r="AF828" s="7">
        <f t="shared" ca="1" si="1684"/>
        <v>9.2944828696985893E-2</v>
      </c>
      <c r="AG828" s="7">
        <f t="shared" ca="1" si="1684"/>
        <v>9.7794712441783033E-2</v>
      </c>
      <c r="AH828" s="7">
        <f t="shared" ca="1" si="1684"/>
        <v>0.10876332554101838</v>
      </c>
      <c r="AI828" s="7">
        <f t="shared" ca="1" si="1684"/>
        <v>0.11608455215501667</v>
      </c>
      <c r="AJ828" s="7">
        <f t="shared" ca="1" si="1684"/>
        <v>0.11978647024479841</v>
      </c>
      <c r="AK828" s="7">
        <f t="shared" ca="1" si="1684"/>
        <v>0.12148649111746214</v>
      </c>
      <c r="AL828" s="7">
        <f t="shared" ca="1" si="1684"/>
        <v>0.11849783680987602</v>
      </c>
      <c r="AM828" s="7">
        <f t="shared" ref="AM828:BN828" ca="1" si="1685">AL828+k*(theta-AL828)*dt+vol*SQRT(dt)*_xlfn.NORM.S.INV(RAND())</f>
        <v>0.11367786925343157</v>
      </c>
      <c r="AN828" s="7">
        <f t="shared" ca="1" si="1685"/>
        <v>0.11305743743037336</v>
      </c>
      <c r="AO828" s="7">
        <f t="shared" ca="1" si="1685"/>
        <v>0.1187379471327337</v>
      </c>
      <c r="AP828" s="7">
        <f t="shared" ca="1" si="1685"/>
        <v>0.12749676037620883</v>
      </c>
      <c r="AQ828" s="7">
        <f t="shared" ca="1" si="1685"/>
        <v>0.11844993828242373</v>
      </c>
      <c r="AR828" s="7">
        <f t="shared" ca="1" si="1685"/>
        <v>0.11796656693913461</v>
      </c>
      <c r="AS828" s="7">
        <f t="shared" ca="1" si="1685"/>
        <v>0.11866644030303149</v>
      </c>
      <c r="AT828" s="7">
        <f t="shared" ca="1" si="1685"/>
        <v>0.11253636402348295</v>
      </c>
      <c r="AU828" s="7">
        <f t="shared" ca="1" si="1685"/>
        <v>0.11432822293398444</v>
      </c>
      <c r="AV828" s="7">
        <f t="shared" ca="1" si="1685"/>
        <v>0.10654500648491505</v>
      </c>
      <c r="AW828" s="7">
        <f t="shared" ca="1" si="1685"/>
        <v>0.11838267692543722</v>
      </c>
      <c r="AX828" s="7">
        <f t="shared" ca="1" si="1685"/>
        <v>0.11483795892555045</v>
      </c>
      <c r="AY828" s="7">
        <f t="shared" ca="1" si="1685"/>
        <v>0.11285435401582525</v>
      </c>
      <c r="AZ828" s="7">
        <f t="shared" ca="1" si="1685"/>
        <v>0.13138263498238728</v>
      </c>
      <c r="BA828" s="7">
        <f t="shared" ca="1" si="1685"/>
        <v>0.1285334061967065</v>
      </c>
      <c r="BB828" s="7">
        <f t="shared" ca="1" si="1685"/>
        <v>0.13084997305639587</v>
      </c>
      <c r="BC828" s="7">
        <f t="shared" ca="1" si="1685"/>
        <v>0.13248841747740683</v>
      </c>
      <c r="BD828" s="7">
        <f t="shared" ca="1" si="1685"/>
        <v>0.12606984801117158</v>
      </c>
      <c r="BE828" s="7">
        <f t="shared" ca="1" si="1685"/>
        <v>0.13280674620300828</v>
      </c>
      <c r="BF828" s="7">
        <f t="shared" ca="1" si="1685"/>
        <v>0.13644958404104682</v>
      </c>
      <c r="BG828" s="7">
        <f t="shared" ca="1" si="1685"/>
        <v>0.13855017692733945</v>
      </c>
      <c r="BH828" s="7">
        <f t="shared" ca="1" si="1685"/>
        <v>0.15274826009050327</v>
      </c>
      <c r="BI828" s="7">
        <f t="shared" ca="1" si="1685"/>
        <v>0.14774905894548088</v>
      </c>
      <c r="BJ828" s="7">
        <f t="shared" ca="1" si="1685"/>
        <v>0.14730696345809477</v>
      </c>
      <c r="BK828" s="7">
        <f t="shared" ca="1" si="1685"/>
        <v>0.14341125892050488</v>
      </c>
      <c r="BL828" s="7">
        <f t="shared" ca="1" si="1685"/>
        <v>0.13471001693173745</v>
      </c>
      <c r="BM828" s="7">
        <f t="shared" ca="1" si="1685"/>
        <v>0.14418674021056968</v>
      </c>
      <c r="BN828" s="7">
        <f t="shared" ca="1" si="1685"/>
        <v>0.13426568357538443</v>
      </c>
    </row>
    <row r="829" spans="2:66">
      <c r="B829" s="3">
        <v>817</v>
      </c>
      <c r="C829" s="3">
        <f t="shared" ca="1" si="1586"/>
        <v>0.93820812196493175</v>
      </c>
      <c r="D829" s="3">
        <f t="shared" ca="1" si="1587"/>
        <v>0.78209926463000845</v>
      </c>
      <c r="E829" s="3">
        <f t="shared" ca="1" si="1588"/>
        <v>0.67506526543400225</v>
      </c>
      <c r="F829" s="7">
        <f t="shared" si="1589"/>
        <v>0.05</v>
      </c>
      <c r="G829" s="7">
        <f t="shared" ref="G829:AL829" ca="1" si="1686">F829+k*(theta-F829)*dt+vol*SQRT(dt)*_xlfn.NORM.S.INV(RAND())</f>
        <v>5.8070025386186677E-2</v>
      </c>
      <c r="H829" s="7">
        <f t="shared" ca="1" si="1686"/>
        <v>6.0576103318572612E-2</v>
      </c>
      <c r="I829" s="7">
        <f t="shared" ca="1" si="1686"/>
        <v>6.9142497222471858E-2</v>
      </c>
      <c r="J829" s="7">
        <f t="shared" ca="1" si="1686"/>
        <v>7.9108261593308846E-2</v>
      </c>
      <c r="K829" s="7">
        <f t="shared" ca="1" si="1686"/>
        <v>7.2409390262406378E-2</v>
      </c>
      <c r="L829" s="7">
        <f t="shared" ca="1" si="1686"/>
        <v>6.6581337628501297E-2</v>
      </c>
      <c r="M829" s="7">
        <f t="shared" ca="1" si="1686"/>
        <v>6.5199692483153951E-2</v>
      </c>
      <c r="N829" s="7">
        <f t="shared" ca="1" si="1686"/>
        <v>5.8564334306342745E-2</v>
      </c>
      <c r="O829" s="7">
        <f t="shared" ca="1" si="1686"/>
        <v>6.2618889360892521E-2</v>
      </c>
      <c r="P829" s="7">
        <f t="shared" ca="1" si="1686"/>
        <v>6.2133378600955448E-2</v>
      </c>
      <c r="Q829" s="7">
        <f t="shared" ca="1" si="1686"/>
        <v>6.0997803755499194E-2</v>
      </c>
      <c r="R829" s="7">
        <f t="shared" ca="1" si="1686"/>
        <v>6.2088327615605308E-2</v>
      </c>
      <c r="S829" s="7">
        <f t="shared" ca="1" si="1686"/>
        <v>7.2354548907407279E-2</v>
      </c>
      <c r="T829" s="7">
        <f t="shared" ca="1" si="1686"/>
        <v>7.6503273715408118E-2</v>
      </c>
      <c r="U829" s="7">
        <f t="shared" ca="1" si="1686"/>
        <v>7.1588505441057645E-2</v>
      </c>
      <c r="V829" s="7">
        <f t="shared" ca="1" si="1686"/>
        <v>6.4266266175506723E-2</v>
      </c>
      <c r="W829" s="7">
        <f t="shared" ca="1" si="1686"/>
        <v>6.8967783985294115E-2</v>
      </c>
      <c r="X829" s="7">
        <f t="shared" ca="1" si="1686"/>
        <v>7.8303485685729562E-2</v>
      </c>
      <c r="Y829" s="7">
        <f t="shared" ca="1" si="1686"/>
        <v>8.3818417841010961E-2</v>
      </c>
      <c r="Z829" s="7">
        <f t="shared" ca="1" si="1686"/>
        <v>8.8482140045026525E-2</v>
      </c>
      <c r="AA829" s="7">
        <f t="shared" ca="1" si="1686"/>
        <v>9.0232664583494812E-2</v>
      </c>
      <c r="AB829" s="7">
        <f t="shared" ca="1" si="1686"/>
        <v>9.0135333882212454E-2</v>
      </c>
      <c r="AC829" s="7">
        <f t="shared" ca="1" si="1686"/>
        <v>9.5768390317321775E-2</v>
      </c>
      <c r="AD829" s="7">
        <f t="shared" ca="1" si="1686"/>
        <v>9.5859038639922914E-2</v>
      </c>
      <c r="AE829" s="7">
        <f t="shared" ca="1" si="1686"/>
        <v>9.7398570223351522E-2</v>
      </c>
      <c r="AF829" s="7">
        <f t="shared" ca="1" si="1686"/>
        <v>9.921017297096045E-2</v>
      </c>
      <c r="AG829" s="7">
        <f t="shared" ca="1" si="1686"/>
        <v>0.10276898524487738</v>
      </c>
      <c r="AH829" s="7">
        <f t="shared" ca="1" si="1686"/>
        <v>0.10348270401152844</v>
      </c>
      <c r="AI829" s="7">
        <f t="shared" ca="1" si="1686"/>
        <v>0.11055204139453031</v>
      </c>
      <c r="AJ829" s="7">
        <f t="shared" ca="1" si="1686"/>
        <v>0.1116208233094366</v>
      </c>
      <c r="AK829" s="7">
        <f t="shared" ca="1" si="1686"/>
        <v>0.10453151060239621</v>
      </c>
      <c r="AL829" s="7">
        <f t="shared" ca="1" si="1686"/>
        <v>0.10185075111195087</v>
      </c>
      <c r="AM829" s="7">
        <f t="shared" ref="AM829:BN829" ca="1" si="1687">AL829+k*(theta-AL829)*dt+vol*SQRT(dt)*_xlfn.NORM.S.INV(RAND())</f>
        <v>0.1026188674866761</v>
      </c>
      <c r="AN829" s="7">
        <f t="shared" ca="1" si="1687"/>
        <v>0.10330910282622412</v>
      </c>
      <c r="AO829" s="7">
        <f t="shared" ca="1" si="1687"/>
        <v>0.10816989557209607</v>
      </c>
      <c r="AP829" s="7">
        <f t="shared" ca="1" si="1687"/>
        <v>0.10867985900838931</v>
      </c>
      <c r="AQ829" s="7">
        <f t="shared" ca="1" si="1687"/>
        <v>0.11704106330428592</v>
      </c>
      <c r="AR829" s="7">
        <f t="shared" ca="1" si="1687"/>
        <v>0.11124124647090014</v>
      </c>
      <c r="AS829" s="7">
        <f t="shared" ca="1" si="1687"/>
        <v>0.1026841778178683</v>
      </c>
      <c r="AT829" s="7">
        <f t="shared" ca="1" si="1687"/>
        <v>9.4545839578322799E-2</v>
      </c>
      <c r="AU829" s="7">
        <f t="shared" ca="1" si="1687"/>
        <v>9.2236954709096985E-2</v>
      </c>
      <c r="AV829" s="7">
        <f t="shared" ca="1" si="1687"/>
        <v>8.6905137607939179E-2</v>
      </c>
      <c r="AW829" s="7">
        <f t="shared" ca="1" si="1687"/>
        <v>8.5789981170781487E-2</v>
      </c>
      <c r="AX829" s="7">
        <f t="shared" ca="1" si="1687"/>
        <v>7.914191930801967E-2</v>
      </c>
      <c r="AY829" s="7">
        <f t="shared" ca="1" si="1687"/>
        <v>7.8523167746229763E-2</v>
      </c>
      <c r="AZ829" s="7">
        <f t="shared" ca="1" si="1687"/>
        <v>8.3695726291948894E-2</v>
      </c>
      <c r="BA829" s="7">
        <f t="shared" ca="1" si="1687"/>
        <v>8.8713434320360482E-2</v>
      </c>
      <c r="BB829" s="7">
        <f t="shared" ca="1" si="1687"/>
        <v>8.3986807129716221E-2</v>
      </c>
      <c r="BC829" s="7">
        <f t="shared" ca="1" si="1687"/>
        <v>7.548371405434269E-2</v>
      </c>
      <c r="BD829" s="7">
        <f t="shared" ca="1" si="1687"/>
        <v>7.6195403449588639E-2</v>
      </c>
      <c r="BE829" s="7">
        <f t="shared" ca="1" si="1687"/>
        <v>6.2209576175669606E-2</v>
      </c>
      <c r="BF829" s="7">
        <f t="shared" ca="1" si="1687"/>
        <v>4.6103849678012274E-2</v>
      </c>
      <c r="BG829" s="7">
        <f t="shared" ca="1" si="1687"/>
        <v>4.145876880425739E-2</v>
      </c>
      <c r="BH829" s="7">
        <f t="shared" ca="1" si="1687"/>
        <v>3.7084612817871176E-2</v>
      </c>
      <c r="BI829" s="7">
        <f t="shared" ca="1" si="1687"/>
        <v>3.3283296614920806E-2</v>
      </c>
      <c r="BJ829" s="7">
        <f t="shared" ca="1" si="1687"/>
        <v>3.4480756623756631E-2</v>
      </c>
      <c r="BK829" s="7">
        <f t="shared" ca="1" si="1687"/>
        <v>4.3577174645956181E-2</v>
      </c>
      <c r="BL829" s="7">
        <f t="shared" ca="1" si="1687"/>
        <v>4.5186030843617345E-2</v>
      </c>
      <c r="BM829" s="7">
        <f t="shared" ca="1" si="1687"/>
        <v>5.7819025343430384E-2</v>
      </c>
      <c r="BN829" s="7">
        <f t="shared" ca="1" si="1687"/>
        <v>5.0194753544376199E-2</v>
      </c>
    </row>
    <row r="830" spans="2:66">
      <c r="B830" s="3">
        <v>818</v>
      </c>
      <c r="C830" s="3">
        <f t="shared" ca="1" si="1586"/>
        <v>0.94340266513327586</v>
      </c>
      <c r="D830" s="3">
        <f t="shared" ca="1" si="1587"/>
        <v>0.83851324574530484</v>
      </c>
      <c r="E830" s="3">
        <f t="shared" ca="1" si="1588"/>
        <v>0.77135954155752795</v>
      </c>
      <c r="F830" s="7">
        <f t="shared" si="1589"/>
        <v>0.05</v>
      </c>
      <c r="G830" s="7">
        <f t="shared" ref="G830:AL830" ca="1" si="1688">F830+k*(theta-F830)*dt+vol*SQRT(dt)*_xlfn.NORM.S.INV(RAND())</f>
        <v>4.293402537956411E-2</v>
      </c>
      <c r="H830" s="7">
        <f t="shared" ca="1" si="1688"/>
        <v>4.2777849974039904E-2</v>
      </c>
      <c r="I830" s="7">
        <f t="shared" ca="1" si="1688"/>
        <v>4.1631800193792458E-2</v>
      </c>
      <c r="J830" s="7">
        <f t="shared" ca="1" si="1688"/>
        <v>5.0709858819215962E-2</v>
      </c>
      <c r="K830" s="7">
        <f t="shared" ca="1" si="1688"/>
        <v>5.5149734660274424E-2</v>
      </c>
      <c r="L830" s="7">
        <f t="shared" ca="1" si="1688"/>
        <v>6.241822455874755E-2</v>
      </c>
      <c r="M830" s="7">
        <f t="shared" ca="1" si="1688"/>
        <v>6.7140918142187658E-2</v>
      </c>
      <c r="N830" s="7">
        <f t="shared" ca="1" si="1688"/>
        <v>7.0661187764093636E-2</v>
      </c>
      <c r="O830" s="7">
        <f t="shared" ca="1" si="1688"/>
        <v>7.5635257031359607E-2</v>
      </c>
      <c r="P830" s="7">
        <f t="shared" ca="1" si="1688"/>
        <v>7.5645121177146488E-2</v>
      </c>
      <c r="Q830" s="7">
        <f t="shared" ca="1" si="1688"/>
        <v>6.4441019571503846E-2</v>
      </c>
      <c r="R830" s="7">
        <f t="shared" ca="1" si="1688"/>
        <v>6.4835957215568729E-2</v>
      </c>
      <c r="S830" s="7">
        <f t="shared" ca="1" si="1688"/>
        <v>5.6425465893309143E-2</v>
      </c>
      <c r="T830" s="7">
        <f t="shared" ca="1" si="1688"/>
        <v>6.2391808847023507E-2</v>
      </c>
      <c r="U830" s="7">
        <f t="shared" ca="1" si="1688"/>
        <v>6.4006885939636007E-2</v>
      </c>
      <c r="V830" s="7">
        <f t="shared" ca="1" si="1688"/>
        <v>6.4261587184551675E-2</v>
      </c>
      <c r="W830" s="7">
        <f t="shared" ca="1" si="1688"/>
        <v>5.8925239032819238E-2</v>
      </c>
      <c r="X830" s="7">
        <f t="shared" ca="1" si="1688"/>
        <v>6.3711261160207394E-2</v>
      </c>
      <c r="Y830" s="7">
        <f t="shared" ca="1" si="1688"/>
        <v>6.5720868928627427E-2</v>
      </c>
      <c r="Z830" s="7">
        <f t="shared" ca="1" si="1688"/>
        <v>7.6443782152910172E-2</v>
      </c>
      <c r="AA830" s="7">
        <f t="shared" ca="1" si="1688"/>
        <v>6.5617591719511897E-2</v>
      </c>
      <c r="AB830" s="7">
        <f t="shared" ca="1" si="1688"/>
        <v>6.4313948869919285E-2</v>
      </c>
      <c r="AC830" s="7">
        <f t="shared" ca="1" si="1688"/>
        <v>5.9698676895777118E-2</v>
      </c>
      <c r="AD830" s="7">
        <f t="shared" ca="1" si="1688"/>
        <v>5.0258682019484857E-2</v>
      </c>
      <c r="AE830" s="7">
        <f t="shared" ca="1" si="1688"/>
        <v>5.5945206476644145E-2</v>
      </c>
      <c r="AF830" s="7">
        <f t="shared" ca="1" si="1688"/>
        <v>5.151457819190982E-2</v>
      </c>
      <c r="AG830" s="7">
        <f t="shared" ca="1" si="1688"/>
        <v>4.85534136905304E-2</v>
      </c>
      <c r="AH830" s="7">
        <f t="shared" ca="1" si="1688"/>
        <v>4.5150930835614972E-2</v>
      </c>
      <c r="AI830" s="7">
        <f t="shared" ca="1" si="1688"/>
        <v>5.2747503358147083E-2</v>
      </c>
      <c r="AJ830" s="7">
        <f t="shared" ca="1" si="1688"/>
        <v>5.2181563862653366E-2</v>
      </c>
      <c r="AK830" s="7">
        <f t="shared" ca="1" si="1688"/>
        <v>5.6832327762386822E-2</v>
      </c>
      <c r="AL830" s="7">
        <f t="shared" ca="1" si="1688"/>
        <v>6.0440981883968493E-2</v>
      </c>
      <c r="AM830" s="7">
        <f t="shared" ref="AM830:BN830" ca="1" si="1689">AL830+k*(theta-AL830)*dt+vol*SQRT(dt)*_xlfn.NORM.S.INV(RAND())</f>
        <v>6.5031902929579055E-2</v>
      </c>
      <c r="AN830" s="7">
        <f t="shared" ca="1" si="1689"/>
        <v>5.7445402399679012E-2</v>
      </c>
      <c r="AO830" s="7">
        <f t="shared" ca="1" si="1689"/>
        <v>5.1898246162276902E-2</v>
      </c>
      <c r="AP830" s="7">
        <f t="shared" ca="1" si="1689"/>
        <v>5.4431409515943628E-2</v>
      </c>
      <c r="AQ830" s="7">
        <f t="shared" ca="1" si="1689"/>
        <v>5.0685795191712825E-2</v>
      </c>
      <c r="AR830" s="7">
        <f t="shared" ca="1" si="1689"/>
        <v>5.0426442233362845E-2</v>
      </c>
      <c r="AS830" s="7">
        <f t="shared" ca="1" si="1689"/>
        <v>4.3319040965975518E-2</v>
      </c>
      <c r="AT830" s="7">
        <f t="shared" ca="1" si="1689"/>
        <v>4.6128682202970908E-2</v>
      </c>
      <c r="AU830" s="7">
        <f t="shared" ca="1" si="1689"/>
        <v>3.5246356891775757E-2</v>
      </c>
      <c r="AV830" s="7">
        <f t="shared" ca="1" si="1689"/>
        <v>2.4550791751901616E-2</v>
      </c>
      <c r="AW830" s="7">
        <f t="shared" ca="1" si="1689"/>
        <v>3.0604745770923817E-2</v>
      </c>
      <c r="AX830" s="7">
        <f t="shared" ca="1" si="1689"/>
        <v>3.5558859994588826E-2</v>
      </c>
      <c r="AY830" s="7">
        <f t="shared" ca="1" si="1689"/>
        <v>3.5694725175759501E-2</v>
      </c>
      <c r="AZ830" s="7">
        <f t="shared" ca="1" si="1689"/>
        <v>3.71701719885962E-2</v>
      </c>
      <c r="BA830" s="7">
        <f t="shared" ca="1" si="1689"/>
        <v>3.5674705016019666E-2</v>
      </c>
      <c r="BB830" s="7">
        <f t="shared" ca="1" si="1689"/>
        <v>4.4909987439944205E-2</v>
      </c>
      <c r="BC830" s="7">
        <f t="shared" ca="1" si="1689"/>
        <v>4.2810482741268974E-2</v>
      </c>
      <c r="BD830" s="7">
        <f t="shared" ca="1" si="1689"/>
        <v>4.1124523822559003E-2</v>
      </c>
      <c r="BE830" s="7">
        <f t="shared" ca="1" si="1689"/>
        <v>4.32526825547771E-2</v>
      </c>
      <c r="BF830" s="7">
        <f t="shared" ca="1" si="1689"/>
        <v>4.0228005409678941E-2</v>
      </c>
      <c r="BG830" s="7">
        <f t="shared" ca="1" si="1689"/>
        <v>3.6590930149863116E-2</v>
      </c>
      <c r="BH830" s="7">
        <f t="shared" ca="1" si="1689"/>
        <v>4.6235927770965926E-2</v>
      </c>
      <c r="BI830" s="7">
        <f t="shared" ca="1" si="1689"/>
        <v>4.8661790067153862E-2</v>
      </c>
      <c r="BJ830" s="7">
        <f t="shared" ca="1" si="1689"/>
        <v>4.9626009599227389E-2</v>
      </c>
      <c r="BK830" s="7">
        <f t="shared" ca="1" si="1689"/>
        <v>4.1304647152618577E-2</v>
      </c>
      <c r="BL830" s="7">
        <f t="shared" ca="1" si="1689"/>
        <v>4.4315334297244428E-2</v>
      </c>
      <c r="BM830" s="7">
        <f t="shared" ca="1" si="1689"/>
        <v>4.3157333471819374E-2</v>
      </c>
      <c r="BN830" s="7">
        <f t="shared" ca="1" si="1689"/>
        <v>3.9634855404988317E-2</v>
      </c>
    </row>
    <row r="831" spans="2:66">
      <c r="B831" s="3">
        <v>819</v>
      </c>
      <c r="C831" s="3">
        <f t="shared" ca="1" si="1586"/>
        <v>0.95571224323955195</v>
      </c>
      <c r="D831" s="3">
        <f t="shared" ca="1" si="1587"/>
        <v>0.88503315889406564</v>
      </c>
      <c r="E831" s="3">
        <f t="shared" ca="1" si="1588"/>
        <v>0.81579712813634819</v>
      </c>
      <c r="F831" s="7">
        <f t="shared" si="1589"/>
        <v>0.05</v>
      </c>
      <c r="G831" s="7">
        <f t="shared" ref="G831:AL831" ca="1" si="1690">F831+k*(theta-F831)*dt+vol*SQRT(dt)*_xlfn.NORM.S.INV(RAND())</f>
        <v>4.7095510105321432E-2</v>
      </c>
      <c r="H831" s="7">
        <f t="shared" ca="1" si="1690"/>
        <v>4.8280297800894503E-2</v>
      </c>
      <c r="I831" s="7">
        <f t="shared" ca="1" si="1690"/>
        <v>4.327172221973024E-2</v>
      </c>
      <c r="J831" s="7">
        <f t="shared" ca="1" si="1690"/>
        <v>4.8554718058578424E-2</v>
      </c>
      <c r="K831" s="7">
        <f t="shared" ca="1" si="1690"/>
        <v>5.3985115280564148E-2</v>
      </c>
      <c r="L831" s="7">
        <f t="shared" ca="1" si="1690"/>
        <v>4.7140551626706405E-2</v>
      </c>
      <c r="M831" s="7">
        <f t="shared" ca="1" si="1690"/>
        <v>4.0001354856314633E-2</v>
      </c>
      <c r="N831" s="7">
        <f t="shared" ca="1" si="1690"/>
        <v>2.9474672697655156E-2</v>
      </c>
      <c r="O831" s="7">
        <f t="shared" ca="1" si="1690"/>
        <v>3.7887376563444243E-2</v>
      </c>
      <c r="P831" s="7">
        <f t="shared" ca="1" si="1690"/>
        <v>5.1276548545583431E-2</v>
      </c>
      <c r="Q831" s="7">
        <f t="shared" ca="1" si="1690"/>
        <v>4.6613076677391903E-2</v>
      </c>
      <c r="R831" s="7">
        <f t="shared" ca="1" si="1690"/>
        <v>4.2528197241027771E-2</v>
      </c>
      <c r="S831" s="7">
        <f t="shared" ca="1" si="1690"/>
        <v>4.2721839205661756E-2</v>
      </c>
      <c r="T831" s="7">
        <f t="shared" ca="1" si="1690"/>
        <v>4.1967403312436521E-2</v>
      </c>
      <c r="U831" s="7">
        <f t="shared" ca="1" si="1690"/>
        <v>4.0917620152367377E-2</v>
      </c>
      <c r="V831" s="7">
        <f t="shared" ca="1" si="1690"/>
        <v>4.598035152792896E-2</v>
      </c>
      <c r="W831" s="7">
        <f t="shared" ca="1" si="1690"/>
        <v>4.923367827085795E-2</v>
      </c>
      <c r="X831" s="7">
        <f t="shared" ca="1" si="1690"/>
        <v>4.1670495859146048E-2</v>
      </c>
      <c r="Y831" s="7">
        <f t="shared" ca="1" si="1690"/>
        <v>4.1350500043962714E-2</v>
      </c>
      <c r="Z831" s="7">
        <f t="shared" ca="1" si="1690"/>
        <v>4.5170028633493842E-2</v>
      </c>
      <c r="AA831" s="7">
        <f t="shared" ca="1" si="1690"/>
        <v>3.8091269935747366E-2</v>
      </c>
      <c r="AB831" s="7">
        <f t="shared" ca="1" si="1690"/>
        <v>4.2203795470511771E-2</v>
      </c>
      <c r="AC831" s="7">
        <f t="shared" ca="1" si="1690"/>
        <v>3.4621367198927049E-2</v>
      </c>
      <c r="AD831" s="7">
        <f t="shared" ca="1" si="1690"/>
        <v>4.7451177098537814E-2</v>
      </c>
      <c r="AE831" s="7">
        <f t="shared" ca="1" si="1690"/>
        <v>4.4324587352774808E-2</v>
      </c>
      <c r="AF831" s="7">
        <f t="shared" ca="1" si="1690"/>
        <v>3.9982296072535395E-2</v>
      </c>
      <c r="AG831" s="7">
        <f t="shared" ca="1" si="1690"/>
        <v>3.7196256031755352E-2</v>
      </c>
      <c r="AH831" s="7">
        <f t="shared" ca="1" si="1690"/>
        <v>3.0728778628433765E-2</v>
      </c>
      <c r="AI831" s="7">
        <f t="shared" ca="1" si="1690"/>
        <v>3.2377613798856987E-2</v>
      </c>
      <c r="AJ831" s="7">
        <f t="shared" ca="1" si="1690"/>
        <v>3.2677230988276074E-2</v>
      </c>
      <c r="AK831" s="7">
        <f t="shared" ca="1" si="1690"/>
        <v>4.0653482522463591E-2</v>
      </c>
      <c r="AL831" s="7">
        <f t="shared" ca="1" si="1690"/>
        <v>2.7900593677863426E-2</v>
      </c>
      <c r="AM831" s="7">
        <f t="shared" ref="AM831:BN831" ca="1" si="1691">AL831+k*(theta-AL831)*dt+vol*SQRT(dt)*_xlfn.NORM.S.INV(RAND())</f>
        <v>2.2603778356395453E-2</v>
      </c>
      <c r="AN831" s="7">
        <f t="shared" ca="1" si="1691"/>
        <v>2.9698313224254286E-2</v>
      </c>
      <c r="AO831" s="7">
        <f t="shared" ca="1" si="1691"/>
        <v>2.9930404953916263E-2</v>
      </c>
      <c r="AP831" s="7">
        <f t="shared" ca="1" si="1691"/>
        <v>2.7145698623126959E-2</v>
      </c>
      <c r="AQ831" s="7">
        <f t="shared" ca="1" si="1691"/>
        <v>2.4756945317715953E-2</v>
      </c>
      <c r="AR831" s="7">
        <f t="shared" ca="1" si="1691"/>
        <v>2.3382860395667195E-2</v>
      </c>
      <c r="AS831" s="7">
        <f t="shared" ca="1" si="1691"/>
        <v>2.110096500755795E-2</v>
      </c>
      <c r="AT831" s="7">
        <f t="shared" ca="1" si="1691"/>
        <v>3.4494825429919676E-2</v>
      </c>
      <c r="AU831" s="7">
        <f t="shared" ca="1" si="1691"/>
        <v>3.4881847279085887E-2</v>
      </c>
      <c r="AV831" s="7">
        <f t="shared" ca="1" si="1691"/>
        <v>3.4482887321792541E-2</v>
      </c>
      <c r="AW831" s="7">
        <f t="shared" ca="1" si="1691"/>
        <v>4.8908430768311556E-2</v>
      </c>
      <c r="AX831" s="7">
        <f t="shared" ca="1" si="1691"/>
        <v>5.0974234050308889E-2</v>
      </c>
      <c r="AY831" s="7">
        <f t="shared" ca="1" si="1691"/>
        <v>5.258794134177816E-2</v>
      </c>
      <c r="AZ831" s="7">
        <f t="shared" ca="1" si="1691"/>
        <v>5.2499214314221762E-2</v>
      </c>
      <c r="BA831" s="7">
        <f t="shared" ca="1" si="1691"/>
        <v>4.8621405591556893E-2</v>
      </c>
      <c r="BB831" s="7">
        <f t="shared" ca="1" si="1691"/>
        <v>5.3454454918629213E-2</v>
      </c>
      <c r="BC831" s="7">
        <f t="shared" ca="1" si="1691"/>
        <v>5.283789484450644E-2</v>
      </c>
      <c r="BD831" s="7">
        <f t="shared" ca="1" si="1691"/>
        <v>5.8005966475371866E-2</v>
      </c>
      <c r="BE831" s="7">
        <f t="shared" ca="1" si="1691"/>
        <v>5.4148770904512283E-2</v>
      </c>
      <c r="BF831" s="7">
        <f t="shared" ca="1" si="1691"/>
        <v>4.4711879016496522E-2</v>
      </c>
      <c r="BG831" s="7">
        <f t="shared" ca="1" si="1691"/>
        <v>5.1516519881084744E-2</v>
      </c>
      <c r="BH831" s="7">
        <f t="shared" ca="1" si="1691"/>
        <v>4.8001692985325174E-2</v>
      </c>
      <c r="BI831" s="7">
        <f t="shared" ca="1" si="1691"/>
        <v>3.8342998565326164E-2</v>
      </c>
      <c r="BJ831" s="7">
        <f t="shared" ca="1" si="1691"/>
        <v>3.5688857447355754E-2</v>
      </c>
      <c r="BK831" s="7">
        <f t="shared" ca="1" si="1691"/>
        <v>3.3865842939640255E-2</v>
      </c>
      <c r="BL831" s="7">
        <f t="shared" ca="1" si="1691"/>
        <v>2.6997068578148709E-2</v>
      </c>
      <c r="BM831" s="7">
        <f t="shared" ca="1" si="1691"/>
        <v>2.6103662913577168E-2</v>
      </c>
      <c r="BN831" s="7">
        <f t="shared" ca="1" si="1691"/>
        <v>2.1579412371533532E-2</v>
      </c>
    </row>
    <row r="832" spans="2:66">
      <c r="B832" s="3">
        <v>820</v>
      </c>
      <c r="C832" s="3">
        <f t="shared" ca="1" si="1586"/>
        <v>0.92972780387453136</v>
      </c>
      <c r="D832" s="3">
        <f t="shared" ca="1" si="1587"/>
        <v>0.76086637098736709</v>
      </c>
      <c r="E832" s="3">
        <f t="shared" ca="1" si="1588"/>
        <v>0.63555939878068157</v>
      </c>
      <c r="F832" s="7">
        <f t="shared" si="1589"/>
        <v>0.05</v>
      </c>
      <c r="G832" s="7">
        <f t="shared" ref="G832:AL832" ca="1" si="1692">F832+k*(theta-F832)*dt+vol*SQRT(dt)*_xlfn.NORM.S.INV(RAND())</f>
        <v>4.47459136048678E-2</v>
      </c>
      <c r="H832" s="7">
        <f t="shared" ca="1" si="1692"/>
        <v>5.5773971515429753E-2</v>
      </c>
      <c r="I832" s="7">
        <f t="shared" ca="1" si="1692"/>
        <v>6.623599295682378E-2</v>
      </c>
      <c r="J832" s="7">
        <f t="shared" ca="1" si="1692"/>
        <v>7.5461718925916271E-2</v>
      </c>
      <c r="K832" s="7">
        <f t="shared" ca="1" si="1692"/>
        <v>7.5593254880053071E-2</v>
      </c>
      <c r="L832" s="7">
        <f t="shared" ca="1" si="1692"/>
        <v>7.7413993531023961E-2</v>
      </c>
      <c r="M832" s="7">
        <f t="shared" ca="1" si="1692"/>
        <v>8.3800839795156873E-2</v>
      </c>
      <c r="N832" s="7">
        <f t="shared" ca="1" si="1692"/>
        <v>8.2859033362626719E-2</v>
      </c>
      <c r="O832" s="7">
        <f t="shared" ca="1" si="1692"/>
        <v>8.5611436042884903E-2</v>
      </c>
      <c r="P832" s="7">
        <f t="shared" ca="1" si="1692"/>
        <v>8.5643791447680861E-2</v>
      </c>
      <c r="Q832" s="7">
        <f t="shared" ca="1" si="1692"/>
        <v>9.1221090110000611E-2</v>
      </c>
      <c r="R832" s="7">
        <f t="shared" ca="1" si="1692"/>
        <v>9.009866152464166E-2</v>
      </c>
      <c r="S832" s="7">
        <f t="shared" ca="1" si="1692"/>
        <v>8.4038052075221747E-2</v>
      </c>
      <c r="T832" s="7">
        <f t="shared" ca="1" si="1692"/>
        <v>8.9500023689625452E-2</v>
      </c>
      <c r="U832" s="7">
        <f t="shared" ca="1" si="1692"/>
        <v>8.8434412780966476E-2</v>
      </c>
      <c r="V832" s="7">
        <f t="shared" ca="1" si="1692"/>
        <v>9.6921107136597753E-2</v>
      </c>
      <c r="W832" s="7">
        <f t="shared" ca="1" si="1692"/>
        <v>0.10355371886890166</v>
      </c>
      <c r="X832" s="7">
        <f t="shared" ca="1" si="1692"/>
        <v>0.10405108288812083</v>
      </c>
      <c r="Y832" s="7">
        <f t="shared" ca="1" si="1692"/>
        <v>0.10778346317977663</v>
      </c>
      <c r="Z832" s="7">
        <f t="shared" ca="1" si="1692"/>
        <v>0.11485706914183733</v>
      </c>
      <c r="AA832" s="7">
        <f t="shared" ca="1" si="1692"/>
        <v>0.10436420875458403</v>
      </c>
      <c r="AB832" s="7">
        <f t="shared" ca="1" si="1692"/>
        <v>0.1104261515250399</v>
      </c>
      <c r="AC832" s="7">
        <f t="shared" ca="1" si="1692"/>
        <v>0.11481091374338334</v>
      </c>
      <c r="AD832" s="7">
        <f t="shared" ca="1" si="1692"/>
        <v>0.11510483316068519</v>
      </c>
      <c r="AE832" s="7">
        <f t="shared" ca="1" si="1692"/>
        <v>0.11324987290606724</v>
      </c>
      <c r="AF832" s="7">
        <f t="shared" ca="1" si="1692"/>
        <v>0.10741807250316959</v>
      </c>
      <c r="AG832" s="7">
        <f t="shared" ca="1" si="1692"/>
        <v>0.1000595569852275</v>
      </c>
      <c r="AH832" s="7">
        <f t="shared" ca="1" si="1692"/>
        <v>0.10325942362693198</v>
      </c>
      <c r="AI832" s="7">
        <f t="shared" ca="1" si="1692"/>
        <v>9.2687481617479459E-2</v>
      </c>
      <c r="AJ832" s="7">
        <f t="shared" ca="1" si="1692"/>
        <v>9.604289155462456E-2</v>
      </c>
      <c r="AK832" s="7">
        <f t="shared" ca="1" si="1692"/>
        <v>0.10373470181728048</v>
      </c>
      <c r="AL832" s="7">
        <f t="shared" ca="1" si="1692"/>
        <v>0.10173007768919612</v>
      </c>
      <c r="AM832" s="7">
        <f t="shared" ref="AM832:BN832" ca="1" si="1693">AL832+k*(theta-AL832)*dt+vol*SQRT(dt)*_xlfn.NORM.S.INV(RAND())</f>
        <v>9.353450675908298E-2</v>
      </c>
      <c r="AN832" s="7">
        <f t="shared" ca="1" si="1693"/>
        <v>8.9615799735826535E-2</v>
      </c>
      <c r="AO832" s="7">
        <f t="shared" ca="1" si="1693"/>
        <v>7.9933277835856159E-2</v>
      </c>
      <c r="AP832" s="7">
        <f t="shared" ca="1" si="1693"/>
        <v>6.5072943593606977E-2</v>
      </c>
      <c r="AQ832" s="7">
        <f t="shared" ca="1" si="1693"/>
        <v>6.8958755522744955E-2</v>
      </c>
      <c r="AR832" s="7">
        <f t="shared" ca="1" si="1693"/>
        <v>6.7999889619896309E-2</v>
      </c>
      <c r="AS832" s="7">
        <f t="shared" ca="1" si="1693"/>
        <v>6.670024308328025E-2</v>
      </c>
      <c r="AT832" s="7">
        <f t="shared" ca="1" si="1693"/>
        <v>6.778442135536146E-2</v>
      </c>
      <c r="AU832" s="7">
        <f t="shared" ca="1" si="1693"/>
        <v>7.1339676751453945E-2</v>
      </c>
      <c r="AV832" s="7">
        <f t="shared" ca="1" si="1693"/>
        <v>7.1411921414494289E-2</v>
      </c>
      <c r="AW832" s="7">
        <f t="shared" ca="1" si="1693"/>
        <v>7.9144894925322187E-2</v>
      </c>
      <c r="AX832" s="7">
        <f t="shared" ca="1" si="1693"/>
        <v>7.9958350324257702E-2</v>
      </c>
      <c r="AY832" s="7">
        <f t="shared" ca="1" si="1693"/>
        <v>7.7831505901040432E-2</v>
      </c>
      <c r="AZ832" s="7">
        <f t="shared" ca="1" si="1693"/>
        <v>8.0298721597016884E-2</v>
      </c>
      <c r="BA832" s="7">
        <f t="shared" ca="1" si="1693"/>
        <v>8.3273172563117989E-2</v>
      </c>
      <c r="BB832" s="7">
        <f t="shared" ca="1" si="1693"/>
        <v>8.5844499544196068E-2</v>
      </c>
      <c r="BC832" s="7">
        <f t="shared" ca="1" si="1693"/>
        <v>9.5993840038585132E-2</v>
      </c>
      <c r="BD832" s="7">
        <f t="shared" ca="1" si="1693"/>
        <v>0.10249153662028779</v>
      </c>
      <c r="BE832" s="7">
        <f t="shared" ca="1" si="1693"/>
        <v>0.11322882235309978</v>
      </c>
      <c r="BF832" s="7">
        <f t="shared" ca="1" si="1693"/>
        <v>0.11790991731005614</v>
      </c>
      <c r="BG832" s="7">
        <f t="shared" ca="1" si="1693"/>
        <v>0.105806483731439</v>
      </c>
      <c r="BH832" s="7">
        <f t="shared" ca="1" si="1693"/>
        <v>0.11331988258259365</v>
      </c>
      <c r="BI832" s="7">
        <f t="shared" ca="1" si="1693"/>
        <v>0.11879778390274721</v>
      </c>
      <c r="BJ832" s="7">
        <f t="shared" ca="1" si="1693"/>
        <v>0.10860164151653665</v>
      </c>
      <c r="BK832" s="7">
        <f t="shared" ca="1" si="1693"/>
        <v>0.10499818832610748</v>
      </c>
      <c r="BL832" s="7">
        <f t="shared" ca="1" si="1693"/>
        <v>0.10831514384737113</v>
      </c>
      <c r="BM832" s="7">
        <f t="shared" ca="1" si="1693"/>
        <v>0.10434406506585713</v>
      </c>
      <c r="BN832" s="7">
        <f t="shared" ca="1" si="1693"/>
        <v>9.2121618128299193E-2</v>
      </c>
    </row>
    <row r="833" spans="2:66">
      <c r="B833" s="3">
        <v>821</v>
      </c>
      <c r="C833" s="3">
        <f t="shared" ca="1" si="1586"/>
        <v>0.94406680785319186</v>
      </c>
      <c r="D833" s="3">
        <f t="shared" ca="1" si="1587"/>
        <v>0.83857492690458413</v>
      </c>
      <c r="E833" s="3">
        <f t="shared" ca="1" si="1588"/>
        <v>0.72622937216302019</v>
      </c>
      <c r="F833" s="7">
        <f t="shared" si="1589"/>
        <v>0.05</v>
      </c>
      <c r="G833" s="7">
        <f t="shared" ref="G833:AL833" ca="1" si="1694">F833+k*(theta-F833)*dt+vol*SQRT(dt)*_xlfn.NORM.S.INV(RAND())</f>
        <v>5.2961163878839999E-2</v>
      </c>
      <c r="H833" s="7">
        <f t="shared" ca="1" si="1694"/>
        <v>4.2590234548482903E-2</v>
      </c>
      <c r="I833" s="7">
        <f t="shared" ca="1" si="1694"/>
        <v>5.1317454529395734E-2</v>
      </c>
      <c r="J833" s="7">
        <f t="shared" ca="1" si="1694"/>
        <v>5.9028503449936057E-2</v>
      </c>
      <c r="K833" s="7">
        <f t="shared" ca="1" si="1694"/>
        <v>5.8658286069089662E-2</v>
      </c>
      <c r="L833" s="7">
        <f t="shared" ca="1" si="1694"/>
        <v>6.6346157818591919E-2</v>
      </c>
      <c r="M833" s="7">
        <f t="shared" ca="1" si="1694"/>
        <v>6.2023085264424065E-2</v>
      </c>
      <c r="N833" s="7">
        <f t="shared" ca="1" si="1694"/>
        <v>5.8573930796200588E-2</v>
      </c>
      <c r="O833" s="7">
        <f t="shared" ca="1" si="1694"/>
        <v>6.1670950970458299E-2</v>
      </c>
      <c r="P833" s="7">
        <f t="shared" ca="1" si="1694"/>
        <v>6.7532057083744212E-2</v>
      </c>
      <c r="Q833" s="7">
        <f t="shared" ca="1" si="1694"/>
        <v>5.9998307309204919E-2</v>
      </c>
      <c r="R833" s="7">
        <f t="shared" ca="1" si="1694"/>
        <v>5.1879426659682162E-2</v>
      </c>
      <c r="S833" s="7">
        <f t="shared" ca="1" si="1694"/>
        <v>4.8509127393154446E-2</v>
      </c>
      <c r="T833" s="7">
        <f t="shared" ca="1" si="1694"/>
        <v>5.623311222136386E-2</v>
      </c>
      <c r="U833" s="7">
        <f t="shared" ca="1" si="1694"/>
        <v>5.8766083674567697E-2</v>
      </c>
      <c r="V833" s="7">
        <f t="shared" ca="1" si="1694"/>
        <v>5.634520337273817E-2</v>
      </c>
      <c r="W833" s="7">
        <f t="shared" ca="1" si="1694"/>
        <v>6.1007009286780003E-2</v>
      </c>
      <c r="X833" s="7">
        <f t="shared" ca="1" si="1694"/>
        <v>5.9859570206486822E-2</v>
      </c>
      <c r="Y833" s="7">
        <f t="shared" ca="1" si="1694"/>
        <v>5.4012341383862822E-2</v>
      </c>
      <c r="Z833" s="7">
        <f t="shared" ca="1" si="1694"/>
        <v>5.7519315410943975E-2</v>
      </c>
      <c r="AA833" s="7">
        <f t="shared" ca="1" si="1694"/>
        <v>5.8341849245613794E-2</v>
      </c>
      <c r="AB833" s="7">
        <f t="shared" ca="1" si="1694"/>
        <v>5.7357920754745058E-2</v>
      </c>
      <c r="AC833" s="7">
        <f t="shared" ca="1" si="1694"/>
        <v>5.4118382773026441E-2</v>
      </c>
      <c r="AD833" s="7">
        <f t="shared" ca="1" si="1694"/>
        <v>5.6105738167036387E-2</v>
      </c>
      <c r="AE833" s="7">
        <f t="shared" ca="1" si="1694"/>
        <v>5.2672358828689675E-2</v>
      </c>
      <c r="AF833" s="7">
        <f t="shared" ca="1" si="1694"/>
        <v>5.1315678670560104E-2</v>
      </c>
      <c r="AG833" s="7">
        <f t="shared" ca="1" si="1694"/>
        <v>6.2213620257115805E-2</v>
      </c>
      <c r="AH833" s="7">
        <f t="shared" ca="1" si="1694"/>
        <v>6.3782722904898795E-2</v>
      </c>
      <c r="AI833" s="7">
        <f t="shared" ca="1" si="1694"/>
        <v>5.8622619710175773E-2</v>
      </c>
      <c r="AJ833" s="7">
        <f t="shared" ca="1" si="1694"/>
        <v>6.5472012549500691E-2</v>
      </c>
      <c r="AK833" s="7">
        <f t="shared" ca="1" si="1694"/>
        <v>6.3446609503249721E-2</v>
      </c>
      <c r="AL833" s="7">
        <f t="shared" ca="1" si="1694"/>
        <v>6.229873787175743E-2</v>
      </c>
      <c r="AM833" s="7">
        <f t="shared" ref="AM833:BN833" ca="1" si="1695">AL833+k*(theta-AL833)*dt+vol*SQRT(dt)*_xlfn.NORM.S.INV(RAND())</f>
        <v>6.8342592127805857E-2</v>
      </c>
      <c r="AN833" s="7">
        <f t="shared" ca="1" si="1695"/>
        <v>7.4116231784686043E-2</v>
      </c>
      <c r="AO833" s="7">
        <f t="shared" ca="1" si="1695"/>
        <v>6.9577724885064807E-2</v>
      </c>
      <c r="AP833" s="7">
        <f t="shared" ca="1" si="1695"/>
        <v>7.1747403260346801E-2</v>
      </c>
      <c r="AQ833" s="7">
        <f t="shared" ca="1" si="1695"/>
        <v>6.8085295028340181E-2</v>
      </c>
      <c r="AR833" s="7">
        <f t="shared" ca="1" si="1695"/>
        <v>6.1051427049860829E-2</v>
      </c>
      <c r="AS833" s="7">
        <f t="shared" ca="1" si="1695"/>
        <v>6.3961276207080767E-2</v>
      </c>
      <c r="AT833" s="7">
        <f t="shared" ca="1" si="1695"/>
        <v>6.5900286124099178E-2</v>
      </c>
      <c r="AU833" s="7">
        <f t="shared" ca="1" si="1695"/>
        <v>6.7670930193274012E-2</v>
      </c>
      <c r="AV833" s="7">
        <f t="shared" ca="1" si="1695"/>
        <v>6.3759973763469771E-2</v>
      </c>
      <c r="AW833" s="7">
        <f t="shared" ca="1" si="1695"/>
        <v>6.0263021313759588E-2</v>
      </c>
      <c r="AX833" s="7">
        <f t="shared" ca="1" si="1695"/>
        <v>6.0898438781308135E-2</v>
      </c>
      <c r="AY833" s="7">
        <f t="shared" ca="1" si="1695"/>
        <v>6.3921925121452103E-2</v>
      </c>
      <c r="AZ833" s="7">
        <f t="shared" ca="1" si="1695"/>
        <v>7.2571293649091692E-2</v>
      </c>
      <c r="BA833" s="7">
        <f t="shared" ca="1" si="1695"/>
        <v>7.3810177460676793E-2</v>
      </c>
      <c r="BB833" s="7">
        <f t="shared" ca="1" si="1695"/>
        <v>7.3921367263195176E-2</v>
      </c>
      <c r="BC833" s="7">
        <f t="shared" ca="1" si="1695"/>
        <v>7.2809638805159935E-2</v>
      </c>
      <c r="BD833" s="7">
        <f t="shared" ca="1" si="1695"/>
        <v>7.0827246892110063E-2</v>
      </c>
      <c r="BE833" s="7">
        <f t="shared" ca="1" si="1695"/>
        <v>7.3067682345863888E-2</v>
      </c>
      <c r="BF833" s="7">
        <f t="shared" ca="1" si="1695"/>
        <v>7.8913117000410038E-2</v>
      </c>
      <c r="BG833" s="7">
        <f t="shared" ca="1" si="1695"/>
        <v>7.8279316538705332E-2</v>
      </c>
      <c r="BH833" s="7">
        <f t="shared" ca="1" si="1695"/>
        <v>8.1005073439735759E-2</v>
      </c>
      <c r="BI833" s="7">
        <f t="shared" ca="1" si="1695"/>
        <v>7.3801003104215335E-2</v>
      </c>
      <c r="BJ833" s="7">
        <f t="shared" ca="1" si="1695"/>
        <v>7.8712704623998708E-2</v>
      </c>
      <c r="BK833" s="7">
        <f t="shared" ca="1" si="1695"/>
        <v>8.1432992933710285E-2</v>
      </c>
      <c r="BL833" s="7">
        <f t="shared" ca="1" si="1695"/>
        <v>8.5910464515892293E-2</v>
      </c>
      <c r="BM833" s="7">
        <f t="shared" ca="1" si="1695"/>
        <v>8.3734316469577824E-2</v>
      </c>
      <c r="BN833" s="7">
        <f t="shared" ca="1" si="1695"/>
        <v>9.3030302923664779E-2</v>
      </c>
    </row>
    <row r="834" spans="2:66">
      <c r="B834" s="3">
        <v>822</v>
      </c>
      <c r="C834" s="3">
        <f t="shared" ca="1" si="1586"/>
        <v>0.93811870059130709</v>
      </c>
      <c r="D834" s="3">
        <f t="shared" ca="1" si="1587"/>
        <v>0.80200522324797852</v>
      </c>
      <c r="E834" s="3">
        <f t="shared" ca="1" si="1588"/>
        <v>0.73144185029203068</v>
      </c>
      <c r="F834" s="7">
        <f t="shared" si="1589"/>
        <v>0.05</v>
      </c>
      <c r="G834" s="7">
        <f t="shared" ref="G834:AL834" ca="1" si="1696">F834+k*(theta-F834)*dt+vol*SQRT(dt)*_xlfn.NORM.S.INV(RAND())</f>
        <v>5.1327976542071919E-2</v>
      </c>
      <c r="H834" s="7">
        <f t="shared" ca="1" si="1696"/>
        <v>5.9836062227796506E-2</v>
      </c>
      <c r="I834" s="7">
        <f t="shared" ca="1" si="1696"/>
        <v>5.7343046814744253E-2</v>
      </c>
      <c r="J834" s="7">
        <f t="shared" ca="1" si="1696"/>
        <v>6.6431350307028292E-2</v>
      </c>
      <c r="K834" s="7">
        <f t="shared" ca="1" si="1696"/>
        <v>6.7862543696754166E-2</v>
      </c>
      <c r="L834" s="7">
        <f t="shared" ca="1" si="1696"/>
        <v>6.707240711528363E-2</v>
      </c>
      <c r="M834" s="7">
        <f t="shared" ca="1" si="1696"/>
        <v>6.5084379109529772E-2</v>
      </c>
      <c r="N834" s="7">
        <f t="shared" ca="1" si="1696"/>
        <v>6.111826353737241E-2</v>
      </c>
      <c r="O834" s="7">
        <f t="shared" ca="1" si="1696"/>
        <v>6.5771472571108977E-2</v>
      </c>
      <c r="P834" s="7">
        <f t="shared" ca="1" si="1696"/>
        <v>7.5142356502510776E-2</v>
      </c>
      <c r="Q834" s="7">
        <f t="shared" ca="1" si="1696"/>
        <v>7.9555639691395202E-2</v>
      </c>
      <c r="R834" s="7">
        <f t="shared" ca="1" si="1696"/>
        <v>8.443685563370093E-2</v>
      </c>
      <c r="S834" s="7">
        <f t="shared" ca="1" si="1696"/>
        <v>9.2116464578292687E-2</v>
      </c>
      <c r="T834" s="7">
        <f t="shared" ca="1" si="1696"/>
        <v>9.1576695172515668E-2</v>
      </c>
      <c r="U834" s="7">
        <f t="shared" ca="1" si="1696"/>
        <v>7.6327026545623053E-2</v>
      </c>
      <c r="V834" s="7">
        <f t="shared" ca="1" si="1696"/>
        <v>8.2026932112705342E-2</v>
      </c>
      <c r="W834" s="7">
        <f t="shared" ca="1" si="1696"/>
        <v>7.7618754919430114E-2</v>
      </c>
      <c r="X834" s="7">
        <f t="shared" ca="1" si="1696"/>
        <v>7.1128688680302227E-2</v>
      </c>
      <c r="Y834" s="7">
        <f t="shared" ca="1" si="1696"/>
        <v>7.434922055215118E-2</v>
      </c>
      <c r="Z834" s="7">
        <f t="shared" ca="1" si="1696"/>
        <v>7.2736917049711775E-2</v>
      </c>
      <c r="AA834" s="7">
        <f t="shared" ca="1" si="1696"/>
        <v>7.8355800493972533E-2</v>
      </c>
      <c r="AB834" s="7">
        <f t="shared" ca="1" si="1696"/>
        <v>8.4411478820017913E-2</v>
      </c>
      <c r="AC834" s="7">
        <f t="shared" ca="1" si="1696"/>
        <v>8.7794502235340424E-2</v>
      </c>
      <c r="AD834" s="7">
        <f t="shared" ca="1" si="1696"/>
        <v>8.76951718177406E-2</v>
      </c>
      <c r="AE834" s="7">
        <f t="shared" ca="1" si="1696"/>
        <v>7.3514205864623011E-2</v>
      </c>
      <c r="AF834" s="7">
        <f t="shared" ca="1" si="1696"/>
        <v>7.7279100910610618E-2</v>
      </c>
      <c r="AG834" s="7">
        <f t="shared" ca="1" si="1696"/>
        <v>7.471196851320358E-2</v>
      </c>
      <c r="AH834" s="7">
        <f t="shared" ca="1" si="1696"/>
        <v>7.2762054155087241E-2</v>
      </c>
      <c r="AI834" s="7">
        <f t="shared" ca="1" si="1696"/>
        <v>7.5254570778104768E-2</v>
      </c>
      <c r="AJ834" s="7">
        <f t="shared" ca="1" si="1696"/>
        <v>8.3125389353557344E-2</v>
      </c>
      <c r="AK834" s="7">
        <f t="shared" ca="1" si="1696"/>
        <v>7.7992886361053879E-2</v>
      </c>
      <c r="AL834" s="7">
        <f t="shared" ca="1" si="1696"/>
        <v>6.9817645736055756E-2</v>
      </c>
      <c r="AM834" s="7">
        <f t="shared" ref="AM834:BN834" ca="1" si="1697">AL834+k*(theta-AL834)*dt+vol*SQRT(dt)*_xlfn.NORM.S.INV(RAND())</f>
        <v>7.3681292577076549E-2</v>
      </c>
      <c r="AN834" s="7">
        <f t="shared" ca="1" si="1697"/>
        <v>7.0320825018481928E-2</v>
      </c>
      <c r="AO834" s="7">
        <f t="shared" ca="1" si="1697"/>
        <v>7.2101954310674482E-2</v>
      </c>
      <c r="AP834" s="7">
        <f t="shared" ca="1" si="1697"/>
        <v>6.5055248745405705E-2</v>
      </c>
      <c r="AQ834" s="7">
        <f t="shared" ca="1" si="1697"/>
        <v>6.0707359645979224E-2</v>
      </c>
      <c r="AR834" s="7">
        <f t="shared" ca="1" si="1697"/>
        <v>3.6063370605643803E-2</v>
      </c>
      <c r="AS834" s="7">
        <f t="shared" ca="1" si="1697"/>
        <v>2.7704682497653649E-2</v>
      </c>
      <c r="AT834" s="7">
        <f t="shared" ca="1" si="1697"/>
        <v>3.4840052061887873E-2</v>
      </c>
      <c r="AU834" s="7">
        <f t="shared" ca="1" si="1697"/>
        <v>2.1031374829197327E-2</v>
      </c>
      <c r="AV834" s="7">
        <f t="shared" ca="1" si="1697"/>
        <v>2.7070460068250785E-2</v>
      </c>
      <c r="AW834" s="7">
        <f t="shared" ca="1" si="1697"/>
        <v>2.6896254911984059E-2</v>
      </c>
      <c r="AX834" s="7">
        <f t="shared" ca="1" si="1697"/>
        <v>2.821040474134932E-2</v>
      </c>
      <c r="AY834" s="7">
        <f t="shared" ca="1" si="1697"/>
        <v>3.3578777291371736E-2</v>
      </c>
      <c r="AZ834" s="7">
        <f t="shared" ca="1" si="1697"/>
        <v>2.531085097527417E-2</v>
      </c>
      <c r="BA834" s="7">
        <f t="shared" ca="1" si="1697"/>
        <v>3.6776032077502172E-2</v>
      </c>
      <c r="BB834" s="7">
        <f t="shared" ca="1" si="1697"/>
        <v>4.1643509886190325E-2</v>
      </c>
      <c r="BC834" s="7">
        <f t="shared" ca="1" si="1697"/>
        <v>4.1853004513843065E-2</v>
      </c>
      <c r="BD834" s="7">
        <f t="shared" ca="1" si="1697"/>
        <v>4.995875256661228E-2</v>
      </c>
      <c r="BE834" s="7">
        <f t="shared" ca="1" si="1697"/>
        <v>5.6733455918124023E-2</v>
      </c>
      <c r="BF834" s="7">
        <f t="shared" ca="1" si="1697"/>
        <v>5.9695232735298469E-2</v>
      </c>
      <c r="BG834" s="7">
        <f t="shared" ca="1" si="1697"/>
        <v>6.0106445283320153E-2</v>
      </c>
      <c r="BH834" s="7">
        <f t="shared" ca="1" si="1697"/>
        <v>6.1542091340915497E-2</v>
      </c>
      <c r="BI834" s="7">
        <f t="shared" ca="1" si="1697"/>
        <v>5.8373525041091098E-2</v>
      </c>
      <c r="BJ834" s="7">
        <f t="shared" ca="1" si="1697"/>
        <v>6.4311363152315226E-2</v>
      </c>
      <c r="BK834" s="7">
        <f t="shared" ca="1" si="1697"/>
        <v>6.0841137492623015E-2</v>
      </c>
      <c r="BL834" s="7">
        <f t="shared" ca="1" si="1697"/>
        <v>7.0158119179648329E-2</v>
      </c>
      <c r="BM834" s="7">
        <f t="shared" ca="1" si="1697"/>
        <v>5.6707259803557904E-2</v>
      </c>
      <c r="BN834" s="7">
        <f t="shared" ca="1" si="1697"/>
        <v>5.6090931422067371E-2</v>
      </c>
    </row>
    <row r="835" spans="2:66">
      <c r="B835" s="3">
        <v>823</v>
      </c>
      <c r="C835" s="3">
        <f t="shared" ca="1" si="1586"/>
        <v>0.93091253002665864</v>
      </c>
      <c r="D835" s="3">
        <f t="shared" ca="1" si="1587"/>
        <v>0.7463179758309294</v>
      </c>
      <c r="E835" s="3">
        <f t="shared" ca="1" si="1588"/>
        <v>0.58220566391895456</v>
      </c>
      <c r="F835" s="7">
        <f t="shared" si="1589"/>
        <v>0.05</v>
      </c>
      <c r="G835" s="7">
        <f t="shared" ref="G835:AL835" ca="1" si="1698">F835+k*(theta-F835)*dt+vol*SQRT(dt)*_xlfn.NORM.S.INV(RAND())</f>
        <v>5.6646801585953144E-2</v>
      </c>
      <c r="H835" s="7">
        <f t="shared" ca="1" si="1698"/>
        <v>5.6003618248607417E-2</v>
      </c>
      <c r="I835" s="7">
        <f t="shared" ca="1" si="1698"/>
        <v>5.6813856772740506E-2</v>
      </c>
      <c r="J835" s="7">
        <f t="shared" ca="1" si="1698"/>
        <v>6.2953635811499473E-2</v>
      </c>
      <c r="K835" s="7">
        <f t="shared" ca="1" si="1698"/>
        <v>6.9319952770380486E-2</v>
      </c>
      <c r="L835" s="7">
        <f t="shared" ca="1" si="1698"/>
        <v>7.5043600441434863E-2</v>
      </c>
      <c r="M835" s="7">
        <f t="shared" ca="1" si="1698"/>
        <v>8.0246384056469569E-2</v>
      </c>
      <c r="N835" s="7">
        <f t="shared" ca="1" si="1698"/>
        <v>8.1769630874219124E-2</v>
      </c>
      <c r="O835" s="7">
        <f t="shared" ca="1" si="1698"/>
        <v>8.3094000045522309E-2</v>
      </c>
      <c r="P835" s="7">
        <f t="shared" ca="1" si="1698"/>
        <v>9.4666996528141048E-2</v>
      </c>
      <c r="Q835" s="7">
        <f t="shared" ca="1" si="1698"/>
        <v>9.252102881613164E-2</v>
      </c>
      <c r="R835" s="7">
        <f t="shared" ca="1" si="1698"/>
        <v>8.7134577312826547E-2</v>
      </c>
      <c r="S835" s="7">
        <f t="shared" ca="1" si="1698"/>
        <v>9.3581660268162795E-2</v>
      </c>
      <c r="T835" s="7">
        <f t="shared" ca="1" si="1698"/>
        <v>8.9564602018499154E-2</v>
      </c>
      <c r="U835" s="7">
        <f t="shared" ca="1" si="1698"/>
        <v>9.5658984183831286E-2</v>
      </c>
      <c r="V835" s="7">
        <f t="shared" ca="1" si="1698"/>
        <v>9.91668335433772E-2</v>
      </c>
      <c r="W835" s="7">
        <f t="shared" ca="1" si="1698"/>
        <v>0.11572335305367616</v>
      </c>
      <c r="X835" s="7">
        <f t="shared" ca="1" si="1698"/>
        <v>0.1173781718545487</v>
      </c>
      <c r="Y835" s="7">
        <f t="shared" ca="1" si="1698"/>
        <v>0.11707207042312663</v>
      </c>
      <c r="Z835" s="7">
        <f t="shared" ca="1" si="1698"/>
        <v>0.11547494320997218</v>
      </c>
      <c r="AA835" s="7">
        <f t="shared" ca="1" si="1698"/>
        <v>0.11409308122053015</v>
      </c>
      <c r="AB835" s="7">
        <f t="shared" ca="1" si="1698"/>
        <v>0.11053962818313168</v>
      </c>
      <c r="AC835" s="7">
        <f t="shared" ca="1" si="1698"/>
        <v>0.11379928221080433</v>
      </c>
      <c r="AD835" s="7">
        <f t="shared" ca="1" si="1698"/>
        <v>0.11282149288402302</v>
      </c>
      <c r="AE835" s="7">
        <f t="shared" ca="1" si="1698"/>
        <v>0.11549416600185271</v>
      </c>
      <c r="AF835" s="7">
        <f t="shared" ca="1" si="1698"/>
        <v>0.11439756956209804</v>
      </c>
      <c r="AG835" s="7">
        <f t="shared" ca="1" si="1698"/>
        <v>0.11347424091907342</v>
      </c>
      <c r="AH835" s="7">
        <f t="shared" ca="1" si="1698"/>
        <v>0.11361025069516921</v>
      </c>
      <c r="AI835" s="7">
        <f t="shared" ca="1" si="1698"/>
        <v>0.11831065329387989</v>
      </c>
      <c r="AJ835" s="7">
        <f t="shared" ca="1" si="1698"/>
        <v>0.11389834869843703</v>
      </c>
      <c r="AK835" s="7">
        <f t="shared" ca="1" si="1698"/>
        <v>0.11560101968358179</v>
      </c>
      <c r="AL835" s="7">
        <f t="shared" ca="1" si="1698"/>
        <v>0.11096018295225057</v>
      </c>
      <c r="AM835" s="7">
        <f t="shared" ref="AM835:BN835" ca="1" si="1699">AL835+k*(theta-AL835)*dt+vol*SQRT(dt)*_xlfn.NORM.S.INV(RAND())</f>
        <v>0.11213461975423569</v>
      </c>
      <c r="AN835" s="7">
        <f t="shared" ca="1" si="1699"/>
        <v>0.11774237701189932</v>
      </c>
      <c r="AO835" s="7">
        <f t="shared" ca="1" si="1699"/>
        <v>0.12453072750668873</v>
      </c>
      <c r="AP835" s="7">
        <f t="shared" ca="1" si="1699"/>
        <v>0.12159682786840897</v>
      </c>
      <c r="AQ835" s="7">
        <f t="shared" ca="1" si="1699"/>
        <v>0.12150560414513432</v>
      </c>
      <c r="AR835" s="7">
        <f t="shared" ca="1" si="1699"/>
        <v>0.12340353548778329</v>
      </c>
      <c r="AS835" s="7">
        <f t="shared" ca="1" si="1699"/>
        <v>0.13166188669060347</v>
      </c>
      <c r="AT835" s="7">
        <f t="shared" ca="1" si="1699"/>
        <v>0.12503914991327209</v>
      </c>
      <c r="AU835" s="7">
        <f t="shared" ca="1" si="1699"/>
        <v>0.12213700009554321</v>
      </c>
      <c r="AV835" s="7">
        <f t="shared" ca="1" si="1699"/>
        <v>0.12145308682937626</v>
      </c>
      <c r="AW835" s="7">
        <f t="shared" ca="1" si="1699"/>
        <v>0.1189112697156918</v>
      </c>
      <c r="AX835" s="7">
        <f t="shared" ca="1" si="1699"/>
        <v>0.11367198871942912</v>
      </c>
      <c r="AY835" s="7">
        <f t="shared" ca="1" si="1699"/>
        <v>0.12263261583670024</v>
      </c>
      <c r="AZ835" s="7">
        <f t="shared" ca="1" si="1699"/>
        <v>0.12671390177674102</v>
      </c>
      <c r="BA835" s="7">
        <f t="shared" ca="1" si="1699"/>
        <v>0.12847459295609631</v>
      </c>
      <c r="BB835" s="7">
        <f t="shared" ca="1" si="1699"/>
        <v>0.1263428581471685</v>
      </c>
      <c r="BC835" s="7">
        <f t="shared" ca="1" si="1699"/>
        <v>0.1313226416791104</v>
      </c>
      <c r="BD835" s="7">
        <f t="shared" ca="1" si="1699"/>
        <v>0.12742140123348358</v>
      </c>
      <c r="BE835" s="7">
        <f t="shared" ca="1" si="1699"/>
        <v>0.13056973285221274</v>
      </c>
      <c r="BF835" s="7">
        <f t="shared" ca="1" si="1699"/>
        <v>0.13052510278429577</v>
      </c>
      <c r="BG835" s="7">
        <f t="shared" ca="1" si="1699"/>
        <v>0.12976854011266112</v>
      </c>
      <c r="BH835" s="7">
        <f t="shared" ca="1" si="1699"/>
        <v>0.11928290447568922</v>
      </c>
      <c r="BI835" s="7">
        <f t="shared" ca="1" si="1699"/>
        <v>0.12447056472163558</v>
      </c>
      <c r="BJ835" s="7">
        <f t="shared" ca="1" si="1699"/>
        <v>0.12401341718505844</v>
      </c>
      <c r="BK835" s="7">
        <f t="shared" ca="1" si="1699"/>
        <v>0.12095851398111028</v>
      </c>
      <c r="BL835" s="7">
        <f t="shared" ca="1" si="1699"/>
        <v>0.12492626127110767</v>
      </c>
      <c r="BM835" s="7">
        <f t="shared" ca="1" si="1699"/>
        <v>0.11313249002344869</v>
      </c>
      <c r="BN835" s="7">
        <f t="shared" ca="1" si="1699"/>
        <v>0.11375223457601751</v>
      </c>
    </row>
    <row r="836" spans="2:66">
      <c r="B836" s="3">
        <v>824</v>
      </c>
      <c r="C836" s="3">
        <f t="shared" ca="1" si="1586"/>
        <v>0.96446544120782129</v>
      </c>
      <c r="D836" s="3">
        <f t="shared" ca="1" si="1587"/>
        <v>0.91962383567277795</v>
      </c>
      <c r="E836" s="3">
        <f t="shared" ca="1" si="1588"/>
        <v>0.85590678770987738</v>
      </c>
      <c r="F836" s="7">
        <f t="shared" si="1589"/>
        <v>0.05</v>
      </c>
      <c r="G836" s="7">
        <f t="shared" ref="G836:AL836" ca="1" si="1700">F836+k*(theta-F836)*dt+vol*SQRT(dt)*_xlfn.NORM.S.INV(RAND())</f>
        <v>4.6460042074919543E-2</v>
      </c>
      <c r="H836" s="7">
        <f t="shared" ca="1" si="1700"/>
        <v>4.4815501208091864E-2</v>
      </c>
      <c r="I836" s="7">
        <f t="shared" ca="1" si="1700"/>
        <v>3.6063290619386873E-2</v>
      </c>
      <c r="J836" s="7">
        <f t="shared" ca="1" si="1700"/>
        <v>3.0727818026636041E-2</v>
      </c>
      <c r="K836" s="7">
        <f t="shared" ca="1" si="1700"/>
        <v>2.3533708707409232E-2</v>
      </c>
      <c r="L836" s="7">
        <f t="shared" ca="1" si="1700"/>
        <v>2.4449251018190826E-2</v>
      </c>
      <c r="M836" s="7">
        <f t="shared" ca="1" si="1700"/>
        <v>3.5279621032043115E-2</v>
      </c>
      <c r="N836" s="7">
        <f t="shared" ca="1" si="1700"/>
        <v>3.9008216273903037E-2</v>
      </c>
      <c r="O836" s="7">
        <f t="shared" ca="1" si="1700"/>
        <v>4.0883507167838479E-2</v>
      </c>
      <c r="P836" s="7">
        <f t="shared" ca="1" si="1700"/>
        <v>3.4077992493721773E-2</v>
      </c>
      <c r="Q836" s="7">
        <f t="shared" ca="1" si="1700"/>
        <v>2.8876388137928619E-2</v>
      </c>
      <c r="R836" s="7">
        <f t="shared" ca="1" si="1700"/>
        <v>1.4038297431178584E-2</v>
      </c>
      <c r="S836" s="7">
        <f t="shared" ca="1" si="1700"/>
        <v>1.1076150567591406E-2</v>
      </c>
      <c r="T836" s="7">
        <f t="shared" ca="1" si="1700"/>
        <v>2.0423709322626479E-2</v>
      </c>
      <c r="U836" s="7">
        <f t="shared" ca="1" si="1700"/>
        <v>2.1250876165367579E-2</v>
      </c>
      <c r="V836" s="7">
        <f t="shared" ca="1" si="1700"/>
        <v>2.5063952488128177E-2</v>
      </c>
      <c r="W836" s="7">
        <f t="shared" ca="1" si="1700"/>
        <v>2.2387299206660143E-2</v>
      </c>
      <c r="X836" s="7">
        <f t="shared" ca="1" si="1700"/>
        <v>1.4805463646740378E-2</v>
      </c>
      <c r="Y836" s="7">
        <f t="shared" ca="1" si="1700"/>
        <v>1.1293445591247545E-2</v>
      </c>
      <c r="Z836" s="7">
        <f t="shared" ca="1" si="1700"/>
        <v>1.5777870984415739E-2</v>
      </c>
      <c r="AA836" s="7">
        <f t="shared" ca="1" si="1700"/>
        <v>1.6444093453052096E-2</v>
      </c>
      <c r="AB836" s="7">
        <f t="shared" ca="1" si="1700"/>
        <v>1.9547814258817412E-2</v>
      </c>
      <c r="AC836" s="7">
        <f t="shared" ca="1" si="1700"/>
        <v>1.5879107101639998E-2</v>
      </c>
      <c r="AD836" s="7">
        <f t="shared" ca="1" si="1700"/>
        <v>1.697853048957625E-2</v>
      </c>
      <c r="AE836" s="7">
        <f t="shared" ca="1" si="1700"/>
        <v>2.8379382809375922E-2</v>
      </c>
      <c r="AF836" s="7">
        <f t="shared" ca="1" si="1700"/>
        <v>2.9834500526644842E-2</v>
      </c>
      <c r="AG836" s="7">
        <f t="shared" ca="1" si="1700"/>
        <v>3.50656607437142E-2</v>
      </c>
      <c r="AH836" s="7">
        <f t="shared" ca="1" si="1700"/>
        <v>3.7948962574530801E-2</v>
      </c>
      <c r="AI836" s="7">
        <f t="shared" ca="1" si="1700"/>
        <v>3.9795707622610185E-2</v>
      </c>
      <c r="AJ836" s="7">
        <f t="shared" ca="1" si="1700"/>
        <v>3.9534110595442734E-2</v>
      </c>
      <c r="AK836" s="7">
        <f t="shared" ca="1" si="1700"/>
        <v>3.3787967087394934E-2</v>
      </c>
      <c r="AL836" s="7">
        <f t="shared" ca="1" si="1700"/>
        <v>2.7577590995898526E-2</v>
      </c>
      <c r="AM836" s="7">
        <f t="shared" ref="AM836:BN836" ca="1" si="1701">AL836+k*(theta-AL836)*dt+vol*SQRT(dt)*_xlfn.NORM.S.INV(RAND())</f>
        <v>2.7390466181597208E-2</v>
      </c>
      <c r="AN836" s="7">
        <f t="shared" ca="1" si="1701"/>
        <v>2.2768948931895409E-2</v>
      </c>
      <c r="AO836" s="7">
        <f t="shared" ca="1" si="1701"/>
        <v>2.4261556299541458E-2</v>
      </c>
      <c r="AP836" s="7">
        <f t="shared" ca="1" si="1701"/>
        <v>2.1056568075931897E-2</v>
      </c>
      <c r="AQ836" s="7">
        <f t="shared" ca="1" si="1701"/>
        <v>2.7049921044606594E-2</v>
      </c>
      <c r="AR836" s="7">
        <f t="shared" ca="1" si="1701"/>
        <v>3.1205351260038768E-2</v>
      </c>
      <c r="AS836" s="7">
        <f t="shared" ca="1" si="1701"/>
        <v>3.0280058073288259E-2</v>
      </c>
      <c r="AT836" s="7">
        <f t="shared" ca="1" si="1701"/>
        <v>2.3865767154963687E-2</v>
      </c>
      <c r="AU836" s="7">
        <f t="shared" ca="1" si="1701"/>
        <v>2.8619749274938273E-2</v>
      </c>
      <c r="AV836" s="7">
        <f t="shared" ca="1" si="1701"/>
        <v>3.3428464724665159E-2</v>
      </c>
      <c r="AW836" s="7">
        <f t="shared" ca="1" si="1701"/>
        <v>3.6631263693588927E-2</v>
      </c>
      <c r="AX836" s="7">
        <f t="shared" ca="1" si="1701"/>
        <v>3.7350057100909842E-2</v>
      </c>
      <c r="AY836" s="7">
        <f t="shared" ca="1" si="1701"/>
        <v>3.0456298987527809E-2</v>
      </c>
      <c r="AZ836" s="7">
        <f t="shared" ca="1" si="1701"/>
        <v>3.5861755832560863E-2</v>
      </c>
      <c r="BA836" s="7">
        <f t="shared" ca="1" si="1701"/>
        <v>3.735596084706299E-2</v>
      </c>
      <c r="BB836" s="7">
        <f t="shared" ca="1" si="1701"/>
        <v>4.4067852468962977E-2</v>
      </c>
      <c r="BC836" s="7">
        <f t="shared" ca="1" si="1701"/>
        <v>4.6501133124978965E-2</v>
      </c>
      <c r="BD836" s="7">
        <f t="shared" ca="1" si="1701"/>
        <v>3.8310678423168459E-2</v>
      </c>
      <c r="BE836" s="7">
        <f t="shared" ca="1" si="1701"/>
        <v>4.1985496743212357E-2</v>
      </c>
      <c r="BF836" s="7">
        <f t="shared" ca="1" si="1701"/>
        <v>4.551265385719476E-2</v>
      </c>
      <c r="BG836" s="7">
        <f t="shared" ca="1" si="1701"/>
        <v>4.2460982784634387E-2</v>
      </c>
      <c r="BH836" s="7">
        <f t="shared" ca="1" si="1701"/>
        <v>3.6713877385754823E-2</v>
      </c>
      <c r="BI836" s="7">
        <f t="shared" ca="1" si="1701"/>
        <v>3.5104031941788204E-2</v>
      </c>
      <c r="BJ836" s="7">
        <f t="shared" ca="1" si="1701"/>
        <v>3.8511191378063393E-2</v>
      </c>
      <c r="BK836" s="7">
        <f t="shared" ca="1" si="1701"/>
        <v>4.3435990471256611E-2</v>
      </c>
      <c r="BL836" s="7">
        <f t="shared" ca="1" si="1701"/>
        <v>3.8306142342057835E-2</v>
      </c>
      <c r="BM836" s="7">
        <f t="shared" ca="1" si="1701"/>
        <v>3.7567570756437699E-2</v>
      </c>
      <c r="BN836" s="7">
        <f t="shared" ca="1" si="1701"/>
        <v>4.0864072309253062E-2</v>
      </c>
    </row>
    <row r="837" spans="2:66">
      <c r="B837" s="3">
        <v>825</v>
      </c>
      <c r="C837" s="3">
        <f t="shared" ca="1" si="1586"/>
        <v>0.93826264019947103</v>
      </c>
      <c r="D837" s="3">
        <f t="shared" ca="1" si="1587"/>
        <v>0.8233254929565178</v>
      </c>
      <c r="E837" s="3">
        <f t="shared" ca="1" si="1588"/>
        <v>0.70488201289237273</v>
      </c>
      <c r="F837" s="7">
        <f t="shared" si="1589"/>
        <v>0.05</v>
      </c>
      <c r="G837" s="7">
        <f t="shared" ref="G837:AL837" ca="1" si="1702">F837+k*(theta-F837)*dt+vol*SQRT(dt)*_xlfn.NORM.S.INV(RAND())</f>
        <v>5.2433560827262499E-2</v>
      </c>
      <c r="H837" s="7">
        <f t="shared" ca="1" si="1702"/>
        <v>5.8514817732968676E-2</v>
      </c>
      <c r="I837" s="7">
        <f t="shared" ca="1" si="1702"/>
        <v>5.895635092658074E-2</v>
      </c>
      <c r="J837" s="7">
        <f t="shared" ca="1" si="1702"/>
        <v>5.6951714697041099E-2</v>
      </c>
      <c r="K837" s="7">
        <f t="shared" ca="1" si="1702"/>
        <v>5.6447269191926566E-2</v>
      </c>
      <c r="L837" s="7">
        <f t="shared" ca="1" si="1702"/>
        <v>6.2383833299262455E-2</v>
      </c>
      <c r="M837" s="7">
        <f t="shared" ca="1" si="1702"/>
        <v>7.2252825481476407E-2</v>
      </c>
      <c r="N837" s="7">
        <f t="shared" ca="1" si="1702"/>
        <v>7.3994189916010297E-2</v>
      </c>
      <c r="O837" s="7">
        <f t="shared" ca="1" si="1702"/>
        <v>7.7477685827538736E-2</v>
      </c>
      <c r="P837" s="7">
        <f t="shared" ca="1" si="1702"/>
        <v>7.2843710713473744E-2</v>
      </c>
      <c r="Q837" s="7">
        <f t="shared" ca="1" si="1702"/>
        <v>7.2448468858463844E-2</v>
      </c>
      <c r="R837" s="7">
        <f t="shared" ca="1" si="1702"/>
        <v>6.8657183054457574E-2</v>
      </c>
      <c r="S837" s="7">
        <f t="shared" ca="1" si="1702"/>
        <v>7.3886807558003934E-2</v>
      </c>
      <c r="T837" s="7">
        <f t="shared" ca="1" si="1702"/>
        <v>7.3303408953103777E-2</v>
      </c>
      <c r="U837" s="7">
        <f t="shared" ca="1" si="1702"/>
        <v>7.4080826327022703E-2</v>
      </c>
      <c r="V837" s="7">
        <f t="shared" ca="1" si="1702"/>
        <v>8.2551428976685853E-2</v>
      </c>
      <c r="W837" s="7">
        <f t="shared" ca="1" si="1702"/>
        <v>7.1849451581288928E-2</v>
      </c>
      <c r="X837" s="7">
        <f t="shared" ca="1" si="1702"/>
        <v>6.0642129113317685E-2</v>
      </c>
      <c r="Y837" s="7">
        <f t="shared" ca="1" si="1702"/>
        <v>6.3103562693943183E-2</v>
      </c>
      <c r="Z837" s="7">
        <f t="shared" ca="1" si="1702"/>
        <v>6.1825980488100299E-2</v>
      </c>
      <c r="AA837" s="7">
        <f t="shared" ca="1" si="1702"/>
        <v>5.6883017245631266E-2</v>
      </c>
      <c r="AB837" s="7">
        <f t="shared" ca="1" si="1702"/>
        <v>4.8507852380241176E-2</v>
      </c>
      <c r="AC837" s="7">
        <f t="shared" ca="1" si="1702"/>
        <v>5.0956001212674344E-2</v>
      </c>
      <c r="AD837" s="7">
        <f t="shared" ca="1" si="1702"/>
        <v>5.4688927999264364E-2</v>
      </c>
      <c r="AE837" s="7">
        <f t="shared" ca="1" si="1702"/>
        <v>5.1721560777479331E-2</v>
      </c>
      <c r="AF837" s="7">
        <f t="shared" ca="1" si="1702"/>
        <v>5.5077291962390959E-2</v>
      </c>
      <c r="AG837" s="7">
        <f t="shared" ca="1" si="1702"/>
        <v>5.7428784288433482E-2</v>
      </c>
      <c r="AH837" s="7">
        <f t="shared" ca="1" si="1702"/>
        <v>6.6577001439260819E-2</v>
      </c>
      <c r="AI837" s="7">
        <f t="shared" ca="1" si="1702"/>
        <v>6.4890792184313553E-2</v>
      </c>
      <c r="AJ837" s="7">
        <f t="shared" ca="1" si="1702"/>
        <v>6.650245793247625E-2</v>
      </c>
      <c r="AK837" s="7">
        <f t="shared" ca="1" si="1702"/>
        <v>6.4172366079626328E-2</v>
      </c>
      <c r="AL837" s="7">
        <f t="shared" ca="1" si="1702"/>
        <v>7.0019443373161724E-2</v>
      </c>
      <c r="AM837" s="7">
        <f t="shared" ref="AM837:BN837" ca="1" si="1703">AL837+k*(theta-AL837)*dt+vol*SQRT(dt)*_xlfn.NORM.S.INV(RAND())</f>
        <v>7.2583543498609293E-2</v>
      </c>
      <c r="AN837" s="7">
        <f t="shared" ca="1" si="1703"/>
        <v>7.8712446416864423E-2</v>
      </c>
      <c r="AO837" s="7">
        <f t="shared" ca="1" si="1703"/>
        <v>7.9517236572953787E-2</v>
      </c>
      <c r="AP837" s="7">
        <f t="shared" ca="1" si="1703"/>
        <v>6.4253262018929211E-2</v>
      </c>
      <c r="AQ837" s="7">
        <f t="shared" ca="1" si="1703"/>
        <v>7.3589027418327374E-2</v>
      </c>
      <c r="AR837" s="7">
        <f t="shared" ca="1" si="1703"/>
        <v>7.2256488291505439E-2</v>
      </c>
      <c r="AS837" s="7">
        <f t="shared" ca="1" si="1703"/>
        <v>7.4274634888753868E-2</v>
      </c>
      <c r="AT837" s="7">
        <f t="shared" ca="1" si="1703"/>
        <v>6.6265191481583247E-2</v>
      </c>
      <c r="AU837" s="7">
        <f t="shared" ca="1" si="1703"/>
        <v>6.7828514420958413E-2</v>
      </c>
      <c r="AV837" s="7">
        <f t="shared" ca="1" si="1703"/>
        <v>6.667243037384242E-2</v>
      </c>
      <c r="AW837" s="7">
        <f t="shared" ca="1" si="1703"/>
        <v>7.4844567013907085E-2</v>
      </c>
      <c r="AX837" s="7">
        <f t="shared" ca="1" si="1703"/>
        <v>6.9709200969658783E-2</v>
      </c>
      <c r="AY837" s="7">
        <f t="shared" ca="1" si="1703"/>
        <v>8.3403704894362926E-2</v>
      </c>
      <c r="AZ837" s="7">
        <f t="shared" ca="1" si="1703"/>
        <v>8.1433166913475935E-2</v>
      </c>
      <c r="BA837" s="7">
        <f t="shared" ca="1" si="1703"/>
        <v>8.673215418570783E-2</v>
      </c>
      <c r="BB837" s="7">
        <f t="shared" ca="1" si="1703"/>
        <v>7.8146072445511694E-2</v>
      </c>
      <c r="BC837" s="7">
        <f t="shared" ca="1" si="1703"/>
        <v>7.9976284208285314E-2</v>
      </c>
      <c r="BD837" s="7">
        <f t="shared" ca="1" si="1703"/>
        <v>7.6897741107871287E-2</v>
      </c>
      <c r="BE837" s="7">
        <f t="shared" ca="1" si="1703"/>
        <v>8.1225514657985526E-2</v>
      </c>
      <c r="BF837" s="7">
        <f t="shared" ca="1" si="1703"/>
        <v>8.2691036258353626E-2</v>
      </c>
      <c r="BG837" s="7">
        <f t="shared" ca="1" si="1703"/>
        <v>8.1446422224854403E-2</v>
      </c>
      <c r="BH837" s="7">
        <f t="shared" ca="1" si="1703"/>
        <v>8.5984007588942965E-2</v>
      </c>
      <c r="BI837" s="7">
        <f t="shared" ca="1" si="1703"/>
        <v>8.7293852008939132E-2</v>
      </c>
      <c r="BJ837" s="7">
        <f t="shared" ca="1" si="1703"/>
        <v>8.713321413644981E-2</v>
      </c>
      <c r="BK837" s="7">
        <f t="shared" ca="1" si="1703"/>
        <v>8.0773569662368289E-2</v>
      </c>
      <c r="BL837" s="7">
        <f t="shared" ca="1" si="1703"/>
        <v>8.099392486370123E-2</v>
      </c>
      <c r="BM837" s="7">
        <f t="shared" ca="1" si="1703"/>
        <v>8.0030261686640305E-2</v>
      </c>
      <c r="BN837" s="7">
        <f t="shared" ca="1" si="1703"/>
        <v>8.36698743981103E-2</v>
      </c>
    </row>
    <row r="838" spans="2:66">
      <c r="B838" s="3">
        <v>826</v>
      </c>
      <c r="C838" s="3">
        <f t="shared" ca="1" si="1586"/>
        <v>0.94919864959845868</v>
      </c>
      <c r="D838" s="3">
        <f t="shared" ca="1" si="1587"/>
        <v>0.85560789356726774</v>
      </c>
      <c r="E838" s="3">
        <f t="shared" ca="1" si="1588"/>
        <v>0.75335887822810221</v>
      </c>
      <c r="F838" s="7">
        <f t="shared" si="1589"/>
        <v>0.05</v>
      </c>
      <c r="G838" s="7">
        <f t="shared" ref="G838:AL838" ca="1" si="1704">F838+k*(theta-F838)*dt+vol*SQRT(dt)*_xlfn.NORM.S.INV(RAND())</f>
        <v>4.4295190112006583E-2</v>
      </c>
      <c r="H838" s="7">
        <f t="shared" ca="1" si="1704"/>
        <v>4.6377116211985397E-2</v>
      </c>
      <c r="I838" s="7">
        <f t="shared" ca="1" si="1704"/>
        <v>4.6893907526959412E-2</v>
      </c>
      <c r="J838" s="7">
        <f t="shared" ca="1" si="1704"/>
        <v>5.5252767885876936E-2</v>
      </c>
      <c r="K838" s="7">
        <f t="shared" ca="1" si="1704"/>
        <v>5.7747964814333703E-2</v>
      </c>
      <c r="L838" s="7">
        <f t="shared" ca="1" si="1704"/>
        <v>5.7199497278940796E-2</v>
      </c>
      <c r="M838" s="7">
        <f t="shared" ca="1" si="1704"/>
        <v>5.2075681698567397E-2</v>
      </c>
      <c r="N838" s="7">
        <f t="shared" ca="1" si="1704"/>
        <v>4.9859368823715944E-2</v>
      </c>
      <c r="O838" s="7">
        <f t="shared" ca="1" si="1704"/>
        <v>5.4791823570961205E-2</v>
      </c>
      <c r="P838" s="7">
        <f t="shared" ca="1" si="1704"/>
        <v>5.2227558014621436E-2</v>
      </c>
      <c r="Q838" s="7">
        <f t="shared" ca="1" si="1704"/>
        <v>5.8925249200686064E-2</v>
      </c>
      <c r="R838" s="7">
        <f t="shared" ca="1" si="1704"/>
        <v>5.4548803874344728E-2</v>
      </c>
      <c r="S838" s="7">
        <f t="shared" ca="1" si="1704"/>
        <v>5.9622561840801037E-2</v>
      </c>
      <c r="T838" s="7">
        <f t="shared" ca="1" si="1704"/>
        <v>4.7368120783581102E-2</v>
      </c>
      <c r="U838" s="7">
        <f t="shared" ca="1" si="1704"/>
        <v>5.2002967098898581E-2</v>
      </c>
      <c r="V838" s="7">
        <f t="shared" ca="1" si="1704"/>
        <v>4.7865413170527227E-2</v>
      </c>
      <c r="W838" s="7">
        <f t="shared" ca="1" si="1704"/>
        <v>4.714347803227216E-2</v>
      </c>
      <c r="X838" s="7">
        <f t="shared" ca="1" si="1704"/>
        <v>3.8399836427477102E-2</v>
      </c>
      <c r="Y838" s="7">
        <f t="shared" ca="1" si="1704"/>
        <v>4.4159181438352846E-2</v>
      </c>
      <c r="Z838" s="7">
        <f t="shared" ca="1" si="1704"/>
        <v>4.1637101310248982E-2</v>
      </c>
      <c r="AA838" s="7">
        <f t="shared" ca="1" si="1704"/>
        <v>3.5071877380878962E-2</v>
      </c>
      <c r="AB838" s="7">
        <f t="shared" ca="1" si="1704"/>
        <v>3.9277793920726889E-2</v>
      </c>
      <c r="AC838" s="7">
        <f t="shared" ca="1" si="1704"/>
        <v>4.4156640268417369E-2</v>
      </c>
      <c r="AD838" s="7">
        <f t="shared" ca="1" si="1704"/>
        <v>4.4908243357344994E-2</v>
      </c>
      <c r="AE838" s="7">
        <f t="shared" ca="1" si="1704"/>
        <v>3.979488406427046E-2</v>
      </c>
      <c r="AF838" s="7">
        <f t="shared" ca="1" si="1704"/>
        <v>4.1248116960126632E-2</v>
      </c>
      <c r="AG838" s="7">
        <f t="shared" ca="1" si="1704"/>
        <v>4.6927838528884561E-2</v>
      </c>
      <c r="AH838" s="7">
        <f t="shared" ca="1" si="1704"/>
        <v>5.792762895102023E-2</v>
      </c>
      <c r="AI838" s="7">
        <f t="shared" ca="1" si="1704"/>
        <v>5.8337943805042015E-2</v>
      </c>
      <c r="AJ838" s="7">
        <f t="shared" ca="1" si="1704"/>
        <v>6.09511870362019E-2</v>
      </c>
      <c r="AK838" s="7">
        <f t="shared" ca="1" si="1704"/>
        <v>6.8542393543787813E-2</v>
      </c>
      <c r="AL838" s="7">
        <f t="shared" ca="1" si="1704"/>
        <v>7.079850522344007E-2</v>
      </c>
      <c r="AM838" s="7">
        <f t="shared" ref="AM838:BN838" ca="1" si="1705">AL838+k*(theta-AL838)*dt+vol*SQRT(dt)*_xlfn.NORM.S.INV(RAND())</f>
        <v>6.952155395191148E-2</v>
      </c>
      <c r="AN838" s="7">
        <f t="shared" ca="1" si="1705"/>
        <v>7.0810423046931067E-2</v>
      </c>
      <c r="AO838" s="7">
        <f t="shared" ca="1" si="1705"/>
        <v>6.4648293424839048E-2</v>
      </c>
      <c r="AP838" s="7">
        <f t="shared" ca="1" si="1705"/>
        <v>5.7639663118229205E-2</v>
      </c>
      <c r="AQ838" s="7">
        <f t="shared" ca="1" si="1705"/>
        <v>6.0695790761676714E-2</v>
      </c>
      <c r="AR838" s="7">
        <f t="shared" ca="1" si="1705"/>
        <v>5.9174126673578131E-2</v>
      </c>
      <c r="AS838" s="7">
        <f t="shared" ca="1" si="1705"/>
        <v>5.3353075024786235E-2</v>
      </c>
      <c r="AT838" s="7">
        <f t="shared" ca="1" si="1705"/>
        <v>6.0730328519303177E-2</v>
      </c>
      <c r="AU838" s="7">
        <f t="shared" ca="1" si="1705"/>
        <v>6.631356697035426E-2</v>
      </c>
      <c r="AV838" s="7">
        <f t="shared" ca="1" si="1705"/>
        <v>6.3190281678402765E-2</v>
      </c>
      <c r="AW838" s="7">
        <f t="shared" ca="1" si="1705"/>
        <v>5.9948247642856299E-2</v>
      </c>
      <c r="AX838" s="7">
        <f t="shared" ca="1" si="1705"/>
        <v>5.5526172442756393E-2</v>
      </c>
      <c r="AY838" s="7">
        <f t="shared" ca="1" si="1705"/>
        <v>5.1608146114156844E-2</v>
      </c>
      <c r="AZ838" s="7">
        <f t="shared" ca="1" si="1705"/>
        <v>5.8543912280968252E-2</v>
      </c>
      <c r="BA838" s="7">
        <f t="shared" ca="1" si="1705"/>
        <v>5.7286521558204982E-2</v>
      </c>
      <c r="BB838" s="7">
        <f t="shared" ca="1" si="1705"/>
        <v>6.0128632373131687E-2</v>
      </c>
      <c r="BC838" s="7">
        <f t="shared" ca="1" si="1705"/>
        <v>5.9258463738411503E-2</v>
      </c>
      <c r="BD838" s="7">
        <f t="shared" ca="1" si="1705"/>
        <v>6.0605038424255402E-2</v>
      </c>
      <c r="BE838" s="7">
        <f t="shared" ca="1" si="1705"/>
        <v>6.3401960603450686E-2</v>
      </c>
      <c r="BF838" s="7">
        <f t="shared" ca="1" si="1705"/>
        <v>6.4124347305496807E-2</v>
      </c>
      <c r="BG838" s="7">
        <f t="shared" ca="1" si="1705"/>
        <v>7.3024668323191821E-2</v>
      </c>
      <c r="BH838" s="7">
        <f t="shared" ca="1" si="1705"/>
        <v>7.2718486356190812E-2</v>
      </c>
      <c r="BI838" s="7">
        <f t="shared" ca="1" si="1705"/>
        <v>7.1758726941467496E-2</v>
      </c>
      <c r="BJ838" s="7">
        <f t="shared" ca="1" si="1705"/>
        <v>7.0336181131481573E-2</v>
      </c>
      <c r="BK838" s="7">
        <f t="shared" ca="1" si="1705"/>
        <v>7.0547141250116671E-2</v>
      </c>
      <c r="BL838" s="7">
        <f t="shared" ca="1" si="1705"/>
        <v>7.5157925610781787E-2</v>
      </c>
      <c r="BM838" s="7">
        <f t="shared" ca="1" si="1705"/>
        <v>8.2174484255399555E-2</v>
      </c>
      <c r="BN838" s="7">
        <f t="shared" ca="1" si="1705"/>
        <v>8.7229194440564733E-2</v>
      </c>
    </row>
    <row r="839" spans="2:66">
      <c r="B839" s="3">
        <v>827</v>
      </c>
      <c r="C839" s="3">
        <f t="shared" ca="1" si="1586"/>
        <v>0.96244821935812475</v>
      </c>
      <c r="D839" s="3">
        <f t="shared" ca="1" si="1587"/>
        <v>0.92950369085642637</v>
      </c>
      <c r="E839" s="3">
        <f t="shared" ca="1" si="1588"/>
        <v>0.86959229353120382</v>
      </c>
      <c r="F839" s="7">
        <f t="shared" si="1589"/>
        <v>0.05</v>
      </c>
      <c r="G839" s="7">
        <f t="shared" ref="G839:AL839" ca="1" si="1706">F839+k*(theta-F839)*dt+vol*SQRT(dt)*_xlfn.NORM.S.INV(RAND())</f>
        <v>4.4634037219459986E-2</v>
      </c>
      <c r="H839" s="7">
        <f t="shared" ca="1" si="1706"/>
        <v>4.2787115950884587E-2</v>
      </c>
      <c r="I839" s="7">
        <f t="shared" ca="1" si="1706"/>
        <v>4.8741512660243486E-2</v>
      </c>
      <c r="J839" s="7">
        <f t="shared" ca="1" si="1706"/>
        <v>4.5232535124330772E-2</v>
      </c>
      <c r="K839" s="7">
        <f t="shared" ca="1" si="1706"/>
        <v>4.3944885356390878E-2</v>
      </c>
      <c r="L839" s="7">
        <f t="shared" ca="1" si="1706"/>
        <v>4.6477809243624268E-2</v>
      </c>
      <c r="M839" s="7">
        <f t="shared" ca="1" si="1706"/>
        <v>2.8756913651123057E-2</v>
      </c>
      <c r="N839" s="7">
        <f t="shared" ca="1" si="1706"/>
        <v>3.2303018970756332E-2</v>
      </c>
      <c r="O839" s="7">
        <f t="shared" ca="1" si="1706"/>
        <v>2.5013943845713385E-2</v>
      </c>
      <c r="P839" s="7">
        <f t="shared" ca="1" si="1706"/>
        <v>2.4666737237245238E-2</v>
      </c>
      <c r="Q839" s="7">
        <f t="shared" ca="1" si="1706"/>
        <v>2.6741638782386785E-2</v>
      </c>
      <c r="R839" s="7">
        <f t="shared" ca="1" si="1706"/>
        <v>2.5273308927879039E-2</v>
      </c>
      <c r="S839" s="7">
        <f t="shared" ca="1" si="1706"/>
        <v>1.6177972324573416E-2</v>
      </c>
      <c r="T839" s="7">
        <f t="shared" ca="1" si="1706"/>
        <v>1.1771487071119476E-2</v>
      </c>
      <c r="U839" s="7">
        <f t="shared" ca="1" si="1706"/>
        <v>1.9357575606609355E-2</v>
      </c>
      <c r="V839" s="7">
        <f t="shared" ca="1" si="1706"/>
        <v>7.090260231751017E-3</v>
      </c>
      <c r="W839" s="7">
        <f t="shared" ca="1" si="1706"/>
        <v>1.0609524107122695E-2</v>
      </c>
      <c r="X839" s="7">
        <f t="shared" ca="1" si="1706"/>
        <v>1.8171033775830937E-2</v>
      </c>
      <c r="Y839" s="7">
        <f t="shared" ca="1" si="1706"/>
        <v>1.5100552524367785E-2</v>
      </c>
      <c r="Z839" s="7">
        <f t="shared" ca="1" si="1706"/>
        <v>2.1497559664165132E-2</v>
      </c>
      <c r="AA839" s="7">
        <f t="shared" ca="1" si="1706"/>
        <v>1.7480174539856258E-2</v>
      </c>
      <c r="AB839" s="7">
        <f t="shared" ca="1" si="1706"/>
        <v>1.7319579276019806E-2</v>
      </c>
      <c r="AC839" s="7">
        <f t="shared" ca="1" si="1706"/>
        <v>2.1611065772389092E-2</v>
      </c>
      <c r="AD839" s="7">
        <f t="shared" ca="1" si="1706"/>
        <v>1.1070198350932457E-2</v>
      </c>
      <c r="AE839" s="7">
        <f t="shared" ca="1" si="1706"/>
        <v>7.6722821546434923E-3</v>
      </c>
      <c r="AF839" s="7">
        <f t="shared" ca="1" si="1706"/>
        <v>1.2177871136113252E-2</v>
      </c>
      <c r="AG839" s="7">
        <f t="shared" ca="1" si="1706"/>
        <v>9.2332753461850711E-3</v>
      </c>
      <c r="AH839" s="7">
        <f t="shared" ca="1" si="1706"/>
        <v>1.4689433407305639E-2</v>
      </c>
      <c r="AI839" s="7">
        <f t="shared" ca="1" si="1706"/>
        <v>9.8575832204911701E-3</v>
      </c>
      <c r="AJ839" s="7">
        <f t="shared" ca="1" si="1706"/>
        <v>1.4062342457239054E-2</v>
      </c>
      <c r="AK839" s="7">
        <f t="shared" ca="1" si="1706"/>
        <v>2.0896630654087374E-2</v>
      </c>
      <c r="AL839" s="7">
        <f t="shared" ca="1" si="1706"/>
        <v>2.6775130711515029E-2</v>
      </c>
      <c r="AM839" s="7">
        <f t="shared" ref="AM839:BN839" ca="1" si="1707">AL839+k*(theta-AL839)*dt+vol*SQRT(dt)*_xlfn.NORM.S.INV(RAND())</f>
        <v>2.6243191631762555E-2</v>
      </c>
      <c r="AN839" s="7">
        <f t="shared" ca="1" si="1707"/>
        <v>3.0320383170050116E-2</v>
      </c>
      <c r="AO839" s="7">
        <f t="shared" ca="1" si="1707"/>
        <v>3.349544826615769E-2</v>
      </c>
      <c r="AP839" s="7">
        <f t="shared" ca="1" si="1707"/>
        <v>4.6746660420183203E-2</v>
      </c>
      <c r="AQ839" s="7">
        <f t="shared" ca="1" si="1707"/>
        <v>3.6563231358934439E-2</v>
      </c>
      <c r="AR839" s="7">
        <f t="shared" ca="1" si="1707"/>
        <v>3.5821664896393213E-2</v>
      </c>
      <c r="AS839" s="7">
        <f t="shared" ca="1" si="1707"/>
        <v>2.9609653562930022E-2</v>
      </c>
      <c r="AT839" s="7">
        <f t="shared" ca="1" si="1707"/>
        <v>3.6644659305969635E-2</v>
      </c>
      <c r="AU839" s="7">
        <f t="shared" ca="1" si="1707"/>
        <v>4.304284617123931E-2</v>
      </c>
      <c r="AV839" s="7">
        <f t="shared" ca="1" si="1707"/>
        <v>3.6945691787192411E-2</v>
      </c>
      <c r="AW839" s="7">
        <f t="shared" ca="1" si="1707"/>
        <v>2.3234986613968757E-2</v>
      </c>
      <c r="AX839" s="7">
        <f t="shared" ca="1" si="1707"/>
        <v>2.4278591994103822E-2</v>
      </c>
      <c r="AY839" s="7">
        <f t="shared" ca="1" si="1707"/>
        <v>2.2038612332733774E-2</v>
      </c>
      <c r="AZ839" s="7">
        <f t="shared" ca="1" si="1707"/>
        <v>1.2902253809446483E-2</v>
      </c>
      <c r="BA839" s="7">
        <f t="shared" ca="1" si="1707"/>
        <v>1.5970389176441595E-2</v>
      </c>
      <c r="BB839" s="7">
        <f t="shared" ca="1" si="1707"/>
        <v>1.4931303661643582E-2</v>
      </c>
      <c r="BC839" s="7">
        <f t="shared" ca="1" si="1707"/>
        <v>1.9419151601443623E-2</v>
      </c>
      <c r="BD839" s="7">
        <f t="shared" ca="1" si="1707"/>
        <v>3.0019839917581413E-2</v>
      </c>
      <c r="BE839" s="7">
        <f t="shared" ca="1" si="1707"/>
        <v>3.5241819281224711E-2</v>
      </c>
      <c r="BF839" s="7">
        <f t="shared" ca="1" si="1707"/>
        <v>4.088516823577068E-2</v>
      </c>
      <c r="BG839" s="7">
        <f t="shared" ca="1" si="1707"/>
        <v>4.7138656988179685E-2</v>
      </c>
      <c r="BH839" s="7">
        <f t="shared" ca="1" si="1707"/>
        <v>5.0611031928648825E-2</v>
      </c>
      <c r="BI839" s="7">
        <f t="shared" ca="1" si="1707"/>
        <v>3.7827064346232078E-2</v>
      </c>
      <c r="BJ839" s="7">
        <f t="shared" ca="1" si="1707"/>
        <v>3.7515397428515618E-2</v>
      </c>
      <c r="BK839" s="7">
        <f t="shared" ca="1" si="1707"/>
        <v>3.9125911547561024E-2</v>
      </c>
      <c r="BL839" s="7">
        <f t="shared" ca="1" si="1707"/>
        <v>3.8135357786424018E-2</v>
      </c>
      <c r="BM839" s="7">
        <f t="shared" ca="1" si="1707"/>
        <v>4.4865707065368805E-2</v>
      </c>
      <c r="BN839" s="7">
        <f t="shared" ca="1" si="1707"/>
        <v>4.3056506473945093E-2</v>
      </c>
    </row>
    <row r="840" spans="2:66">
      <c r="B840" s="3">
        <v>828</v>
      </c>
      <c r="C840" s="3">
        <f t="shared" ca="1" si="1586"/>
        <v>0.94096728784585248</v>
      </c>
      <c r="D840" s="3">
        <f t="shared" ca="1" si="1587"/>
        <v>0.84292093003104229</v>
      </c>
      <c r="E840" s="3">
        <f t="shared" ca="1" si="1588"/>
        <v>0.71889039860448756</v>
      </c>
      <c r="F840" s="7">
        <f t="shared" si="1589"/>
        <v>0.05</v>
      </c>
      <c r="G840" s="7">
        <f t="shared" ref="G840:AL840" ca="1" si="1708">F840+k*(theta-F840)*dt+vol*SQRT(dt)*_xlfn.NORM.S.INV(RAND())</f>
        <v>6.0328341736356393E-2</v>
      </c>
      <c r="H840" s="7">
        <f t="shared" ca="1" si="1708"/>
        <v>6.4520257213932466E-2</v>
      </c>
      <c r="I840" s="7">
        <f t="shared" ca="1" si="1708"/>
        <v>6.4570741761861256E-2</v>
      </c>
      <c r="J840" s="7">
        <f t="shared" ca="1" si="1708"/>
        <v>6.963817990020145E-2</v>
      </c>
      <c r="K840" s="7">
        <f t="shared" ca="1" si="1708"/>
        <v>7.4101000687677859E-2</v>
      </c>
      <c r="L840" s="7">
        <f t="shared" ca="1" si="1708"/>
        <v>6.7133200045032107E-2</v>
      </c>
      <c r="M840" s="7">
        <f t="shared" ca="1" si="1708"/>
        <v>5.8516194882074386E-2</v>
      </c>
      <c r="N840" s="7">
        <f t="shared" ca="1" si="1708"/>
        <v>5.2539551629945933E-2</v>
      </c>
      <c r="O840" s="7">
        <f t="shared" ca="1" si="1708"/>
        <v>5.7487671907470853E-2</v>
      </c>
      <c r="P840" s="7">
        <f t="shared" ca="1" si="1708"/>
        <v>5.9236802144466701E-2</v>
      </c>
      <c r="Q840" s="7">
        <f t="shared" ca="1" si="1708"/>
        <v>5.2090896285650737E-2</v>
      </c>
      <c r="R840" s="7">
        <f t="shared" ca="1" si="1708"/>
        <v>4.7857075509360331E-2</v>
      </c>
      <c r="S840" s="7">
        <f t="shared" ca="1" si="1708"/>
        <v>6.2165669197943543E-2</v>
      </c>
      <c r="T840" s="7">
        <f t="shared" ca="1" si="1708"/>
        <v>5.7391573023825235E-2</v>
      </c>
      <c r="U840" s="7">
        <f t="shared" ca="1" si="1708"/>
        <v>6.0161731510142986E-2</v>
      </c>
      <c r="V840" s="7">
        <f t="shared" ca="1" si="1708"/>
        <v>5.4940262146701224E-2</v>
      </c>
      <c r="W840" s="7">
        <f t="shared" ca="1" si="1708"/>
        <v>4.6296621223299576E-2</v>
      </c>
      <c r="X840" s="7">
        <f t="shared" ca="1" si="1708"/>
        <v>4.0230646926595538E-2</v>
      </c>
      <c r="Y840" s="7">
        <f t="shared" ca="1" si="1708"/>
        <v>4.0305986569369637E-2</v>
      </c>
      <c r="Z840" s="7">
        <f t="shared" ca="1" si="1708"/>
        <v>4.0026755266968271E-2</v>
      </c>
      <c r="AA840" s="7">
        <f t="shared" ca="1" si="1708"/>
        <v>4.56386399299617E-2</v>
      </c>
      <c r="AB840" s="7">
        <f t="shared" ca="1" si="1708"/>
        <v>4.5713909074787333E-2</v>
      </c>
      <c r="AC840" s="7">
        <f t="shared" ca="1" si="1708"/>
        <v>4.2174635266239865E-2</v>
      </c>
      <c r="AD840" s="7">
        <f t="shared" ca="1" si="1708"/>
        <v>4.9128742703460695E-2</v>
      </c>
      <c r="AE840" s="7">
        <f t="shared" ca="1" si="1708"/>
        <v>5.2016416927952822E-2</v>
      </c>
      <c r="AF840" s="7">
        <f t="shared" ca="1" si="1708"/>
        <v>5.5711179518684123E-2</v>
      </c>
      <c r="AG840" s="7">
        <f t="shared" ca="1" si="1708"/>
        <v>5.4512454285247314E-2</v>
      </c>
      <c r="AH840" s="7">
        <f t="shared" ca="1" si="1708"/>
        <v>4.4986992192930564E-2</v>
      </c>
      <c r="AI840" s="7">
        <f t="shared" ca="1" si="1708"/>
        <v>4.033730468214141E-2</v>
      </c>
      <c r="AJ840" s="7">
        <f t="shared" ca="1" si="1708"/>
        <v>5.2767592116877211E-2</v>
      </c>
      <c r="AK840" s="7">
        <f t="shared" ca="1" si="1708"/>
        <v>6.3785146854419369E-2</v>
      </c>
      <c r="AL840" s="7">
        <f t="shared" ca="1" si="1708"/>
        <v>7.361113479566278E-2</v>
      </c>
      <c r="AM840" s="7">
        <f t="shared" ref="AM840:BN840" ca="1" si="1709">AL840+k*(theta-AL840)*dt+vol*SQRT(dt)*_xlfn.NORM.S.INV(RAND())</f>
        <v>7.5859974171794159E-2</v>
      </c>
      <c r="AN840" s="7">
        <f t="shared" ca="1" si="1709"/>
        <v>8.6121925204806521E-2</v>
      </c>
      <c r="AO840" s="7">
        <f t="shared" ca="1" si="1709"/>
        <v>8.8680248418436955E-2</v>
      </c>
      <c r="AP840" s="7">
        <f t="shared" ca="1" si="1709"/>
        <v>9.6961210817684065E-2</v>
      </c>
      <c r="AQ840" s="7">
        <f t="shared" ca="1" si="1709"/>
        <v>9.0180789429365291E-2</v>
      </c>
      <c r="AR840" s="7">
        <f t="shared" ca="1" si="1709"/>
        <v>8.30567806792845E-2</v>
      </c>
      <c r="AS840" s="7">
        <f t="shared" ca="1" si="1709"/>
        <v>7.2657403544440932E-2</v>
      </c>
      <c r="AT840" s="7">
        <f t="shared" ca="1" si="1709"/>
        <v>8.3700460005390165E-2</v>
      </c>
      <c r="AU840" s="7">
        <f t="shared" ca="1" si="1709"/>
        <v>8.5454796034003952E-2</v>
      </c>
      <c r="AV840" s="7">
        <f t="shared" ca="1" si="1709"/>
        <v>8.8815018002249418E-2</v>
      </c>
      <c r="AW840" s="7">
        <f t="shared" ca="1" si="1709"/>
        <v>8.3117095998949814E-2</v>
      </c>
      <c r="AX840" s="7">
        <f t="shared" ca="1" si="1709"/>
        <v>8.3002885836810356E-2</v>
      </c>
      <c r="AY840" s="7">
        <f t="shared" ca="1" si="1709"/>
        <v>8.6546246830282211E-2</v>
      </c>
      <c r="AZ840" s="7">
        <f t="shared" ca="1" si="1709"/>
        <v>7.4688005064553906E-2</v>
      </c>
      <c r="BA840" s="7">
        <f t="shared" ca="1" si="1709"/>
        <v>8.1008048186459236E-2</v>
      </c>
      <c r="BB840" s="7">
        <f t="shared" ca="1" si="1709"/>
        <v>7.7220139126301005E-2</v>
      </c>
      <c r="BC840" s="7">
        <f t="shared" ca="1" si="1709"/>
        <v>8.0984998948119571E-2</v>
      </c>
      <c r="BD840" s="7">
        <f t="shared" ca="1" si="1709"/>
        <v>7.8118961035490028E-2</v>
      </c>
      <c r="BE840" s="7">
        <f t="shared" ca="1" si="1709"/>
        <v>7.8560528526170126E-2</v>
      </c>
      <c r="BF840" s="7">
        <f t="shared" ca="1" si="1709"/>
        <v>6.8443637955522843E-2</v>
      </c>
      <c r="BG840" s="7">
        <f t="shared" ca="1" si="1709"/>
        <v>7.3141331238283286E-2</v>
      </c>
      <c r="BH840" s="7">
        <f t="shared" ca="1" si="1709"/>
        <v>7.4289780807123368E-2</v>
      </c>
      <c r="BI840" s="7">
        <f t="shared" ca="1" si="1709"/>
        <v>7.8361786356493476E-2</v>
      </c>
      <c r="BJ840" s="7">
        <f t="shared" ca="1" si="1709"/>
        <v>7.9300907392041611E-2</v>
      </c>
      <c r="BK840" s="7">
        <f t="shared" ca="1" si="1709"/>
        <v>7.7049051560370937E-2</v>
      </c>
      <c r="BL840" s="7">
        <f t="shared" ca="1" si="1709"/>
        <v>6.1961810965483366E-2</v>
      </c>
      <c r="BM840" s="7">
        <f t="shared" ca="1" si="1709"/>
        <v>7.3349295037438506E-2</v>
      </c>
      <c r="BN840" s="7">
        <f t="shared" ca="1" si="1709"/>
        <v>6.926268165047901E-2</v>
      </c>
    </row>
    <row r="841" spans="2:66">
      <c r="B841" s="3">
        <v>829</v>
      </c>
      <c r="C841" s="3">
        <f t="shared" ca="1" si="1586"/>
        <v>0.94960869063566355</v>
      </c>
      <c r="D841" s="3">
        <f t="shared" ca="1" si="1587"/>
        <v>0.87137634752625959</v>
      </c>
      <c r="E841" s="3">
        <f t="shared" ca="1" si="1588"/>
        <v>0.81088281190720335</v>
      </c>
      <c r="F841" s="7">
        <f t="shared" si="1589"/>
        <v>0.05</v>
      </c>
      <c r="G841" s="7">
        <f t="shared" ref="G841:AL841" ca="1" si="1710">F841+k*(theta-F841)*dt+vol*SQRT(dt)*_xlfn.NORM.S.INV(RAND())</f>
        <v>6.3848951921380431E-2</v>
      </c>
      <c r="H841" s="7">
        <f t="shared" ca="1" si="1710"/>
        <v>6.3961351259020124E-2</v>
      </c>
      <c r="I841" s="7">
        <f t="shared" ca="1" si="1710"/>
        <v>5.542459366162758E-2</v>
      </c>
      <c r="J841" s="7">
        <f t="shared" ca="1" si="1710"/>
        <v>5.6886357985123828E-2</v>
      </c>
      <c r="K841" s="7">
        <f t="shared" ca="1" si="1710"/>
        <v>5.84685257294097E-2</v>
      </c>
      <c r="L841" s="7">
        <f t="shared" ca="1" si="1710"/>
        <v>4.7417247059875052E-2</v>
      </c>
      <c r="M841" s="7">
        <f t="shared" ca="1" si="1710"/>
        <v>4.9946490620157692E-2</v>
      </c>
      <c r="N841" s="7">
        <f t="shared" ca="1" si="1710"/>
        <v>4.83616383578932E-2</v>
      </c>
      <c r="O841" s="7">
        <f t="shared" ca="1" si="1710"/>
        <v>4.1686530404948227E-2</v>
      </c>
      <c r="P841" s="7">
        <f t="shared" ca="1" si="1710"/>
        <v>3.9880326290553575E-2</v>
      </c>
      <c r="Q841" s="7">
        <f t="shared" ca="1" si="1710"/>
        <v>4.4581392761075742E-2</v>
      </c>
      <c r="R841" s="7">
        <f t="shared" ca="1" si="1710"/>
        <v>5.2995320322148459E-2</v>
      </c>
      <c r="S841" s="7">
        <f t="shared" ca="1" si="1710"/>
        <v>5.3952253743535433E-2</v>
      </c>
      <c r="T841" s="7">
        <f t="shared" ca="1" si="1710"/>
        <v>6.4478736706789164E-2</v>
      </c>
      <c r="U841" s="7">
        <f t="shared" ca="1" si="1710"/>
        <v>6.3049008643421778E-2</v>
      </c>
      <c r="V841" s="7">
        <f t="shared" ca="1" si="1710"/>
        <v>5.9062468409469555E-2</v>
      </c>
      <c r="W841" s="7">
        <f t="shared" ca="1" si="1710"/>
        <v>5.892888715656474E-2</v>
      </c>
      <c r="X841" s="7">
        <f t="shared" ca="1" si="1710"/>
        <v>5.9667550322174127E-2</v>
      </c>
      <c r="Y841" s="7">
        <f t="shared" ca="1" si="1710"/>
        <v>4.6231405492852304E-2</v>
      </c>
      <c r="Z841" s="7">
        <f t="shared" ca="1" si="1710"/>
        <v>4.3541374520892635E-2</v>
      </c>
      <c r="AA841" s="7">
        <f t="shared" ca="1" si="1710"/>
        <v>4.0611906759629036E-2</v>
      </c>
      <c r="AB841" s="7">
        <f t="shared" ca="1" si="1710"/>
        <v>4.4851827404117986E-2</v>
      </c>
      <c r="AC841" s="7">
        <f t="shared" ca="1" si="1710"/>
        <v>4.5168097205492988E-2</v>
      </c>
      <c r="AD841" s="7">
        <f t="shared" ca="1" si="1710"/>
        <v>3.8440671419890479E-2</v>
      </c>
      <c r="AE841" s="7">
        <f t="shared" ca="1" si="1710"/>
        <v>3.8313797084979992E-2</v>
      </c>
      <c r="AF841" s="7">
        <f t="shared" ca="1" si="1710"/>
        <v>3.8334010221153181E-2</v>
      </c>
      <c r="AG841" s="7">
        <f t="shared" ca="1" si="1710"/>
        <v>3.8244669814709045E-2</v>
      </c>
      <c r="AH841" s="7">
        <f t="shared" ca="1" si="1710"/>
        <v>3.4222535139462121E-2</v>
      </c>
      <c r="AI841" s="7">
        <f t="shared" ca="1" si="1710"/>
        <v>3.2669558157533321E-2</v>
      </c>
      <c r="AJ841" s="7">
        <f t="shared" ca="1" si="1710"/>
        <v>2.8042678126180637E-2</v>
      </c>
      <c r="AK841" s="7">
        <f t="shared" ca="1" si="1710"/>
        <v>2.9758795945762445E-2</v>
      </c>
      <c r="AL841" s="7">
        <f t="shared" ca="1" si="1710"/>
        <v>3.0573943130163692E-2</v>
      </c>
      <c r="AM841" s="7">
        <f t="shared" ref="AM841:BN841" ca="1" si="1711">AL841+k*(theta-AL841)*dt+vol*SQRT(dt)*_xlfn.NORM.S.INV(RAND())</f>
        <v>3.114381988205606E-2</v>
      </c>
      <c r="AN841" s="7">
        <f t="shared" ca="1" si="1711"/>
        <v>2.6903380273765928E-2</v>
      </c>
      <c r="AO841" s="7">
        <f t="shared" ca="1" si="1711"/>
        <v>3.2525602947302813E-2</v>
      </c>
      <c r="AP841" s="7">
        <f t="shared" ca="1" si="1711"/>
        <v>3.3715756786487257E-2</v>
      </c>
      <c r="AQ841" s="7">
        <f t="shared" ca="1" si="1711"/>
        <v>3.1377228984815105E-2</v>
      </c>
      <c r="AR841" s="7">
        <f t="shared" ca="1" si="1711"/>
        <v>3.0198051432814448E-2</v>
      </c>
      <c r="AS841" s="7">
        <f t="shared" ca="1" si="1711"/>
        <v>3.5240883380212674E-2</v>
      </c>
      <c r="AT841" s="7">
        <f t="shared" ca="1" si="1711"/>
        <v>3.2293824366442118E-2</v>
      </c>
      <c r="AU841" s="7">
        <f t="shared" ca="1" si="1711"/>
        <v>2.8778950068630672E-2</v>
      </c>
      <c r="AV841" s="7">
        <f t="shared" ca="1" si="1711"/>
        <v>3.7307991335622945E-2</v>
      </c>
      <c r="AW841" s="7">
        <f t="shared" ca="1" si="1711"/>
        <v>3.0182975416069471E-2</v>
      </c>
      <c r="AX841" s="7">
        <f t="shared" ca="1" si="1711"/>
        <v>2.4224854872093839E-2</v>
      </c>
      <c r="AY841" s="7">
        <f t="shared" ca="1" si="1711"/>
        <v>2.5035031044816466E-2</v>
      </c>
      <c r="AZ841" s="7">
        <f t="shared" ca="1" si="1711"/>
        <v>2.2738863094267977E-2</v>
      </c>
      <c r="BA841" s="7">
        <f t="shared" ca="1" si="1711"/>
        <v>2.8464656380553035E-2</v>
      </c>
      <c r="BB841" s="7">
        <f t="shared" ca="1" si="1711"/>
        <v>3.5822899457791574E-2</v>
      </c>
      <c r="BC841" s="7">
        <f t="shared" ca="1" si="1711"/>
        <v>3.8561075826636586E-2</v>
      </c>
      <c r="BD841" s="7">
        <f t="shared" ca="1" si="1711"/>
        <v>4.2406248763983231E-2</v>
      </c>
      <c r="BE841" s="7">
        <f t="shared" ca="1" si="1711"/>
        <v>5.0734454953799531E-2</v>
      </c>
      <c r="BF841" s="7">
        <f t="shared" ca="1" si="1711"/>
        <v>4.7580194033654134E-2</v>
      </c>
      <c r="BG841" s="7">
        <f t="shared" ca="1" si="1711"/>
        <v>3.6703806258967964E-2</v>
      </c>
      <c r="BH841" s="7">
        <f t="shared" ca="1" si="1711"/>
        <v>4.4074161802992722E-2</v>
      </c>
      <c r="BI841" s="7">
        <f t="shared" ca="1" si="1711"/>
        <v>4.5261337069277575E-2</v>
      </c>
      <c r="BJ841" s="7">
        <f t="shared" ca="1" si="1711"/>
        <v>4.8281631053739955E-2</v>
      </c>
      <c r="BK841" s="7">
        <f t="shared" ca="1" si="1711"/>
        <v>4.4259654646208797E-2</v>
      </c>
      <c r="BL841" s="7">
        <f t="shared" ca="1" si="1711"/>
        <v>3.9765673943875507E-2</v>
      </c>
      <c r="BM841" s="7">
        <f t="shared" ca="1" si="1711"/>
        <v>3.0394893014632919E-2</v>
      </c>
      <c r="BN841" s="7">
        <f t="shared" ca="1" si="1711"/>
        <v>3.6298149711008816E-2</v>
      </c>
    </row>
    <row r="842" spans="2:66">
      <c r="B842" s="3">
        <v>830</v>
      </c>
      <c r="C842" s="3">
        <f t="shared" ca="1" si="1586"/>
        <v>0.95669578373127251</v>
      </c>
      <c r="D842" s="3">
        <f t="shared" ca="1" si="1587"/>
        <v>0.88829402899822263</v>
      </c>
      <c r="E842" s="3">
        <f t="shared" ca="1" si="1588"/>
        <v>0.82255177802241286</v>
      </c>
      <c r="F842" s="7">
        <f t="shared" si="1589"/>
        <v>0.05</v>
      </c>
      <c r="G842" s="7">
        <f t="shared" ref="G842:AL842" ca="1" si="1712">F842+k*(theta-F842)*dt+vol*SQRT(dt)*_xlfn.NORM.S.INV(RAND())</f>
        <v>4.2870407098526374E-2</v>
      </c>
      <c r="H842" s="7">
        <f t="shared" ca="1" si="1712"/>
        <v>4.8649005337864634E-2</v>
      </c>
      <c r="I842" s="7">
        <f t="shared" ca="1" si="1712"/>
        <v>5.2904373997415391E-2</v>
      </c>
      <c r="J842" s="7">
        <f t="shared" ca="1" si="1712"/>
        <v>5.0339508378766738E-2</v>
      </c>
      <c r="K842" s="7">
        <f t="shared" ca="1" si="1712"/>
        <v>4.7073134964924691E-2</v>
      </c>
      <c r="L842" s="7">
        <f t="shared" ca="1" si="1712"/>
        <v>4.914579325907522E-2</v>
      </c>
      <c r="M842" s="7">
        <f t="shared" ca="1" si="1712"/>
        <v>3.9465574250883373E-2</v>
      </c>
      <c r="N842" s="7">
        <f t="shared" ca="1" si="1712"/>
        <v>3.3280037779100241E-2</v>
      </c>
      <c r="O842" s="7">
        <f t="shared" ca="1" si="1712"/>
        <v>3.5602019906917616E-2</v>
      </c>
      <c r="P842" s="7">
        <f t="shared" ca="1" si="1712"/>
        <v>4.2165928595101584E-2</v>
      </c>
      <c r="Q842" s="7">
        <f t="shared" ca="1" si="1712"/>
        <v>3.9742097275946957E-2</v>
      </c>
      <c r="R842" s="7">
        <f t="shared" ca="1" si="1712"/>
        <v>4.1262261534234623E-2</v>
      </c>
      <c r="S842" s="7">
        <f t="shared" ca="1" si="1712"/>
        <v>4.0639212496128757E-2</v>
      </c>
      <c r="T842" s="7">
        <f t="shared" ca="1" si="1712"/>
        <v>3.7755382548127214E-2</v>
      </c>
      <c r="U842" s="7">
        <f t="shared" ca="1" si="1712"/>
        <v>3.9184356351033213E-2</v>
      </c>
      <c r="V842" s="7">
        <f t="shared" ca="1" si="1712"/>
        <v>3.4138575485775702E-2</v>
      </c>
      <c r="W842" s="7">
        <f t="shared" ca="1" si="1712"/>
        <v>3.7465721762055461E-2</v>
      </c>
      <c r="X842" s="7">
        <f t="shared" ca="1" si="1712"/>
        <v>3.7426467400881611E-2</v>
      </c>
      <c r="Y842" s="7">
        <f t="shared" ca="1" si="1712"/>
        <v>3.2068947230056745E-2</v>
      </c>
      <c r="Z842" s="7">
        <f t="shared" ca="1" si="1712"/>
        <v>3.3720000191888658E-2</v>
      </c>
      <c r="AA842" s="7">
        <f t="shared" ca="1" si="1712"/>
        <v>4.4715919606705831E-2</v>
      </c>
      <c r="AB842" s="7">
        <f t="shared" ca="1" si="1712"/>
        <v>4.5545288570448594E-2</v>
      </c>
      <c r="AC842" s="7">
        <f t="shared" ca="1" si="1712"/>
        <v>4.2628698707533698E-2</v>
      </c>
      <c r="AD842" s="7">
        <f t="shared" ca="1" si="1712"/>
        <v>3.0876984425167987E-2</v>
      </c>
      <c r="AE842" s="7">
        <f t="shared" ca="1" si="1712"/>
        <v>3.7614970407280679E-2</v>
      </c>
      <c r="AF842" s="7">
        <f t="shared" ca="1" si="1712"/>
        <v>2.6254360959018744E-2</v>
      </c>
      <c r="AG842" s="7">
        <f t="shared" ca="1" si="1712"/>
        <v>2.5065969680627572E-2</v>
      </c>
      <c r="AH842" s="7">
        <f t="shared" ca="1" si="1712"/>
        <v>3.3408909933481938E-2</v>
      </c>
      <c r="AI842" s="7">
        <f t="shared" ca="1" si="1712"/>
        <v>3.6877431528424647E-2</v>
      </c>
      <c r="AJ842" s="7">
        <f t="shared" ca="1" si="1712"/>
        <v>3.6383495227845272E-2</v>
      </c>
      <c r="AK842" s="7">
        <f t="shared" ca="1" si="1712"/>
        <v>3.5555250400915207E-2</v>
      </c>
      <c r="AL842" s="7">
        <f t="shared" ca="1" si="1712"/>
        <v>4.0084867764225721E-2</v>
      </c>
      <c r="AM842" s="7">
        <f t="shared" ref="AM842:BN842" ca="1" si="1713">AL842+k*(theta-AL842)*dt+vol*SQRT(dt)*_xlfn.NORM.S.INV(RAND())</f>
        <v>3.6662939110548104E-2</v>
      </c>
      <c r="AN842" s="7">
        <f t="shared" ca="1" si="1713"/>
        <v>4.3607624349330541E-2</v>
      </c>
      <c r="AO842" s="7">
        <f t="shared" ca="1" si="1713"/>
        <v>4.1248208195165656E-2</v>
      </c>
      <c r="AP842" s="7">
        <f t="shared" ca="1" si="1713"/>
        <v>4.8652533981346502E-2</v>
      </c>
      <c r="AQ842" s="7">
        <f t="shared" ca="1" si="1713"/>
        <v>4.3274462561108624E-2</v>
      </c>
      <c r="AR842" s="7">
        <f t="shared" ca="1" si="1713"/>
        <v>3.7954171013680649E-2</v>
      </c>
      <c r="AS842" s="7">
        <f t="shared" ca="1" si="1713"/>
        <v>3.8274333883805259E-2</v>
      </c>
      <c r="AT842" s="7">
        <f t="shared" ca="1" si="1713"/>
        <v>3.0220972882393185E-2</v>
      </c>
      <c r="AU842" s="7">
        <f t="shared" ca="1" si="1713"/>
        <v>3.3604284174804676E-2</v>
      </c>
      <c r="AV842" s="7">
        <f t="shared" ca="1" si="1713"/>
        <v>3.0644610499716066E-2</v>
      </c>
      <c r="AW842" s="7">
        <f t="shared" ca="1" si="1713"/>
        <v>3.5460106086195209E-2</v>
      </c>
      <c r="AX842" s="7">
        <f t="shared" ca="1" si="1713"/>
        <v>3.951815677180108E-2</v>
      </c>
      <c r="AY842" s="7">
        <f t="shared" ca="1" si="1713"/>
        <v>3.9796524047325893E-2</v>
      </c>
      <c r="AZ842" s="7">
        <f t="shared" ca="1" si="1713"/>
        <v>2.96558871328753E-2</v>
      </c>
      <c r="BA842" s="7">
        <f t="shared" ca="1" si="1713"/>
        <v>2.4426367552311659E-2</v>
      </c>
      <c r="BB842" s="7">
        <f t="shared" ca="1" si="1713"/>
        <v>2.8947729030308331E-2</v>
      </c>
      <c r="BC842" s="7">
        <f t="shared" ca="1" si="1713"/>
        <v>2.7806307958472869E-2</v>
      </c>
      <c r="BD842" s="7">
        <f t="shared" ca="1" si="1713"/>
        <v>3.9402967851087073E-2</v>
      </c>
      <c r="BE842" s="7">
        <f t="shared" ca="1" si="1713"/>
        <v>5.2364452151652294E-2</v>
      </c>
      <c r="BF842" s="7">
        <f t="shared" ca="1" si="1713"/>
        <v>4.2754424200808099E-2</v>
      </c>
      <c r="BG842" s="7">
        <f t="shared" ca="1" si="1713"/>
        <v>4.5801224525501311E-2</v>
      </c>
      <c r="BH842" s="7">
        <f t="shared" ca="1" si="1713"/>
        <v>4.2463406310922949E-2</v>
      </c>
      <c r="BI842" s="7">
        <f t="shared" ca="1" si="1713"/>
        <v>4.2065918335535121E-2</v>
      </c>
      <c r="BJ842" s="7">
        <f t="shared" ca="1" si="1713"/>
        <v>4.4120308790543419E-2</v>
      </c>
      <c r="BK842" s="7">
        <f t="shared" ca="1" si="1713"/>
        <v>4.4566125985420778E-2</v>
      </c>
      <c r="BL842" s="7">
        <f t="shared" ca="1" si="1713"/>
        <v>4.0268749592391871E-2</v>
      </c>
      <c r="BM842" s="7">
        <f t="shared" ca="1" si="1713"/>
        <v>4.0652405821415757E-2</v>
      </c>
      <c r="BN842" s="7">
        <f t="shared" ca="1" si="1713"/>
        <v>4.7612457338290677E-2</v>
      </c>
    </row>
    <row r="843" spans="2:66">
      <c r="B843" s="3">
        <v>831</v>
      </c>
      <c r="C843" s="3">
        <f t="shared" ca="1" si="1586"/>
        <v>0.94373787297981038</v>
      </c>
      <c r="D843" s="3">
        <f t="shared" ca="1" si="1587"/>
        <v>0.86205585619991065</v>
      </c>
      <c r="E843" s="3">
        <f t="shared" ca="1" si="1588"/>
        <v>0.82542841858197447</v>
      </c>
      <c r="F843" s="7">
        <f t="shared" si="1589"/>
        <v>0.05</v>
      </c>
      <c r="G843" s="7">
        <f t="shared" ref="G843:AL843" ca="1" si="1714">F843+k*(theta-F843)*dt+vol*SQRT(dt)*_xlfn.NORM.S.INV(RAND())</f>
        <v>5.7988168566797435E-2</v>
      </c>
      <c r="H843" s="7">
        <f t="shared" ca="1" si="1714"/>
        <v>6.1483660971201781E-2</v>
      </c>
      <c r="I843" s="7">
        <f t="shared" ca="1" si="1714"/>
        <v>5.8494414879103569E-2</v>
      </c>
      <c r="J843" s="7">
        <f t="shared" ca="1" si="1714"/>
        <v>6.1334075426221102E-2</v>
      </c>
      <c r="K843" s="7">
        <f t="shared" ca="1" si="1714"/>
        <v>6.0156765658077524E-2</v>
      </c>
      <c r="L843" s="7">
        <f t="shared" ca="1" si="1714"/>
        <v>6.4771490343362825E-2</v>
      </c>
      <c r="M843" s="7">
        <f t="shared" ca="1" si="1714"/>
        <v>5.8870184367649979E-2</v>
      </c>
      <c r="N843" s="7">
        <f t="shared" ca="1" si="1714"/>
        <v>6.0975298295589661E-2</v>
      </c>
      <c r="O843" s="7">
        <f t="shared" ca="1" si="1714"/>
        <v>6.1210681709024106E-2</v>
      </c>
      <c r="P843" s="7">
        <f t="shared" ca="1" si="1714"/>
        <v>5.1695419683989642E-2</v>
      </c>
      <c r="Q843" s="7">
        <f t="shared" ca="1" si="1714"/>
        <v>4.7901779989139893E-2</v>
      </c>
      <c r="R843" s="7">
        <f t="shared" ca="1" si="1714"/>
        <v>4.541685788353797E-2</v>
      </c>
      <c r="S843" s="7">
        <f t="shared" ca="1" si="1714"/>
        <v>4.9043817953970496E-2</v>
      </c>
      <c r="T843" s="7">
        <f t="shared" ca="1" si="1714"/>
        <v>4.3102835421907432E-2</v>
      </c>
      <c r="U843" s="7">
        <f t="shared" ca="1" si="1714"/>
        <v>3.9979396540280855E-2</v>
      </c>
      <c r="V843" s="7">
        <f t="shared" ca="1" si="1714"/>
        <v>4.5981846536243834E-2</v>
      </c>
      <c r="W843" s="7">
        <f t="shared" ca="1" si="1714"/>
        <v>4.6308138693283318E-2</v>
      </c>
      <c r="X843" s="7">
        <f t="shared" ca="1" si="1714"/>
        <v>5.4816114217459043E-2</v>
      </c>
      <c r="Y843" s="7">
        <f t="shared" ca="1" si="1714"/>
        <v>5.5529132429495753E-2</v>
      </c>
      <c r="Z843" s="7">
        <f t="shared" ca="1" si="1714"/>
        <v>4.9561934894816528E-2</v>
      </c>
      <c r="AA843" s="7">
        <f t="shared" ca="1" si="1714"/>
        <v>5.3593380887381657E-2</v>
      </c>
      <c r="AB843" s="7">
        <f t="shared" ca="1" si="1714"/>
        <v>5.6957674620779608E-2</v>
      </c>
      <c r="AC843" s="7">
        <f t="shared" ca="1" si="1714"/>
        <v>5.6162170084937908E-2</v>
      </c>
      <c r="AD843" s="7">
        <f t="shared" ca="1" si="1714"/>
        <v>6.1402458320351211E-2</v>
      </c>
      <c r="AE843" s="7">
        <f t="shared" ca="1" si="1714"/>
        <v>5.7077954548297241E-2</v>
      </c>
      <c r="AF843" s="7">
        <f t="shared" ca="1" si="1714"/>
        <v>5.5220597802627926E-2</v>
      </c>
      <c r="AG843" s="7">
        <f t="shared" ca="1" si="1714"/>
        <v>4.2539047944479623E-2</v>
      </c>
      <c r="AH843" s="7">
        <f t="shared" ca="1" si="1714"/>
        <v>4.7384107768786259E-2</v>
      </c>
      <c r="AI843" s="7">
        <f t="shared" ca="1" si="1714"/>
        <v>4.5739183163493756E-2</v>
      </c>
      <c r="AJ843" s="7">
        <f t="shared" ca="1" si="1714"/>
        <v>3.6587134224448987E-2</v>
      </c>
      <c r="AK843" s="7">
        <f t="shared" ca="1" si="1714"/>
        <v>2.7917819096741653E-2</v>
      </c>
      <c r="AL843" s="7">
        <f t="shared" ca="1" si="1714"/>
        <v>3.2856550639107474E-2</v>
      </c>
      <c r="AM843" s="7">
        <f t="shared" ref="AM843:BN843" ca="1" si="1715">AL843+k*(theta-AL843)*dt+vol*SQRT(dt)*_xlfn.NORM.S.INV(RAND())</f>
        <v>3.2109399904433275E-2</v>
      </c>
      <c r="AN843" s="7">
        <f t="shared" ca="1" si="1715"/>
        <v>2.543643388581061E-2</v>
      </c>
      <c r="AO843" s="7">
        <f t="shared" ca="1" si="1715"/>
        <v>2.5616617151188938E-2</v>
      </c>
      <c r="AP843" s="7">
        <f t="shared" ca="1" si="1715"/>
        <v>2.6852070232125012E-2</v>
      </c>
      <c r="AQ843" s="7">
        <f t="shared" ca="1" si="1715"/>
        <v>2.7410118878963642E-2</v>
      </c>
      <c r="AR843" s="7">
        <f t="shared" ca="1" si="1715"/>
        <v>2.8037539949121837E-2</v>
      </c>
      <c r="AS843" s="7">
        <f t="shared" ca="1" si="1715"/>
        <v>3.2581637570858843E-2</v>
      </c>
      <c r="AT843" s="7">
        <f t="shared" ca="1" si="1715"/>
        <v>1.9909152155369075E-2</v>
      </c>
      <c r="AU843" s="7">
        <f t="shared" ca="1" si="1715"/>
        <v>1.6275016368236497E-2</v>
      </c>
      <c r="AV843" s="7">
        <f t="shared" ca="1" si="1715"/>
        <v>1.6621455469596529E-2</v>
      </c>
      <c r="AW843" s="7">
        <f t="shared" ca="1" si="1715"/>
        <v>1.9079493946413464E-2</v>
      </c>
      <c r="AX843" s="7">
        <f t="shared" ca="1" si="1715"/>
        <v>1.4113384758642466E-2</v>
      </c>
      <c r="AY843" s="7">
        <f t="shared" ca="1" si="1715"/>
        <v>1.8145641453666164E-2</v>
      </c>
      <c r="AZ843" s="7">
        <f t="shared" ca="1" si="1715"/>
        <v>1.1433527108532449E-2</v>
      </c>
      <c r="BA843" s="7">
        <f t="shared" ca="1" si="1715"/>
        <v>1.6847862228346597E-2</v>
      </c>
      <c r="BB843" s="7">
        <f t="shared" ca="1" si="1715"/>
        <v>1.8663958991537843E-2</v>
      </c>
      <c r="BC843" s="7">
        <f t="shared" ca="1" si="1715"/>
        <v>1.4973509609388685E-2</v>
      </c>
      <c r="BD843" s="7">
        <f t="shared" ca="1" si="1715"/>
        <v>1.4082194810099379E-2</v>
      </c>
      <c r="BE843" s="7">
        <f t="shared" ca="1" si="1715"/>
        <v>1.5359757198276256E-2</v>
      </c>
      <c r="BF843" s="7">
        <f t="shared" ca="1" si="1715"/>
        <v>1.6876030778974233E-2</v>
      </c>
      <c r="BG843" s="7">
        <f t="shared" ca="1" si="1715"/>
        <v>1.896014146051999E-2</v>
      </c>
      <c r="BH843" s="7">
        <f t="shared" ca="1" si="1715"/>
        <v>2.2220018565627792E-2</v>
      </c>
      <c r="BI843" s="7">
        <f t="shared" ca="1" si="1715"/>
        <v>2.4215136743425365E-2</v>
      </c>
      <c r="BJ843" s="7">
        <f t="shared" ca="1" si="1715"/>
        <v>3.1436410710124714E-2</v>
      </c>
      <c r="BK843" s="7">
        <f t="shared" ca="1" si="1715"/>
        <v>3.8356793045808635E-2</v>
      </c>
      <c r="BL843" s="7">
        <f t="shared" ca="1" si="1715"/>
        <v>3.0110111397863234E-2</v>
      </c>
      <c r="BM843" s="7">
        <f t="shared" ca="1" si="1715"/>
        <v>2.8449278268812089E-2</v>
      </c>
      <c r="BN843" s="7">
        <f t="shared" ca="1" si="1715"/>
        <v>1.5547743861460243E-2</v>
      </c>
    </row>
    <row r="844" spans="2:66">
      <c r="B844" s="3">
        <v>832</v>
      </c>
      <c r="C844" s="3">
        <f t="shared" ca="1" si="1586"/>
        <v>0.95441413599977731</v>
      </c>
      <c r="D844" s="3">
        <f t="shared" ca="1" si="1587"/>
        <v>0.92602407914468199</v>
      </c>
      <c r="E844" s="3">
        <f t="shared" ca="1" si="1588"/>
        <v>0.8461210562578525</v>
      </c>
      <c r="F844" s="7">
        <f t="shared" si="1589"/>
        <v>0.05</v>
      </c>
      <c r="G844" s="7">
        <f t="shared" ref="G844:AL844" ca="1" si="1716">F844+k*(theta-F844)*dt+vol*SQRT(dt)*_xlfn.NORM.S.INV(RAND())</f>
        <v>5.3145265572578787E-2</v>
      </c>
      <c r="H844" s="7">
        <f t="shared" ca="1" si="1716"/>
        <v>5.5653948642977256E-2</v>
      </c>
      <c r="I844" s="7">
        <f t="shared" ca="1" si="1716"/>
        <v>4.9600855894758739E-2</v>
      </c>
      <c r="J844" s="7">
        <f t="shared" ca="1" si="1716"/>
        <v>4.2023682094522265E-2</v>
      </c>
      <c r="K844" s="7">
        <f t="shared" ca="1" si="1716"/>
        <v>4.8665027220989539E-2</v>
      </c>
      <c r="L844" s="7">
        <f t="shared" ca="1" si="1716"/>
        <v>4.2195387561749398E-2</v>
      </c>
      <c r="M844" s="7">
        <f t="shared" ca="1" si="1716"/>
        <v>5.2188267012621997E-2</v>
      </c>
      <c r="N844" s="7">
        <f t="shared" ca="1" si="1716"/>
        <v>4.4123726656899058E-2</v>
      </c>
      <c r="O844" s="7">
        <f t="shared" ca="1" si="1716"/>
        <v>4.68951744650975E-2</v>
      </c>
      <c r="P844" s="7">
        <f t="shared" ca="1" si="1716"/>
        <v>3.6398770993403683E-2</v>
      </c>
      <c r="Q844" s="7">
        <f t="shared" ca="1" si="1716"/>
        <v>3.9001056786634847E-2</v>
      </c>
      <c r="R844" s="7">
        <f t="shared" ca="1" si="1716"/>
        <v>3.6590816063079325E-2</v>
      </c>
      <c r="S844" s="7">
        <f t="shared" ca="1" si="1716"/>
        <v>4.317621173151872E-2</v>
      </c>
      <c r="T844" s="7">
        <f t="shared" ca="1" si="1716"/>
        <v>3.5364031509763236E-2</v>
      </c>
      <c r="U844" s="7">
        <f t="shared" ca="1" si="1716"/>
        <v>3.9564782194547468E-2</v>
      </c>
      <c r="V844" s="7">
        <f t="shared" ca="1" si="1716"/>
        <v>2.6810690780415425E-2</v>
      </c>
      <c r="W844" s="7">
        <f t="shared" ca="1" si="1716"/>
        <v>2.4978554845843159E-2</v>
      </c>
      <c r="X844" s="7">
        <f t="shared" ca="1" si="1716"/>
        <v>2.1064319285839725E-2</v>
      </c>
      <c r="Y844" s="7">
        <f t="shared" ca="1" si="1716"/>
        <v>1.8299402605320782E-2</v>
      </c>
      <c r="Z844" s="7">
        <f t="shared" ca="1" si="1716"/>
        <v>1.8941869591004769E-2</v>
      </c>
      <c r="AA844" s="7">
        <f t="shared" ca="1" si="1716"/>
        <v>1.0008997874111674E-2</v>
      </c>
      <c r="AB844" s="7">
        <f t="shared" ca="1" si="1716"/>
        <v>2.6918578438088411E-3</v>
      </c>
      <c r="AC844" s="7">
        <f t="shared" ca="1" si="1716"/>
        <v>-2.7582458284817063E-3</v>
      </c>
      <c r="AD844" s="7">
        <f t="shared" ca="1" si="1716"/>
        <v>-2.0972051296757649E-3</v>
      </c>
      <c r="AE844" s="7">
        <f t="shared" ca="1" si="1716"/>
        <v>-3.6942437154449965E-3</v>
      </c>
      <c r="AF844" s="7">
        <f t="shared" ca="1" si="1716"/>
        <v>-2.311221580596302E-3</v>
      </c>
      <c r="AG844" s="7">
        <f t="shared" ca="1" si="1716"/>
        <v>-8.4003549236838244E-4</v>
      </c>
      <c r="AH844" s="7">
        <f t="shared" ca="1" si="1716"/>
        <v>-1.5345072200271237E-3</v>
      </c>
      <c r="AI844" s="7">
        <f t="shared" ca="1" si="1716"/>
        <v>1.6860413647414769E-2</v>
      </c>
      <c r="AJ844" s="7">
        <f t="shared" ca="1" si="1716"/>
        <v>3.8619798097634279E-3</v>
      </c>
      <c r="AK844" s="7">
        <f t="shared" ca="1" si="1716"/>
        <v>4.5649312445016866E-3</v>
      </c>
      <c r="AL844" s="7">
        <f t="shared" ca="1" si="1716"/>
        <v>6.3983547036350012E-3</v>
      </c>
      <c r="AM844" s="7">
        <f t="shared" ref="AM844:BN844" ca="1" si="1717">AL844+k*(theta-AL844)*dt+vol*SQRT(dt)*_xlfn.NORM.S.INV(RAND())</f>
        <v>1.7699911335066085E-2</v>
      </c>
      <c r="AN844" s="7">
        <f t="shared" ca="1" si="1717"/>
        <v>2.4398149861966159E-2</v>
      </c>
      <c r="AO844" s="7">
        <f t="shared" ca="1" si="1717"/>
        <v>2.4329516473423605E-2</v>
      </c>
      <c r="AP844" s="7">
        <f t="shared" ca="1" si="1717"/>
        <v>2.7710285799688879E-2</v>
      </c>
      <c r="AQ844" s="7">
        <f t="shared" ca="1" si="1717"/>
        <v>2.9489122968134673E-2</v>
      </c>
      <c r="AR844" s="7">
        <f t="shared" ca="1" si="1717"/>
        <v>2.7910130573710716E-2</v>
      </c>
      <c r="AS844" s="7">
        <f t="shared" ca="1" si="1717"/>
        <v>2.9439256321415971E-2</v>
      </c>
      <c r="AT844" s="7">
        <f t="shared" ca="1" si="1717"/>
        <v>2.9707425634455654E-2</v>
      </c>
      <c r="AU844" s="7">
        <f t="shared" ca="1" si="1717"/>
        <v>4.3520519874452046E-2</v>
      </c>
      <c r="AV844" s="7">
        <f t="shared" ca="1" si="1717"/>
        <v>5.0011499270152089E-2</v>
      </c>
      <c r="AW844" s="7">
        <f t="shared" ca="1" si="1717"/>
        <v>5.2915639838478822E-2</v>
      </c>
      <c r="AX844" s="7">
        <f t="shared" ca="1" si="1717"/>
        <v>4.750892713550979E-2</v>
      </c>
      <c r="AY844" s="7">
        <f t="shared" ca="1" si="1717"/>
        <v>5.0927120004130681E-2</v>
      </c>
      <c r="AZ844" s="7">
        <f t="shared" ca="1" si="1717"/>
        <v>5.4256261554268249E-2</v>
      </c>
      <c r="BA844" s="7">
        <f t="shared" ca="1" si="1717"/>
        <v>5.64678324172889E-2</v>
      </c>
      <c r="BB844" s="7">
        <f t="shared" ca="1" si="1717"/>
        <v>5.3286216200595538E-2</v>
      </c>
      <c r="BC844" s="7">
        <f t="shared" ca="1" si="1717"/>
        <v>5.4678160143051414E-2</v>
      </c>
      <c r="BD844" s="7">
        <f t="shared" ca="1" si="1717"/>
        <v>5.1353939711155164E-2</v>
      </c>
      <c r="BE844" s="7">
        <f t="shared" ca="1" si="1717"/>
        <v>4.7510923214325956E-2</v>
      </c>
      <c r="BF844" s="7">
        <f t="shared" ca="1" si="1717"/>
        <v>4.8418468197134724E-2</v>
      </c>
      <c r="BG844" s="7">
        <f t="shared" ca="1" si="1717"/>
        <v>5.2567045430618284E-2</v>
      </c>
      <c r="BH844" s="7">
        <f t="shared" ca="1" si="1717"/>
        <v>5.1358383192001096E-2</v>
      </c>
      <c r="BI844" s="7">
        <f t="shared" ca="1" si="1717"/>
        <v>5.0199308212480767E-2</v>
      </c>
      <c r="BJ844" s="7">
        <f t="shared" ca="1" si="1717"/>
        <v>5.2799246742016512E-2</v>
      </c>
      <c r="BK844" s="7">
        <f t="shared" ca="1" si="1717"/>
        <v>4.2392569991014845E-2</v>
      </c>
      <c r="BL844" s="7">
        <f t="shared" ca="1" si="1717"/>
        <v>3.8751283421391787E-2</v>
      </c>
      <c r="BM844" s="7">
        <f t="shared" ca="1" si="1717"/>
        <v>3.9673984127437882E-2</v>
      </c>
      <c r="BN844" s="7">
        <f t="shared" ca="1" si="1717"/>
        <v>3.965535921912048E-2</v>
      </c>
    </row>
    <row r="845" spans="2:66">
      <c r="B845" s="3">
        <v>833</v>
      </c>
      <c r="C845" s="3">
        <f t="shared" ref="C845:C908" ca="1" si="1718">EXP(-dt*SUM(F845:Q845))</f>
        <v>0.94114701959857772</v>
      </c>
      <c r="D845" s="3">
        <f t="shared" ref="D845:D908" ca="1" si="1719">EXP(-dt*SUM(F845:AO845))</f>
        <v>0.84610939147887998</v>
      </c>
      <c r="E845" s="3">
        <f t="shared" ref="E845:E908" ca="1" si="1720">EXP(-dt*SUM(F845:BM845))</f>
        <v>0.78336373134132997</v>
      </c>
      <c r="F845" s="7">
        <f t="shared" ref="F845:F908" si="1721">r0</f>
        <v>0.05</v>
      </c>
      <c r="G845" s="7">
        <f t="shared" ref="G845:AL845" ca="1" si="1722">F845+k*(theta-F845)*dt+vol*SQRT(dt)*_xlfn.NORM.S.INV(RAND())</f>
        <v>6.0195385326807509E-2</v>
      </c>
      <c r="H845" s="7">
        <f t="shared" ca="1" si="1722"/>
        <v>6.6101358019784714E-2</v>
      </c>
      <c r="I845" s="7">
        <f t="shared" ca="1" si="1722"/>
        <v>5.8275246058021916E-2</v>
      </c>
      <c r="J845" s="7">
        <f t="shared" ca="1" si="1722"/>
        <v>5.7679130263735987E-2</v>
      </c>
      <c r="K845" s="7">
        <f t="shared" ca="1" si="1722"/>
        <v>5.5218516290991546E-2</v>
      </c>
      <c r="L845" s="7">
        <f t="shared" ca="1" si="1722"/>
        <v>5.3653266258087445E-2</v>
      </c>
      <c r="M845" s="7">
        <f t="shared" ca="1" si="1722"/>
        <v>5.8845986059910101E-2</v>
      </c>
      <c r="N845" s="7">
        <f t="shared" ca="1" si="1722"/>
        <v>5.9400745280124893E-2</v>
      </c>
      <c r="O845" s="7">
        <f t="shared" ca="1" si="1722"/>
        <v>6.3543839038273306E-2</v>
      </c>
      <c r="P845" s="7">
        <f t="shared" ca="1" si="1722"/>
        <v>7.1562773555896853E-2</v>
      </c>
      <c r="Q845" s="7">
        <f t="shared" ca="1" si="1722"/>
        <v>7.3394721638854424E-2</v>
      </c>
      <c r="R845" s="7">
        <f t="shared" ca="1" si="1722"/>
        <v>6.2921285358784426E-2</v>
      </c>
      <c r="S845" s="7">
        <f t="shared" ca="1" si="1722"/>
        <v>6.4473228955437487E-2</v>
      </c>
      <c r="T845" s="7">
        <f t="shared" ca="1" si="1722"/>
        <v>6.5273405003070176E-2</v>
      </c>
      <c r="U845" s="7">
        <f t="shared" ca="1" si="1722"/>
        <v>5.8554382507308336E-2</v>
      </c>
      <c r="V845" s="7">
        <f t="shared" ca="1" si="1722"/>
        <v>4.8396435818833759E-2</v>
      </c>
      <c r="W845" s="7">
        <f t="shared" ca="1" si="1722"/>
        <v>4.9354338449086502E-2</v>
      </c>
      <c r="X845" s="7">
        <f t="shared" ca="1" si="1722"/>
        <v>4.4693316598765256E-2</v>
      </c>
      <c r="Y845" s="7">
        <f t="shared" ca="1" si="1722"/>
        <v>5.0254255493183769E-2</v>
      </c>
      <c r="Z845" s="7">
        <f t="shared" ca="1" si="1722"/>
        <v>5.4130774662939384E-2</v>
      </c>
      <c r="AA845" s="7">
        <f t="shared" ca="1" si="1722"/>
        <v>5.5032539581790309E-2</v>
      </c>
      <c r="AB845" s="7">
        <f t="shared" ca="1" si="1722"/>
        <v>5.7586350223730529E-2</v>
      </c>
      <c r="AC845" s="7">
        <f t="shared" ca="1" si="1722"/>
        <v>5.0642281950223376E-2</v>
      </c>
      <c r="AD845" s="7">
        <f t="shared" ca="1" si="1722"/>
        <v>5.0800963448031769E-2</v>
      </c>
      <c r="AE845" s="7">
        <f t="shared" ca="1" si="1722"/>
        <v>4.6380672158360677E-2</v>
      </c>
      <c r="AF845" s="7">
        <f t="shared" ca="1" si="1722"/>
        <v>4.159981805311809E-2</v>
      </c>
      <c r="AG845" s="7">
        <f t="shared" ca="1" si="1722"/>
        <v>4.8912044867251418E-2</v>
      </c>
      <c r="AH845" s="7">
        <f t="shared" ca="1" si="1722"/>
        <v>4.5768087633916106E-2</v>
      </c>
      <c r="AI845" s="7">
        <f t="shared" ca="1" si="1722"/>
        <v>5.2172215015213547E-2</v>
      </c>
      <c r="AJ845" s="7">
        <f t="shared" ca="1" si="1722"/>
        <v>5.7834528283167173E-2</v>
      </c>
      <c r="AK845" s="7">
        <f t="shared" ca="1" si="1722"/>
        <v>5.5306554974494812E-2</v>
      </c>
      <c r="AL845" s="7">
        <f t="shared" ca="1" si="1722"/>
        <v>5.243886550514483E-2</v>
      </c>
      <c r="AM845" s="7">
        <f t="shared" ref="AM845:BN845" ca="1" si="1723">AL845+k*(theta-AL845)*dt+vol*SQRT(dt)*_xlfn.NORM.S.INV(RAND())</f>
        <v>5.7595717485085192E-2</v>
      </c>
      <c r="AN845" s="7">
        <f t="shared" ca="1" si="1723"/>
        <v>5.6432050421726547E-2</v>
      </c>
      <c r="AO845" s="7">
        <f t="shared" ca="1" si="1723"/>
        <v>5.0854400398158979E-2</v>
      </c>
      <c r="AP845" s="7">
        <f t="shared" ca="1" si="1723"/>
        <v>5.3396159262658158E-2</v>
      </c>
      <c r="AQ845" s="7">
        <f t="shared" ca="1" si="1723"/>
        <v>4.6346470290152417E-2</v>
      </c>
      <c r="AR845" s="7">
        <f t="shared" ca="1" si="1723"/>
        <v>4.5586370165175451E-2</v>
      </c>
      <c r="AS845" s="7">
        <f t="shared" ca="1" si="1723"/>
        <v>4.6563851053650164E-2</v>
      </c>
      <c r="AT845" s="7">
        <f t="shared" ca="1" si="1723"/>
        <v>4.2976605727363358E-2</v>
      </c>
      <c r="AU845" s="7">
        <f t="shared" ca="1" si="1723"/>
        <v>4.0496645538487343E-2</v>
      </c>
      <c r="AV845" s="7">
        <f t="shared" ca="1" si="1723"/>
        <v>3.323588926107611E-2</v>
      </c>
      <c r="AW845" s="7">
        <f t="shared" ca="1" si="1723"/>
        <v>3.2447206398132075E-2</v>
      </c>
      <c r="AX845" s="7">
        <f t="shared" ca="1" si="1723"/>
        <v>2.4825191408747223E-2</v>
      </c>
      <c r="AY845" s="7">
        <f t="shared" ca="1" si="1723"/>
        <v>2.0474730342025498E-2</v>
      </c>
      <c r="AZ845" s="7">
        <f t="shared" ca="1" si="1723"/>
        <v>2.3148660753959723E-2</v>
      </c>
      <c r="BA845" s="7">
        <f t="shared" ca="1" si="1723"/>
        <v>3.0206810207136787E-2</v>
      </c>
      <c r="BB845" s="7">
        <f t="shared" ca="1" si="1723"/>
        <v>3.1863121107769718E-2</v>
      </c>
      <c r="BC845" s="7">
        <f t="shared" ca="1" si="1723"/>
        <v>2.8462344858290516E-2</v>
      </c>
      <c r="BD845" s="7">
        <f t="shared" ca="1" si="1723"/>
        <v>3.6131525926355781E-2</v>
      </c>
      <c r="BE845" s="7">
        <f t="shared" ca="1" si="1723"/>
        <v>2.7735237667030222E-2</v>
      </c>
      <c r="BF845" s="7">
        <f t="shared" ca="1" si="1723"/>
        <v>3.116138181664432E-2</v>
      </c>
      <c r="BG845" s="7">
        <f t="shared" ca="1" si="1723"/>
        <v>4.3346494307427E-2</v>
      </c>
      <c r="BH845" s="7">
        <f t="shared" ca="1" si="1723"/>
        <v>4.7422530818148935E-2</v>
      </c>
      <c r="BI845" s="7">
        <f t="shared" ca="1" si="1723"/>
        <v>4.1352654457991758E-2</v>
      </c>
      <c r="BJ845" s="7">
        <f t="shared" ca="1" si="1723"/>
        <v>3.9749738380782142E-2</v>
      </c>
      <c r="BK845" s="7">
        <f t="shared" ca="1" si="1723"/>
        <v>4.9720981225742034E-2</v>
      </c>
      <c r="BL845" s="7">
        <f t="shared" ca="1" si="1723"/>
        <v>5.4805239591198755E-2</v>
      </c>
      <c r="BM845" s="7">
        <f t="shared" ca="1" si="1723"/>
        <v>5.3162542364569444E-2</v>
      </c>
      <c r="BN845" s="7">
        <f t="shared" ca="1" si="1723"/>
        <v>4.4703496645082802E-2</v>
      </c>
    </row>
    <row r="846" spans="2:66">
      <c r="B846" s="3">
        <v>834</v>
      </c>
      <c r="C846" s="3">
        <f t="shared" ca="1" si="1718"/>
        <v>0.95092158550716366</v>
      </c>
      <c r="D846" s="3">
        <f t="shared" ca="1" si="1719"/>
        <v>0.84717877741303638</v>
      </c>
      <c r="E846" s="3">
        <f t="shared" ca="1" si="1720"/>
        <v>0.72885281673522173</v>
      </c>
      <c r="F846" s="7">
        <f t="shared" si="1721"/>
        <v>0.05</v>
      </c>
      <c r="G846" s="7">
        <f t="shared" ref="G846:AL846" ca="1" si="1724">F846+k*(theta-F846)*dt+vol*SQRT(dt)*_xlfn.NORM.S.INV(RAND())</f>
        <v>4.3015598849256036E-2</v>
      </c>
      <c r="H846" s="7">
        <f t="shared" ca="1" si="1724"/>
        <v>4.6888883675853074E-2</v>
      </c>
      <c r="I846" s="7">
        <f t="shared" ca="1" si="1724"/>
        <v>5.3401371545968565E-2</v>
      </c>
      <c r="J846" s="7">
        <f t="shared" ca="1" si="1724"/>
        <v>5.7243267303424147E-2</v>
      </c>
      <c r="K846" s="7">
        <f t="shared" ca="1" si="1724"/>
        <v>5.2050161721141776E-2</v>
      </c>
      <c r="L846" s="7">
        <f t="shared" ca="1" si="1724"/>
        <v>5.0145084744815445E-2</v>
      </c>
      <c r="M846" s="7">
        <f t="shared" ca="1" si="1724"/>
        <v>5.031523532784541E-2</v>
      </c>
      <c r="N846" s="7">
        <f t="shared" ca="1" si="1724"/>
        <v>4.9376628174865989E-2</v>
      </c>
      <c r="O846" s="7">
        <f t="shared" ca="1" si="1724"/>
        <v>4.5864161854080925E-2</v>
      </c>
      <c r="P846" s="7">
        <f t="shared" ca="1" si="1724"/>
        <v>4.9616469471521832E-2</v>
      </c>
      <c r="Q846" s="7">
        <f t="shared" ca="1" si="1724"/>
        <v>5.5967232690028151E-2</v>
      </c>
      <c r="R846" s="7">
        <f t="shared" ca="1" si="1724"/>
        <v>4.7665994165446895E-2</v>
      </c>
      <c r="S846" s="7">
        <f t="shared" ca="1" si="1724"/>
        <v>5.0609453071315244E-2</v>
      </c>
      <c r="T846" s="7">
        <f t="shared" ca="1" si="1724"/>
        <v>5.245568860855386E-2</v>
      </c>
      <c r="U846" s="7">
        <f t="shared" ca="1" si="1724"/>
        <v>4.6110660140081465E-2</v>
      </c>
      <c r="V846" s="7">
        <f t="shared" ca="1" si="1724"/>
        <v>3.8371513205861185E-2</v>
      </c>
      <c r="W846" s="7">
        <f t="shared" ca="1" si="1724"/>
        <v>4.8897028504767813E-2</v>
      </c>
      <c r="X846" s="7">
        <f t="shared" ca="1" si="1724"/>
        <v>4.4335409901114092E-2</v>
      </c>
      <c r="Y846" s="7">
        <f t="shared" ca="1" si="1724"/>
        <v>4.4873630903207506E-2</v>
      </c>
      <c r="Z846" s="7">
        <f t="shared" ca="1" si="1724"/>
        <v>4.7425408155538223E-2</v>
      </c>
      <c r="AA846" s="7">
        <f t="shared" ca="1" si="1724"/>
        <v>5.6684338407308937E-2</v>
      </c>
      <c r="AB846" s="7">
        <f t="shared" ca="1" si="1724"/>
        <v>5.6439961425807095E-2</v>
      </c>
      <c r="AC846" s="7">
        <f t="shared" ca="1" si="1724"/>
        <v>6.406306094892486E-2</v>
      </c>
      <c r="AD846" s="7">
        <f t="shared" ca="1" si="1724"/>
        <v>5.8726661643522624E-2</v>
      </c>
      <c r="AE846" s="7">
        <f t="shared" ca="1" si="1724"/>
        <v>5.8486850238569761E-2</v>
      </c>
      <c r="AF846" s="7">
        <f t="shared" ca="1" si="1724"/>
        <v>6.6731595616003447E-2</v>
      </c>
      <c r="AG846" s="7">
        <f t="shared" ca="1" si="1724"/>
        <v>5.7143891752044325E-2</v>
      </c>
      <c r="AH846" s="7">
        <f t="shared" ca="1" si="1724"/>
        <v>6.3583843684205249E-2</v>
      </c>
      <c r="AI846" s="7">
        <f t="shared" ca="1" si="1724"/>
        <v>6.6185971978968944E-2</v>
      </c>
      <c r="AJ846" s="7">
        <f t="shared" ca="1" si="1724"/>
        <v>6.8041369165258159E-2</v>
      </c>
      <c r="AK846" s="7">
        <f t="shared" ca="1" si="1724"/>
        <v>6.0727193068162086E-2</v>
      </c>
      <c r="AL846" s="7">
        <f t="shared" ca="1" si="1724"/>
        <v>6.1550742930242368E-2</v>
      </c>
      <c r="AM846" s="7">
        <f t="shared" ref="AM846:BN846" ca="1" si="1725">AL846+k*(theta-AL846)*dt+vol*SQRT(dt)*_xlfn.NORM.S.INV(RAND())</f>
        <v>7.1846259273453547E-2</v>
      </c>
      <c r="AN846" s="7">
        <f t="shared" ca="1" si="1725"/>
        <v>7.6165867335138096E-2</v>
      </c>
      <c r="AO846" s="7">
        <f t="shared" ca="1" si="1725"/>
        <v>7.9115933836926819E-2</v>
      </c>
      <c r="AP846" s="7">
        <f t="shared" ca="1" si="1725"/>
        <v>7.3730262333457711E-2</v>
      </c>
      <c r="AQ846" s="7">
        <f t="shared" ca="1" si="1725"/>
        <v>6.9044067831626629E-2</v>
      </c>
      <c r="AR846" s="7">
        <f t="shared" ca="1" si="1725"/>
        <v>7.1940307228491443E-2</v>
      </c>
      <c r="AS846" s="7">
        <f t="shared" ca="1" si="1725"/>
        <v>7.4648331923972897E-2</v>
      </c>
      <c r="AT846" s="7">
        <f t="shared" ca="1" si="1725"/>
        <v>7.9122014917425418E-2</v>
      </c>
      <c r="AU846" s="7">
        <f t="shared" ca="1" si="1725"/>
        <v>8.4335915894463501E-2</v>
      </c>
      <c r="AV846" s="7">
        <f t="shared" ca="1" si="1725"/>
        <v>7.9786349096682072E-2</v>
      </c>
      <c r="AW846" s="7">
        <f t="shared" ca="1" si="1725"/>
        <v>7.9106604689400131E-2</v>
      </c>
      <c r="AX846" s="7">
        <f t="shared" ca="1" si="1725"/>
        <v>7.6935815330434462E-2</v>
      </c>
      <c r="AY846" s="7">
        <f t="shared" ca="1" si="1725"/>
        <v>8.5123740195480802E-2</v>
      </c>
      <c r="AZ846" s="7">
        <f t="shared" ca="1" si="1725"/>
        <v>7.9082712812178949E-2</v>
      </c>
      <c r="BA846" s="7">
        <f t="shared" ca="1" si="1725"/>
        <v>8.5606611561321266E-2</v>
      </c>
      <c r="BB846" s="7">
        <f t="shared" ca="1" si="1725"/>
        <v>8.6948835785384621E-2</v>
      </c>
      <c r="BC846" s="7">
        <f t="shared" ca="1" si="1725"/>
        <v>8.629773042927498E-2</v>
      </c>
      <c r="BD846" s="7">
        <f t="shared" ca="1" si="1725"/>
        <v>7.8243479726372092E-2</v>
      </c>
      <c r="BE846" s="7">
        <f t="shared" ca="1" si="1725"/>
        <v>6.37251886619873E-2</v>
      </c>
      <c r="BF846" s="7">
        <f t="shared" ca="1" si="1725"/>
        <v>7.3233586259670164E-2</v>
      </c>
      <c r="BG846" s="7">
        <f t="shared" ca="1" si="1725"/>
        <v>6.3153558799412868E-2</v>
      </c>
      <c r="BH846" s="7">
        <f t="shared" ca="1" si="1725"/>
        <v>7.2747150280538075E-2</v>
      </c>
      <c r="BI846" s="7">
        <f t="shared" ca="1" si="1725"/>
        <v>7.1274634331369838E-2</v>
      </c>
      <c r="BJ846" s="7">
        <f t="shared" ca="1" si="1725"/>
        <v>6.4843975841498327E-2</v>
      </c>
      <c r="BK846" s="7">
        <f t="shared" ca="1" si="1725"/>
        <v>6.7994187870212885E-2</v>
      </c>
      <c r="BL846" s="7">
        <f t="shared" ca="1" si="1725"/>
        <v>7.3165323865379772E-2</v>
      </c>
      <c r="BM846" s="7">
        <f t="shared" ca="1" si="1725"/>
        <v>6.518876909555972E-2</v>
      </c>
      <c r="BN846" s="7">
        <f t="shared" ca="1" si="1725"/>
        <v>5.7742959796774226E-2</v>
      </c>
    </row>
    <row r="847" spans="2:66">
      <c r="B847" s="3">
        <v>835</v>
      </c>
      <c r="C847" s="3">
        <f t="shared" ca="1" si="1718"/>
        <v>0.93955557365215581</v>
      </c>
      <c r="D847" s="3">
        <f t="shared" ca="1" si="1719"/>
        <v>0.81767669124532316</v>
      </c>
      <c r="E847" s="3">
        <f t="shared" ca="1" si="1720"/>
        <v>0.68519174708235475</v>
      </c>
      <c r="F847" s="7">
        <f t="shared" si="1721"/>
        <v>0.05</v>
      </c>
      <c r="G847" s="7">
        <f t="shared" ref="G847:AL847" ca="1" si="1726">F847+k*(theta-F847)*dt+vol*SQRT(dt)*_xlfn.NORM.S.INV(RAND())</f>
        <v>5.5685828937303707E-2</v>
      </c>
      <c r="H847" s="7">
        <f t="shared" ca="1" si="1726"/>
        <v>7.2476115319032142E-2</v>
      </c>
      <c r="I847" s="7">
        <f t="shared" ca="1" si="1726"/>
        <v>6.4677500303519875E-2</v>
      </c>
      <c r="J847" s="7">
        <f t="shared" ca="1" si="1726"/>
        <v>6.3329388143226986E-2</v>
      </c>
      <c r="K847" s="7">
        <f t="shared" ca="1" si="1726"/>
        <v>5.8211974603694566E-2</v>
      </c>
      <c r="L847" s="7">
        <f t="shared" ca="1" si="1726"/>
        <v>6.0748920521069706E-2</v>
      </c>
      <c r="M847" s="7">
        <f t="shared" ca="1" si="1726"/>
        <v>6.3932995442651047E-2</v>
      </c>
      <c r="N847" s="7">
        <f t="shared" ca="1" si="1726"/>
        <v>6.6510451616393018E-2</v>
      </c>
      <c r="O847" s="7">
        <f t="shared" ca="1" si="1726"/>
        <v>6.343103360007557E-2</v>
      </c>
      <c r="P847" s="7">
        <f t="shared" ca="1" si="1726"/>
        <v>6.5140105966001088E-2</v>
      </c>
      <c r="Q847" s="7">
        <f t="shared" ca="1" si="1726"/>
        <v>6.4035399636719142E-2</v>
      </c>
      <c r="R847" s="7">
        <f t="shared" ca="1" si="1726"/>
        <v>7.0594523932421382E-2</v>
      </c>
      <c r="S847" s="7">
        <f t="shared" ca="1" si="1726"/>
        <v>7.9605126832264422E-2</v>
      </c>
      <c r="T847" s="7">
        <f t="shared" ca="1" si="1726"/>
        <v>7.8855968869114279E-2</v>
      </c>
      <c r="U847" s="7">
        <f t="shared" ca="1" si="1726"/>
        <v>7.2402789655222483E-2</v>
      </c>
      <c r="V847" s="7">
        <f t="shared" ca="1" si="1726"/>
        <v>7.5732877948976415E-2</v>
      </c>
      <c r="W847" s="7">
        <f t="shared" ca="1" si="1726"/>
        <v>7.5410449623851683E-2</v>
      </c>
      <c r="X847" s="7">
        <f t="shared" ca="1" si="1726"/>
        <v>7.3356170621926398E-2</v>
      </c>
      <c r="Y847" s="7">
        <f t="shared" ca="1" si="1726"/>
        <v>6.7540782153845125E-2</v>
      </c>
      <c r="Z847" s="7">
        <f t="shared" ca="1" si="1726"/>
        <v>7.0412450876327387E-2</v>
      </c>
      <c r="AA847" s="7">
        <f t="shared" ca="1" si="1726"/>
        <v>6.7575858603681843E-2</v>
      </c>
      <c r="AB847" s="7">
        <f t="shared" ca="1" si="1726"/>
        <v>6.9239878064479884E-2</v>
      </c>
      <c r="AC847" s="7">
        <f t="shared" ca="1" si="1726"/>
        <v>6.8255412114557601E-2</v>
      </c>
      <c r="AD847" s="7">
        <f t="shared" ca="1" si="1726"/>
        <v>6.4892051523986041E-2</v>
      </c>
      <c r="AE847" s="7">
        <f t="shared" ca="1" si="1726"/>
        <v>5.9125440856256817E-2</v>
      </c>
      <c r="AF847" s="7">
        <f t="shared" ca="1" si="1726"/>
        <v>5.4503216351913158E-2</v>
      </c>
      <c r="AG847" s="7">
        <f t="shared" ca="1" si="1726"/>
        <v>5.8653406567942615E-2</v>
      </c>
      <c r="AH847" s="7">
        <f t="shared" ca="1" si="1726"/>
        <v>6.65242822153507E-2</v>
      </c>
      <c r="AI847" s="7">
        <f t="shared" ca="1" si="1726"/>
        <v>6.1972066478112833E-2</v>
      </c>
      <c r="AJ847" s="7">
        <f t="shared" ca="1" si="1726"/>
        <v>6.3213346576792492E-2</v>
      </c>
      <c r="AK847" s="7">
        <f t="shared" ca="1" si="1726"/>
        <v>7.1605825486936836E-2</v>
      </c>
      <c r="AL847" s="7">
        <f t="shared" ca="1" si="1726"/>
        <v>6.7869753788129206E-2</v>
      </c>
      <c r="AM847" s="7">
        <f t="shared" ref="AM847:BN847" ca="1" si="1727">AL847+k*(theta-AL847)*dt+vol*SQRT(dt)*_xlfn.NORM.S.INV(RAND())</f>
        <v>7.5978052324045212E-2</v>
      </c>
      <c r="AN847" s="7">
        <f t="shared" ca="1" si="1727"/>
        <v>7.2805200968757922E-2</v>
      </c>
      <c r="AO847" s="7">
        <f t="shared" ca="1" si="1727"/>
        <v>8.1154515293741819E-2</v>
      </c>
      <c r="AP847" s="7">
        <f t="shared" ca="1" si="1727"/>
        <v>9.5458711897518575E-2</v>
      </c>
      <c r="AQ847" s="7">
        <f t="shared" ca="1" si="1727"/>
        <v>9.6373663909656113E-2</v>
      </c>
      <c r="AR847" s="7">
        <f t="shared" ca="1" si="1727"/>
        <v>8.6931173689052399E-2</v>
      </c>
      <c r="AS847" s="7">
        <f t="shared" ca="1" si="1727"/>
        <v>8.3473166539247579E-2</v>
      </c>
      <c r="AT847" s="7">
        <f t="shared" ca="1" si="1727"/>
        <v>8.4402024485128263E-2</v>
      </c>
      <c r="AU847" s="7">
        <f t="shared" ca="1" si="1727"/>
        <v>7.6924796690966357E-2</v>
      </c>
      <c r="AV847" s="7">
        <f t="shared" ca="1" si="1727"/>
        <v>8.6636256184133661E-2</v>
      </c>
      <c r="AW847" s="7">
        <f t="shared" ca="1" si="1727"/>
        <v>9.2519209257984222E-2</v>
      </c>
      <c r="AX847" s="7">
        <f t="shared" ca="1" si="1727"/>
        <v>9.5919277210659876E-2</v>
      </c>
      <c r="AY847" s="7">
        <f t="shared" ca="1" si="1727"/>
        <v>9.989766426310194E-2</v>
      </c>
      <c r="AZ847" s="7">
        <f t="shared" ca="1" si="1727"/>
        <v>9.6788352673972039E-2</v>
      </c>
      <c r="BA847" s="7">
        <f t="shared" ca="1" si="1727"/>
        <v>9.3310096128870285E-2</v>
      </c>
      <c r="BB847" s="7">
        <f t="shared" ca="1" si="1727"/>
        <v>8.4820554153793554E-2</v>
      </c>
      <c r="BC847" s="7">
        <f t="shared" ca="1" si="1727"/>
        <v>8.2948248912010719E-2</v>
      </c>
      <c r="BD847" s="7">
        <f t="shared" ca="1" si="1727"/>
        <v>8.2360847970276665E-2</v>
      </c>
      <c r="BE847" s="7">
        <f t="shared" ca="1" si="1727"/>
        <v>8.9146833739917081E-2</v>
      </c>
      <c r="BF847" s="7">
        <f t="shared" ca="1" si="1727"/>
        <v>9.4670606385451328E-2</v>
      </c>
      <c r="BG847" s="7">
        <f t="shared" ca="1" si="1727"/>
        <v>9.3068871485414331E-2</v>
      </c>
      <c r="BH847" s="7">
        <f t="shared" ca="1" si="1727"/>
        <v>9.0358801169161576E-2</v>
      </c>
      <c r="BI847" s="7">
        <f t="shared" ca="1" si="1727"/>
        <v>9.0123527791422325E-2</v>
      </c>
      <c r="BJ847" s="7">
        <f t="shared" ca="1" si="1727"/>
        <v>8.189550316473479E-2</v>
      </c>
      <c r="BK847" s="7">
        <f t="shared" ca="1" si="1727"/>
        <v>8.3787485103034243E-2</v>
      </c>
      <c r="BL847" s="7">
        <f t="shared" ca="1" si="1727"/>
        <v>8.5943901272969248E-2</v>
      </c>
      <c r="BM847" s="7">
        <f t="shared" ca="1" si="1727"/>
        <v>7.3459949819335499E-2</v>
      </c>
      <c r="BN847" s="7">
        <f t="shared" ca="1" si="1727"/>
        <v>7.780667667238296E-2</v>
      </c>
    </row>
    <row r="848" spans="2:66">
      <c r="B848" s="3">
        <v>836</v>
      </c>
      <c r="C848" s="3">
        <f t="shared" ca="1" si="1718"/>
        <v>0.93178677718089453</v>
      </c>
      <c r="D848" s="3">
        <f t="shared" ca="1" si="1719"/>
        <v>0.75340996913117864</v>
      </c>
      <c r="E848" s="3">
        <f t="shared" ca="1" si="1720"/>
        <v>0.59977504293807371</v>
      </c>
      <c r="F848" s="7">
        <f t="shared" si="1721"/>
        <v>0.05</v>
      </c>
      <c r="G848" s="7">
        <f t="shared" ref="G848:AL848" ca="1" si="1728">F848+k*(theta-F848)*dt+vol*SQRT(dt)*_xlfn.NORM.S.INV(RAND())</f>
        <v>5.9374116786295159E-2</v>
      </c>
      <c r="H848" s="7">
        <f t="shared" ca="1" si="1728"/>
        <v>6.3555468913276403E-2</v>
      </c>
      <c r="I848" s="7">
        <f t="shared" ca="1" si="1728"/>
        <v>5.9448107342920088E-2</v>
      </c>
      <c r="J848" s="7">
        <f t="shared" ca="1" si="1728"/>
        <v>6.4711788695011777E-2</v>
      </c>
      <c r="K848" s="7">
        <f t="shared" ca="1" si="1728"/>
        <v>6.7035403048187447E-2</v>
      </c>
      <c r="L848" s="7">
        <f t="shared" ca="1" si="1728"/>
        <v>7.0044926467913979E-2</v>
      </c>
      <c r="M848" s="7">
        <f t="shared" ca="1" si="1728"/>
        <v>7.1165851901168711E-2</v>
      </c>
      <c r="N848" s="7">
        <f t="shared" ca="1" si="1728"/>
        <v>7.2407221499297347E-2</v>
      </c>
      <c r="O848" s="7">
        <f t="shared" ca="1" si="1728"/>
        <v>8.7704702997869477E-2</v>
      </c>
      <c r="P848" s="7">
        <f t="shared" ca="1" si="1728"/>
        <v>8.9690843181069166E-2</v>
      </c>
      <c r="Q848" s="7">
        <f t="shared" ca="1" si="1728"/>
        <v>9.2676813000669614E-2</v>
      </c>
      <c r="R848" s="7">
        <f t="shared" ca="1" si="1728"/>
        <v>0.10048738576402591</v>
      </c>
      <c r="S848" s="7">
        <f t="shared" ca="1" si="1728"/>
        <v>0.10749534859140786</v>
      </c>
      <c r="T848" s="7">
        <f t="shared" ca="1" si="1728"/>
        <v>0.1085617027011868</v>
      </c>
      <c r="U848" s="7">
        <f t="shared" ca="1" si="1728"/>
        <v>0.10821974126478302</v>
      </c>
      <c r="V848" s="7">
        <f t="shared" ca="1" si="1728"/>
        <v>0.11739528676498348</v>
      </c>
      <c r="W848" s="7">
        <f t="shared" ca="1" si="1728"/>
        <v>0.11049954125450961</v>
      </c>
      <c r="X848" s="7">
        <f t="shared" ca="1" si="1728"/>
        <v>0.11053229201334666</v>
      </c>
      <c r="Y848" s="7">
        <f t="shared" ca="1" si="1728"/>
        <v>0.11520840715361245</v>
      </c>
      <c r="Z848" s="7">
        <f t="shared" ca="1" si="1728"/>
        <v>0.11762260471414362</v>
      </c>
      <c r="AA848" s="7">
        <f t="shared" ca="1" si="1728"/>
        <v>0.12290112382666679</v>
      </c>
      <c r="AB848" s="7">
        <f t="shared" ca="1" si="1728"/>
        <v>0.11902647825027719</v>
      </c>
      <c r="AC848" s="7">
        <f t="shared" ca="1" si="1728"/>
        <v>0.10847406792686168</v>
      </c>
      <c r="AD848" s="7">
        <f t="shared" ca="1" si="1728"/>
        <v>0.10637254375759589</v>
      </c>
      <c r="AE848" s="7">
        <f t="shared" ca="1" si="1728"/>
        <v>9.9686831380886118E-2</v>
      </c>
      <c r="AF848" s="7">
        <f t="shared" ca="1" si="1728"/>
        <v>0.1031101031959045</v>
      </c>
      <c r="AG848" s="7">
        <f t="shared" ca="1" si="1728"/>
        <v>0.10697953761864994</v>
      </c>
      <c r="AH848" s="7">
        <f t="shared" ca="1" si="1728"/>
        <v>9.7868308733094683E-2</v>
      </c>
      <c r="AI848" s="7">
        <f t="shared" ca="1" si="1728"/>
        <v>0.10346007347732297</v>
      </c>
      <c r="AJ848" s="7">
        <f t="shared" ca="1" si="1728"/>
        <v>9.9608392612347066E-2</v>
      </c>
      <c r="AK848" s="7">
        <f t="shared" ca="1" si="1728"/>
        <v>9.3031405477419726E-2</v>
      </c>
      <c r="AL848" s="7">
        <f t="shared" ca="1" si="1728"/>
        <v>8.6770820656953934E-2</v>
      </c>
      <c r="AM848" s="7">
        <f t="shared" ref="AM848:BN848" ca="1" si="1729">AL848+k*(theta-AL848)*dt+vol*SQRT(dt)*_xlfn.NORM.S.INV(RAND())</f>
        <v>9.5689693341199172E-2</v>
      </c>
      <c r="AN848" s="7">
        <f t="shared" ca="1" si="1729"/>
        <v>0.10654394489343158</v>
      </c>
      <c r="AO848" s="7">
        <f t="shared" ca="1" si="1729"/>
        <v>0.10438814026882542</v>
      </c>
      <c r="AP848" s="7">
        <f t="shared" ca="1" si="1729"/>
        <v>9.703874067440868E-2</v>
      </c>
      <c r="AQ848" s="7">
        <f t="shared" ca="1" si="1729"/>
        <v>9.7510756659834108E-2</v>
      </c>
      <c r="AR848" s="7">
        <f t="shared" ca="1" si="1729"/>
        <v>9.1498539298577319E-2</v>
      </c>
      <c r="AS848" s="7">
        <f t="shared" ca="1" si="1729"/>
        <v>8.6392925647526375E-2</v>
      </c>
      <c r="AT848" s="7">
        <f t="shared" ca="1" si="1729"/>
        <v>8.9085064789505064E-2</v>
      </c>
      <c r="AU848" s="7">
        <f t="shared" ca="1" si="1729"/>
        <v>0.10136237043338932</v>
      </c>
      <c r="AV848" s="7">
        <f t="shared" ca="1" si="1729"/>
        <v>0.10658758176208476</v>
      </c>
      <c r="AW848" s="7">
        <f t="shared" ca="1" si="1729"/>
        <v>0.11208712681665466</v>
      </c>
      <c r="AX848" s="7">
        <f t="shared" ca="1" si="1729"/>
        <v>0.10688262673311044</v>
      </c>
      <c r="AY848" s="7">
        <f t="shared" ca="1" si="1729"/>
        <v>0.10843272096746658</v>
      </c>
      <c r="AZ848" s="7">
        <f t="shared" ca="1" si="1729"/>
        <v>0.11681277703677215</v>
      </c>
      <c r="BA848" s="7">
        <f t="shared" ca="1" si="1729"/>
        <v>0.13038381236094942</v>
      </c>
      <c r="BB848" s="7">
        <f t="shared" ca="1" si="1729"/>
        <v>0.12253281212156505</v>
      </c>
      <c r="BC848" s="7">
        <f t="shared" ca="1" si="1729"/>
        <v>0.12797065808996566</v>
      </c>
      <c r="BD848" s="7">
        <f t="shared" ca="1" si="1729"/>
        <v>0.12782651813975465</v>
      </c>
      <c r="BE848" s="7">
        <f t="shared" ca="1" si="1729"/>
        <v>0.12637663784784617</v>
      </c>
      <c r="BF848" s="7">
        <f t="shared" ca="1" si="1729"/>
        <v>0.12653204075396365</v>
      </c>
      <c r="BG848" s="7">
        <f t="shared" ca="1" si="1729"/>
        <v>0.12276718079724021</v>
      </c>
      <c r="BH848" s="7">
        <f t="shared" ca="1" si="1729"/>
        <v>0.12311815778965689</v>
      </c>
      <c r="BI848" s="7">
        <f t="shared" ca="1" si="1729"/>
        <v>0.12141046352784982</v>
      </c>
      <c r="BJ848" s="7">
        <f t="shared" ca="1" si="1729"/>
        <v>0.12733198684831967</v>
      </c>
      <c r="BK848" s="7">
        <f t="shared" ca="1" si="1729"/>
        <v>0.12195966051799761</v>
      </c>
      <c r="BL848" s="7">
        <f t="shared" ca="1" si="1729"/>
        <v>0.12419019320468248</v>
      </c>
      <c r="BM848" s="7">
        <f t="shared" ca="1" si="1729"/>
        <v>0.12056709777704952</v>
      </c>
      <c r="BN848" s="7">
        <f t="shared" ca="1" si="1729"/>
        <v>0.12022409580694496</v>
      </c>
    </row>
    <row r="849" spans="2:66">
      <c r="B849" s="3">
        <v>837</v>
      </c>
      <c r="C849" s="3">
        <f t="shared" ca="1" si="1718"/>
        <v>0.9527307736920555</v>
      </c>
      <c r="D849" s="3">
        <f t="shared" ca="1" si="1719"/>
        <v>0.83267132777870245</v>
      </c>
      <c r="E849" s="3">
        <f t="shared" ca="1" si="1720"/>
        <v>0.70285229199893007</v>
      </c>
      <c r="F849" s="7">
        <f t="shared" si="1721"/>
        <v>0.05</v>
      </c>
      <c r="G849" s="7">
        <f t="shared" ref="G849:AL849" ca="1" si="1730">F849+k*(theta-F849)*dt+vol*SQRT(dt)*_xlfn.NORM.S.INV(RAND())</f>
        <v>4.9007978730486998E-2</v>
      </c>
      <c r="H849" s="7">
        <f t="shared" ca="1" si="1730"/>
        <v>4.6754769157650575E-2</v>
      </c>
      <c r="I849" s="7">
        <f t="shared" ca="1" si="1730"/>
        <v>5.1209691808761587E-2</v>
      </c>
      <c r="J849" s="7">
        <f t="shared" ca="1" si="1730"/>
        <v>4.8736714165388557E-2</v>
      </c>
      <c r="K849" s="7">
        <f t="shared" ca="1" si="1730"/>
        <v>4.4736915164362526E-2</v>
      </c>
      <c r="L849" s="7">
        <f t="shared" ca="1" si="1730"/>
        <v>4.5212969568687977E-2</v>
      </c>
      <c r="M849" s="7">
        <f t="shared" ca="1" si="1730"/>
        <v>4.5233409486816763E-2</v>
      </c>
      <c r="N849" s="7">
        <f t="shared" ca="1" si="1730"/>
        <v>4.6512648048500721E-2</v>
      </c>
      <c r="O849" s="7">
        <f t="shared" ca="1" si="1730"/>
        <v>4.7515587594747513E-2</v>
      </c>
      <c r="P849" s="7">
        <f t="shared" ca="1" si="1730"/>
        <v>4.7303321352779364E-2</v>
      </c>
      <c r="Q849" s="7">
        <f t="shared" ca="1" si="1730"/>
        <v>5.8851025747220065E-2</v>
      </c>
      <c r="R849" s="7">
        <f t="shared" ca="1" si="1730"/>
        <v>5.5085328259685894E-2</v>
      </c>
      <c r="S849" s="7">
        <f t="shared" ca="1" si="1730"/>
        <v>6.1497503249750327E-2</v>
      </c>
      <c r="T849" s="7">
        <f t="shared" ca="1" si="1730"/>
        <v>5.3610213230047776E-2</v>
      </c>
      <c r="U849" s="7">
        <f t="shared" ca="1" si="1730"/>
        <v>5.8703627843305524E-2</v>
      </c>
      <c r="V849" s="7">
        <f t="shared" ca="1" si="1730"/>
        <v>6.8794055642602325E-2</v>
      </c>
      <c r="W849" s="7">
        <f t="shared" ca="1" si="1730"/>
        <v>7.4869828523193946E-2</v>
      </c>
      <c r="X849" s="7">
        <f t="shared" ca="1" si="1730"/>
        <v>6.3615360941111809E-2</v>
      </c>
      <c r="Y849" s="7">
        <f t="shared" ca="1" si="1730"/>
        <v>6.2310792725224752E-2</v>
      </c>
      <c r="Z849" s="7">
        <f t="shared" ca="1" si="1730"/>
        <v>6.7672153361490378E-2</v>
      </c>
      <c r="AA849" s="7">
        <f t="shared" ca="1" si="1730"/>
        <v>7.281339971245622E-2</v>
      </c>
      <c r="AB849" s="7">
        <f t="shared" ca="1" si="1730"/>
        <v>6.9701877449992788E-2</v>
      </c>
      <c r="AC849" s="7">
        <f t="shared" ca="1" si="1730"/>
        <v>6.5376885514001379E-2</v>
      </c>
      <c r="AD849" s="7">
        <f t="shared" ca="1" si="1730"/>
        <v>6.9255652303302551E-2</v>
      </c>
      <c r="AE849" s="7">
        <f t="shared" ca="1" si="1730"/>
        <v>6.622152153785274E-2</v>
      </c>
      <c r="AF849" s="7">
        <f t="shared" ca="1" si="1730"/>
        <v>6.7522730443936668E-2</v>
      </c>
      <c r="AG849" s="7">
        <f t="shared" ca="1" si="1730"/>
        <v>6.8955330291747413E-2</v>
      </c>
      <c r="AH849" s="7">
        <f t="shared" ca="1" si="1730"/>
        <v>7.2451076324636918E-2</v>
      </c>
      <c r="AI849" s="7">
        <f t="shared" ca="1" si="1730"/>
        <v>7.0216329992897827E-2</v>
      </c>
      <c r="AJ849" s="7">
        <f t="shared" ca="1" si="1730"/>
        <v>6.6402782889897871E-2</v>
      </c>
      <c r="AK849" s="7">
        <f t="shared" ca="1" si="1730"/>
        <v>6.322138340165534E-2</v>
      </c>
      <c r="AL849" s="7">
        <f t="shared" ca="1" si="1730"/>
        <v>7.3070557928988283E-2</v>
      </c>
      <c r="AM849" s="7">
        <f t="shared" ref="AM849:BN849" ca="1" si="1731">AL849+k*(theta-AL849)*dt+vol*SQRT(dt)*_xlfn.NORM.S.INV(RAND())</f>
        <v>7.2834041208275038E-2</v>
      </c>
      <c r="AN849" s="7">
        <f t="shared" ca="1" si="1731"/>
        <v>7.5622329600730245E-2</v>
      </c>
      <c r="AO849" s="7">
        <f t="shared" ca="1" si="1731"/>
        <v>7.6495556810193724E-2</v>
      </c>
      <c r="AP849" s="7">
        <f t="shared" ca="1" si="1731"/>
        <v>8.6227692693992622E-2</v>
      </c>
      <c r="AQ849" s="7">
        <f t="shared" ca="1" si="1731"/>
        <v>8.9361269258857248E-2</v>
      </c>
      <c r="AR849" s="7">
        <f t="shared" ca="1" si="1731"/>
        <v>8.6937307182810591E-2</v>
      </c>
      <c r="AS849" s="7">
        <f t="shared" ca="1" si="1731"/>
        <v>8.9829685781055976E-2</v>
      </c>
      <c r="AT849" s="7">
        <f t="shared" ca="1" si="1731"/>
        <v>9.6943580387206851E-2</v>
      </c>
      <c r="AU849" s="7">
        <f t="shared" ca="1" si="1731"/>
        <v>0.1038676941877768</v>
      </c>
      <c r="AV849" s="7">
        <f t="shared" ca="1" si="1731"/>
        <v>0.10093232127682672</v>
      </c>
      <c r="AW849" s="7">
        <f t="shared" ca="1" si="1731"/>
        <v>9.7808411163181674E-2</v>
      </c>
      <c r="AX849" s="7">
        <f t="shared" ca="1" si="1731"/>
        <v>9.7514202987125709E-2</v>
      </c>
      <c r="AY849" s="7">
        <f t="shared" ca="1" si="1731"/>
        <v>8.8345912671925139E-2</v>
      </c>
      <c r="AZ849" s="7">
        <f t="shared" ca="1" si="1731"/>
        <v>8.2805809167468658E-2</v>
      </c>
      <c r="BA849" s="7">
        <f t="shared" ca="1" si="1731"/>
        <v>7.6958671735069789E-2</v>
      </c>
      <c r="BB849" s="7">
        <f t="shared" ca="1" si="1731"/>
        <v>7.6267201691439759E-2</v>
      </c>
      <c r="BC849" s="7">
        <f t="shared" ca="1" si="1731"/>
        <v>7.334391992489929E-2</v>
      </c>
      <c r="BD849" s="7">
        <f t="shared" ca="1" si="1731"/>
        <v>6.5617231588452785E-2</v>
      </c>
      <c r="BE849" s="7">
        <f t="shared" ca="1" si="1731"/>
        <v>6.9387521802787816E-2</v>
      </c>
      <c r="BF849" s="7">
        <f t="shared" ca="1" si="1731"/>
        <v>7.5336424502371949E-2</v>
      </c>
      <c r="BG849" s="7">
        <f t="shared" ca="1" si="1731"/>
        <v>8.1254124886516996E-2</v>
      </c>
      <c r="BH849" s="7">
        <f t="shared" ca="1" si="1731"/>
        <v>7.8281767887242115E-2</v>
      </c>
      <c r="BI849" s="7">
        <f t="shared" ca="1" si="1731"/>
        <v>7.2800748194295647E-2</v>
      </c>
      <c r="BJ849" s="7">
        <f t="shared" ca="1" si="1731"/>
        <v>7.7988892845418573E-2</v>
      </c>
      <c r="BK849" s="7">
        <f t="shared" ca="1" si="1731"/>
        <v>8.4981019704383487E-2</v>
      </c>
      <c r="BL849" s="7">
        <f t="shared" ca="1" si="1731"/>
        <v>8.8341148272902292E-2</v>
      </c>
      <c r="BM849" s="7">
        <f t="shared" ca="1" si="1731"/>
        <v>9.2774332623028533E-2</v>
      </c>
      <c r="BN849" s="7">
        <f t="shared" ca="1" si="1731"/>
        <v>9.5045637852998952E-2</v>
      </c>
    </row>
    <row r="850" spans="2:66">
      <c r="B850" s="3">
        <v>838</v>
      </c>
      <c r="C850" s="3">
        <f t="shared" ca="1" si="1718"/>
        <v>0.96158277557847871</v>
      </c>
      <c r="D850" s="3">
        <f t="shared" ca="1" si="1719"/>
        <v>0.85483445704078687</v>
      </c>
      <c r="E850" s="3">
        <f t="shared" ca="1" si="1720"/>
        <v>0.73550922787805095</v>
      </c>
      <c r="F850" s="7">
        <f t="shared" si="1721"/>
        <v>0.05</v>
      </c>
      <c r="G850" s="7">
        <f t="shared" ref="G850:AL850" ca="1" si="1732">F850+k*(theta-F850)*dt+vol*SQRT(dt)*_xlfn.NORM.S.INV(RAND())</f>
        <v>5.1155228182857761E-2</v>
      </c>
      <c r="H850" s="7">
        <f t="shared" ca="1" si="1732"/>
        <v>4.5891926256738776E-2</v>
      </c>
      <c r="I850" s="7">
        <f t="shared" ca="1" si="1732"/>
        <v>4.4686956490994655E-2</v>
      </c>
      <c r="J850" s="7">
        <f t="shared" ca="1" si="1732"/>
        <v>4.231274364460904E-2</v>
      </c>
      <c r="K850" s="7">
        <f t="shared" ca="1" si="1732"/>
        <v>3.7356561125720431E-2</v>
      </c>
      <c r="L850" s="7">
        <f t="shared" ca="1" si="1732"/>
        <v>3.3663310077396341E-2</v>
      </c>
      <c r="M850" s="7">
        <f t="shared" ca="1" si="1732"/>
        <v>4.0036215572716888E-2</v>
      </c>
      <c r="N850" s="7">
        <f t="shared" ca="1" si="1732"/>
        <v>2.9041980373784457E-2</v>
      </c>
      <c r="O850" s="7">
        <f t="shared" ca="1" si="1732"/>
        <v>3.1496645920439284E-2</v>
      </c>
      <c r="P850" s="7">
        <f t="shared" ca="1" si="1732"/>
        <v>3.4179316854521191E-2</v>
      </c>
      <c r="Q850" s="7">
        <f t="shared" ca="1" si="1732"/>
        <v>3.0274646863640019E-2</v>
      </c>
      <c r="R850" s="7">
        <f t="shared" ca="1" si="1732"/>
        <v>4.1335660158353119E-2</v>
      </c>
      <c r="S850" s="7">
        <f t="shared" ca="1" si="1732"/>
        <v>4.2647253304816106E-2</v>
      </c>
      <c r="T850" s="7">
        <f t="shared" ca="1" si="1732"/>
        <v>4.4755522243864664E-2</v>
      </c>
      <c r="U850" s="7">
        <f t="shared" ca="1" si="1732"/>
        <v>5.1110164481709283E-2</v>
      </c>
      <c r="V850" s="7">
        <f t="shared" ca="1" si="1732"/>
        <v>4.8572134505814643E-2</v>
      </c>
      <c r="W850" s="7">
        <f t="shared" ca="1" si="1732"/>
        <v>4.9834622969218985E-2</v>
      </c>
      <c r="X850" s="7">
        <f t="shared" ca="1" si="1732"/>
        <v>4.9181992413546288E-2</v>
      </c>
      <c r="Y850" s="7">
        <f t="shared" ca="1" si="1732"/>
        <v>5.7114684347061295E-2</v>
      </c>
      <c r="Z850" s="7">
        <f t="shared" ca="1" si="1732"/>
        <v>5.2483513236232252E-2</v>
      </c>
      <c r="AA850" s="7">
        <f t="shared" ca="1" si="1732"/>
        <v>5.4981996080509965E-2</v>
      </c>
      <c r="AB850" s="7">
        <f t="shared" ca="1" si="1732"/>
        <v>5.314939809302039E-2</v>
      </c>
      <c r="AC850" s="7">
        <f t="shared" ca="1" si="1732"/>
        <v>5.7043312996568889E-2</v>
      </c>
      <c r="AD850" s="7">
        <f t="shared" ca="1" si="1732"/>
        <v>5.7028112832247943E-2</v>
      </c>
      <c r="AE850" s="7">
        <f t="shared" ca="1" si="1732"/>
        <v>5.1434797365858667E-2</v>
      </c>
      <c r="AF850" s="7">
        <f t="shared" ca="1" si="1732"/>
        <v>5.4702497444745202E-2</v>
      </c>
      <c r="AG850" s="7">
        <f t="shared" ca="1" si="1732"/>
        <v>6.3916528854176216E-2</v>
      </c>
      <c r="AH850" s="7">
        <f t="shared" ca="1" si="1732"/>
        <v>7.3069658038097174E-2</v>
      </c>
      <c r="AI850" s="7">
        <f t="shared" ca="1" si="1732"/>
        <v>8.0804751820867493E-2</v>
      </c>
      <c r="AJ850" s="7">
        <f t="shared" ca="1" si="1732"/>
        <v>7.3556068926646317E-2</v>
      </c>
      <c r="AK850" s="7">
        <f t="shared" ca="1" si="1732"/>
        <v>6.6641689031802828E-2</v>
      </c>
      <c r="AL850" s="7">
        <f t="shared" ca="1" si="1732"/>
        <v>7.4209202355975487E-2</v>
      </c>
      <c r="AM850" s="7">
        <f t="shared" ref="AM850:BN850" ca="1" si="1733">AL850+k*(theta-AL850)*dt+vol*SQRT(dt)*_xlfn.NORM.S.INV(RAND())</f>
        <v>7.3907998627499416E-2</v>
      </c>
      <c r="AN850" s="7">
        <f t="shared" ca="1" si="1733"/>
        <v>6.8579587383025734E-2</v>
      </c>
      <c r="AO850" s="7">
        <f t="shared" ca="1" si="1733"/>
        <v>7.2012676578759344E-2</v>
      </c>
      <c r="AP850" s="7">
        <f t="shared" ca="1" si="1733"/>
        <v>7.7718000570767998E-2</v>
      </c>
      <c r="AQ850" s="7">
        <f t="shared" ca="1" si="1733"/>
        <v>7.8992207445408844E-2</v>
      </c>
      <c r="AR850" s="7">
        <f t="shared" ca="1" si="1733"/>
        <v>8.3069826532089372E-2</v>
      </c>
      <c r="AS850" s="7">
        <f t="shared" ca="1" si="1733"/>
        <v>8.2720762931792383E-2</v>
      </c>
      <c r="AT850" s="7">
        <f t="shared" ca="1" si="1733"/>
        <v>8.396648472000709E-2</v>
      </c>
      <c r="AU850" s="7">
        <f t="shared" ca="1" si="1733"/>
        <v>8.5460239527202622E-2</v>
      </c>
      <c r="AV850" s="7">
        <f t="shared" ca="1" si="1733"/>
        <v>7.8317739224845528E-2</v>
      </c>
      <c r="AW850" s="7">
        <f t="shared" ca="1" si="1733"/>
        <v>7.2094569301158914E-2</v>
      </c>
      <c r="AX850" s="7">
        <f t="shared" ca="1" si="1733"/>
        <v>6.6443168779009895E-2</v>
      </c>
      <c r="AY850" s="7">
        <f t="shared" ca="1" si="1733"/>
        <v>6.3939703206081833E-2</v>
      </c>
      <c r="AZ850" s="7">
        <f t="shared" ca="1" si="1733"/>
        <v>6.5054079403363468E-2</v>
      </c>
      <c r="BA850" s="7">
        <f t="shared" ca="1" si="1733"/>
        <v>7.0111563096067225E-2</v>
      </c>
      <c r="BB850" s="7">
        <f t="shared" ca="1" si="1733"/>
        <v>6.5049159714926835E-2</v>
      </c>
      <c r="BC850" s="7">
        <f t="shared" ca="1" si="1733"/>
        <v>6.8299822968511906E-2</v>
      </c>
      <c r="BD850" s="7">
        <f t="shared" ca="1" si="1733"/>
        <v>6.6081382312366571E-2</v>
      </c>
      <c r="BE850" s="7">
        <f t="shared" ca="1" si="1733"/>
        <v>6.696968993267742E-2</v>
      </c>
      <c r="BF850" s="7">
        <f t="shared" ca="1" si="1733"/>
        <v>7.7532279902109411E-2</v>
      </c>
      <c r="BG850" s="7">
        <f t="shared" ca="1" si="1733"/>
        <v>6.8336112410554387E-2</v>
      </c>
      <c r="BH850" s="7">
        <f t="shared" ca="1" si="1733"/>
        <v>7.3413123961170321E-2</v>
      </c>
      <c r="BI850" s="7">
        <f t="shared" ca="1" si="1733"/>
        <v>7.9735442292022798E-2</v>
      </c>
      <c r="BJ850" s="7">
        <f t="shared" ca="1" si="1733"/>
        <v>8.1117326099633735E-2</v>
      </c>
      <c r="BK850" s="7">
        <f t="shared" ca="1" si="1733"/>
        <v>8.5158267904877349E-2</v>
      </c>
      <c r="BL850" s="7">
        <f t="shared" ca="1" si="1733"/>
        <v>8.16164961096046E-2</v>
      </c>
      <c r="BM850" s="7">
        <f t="shared" ca="1" si="1733"/>
        <v>8.2939507618232308E-2</v>
      </c>
      <c r="BN850" s="7">
        <f t="shared" ca="1" si="1733"/>
        <v>8.687694850785195E-2</v>
      </c>
    </row>
    <row r="851" spans="2:66">
      <c r="B851" s="3">
        <v>839</v>
      </c>
      <c r="C851" s="3">
        <f t="shared" ca="1" si="1718"/>
        <v>0.94923809290465277</v>
      </c>
      <c r="D851" s="3">
        <f t="shared" ca="1" si="1719"/>
        <v>0.84912409438604042</v>
      </c>
      <c r="E851" s="3">
        <f t="shared" ca="1" si="1720"/>
        <v>0.77962633001122228</v>
      </c>
      <c r="F851" s="7">
        <f t="shared" si="1721"/>
        <v>0.05</v>
      </c>
      <c r="G851" s="7">
        <f t="shared" ref="G851:AL851" ca="1" si="1734">F851+k*(theta-F851)*dt+vol*SQRT(dt)*_xlfn.NORM.S.INV(RAND())</f>
        <v>5.9828671008934471E-2</v>
      </c>
      <c r="H851" s="7">
        <f t="shared" ca="1" si="1734"/>
        <v>5.5163050238575574E-2</v>
      </c>
      <c r="I851" s="7">
        <f t="shared" ca="1" si="1734"/>
        <v>5.5580614543667368E-2</v>
      </c>
      <c r="J851" s="7">
        <f t="shared" ca="1" si="1734"/>
        <v>5.7879568536283788E-2</v>
      </c>
      <c r="K851" s="7">
        <f t="shared" ca="1" si="1734"/>
        <v>5.1517616845835584E-2</v>
      </c>
      <c r="L851" s="7">
        <f t="shared" ca="1" si="1734"/>
        <v>5.6700040368424305E-2</v>
      </c>
      <c r="M851" s="7">
        <f t="shared" ca="1" si="1734"/>
        <v>5.2114542921968529E-2</v>
      </c>
      <c r="N851" s="7">
        <f t="shared" ca="1" si="1734"/>
        <v>4.7854311894256055E-2</v>
      </c>
      <c r="O851" s="7">
        <f t="shared" ca="1" si="1734"/>
        <v>4.7252936850668781E-2</v>
      </c>
      <c r="P851" s="7">
        <f t="shared" ca="1" si="1734"/>
        <v>4.2677572099579897E-2</v>
      </c>
      <c r="Q851" s="7">
        <f t="shared" ca="1" si="1734"/>
        <v>4.8578558328429097E-2</v>
      </c>
      <c r="R851" s="7">
        <f t="shared" ca="1" si="1734"/>
        <v>4.2417710951541204E-2</v>
      </c>
      <c r="S851" s="7">
        <f t="shared" ca="1" si="1734"/>
        <v>4.5724258818801274E-2</v>
      </c>
      <c r="T851" s="7">
        <f t="shared" ca="1" si="1734"/>
        <v>4.4192962768807006E-2</v>
      </c>
      <c r="U851" s="7">
        <f t="shared" ca="1" si="1734"/>
        <v>4.658017166870676E-2</v>
      </c>
      <c r="V851" s="7">
        <f t="shared" ca="1" si="1734"/>
        <v>5.7841691556796138E-2</v>
      </c>
      <c r="W851" s="7">
        <f t="shared" ca="1" si="1734"/>
        <v>4.2264282084449281E-2</v>
      </c>
      <c r="X851" s="7">
        <f t="shared" ca="1" si="1734"/>
        <v>4.6087326934851139E-2</v>
      </c>
      <c r="Y851" s="7">
        <f t="shared" ca="1" si="1734"/>
        <v>4.2896927542978781E-2</v>
      </c>
      <c r="Z851" s="7">
        <f t="shared" ca="1" si="1734"/>
        <v>4.2696490450966428E-2</v>
      </c>
      <c r="AA851" s="7">
        <f t="shared" ca="1" si="1734"/>
        <v>4.9462528725597157E-2</v>
      </c>
      <c r="AB851" s="7">
        <f t="shared" ca="1" si="1734"/>
        <v>5.5495191438621909E-2</v>
      </c>
      <c r="AC851" s="7">
        <f t="shared" ca="1" si="1734"/>
        <v>6.6993347020635363E-2</v>
      </c>
      <c r="AD851" s="7">
        <f t="shared" ca="1" si="1734"/>
        <v>7.3043525847432803E-2</v>
      </c>
      <c r="AE851" s="7">
        <f t="shared" ca="1" si="1734"/>
        <v>6.6704103205367779E-2</v>
      </c>
      <c r="AF851" s="7">
        <f t="shared" ca="1" si="1734"/>
        <v>7.3387756256666603E-2</v>
      </c>
      <c r="AG851" s="7">
        <f t="shared" ca="1" si="1734"/>
        <v>6.5461883483627498E-2</v>
      </c>
      <c r="AH851" s="7">
        <f t="shared" ca="1" si="1734"/>
        <v>5.8905049717576402E-2</v>
      </c>
      <c r="AI851" s="7">
        <f t="shared" ca="1" si="1734"/>
        <v>6.0664688455882708E-2</v>
      </c>
      <c r="AJ851" s="7">
        <f t="shared" ca="1" si="1734"/>
        <v>6.543663347354127E-2</v>
      </c>
      <c r="AK851" s="7">
        <f t="shared" ca="1" si="1734"/>
        <v>6.1174004596112254E-2</v>
      </c>
      <c r="AL851" s="7">
        <f t="shared" ca="1" si="1734"/>
        <v>6.1927565973041512E-2</v>
      </c>
      <c r="AM851" s="7">
        <f t="shared" ref="AM851:BN851" ca="1" si="1735">AL851+k*(theta-AL851)*dt+vol*SQRT(dt)*_xlfn.NORM.S.INV(RAND())</f>
        <v>5.7017385695935195E-2</v>
      </c>
      <c r="AN851" s="7">
        <f t="shared" ca="1" si="1735"/>
        <v>5.757811222538909E-2</v>
      </c>
      <c r="AO851" s="7">
        <f t="shared" ca="1" si="1735"/>
        <v>5.3498173437914964E-2</v>
      </c>
      <c r="AP851" s="7">
        <f t="shared" ca="1" si="1735"/>
        <v>3.6925884824291183E-2</v>
      </c>
      <c r="AQ851" s="7">
        <f t="shared" ca="1" si="1735"/>
        <v>3.1664926793458031E-2</v>
      </c>
      <c r="AR851" s="7">
        <f t="shared" ca="1" si="1735"/>
        <v>3.0966799463860457E-2</v>
      </c>
      <c r="AS851" s="7">
        <f t="shared" ca="1" si="1735"/>
        <v>3.2878033529217227E-2</v>
      </c>
      <c r="AT851" s="7">
        <f t="shared" ca="1" si="1735"/>
        <v>2.9389519311629513E-2</v>
      </c>
      <c r="AU851" s="7">
        <f t="shared" ca="1" si="1735"/>
        <v>2.764243628383168E-2</v>
      </c>
      <c r="AV851" s="7">
        <f t="shared" ca="1" si="1735"/>
        <v>3.6861402765587484E-2</v>
      </c>
      <c r="AW851" s="7">
        <f t="shared" ca="1" si="1735"/>
        <v>3.6983267875535158E-2</v>
      </c>
      <c r="AX851" s="7">
        <f t="shared" ca="1" si="1735"/>
        <v>3.9219501872435433E-2</v>
      </c>
      <c r="AY851" s="7">
        <f t="shared" ca="1" si="1735"/>
        <v>4.1555057066373677E-2</v>
      </c>
      <c r="AZ851" s="7">
        <f t="shared" ca="1" si="1735"/>
        <v>4.2519419647113303E-2</v>
      </c>
      <c r="BA851" s="7">
        <f t="shared" ca="1" si="1735"/>
        <v>3.9402189259196085E-2</v>
      </c>
      <c r="BB851" s="7">
        <f t="shared" ca="1" si="1735"/>
        <v>5.1901933677983972E-2</v>
      </c>
      <c r="BC851" s="7">
        <f t="shared" ca="1" si="1735"/>
        <v>5.3255326968062719E-2</v>
      </c>
      <c r="BD851" s="7">
        <f t="shared" ca="1" si="1735"/>
        <v>5.237972504184004E-2</v>
      </c>
      <c r="BE851" s="7">
        <f t="shared" ca="1" si="1735"/>
        <v>4.8671012182124496E-2</v>
      </c>
      <c r="BF851" s="7">
        <f t="shared" ca="1" si="1735"/>
        <v>5.5063510083156256E-2</v>
      </c>
      <c r="BG851" s="7">
        <f t="shared" ca="1" si="1735"/>
        <v>5.7820787050895564E-2</v>
      </c>
      <c r="BH851" s="7">
        <f t="shared" ca="1" si="1735"/>
        <v>5.7927069709198351E-2</v>
      </c>
      <c r="BI851" s="7">
        <f t="shared" ca="1" si="1735"/>
        <v>5.5025417874382754E-2</v>
      </c>
      <c r="BJ851" s="7">
        <f t="shared" ca="1" si="1735"/>
        <v>5.0802884896867267E-2</v>
      </c>
      <c r="BK851" s="7">
        <f t="shared" ca="1" si="1735"/>
        <v>4.4011251525220743E-2</v>
      </c>
      <c r="BL851" s="7">
        <f t="shared" ca="1" si="1735"/>
        <v>3.440862148676363E-2</v>
      </c>
      <c r="BM851" s="7">
        <f t="shared" ca="1" si="1735"/>
        <v>3.741122293757098E-2</v>
      </c>
      <c r="BN851" s="7">
        <f t="shared" ca="1" si="1735"/>
        <v>3.9643496983939278E-2</v>
      </c>
    </row>
    <row r="852" spans="2:66">
      <c r="B852" s="3">
        <v>840</v>
      </c>
      <c r="C852" s="3">
        <f t="shared" ca="1" si="1718"/>
        <v>0.9503202029824882</v>
      </c>
      <c r="D852" s="3">
        <f t="shared" ca="1" si="1719"/>
        <v>0.87755294149709895</v>
      </c>
      <c r="E852" s="3">
        <f t="shared" ca="1" si="1720"/>
        <v>0.8113232587328626</v>
      </c>
      <c r="F852" s="7">
        <f t="shared" si="1721"/>
        <v>0.05</v>
      </c>
      <c r="G852" s="7">
        <f t="shared" ref="G852:AL852" ca="1" si="1736">F852+k*(theta-F852)*dt+vol*SQRT(dt)*_xlfn.NORM.S.INV(RAND())</f>
        <v>5.1166026031497766E-2</v>
      </c>
      <c r="H852" s="7">
        <f t="shared" ca="1" si="1736"/>
        <v>4.953778532364185E-2</v>
      </c>
      <c r="I852" s="7">
        <f t="shared" ca="1" si="1736"/>
        <v>4.5095358746742954E-2</v>
      </c>
      <c r="J852" s="7">
        <f t="shared" ca="1" si="1736"/>
        <v>5.1758922013582905E-2</v>
      </c>
      <c r="K852" s="7">
        <f t="shared" ca="1" si="1736"/>
        <v>6.068958728369872E-2</v>
      </c>
      <c r="L852" s="7">
        <f t="shared" ca="1" si="1736"/>
        <v>6.3046547232431763E-2</v>
      </c>
      <c r="M852" s="7">
        <f t="shared" ca="1" si="1736"/>
        <v>5.9785994022228409E-2</v>
      </c>
      <c r="N852" s="7">
        <f t="shared" ca="1" si="1736"/>
        <v>4.8242617652495851E-2</v>
      </c>
      <c r="O852" s="7">
        <f t="shared" ca="1" si="1736"/>
        <v>4.8130011803045492E-2</v>
      </c>
      <c r="P852" s="7">
        <f t="shared" ca="1" si="1736"/>
        <v>4.400574807139912E-2</v>
      </c>
      <c r="Q852" s="7">
        <f t="shared" ca="1" si="1736"/>
        <v>4.0016946703787831E-2</v>
      </c>
      <c r="R852" s="7">
        <f t="shared" ca="1" si="1736"/>
        <v>3.3806530727694191E-2</v>
      </c>
      <c r="S852" s="7">
        <f t="shared" ca="1" si="1736"/>
        <v>4.1987744767871982E-2</v>
      </c>
      <c r="T852" s="7">
        <f t="shared" ca="1" si="1736"/>
        <v>3.8743305462970085E-2</v>
      </c>
      <c r="U852" s="7">
        <f t="shared" ca="1" si="1736"/>
        <v>3.1399009115193943E-2</v>
      </c>
      <c r="V852" s="7">
        <f t="shared" ca="1" si="1736"/>
        <v>3.4523763934938209E-2</v>
      </c>
      <c r="W852" s="7">
        <f t="shared" ca="1" si="1736"/>
        <v>4.7323049167980073E-2</v>
      </c>
      <c r="X852" s="7">
        <f t="shared" ca="1" si="1736"/>
        <v>5.5017096963345224E-2</v>
      </c>
      <c r="Y852" s="7">
        <f t="shared" ca="1" si="1736"/>
        <v>5.4631434785618695E-2</v>
      </c>
      <c r="Z852" s="7">
        <f t="shared" ca="1" si="1736"/>
        <v>5.1301502726828353E-2</v>
      </c>
      <c r="AA852" s="7">
        <f t="shared" ca="1" si="1736"/>
        <v>5.9110267708343149E-2</v>
      </c>
      <c r="AB852" s="7">
        <f t="shared" ca="1" si="1736"/>
        <v>4.7658610673693119E-2</v>
      </c>
      <c r="AC852" s="7">
        <f t="shared" ca="1" si="1736"/>
        <v>4.3343851262399209E-2</v>
      </c>
      <c r="AD852" s="7">
        <f t="shared" ca="1" si="1736"/>
        <v>4.0452851892631786E-2</v>
      </c>
      <c r="AE852" s="7">
        <f t="shared" ca="1" si="1736"/>
        <v>3.6965449263399383E-2</v>
      </c>
      <c r="AF852" s="7">
        <f t="shared" ca="1" si="1736"/>
        <v>3.609901083222903E-2</v>
      </c>
      <c r="AG852" s="7">
        <f t="shared" ca="1" si="1736"/>
        <v>3.8515671347003705E-2</v>
      </c>
      <c r="AH852" s="7">
        <f t="shared" ca="1" si="1736"/>
        <v>3.7310304260787408E-2</v>
      </c>
      <c r="AI852" s="7">
        <f t="shared" ca="1" si="1736"/>
        <v>3.514777371185545E-2</v>
      </c>
      <c r="AJ852" s="7">
        <f t="shared" ca="1" si="1736"/>
        <v>3.1903591079160173E-2</v>
      </c>
      <c r="AK852" s="7">
        <f t="shared" ca="1" si="1736"/>
        <v>2.8980054405200933E-2</v>
      </c>
      <c r="AL852" s="7">
        <f t="shared" ca="1" si="1736"/>
        <v>3.3837019990862909E-2</v>
      </c>
      <c r="AM852" s="7">
        <f t="shared" ref="AM852:BN852" ca="1" si="1737">AL852+k*(theta-AL852)*dt+vol*SQRT(dt)*_xlfn.NORM.S.INV(RAND())</f>
        <v>3.0486401912937638E-2</v>
      </c>
      <c r="AN852" s="7">
        <f t="shared" ca="1" si="1737"/>
        <v>3.4443277072007707E-2</v>
      </c>
      <c r="AO852" s="7">
        <f t="shared" ca="1" si="1737"/>
        <v>3.2952801309736331E-2</v>
      </c>
      <c r="AP852" s="7">
        <f t="shared" ca="1" si="1737"/>
        <v>3.028604584041613E-2</v>
      </c>
      <c r="AQ852" s="7">
        <f t="shared" ca="1" si="1737"/>
        <v>3.3515754985471984E-2</v>
      </c>
      <c r="AR852" s="7">
        <f t="shared" ca="1" si="1737"/>
        <v>3.6338341999659768E-2</v>
      </c>
      <c r="AS852" s="7">
        <f t="shared" ca="1" si="1737"/>
        <v>4.2243847762052374E-2</v>
      </c>
      <c r="AT852" s="7">
        <f t="shared" ca="1" si="1737"/>
        <v>4.5597964538328782E-2</v>
      </c>
      <c r="AU852" s="7">
        <f t="shared" ca="1" si="1737"/>
        <v>3.8275102825642643E-2</v>
      </c>
      <c r="AV852" s="7">
        <f t="shared" ca="1" si="1737"/>
        <v>4.302473349368735E-2</v>
      </c>
      <c r="AW852" s="7">
        <f t="shared" ca="1" si="1737"/>
        <v>3.8956273028854481E-2</v>
      </c>
      <c r="AX852" s="7">
        <f t="shared" ca="1" si="1737"/>
        <v>2.9035113672320666E-2</v>
      </c>
      <c r="AY852" s="7">
        <f t="shared" ca="1" si="1737"/>
        <v>3.2455528422407967E-2</v>
      </c>
      <c r="AZ852" s="7">
        <f t="shared" ca="1" si="1737"/>
        <v>3.4263974047842635E-2</v>
      </c>
      <c r="BA852" s="7">
        <f t="shared" ca="1" si="1737"/>
        <v>3.9865916669735393E-2</v>
      </c>
      <c r="BB852" s="7">
        <f t="shared" ca="1" si="1737"/>
        <v>4.3490772349846066E-2</v>
      </c>
      <c r="BC852" s="7">
        <f t="shared" ca="1" si="1737"/>
        <v>4.2822830713963263E-2</v>
      </c>
      <c r="BD852" s="7">
        <f t="shared" ca="1" si="1737"/>
        <v>4.0334427580779285E-2</v>
      </c>
      <c r="BE852" s="7">
        <f t="shared" ca="1" si="1737"/>
        <v>3.864788518721312E-2</v>
      </c>
      <c r="BF852" s="7">
        <f t="shared" ca="1" si="1737"/>
        <v>3.8350359008006873E-2</v>
      </c>
      <c r="BG852" s="7">
        <f t="shared" ca="1" si="1737"/>
        <v>3.6700704770348661E-2</v>
      </c>
      <c r="BH852" s="7">
        <f t="shared" ca="1" si="1737"/>
        <v>4.577387233612825E-2</v>
      </c>
      <c r="BI852" s="7">
        <f t="shared" ca="1" si="1737"/>
        <v>4.6730288204844608E-2</v>
      </c>
      <c r="BJ852" s="7">
        <f t="shared" ca="1" si="1737"/>
        <v>5.0133609959092315E-2</v>
      </c>
      <c r="BK852" s="7">
        <f t="shared" ca="1" si="1737"/>
        <v>4.7302568570807856E-2</v>
      </c>
      <c r="BL852" s="7">
        <f t="shared" ca="1" si="1737"/>
        <v>3.2642635515891222E-2</v>
      </c>
      <c r="BM852" s="7">
        <f t="shared" ca="1" si="1737"/>
        <v>3.4860067475409102E-2</v>
      </c>
      <c r="BN852" s="7">
        <f t="shared" ca="1" si="1737"/>
        <v>3.207258379521314E-2</v>
      </c>
    </row>
    <row r="853" spans="2:66">
      <c r="B853" s="3">
        <v>841</v>
      </c>
      <c r="C853" s="3">
        <f t="shared" ca="1" si="1718"/>
        <v>0.9251850263185919</v>
      </c>
      <c r="D853" s="3">
        <f t="shared" ca="1" si="1719"/>
        <v>0.78639413175297723</v>
      </c>
      <c r="E853" s="3">
        <f t="shared" ca="1" si="1720"/>
        <v>0.66795375267850488</v>
      </c>
      <c r="F853" s="7">
        <f t="shared" si="1721"/>
        <v>0.05</v>
      </c>
      <c r="G853" s="7">
        <f t="shared" ref="G853:AL853" ca="1" si="1738">F853+k*(theta-F853)*dt+vol*SQRT(dt)*_xlfn.NORM.S.INV(RAND())</f>
        <v>5.9601642892278664E-2</v>
      </c>
      <c r="H853" s="7">
        <f t="shared" ca="1" si="1738"/>
        <v>7.0419598532563368E-2</v>
      </c>
      <c r="I853" s="7">
        <f t="shared" ca="1" si="1738"/>
        <v>7.2743776135120133E-2</v>
      </c>
      <c r="J853" s="7">
        <f t="shared" ca="1" si="1738"/>
        <v>7.3590460535598853E-2</v>
      </c>
      <c r="K853" s="7">
        <f t="shared" ca="1" si="1738"/>
        <v>7.4763486261244114E-2</v>
      </c>
      <c r="L853" s="7">
        <f t="shared" ca="1" si="1738"/>
        <v>7.8157772047070917E-2</v>
      </c>
      <c r="M853" s="7">
        <f t="shared" ca="1" si="1738"/>
        <v>9.4439870012918925E-2</v>
      </c>
      <c r="N853" s="7">
        <f t="shared" ca="1" si="1738"/>
        <v>8.7882917668236873E-2</v>
      </c>
      <c r="O853" s="7">
        <f t="shared" ca="1" si="1738"/>
        <v>8.9151473862925809E-2</v>
      </c>
      <c r="P853" s="7">
        <f t="shared" ca="1" si="1738"/>
        <v>9.3801437945906854E-2</v>
      </c>
      <c r="Q853" s="7">
        <f t="shared" ca="1" si="1738"/>
        <v>8.8585960348577908E-2</v>
      </c>
      <c r="R853" s="7">
        <f t="shared" ca="1" si="1738"/>
        <v>8.5678045882014164E-2</v>
      </c>
      <c r="S853" s="7">
        <f t="shared" ca="1" si="1738"/>
        <v>8.6822515770633241E-2</v>
      </c>
      <c r="T853" s="7">
        <f t="shared" ca="1" si="1738"/>
        <v>9.3745853854490135E-2</v>
      </c>
      <c r="U853" s="7">
        <f t="shared" ca="1" si="1738"/>
        <v>0.10122059030682588</v>
      </c>
      <c r="V853" s="7">
        <f t="shared" ca="1" si="1738"/>
        <v>8.5553509952321138E-2</v>
      </c>
      <c r="W853" s="7">
        <f t="shared" ca="1" si="1738"/>
        <v>8.334521711376458E-2</v>
      </c>
      <c r="X853" s="7">
        <f t="shared" ca="1" si="1738"/>
        <v>8.755865473162458E-2</v>
      </c>
      <c r="Y853" s="7">
        <f t="shared" ca="1" si="1738"/>
        <v>8.6291846770480629E-2</v>
      </c>
      <c r="Z853" s="7">
        <f t="shared" ca="1" si="1738"/>
        <v>8.9867110847012932E-2</v>
      </c>
      <c r="AA853" s="7">
        <f t="shared" ca="1" si="1738"/>
        <v>8.8223858193734864E-2</v>
      </c>
      <c r="AB853" s="7">
        <f t="shared" ca="1" si="1738"/>
        <v>7.2399401888055742E-2</v>
      </c>
      <c r="AC853" s="7">
        <f t="shared" ca="1" si="1738"/>
        <v>6.7502185701365458E-2</v>
      </c>
      <c r="AD853" s="7">
        <f t="shared" ca="1" si="1738"/>
        <v>7.793929524624936E-2</v>
      </c>
      <c r="AE853" s="7">
        <f t="shared" ca="1" si="1738"/>
        <v>7.3695406256468352E-2</v>
      </c>
      <c r="AF853" s="7">
        <f t="shared" ca="1" si="1738"/>
        <v>6.3825865642425234E-2</v>
      </c>
      <c r="AG853" s="7">
        <f t="shared" ca="1" si="1738"/>
        <v>5.8685153845947705E-2</v>
      </c>
      <c r="AH853" s="7">
        <f t="shared" ca="1" si="1738"/>
        <v>6.1731761989092984E-2</v>
      </c>
      <c r="AI853" s="7">
        <f t="shared" ca="1" si="1738"/>
        <v>7.7150221842290229E-2</v>
      </c>
      <c r="AJ853" s="7">
        <f t="shared" ca="1" si="1738"/>
        <v>7.0146893602192562E-2</v>
      </c>
      <c r="AK853" s="7">
        <f t="shared" ca="1" si="1738"/>
        <v>8.1162471619614998E-2</v>
      </c>
      <c r="AL853" s="7">
        <f t="shared" ca="1" si="1738"/>
        <v>8.8254905689692409E-2</v>
      </c>
      <c r="AM853" s="7">
        <f t="shared" ref="AM853:BN853" ca="1" si="1739">AL853+k*(theta-AL853)*dt+vol*SQRT(dt)*_xlfn.NORM.S.INV(RAND())</f>
        <v>8.5323908009147839E-2</v>
      </c>
      <c r="AN853" s="7">
        <f t="shared" ca="1" si="1739"/>
        <v>8.8669011136600945E-2</v>
      </c>
      <c r="AO853" s="7">
        <f t="shared" ca="1" si="1739"/>
        <v>9.56339859769023E-2</v>
      </c>
      <c r="AP853" s="7">
        <f t="shared" ca="1" si="1739"/>
        <v>9.4583311916900573E-2</v>
      </c>
      <c r="AQ853" s="7">
        <f t="shared" ca="1" si="1739"/>
        <v>9.3423153306512255E-2</v>
      </c>
      <c r="AR853" s="7">
        <f t="shared" ca="1" si="1739"/>
        <v>9.2029474358433019E-2</v>
      </c>
      <c r="AS853" s="7">
        <f t="shared" ca="1" si="1739"/>
        <v>9.9496135290262827E-2</v>
      </c>
      <c r="AT853" s="7">
        <f t="shared" ca="1" si="1739"/>
        <v>9.3428855671178049E-2</v>
      </c>
      <c r="AU853" s="7">
        <f t="shared" ca="1" si="1739"/>
        <v>8.6419078394369075E-2</v>
      </c>
      <c r="AV853" s="7">
        <f t="shared" ca="1" si="1739"/>
        <v>8.9013819593959154E-2</v>
      </c>
      <c r="AW853" s="7">
        <f t="shared" ca="1" si="1739"/>
        <v>8.7017412868145724E-2</v>
      </c>
      <c r="AX853" s="7">
        <f t="shared" ca="1" si="1739"/>
        <v>7.2019329555763345E-2</v>
      </c>
      <c r="AY853" s="7">
        <f t="shared" ca="1" si="1739"/>
        <v>7.4303805483545343E-2</v>
      </c>
      <c r="AZ853" s="7">
        <f t="shared" ca="1" si="1739"/>
        <v>7.7391708919483729E-2</v>
      </c>
      <c r="BA853" s="7">
        <f t="shared" ca="1" si="1739"/>
        <v>7.3027699417854516E-2</v>
      </c>
      <c r="BB853" s="7">
        <f t="shared" ca="1" si="1739"/>
        <v>7.1800816549501101E-2</v>
      </c>
      <c r="BC853" s="7">
        <f t="shared" ca="1" si="1739"/>
        <v>6.292847116546009E-2</v>
      </c>
      <c r="BD853" s="7">
        <f t="shared" ca="1" si="1739"/>
        <v>7.4947540379645225E-2</v>
      </c>
      <c r="BE853" s="7">
        <f t="shared" ca="1" si="1739"/>
        <v>7.18131357794351E-2</v>
      </c>
      <c r="BF853" s="7">
        <f t="shared" ca="1" si="1739"/>
        <v>6.7227445638308791E-2</v>
      </c>
      <c r="BG853" s="7">
        <f t="shared" ca="1" si="1739"/>
        <v>7.9192855604500442E-2</v>
      </c>
      <c r="BH853" s="7">
        <f t="shared" ca="1" si="1739"/>
        <v>7.9500990581530762E-2</v>
      </c>
      <c r="BI853" s="7">
        <f t="shared" ca="1" si="1739"/>
        <v>8.5642082954256404E-2</v>
      </c>
      <c r="BJ853" s="7">
        <f t="shared" ca="1" si="1739"/>
        <v>8.7765836566586902E-2</v>
      </c>
      <c r="BK853" s="7">
        <f t="shared" ca="1" si="1739"/>
        <v>7.5291859079750764E-2</v>
      </c>
      <c r="BL853" s="7">
        <f t="shared" ca="1" si="1739"/>
        <v>8.3987342604851814E-2</v>
      </c>
      <c r="BM853" s="7">
        <f t="shared" ca="1" si="1739"/>
        <v>8.6617854520947543E-2</v>
      </c>
      <c r="BN853" s="7">
        <f t="shared" ca="1" si="1739"/>
        <v>8.4914356480295175E-2</v>
      </c>
    </row>
    <row r="854" spans="2:66">
      <c r="B854" s="3">
        <v>842</v>
      </c>
      <c r="C854" s="3">
        <f t="shared" ca="1" si="1718"/>
        <v>0.94677027372833744</v>
      </c>
      <c r="D854" s="3">
        <f t="shared" ca="1" si="1719"/>
        <v>0.88234030941511765</v>
      </c>
      <c r="E854" s="3">
        <f t="shared" ca="1" si="1720"/>
        <v>0.84176558099531162</v>
      </c>
      <c r="F854" s="7">
        <f t="shared" si="1721"/>
        <v>0.05</v>
      </c>
      <c r="G854" s="7">
        <f t="shared" ref="G854:AL854" ca="1" si="1740">F854+k*(theta-F854)*dt+vol*SQRT(dt)*_xlfn.NORM.S.INV(RAND())</f>
        <v>6.4355565200869921E-2</v>
      </c>
      <c r="H854" s="7">
        <f t="shared" ca="1" si="1740"/>
        <v>6.4693507712296441E-2</v>
      </c>
      <c r="I854" s="7">
        <f t="shared" ca="1" si="1740"/>
        <v>6.721223776537158E-2</v>
      </c>
      <c r="J854" s="7">
        <f t="shared" ca="1" si="1740"/>
        <v>5.7737610517822169E-2</v>
      </c>
      <c r="K854" s="7">
        <f t="shared" ca="1" si="1740"/>
        <v>5.8083282921181735E-2</v>
      </c>
      <c r="L854" s="7">
        <f t="shared" ca="1" si="1740"/>
        <v>5.6257450050280947E-2</v>
      </c>
      <c r="M854" s="7">
        <f t="shared" ca="1" si="1740"/>
        <v>5.4875310018708351E-2</v>
      </c>
      <c r="N854" s="7">
        <f t="shared" ca="1" si="1740"/>
        <v>5.1239655428875958E-2</v>
      </c>
      <c r="O854" s="7">
        <f t="shared" ca="1" si="1740"/>
        <v>5.2280641044367727E-2</v>
      </c>
      <c r="P854" s="7">
        <f t="shared" ca="1" si="1740"/>
        <v>3.9347705876945929E-2</v>
      </c>
      <c r="Q854" s="7">
        <f t="shared" ca="1" si="1740"/>
        <v>4.030261431525882E-2</v>
      </c>
      <c r="R854" s="7">
        <f t="shared" ca="1" si="1740"/>
        <v>4.1269479519358228E-2</v>
      </c>
      <c r="S854" s="7">
        <f t="shared" ca="1" si="1740"/>
        <v>3.772869674856847E-2</v>
      </c>
      <c r="T854" s="7">
        <f t="shared" ca="1" si="1740"/>
        <v>3.3736885668686295E-2</v>
      </c>
      <c r="U854" s="7">
        <f t="shared" ca="1" si="1740"/>
        <v>3.0316692621307591E-2</v>
      </c>
      <c r="V854" s="7">
        <f t="shared" ca="1" si="1740"/>
        <v>2.5695010996568117E-2</v>
      </c>
      <c r="W854" s="7">
        <f t="shared" ca="1" si="1740"/>
        <v>3.0804395555054938E-2</v>
      </c>
      <c r="X854" s="7">
        <f t="shared" ca="1" si="1740"/>
        <v>3.771656886634861E-2</v>
      </c>
      <c r="Y854" s="7">
        <f t="shared" ca="1" si="1740"/>
        <v>3.7833921311097571E-2</v>
      </c>
      <c r="Z854" s="7">
        <f t="shared" ca="1" si="1740"/>
        <v>4.4075289202931453E-2</v>
      </c>
      <c r="AA854" s="7">
        <f t="shared" ca="1" si="1740"/>
        <v>3.7745860946014287E-2</v>
      </c>
      <c r="AB854" s="7">
        <f t="shared" ca="1" si="1740"/>
        <v>3.8857147046545165E-2</v>
      </c>
      <c r="AC854" s="7">
        <f t="shared" ca="1" si="1740"/>
        <v>3.9702577789074898E-2</v>
      </c>
      <c r="AD854" s="7">
        <f t="shared" ca="1" si="1740"/>
        <v>3.340986598790948E-2</v>
      </c>
      <c r="AE854" s="7">
        <f t="shared" ca="1" si="1740"/>
        <v>3.7549425673649509E-2</v>
      </c>
      <c r="AF854" s="7">
        <f t="shared" ca="1" si="1740"/>
        <v>3.610415875276414E-2</v>
      </c>
      <c r="AG854" s="7">
        <f t="shared" ca="1" si="1740"/>
        <v>3.3063603097283782E-2</v>
      </c>
      <c r="AH854" s="7">
        <f t="shared" ca="1" si="1740"/>
        <v>2.5034328278196939E-2</v>
      </c>
      <c r="AI854" s="7">
        <f t="shared" ca="1" si="1740"/>
        <v>2.8881131278158251E-2</v>
      </c>
      <c r="AJ854" s="7">
        <f t="shared" ca="1" si="1740"/>
        <v>3.4862746948207728E-2</v>
      </c>
      <c r="AK854" s="7">
        <f t="shared" ca="1" si="1740"/>
        <v>4.2207401290862263E-2</v>
      </c>
      <c r="AL854" s="7">
        <f t="shared" ca="1" si="1740"/>
        <v>3.81607444998074E-2</v>
      </c>
      <c r="AM854" s="7">
        <f t="shared" ref="AM854:BN854" ca="1" si="1741">AL854+k*(theta-AL854)*dt+vol*SQRT(dt)*_xlfn.NORM.S.INV(RAND())</f>
        <v>3.9967466866618687E-2</v>
      </c>
      <c r="AN854" s="7">
        <f t="shared" ca="1" si="1741"/>
        <v>3.5257595047753436E-2</v>
      </c>
      <c r="AO854" s="7">
        <f t="shared" ca="1" si="1741"/>
        <v>2.5762933787423878E-2</v>
      </c>
      <c r="AP854" s="7">
        <f t="shared" ca="1" si="1741"/>
        <v>3.3653447594832311E-2</v>
      </c>
      <c r="AQ854" s="7">
        <f t="shared" ca="1" si="1741"/>
        <v>3.3412480412269713E-2</v>
      </c>
      <c r="AR854" s="7">
        <f t="shared" ca="1" si="1741"/>
        <v>3.6935022783640144E-2</v>
      </c>
      <c r="AS854" s="7">
        <f t="shared" ca="1" si="1741"/>
        <v>4.1166644138735616E-2</v>
      </c>
      <c r="AT854" s="7">
        <f t="shared" ca="1" si="1741"/>
        <v>3.9723509224653002E-2</v>
      </c>
      <c r="AU854" s="7">
        <f t="shared" ca="1" si="1741"/>
        <v>3.3638941618766467E-2</v>
      </c>
      <c r="AV854" s="7">
        <f t="shared" ca="1" si="1741"/>
        <v>2.5786998736523362E-2</v>
      </c>
      <c r="AW854" s="7">
        <f t="shared" ca="1" si="1741"/>
        <v>2.3088715882448714E-2</v>
      </c>
      <c r="AX854" s="7">
        <f t="shared" ca="1" si="1741"/>
        <v>1.5934965174011655E-2</v>
      </c>
      <c r="AY854" s="7">
        <f t="shared" ca="1" si="1741"/>
        <v>1.7537312335563948E-2</v>
      </c>
      <c r="AZ854" s="7">
        <f t="shared" ca="1" si="1741"/>
        <v>2.2109727589683444E-2</v>
      </c>
      <c r="BA854" s="7">
        <f t="shared" ca="1" si="1741"/>
        <v>2.138537852069039E-2</v>
      </c>
      <c r="BB854" s="7">
        <f t="shared" ca="1" si="1741"/>
        <v>1.5969999079284609E-2</v>
      </c>
      <c r="BC854" s="7">
        <f t="shared" ca="1" si="1741"/>
        <v>1.691122773272415E-2</v>
      </c>
      <c r="BD854" s="7">
        <f t="shared" ca="1" si="1741"/>
        <v>2.4072596275277421E-2</v>
      </c>
      <c r="BE854" s="7">
        <f t="shared" ca="1" si="1741"/>
        <v>1.8841166129284374E-2</v>
      </c>
      <c r="BF854" s="7">
        <f t="shared" ca="1" si="1741"/>
        <v>1.8612871977627423E-2</v>
      </c>
      <c r="BG854" s="7">
        <f t="shared" ca="1" si="1741"/>
        <v>2.5772870534477313E-2</v>
      </c>
      <c r="BH854" s="7">
        <f t="shared" ca="1" si="1741"/>
        <v>2.0322195031602531E-2</v>
      </c>
      <c r="BI854" s="7">
        <f t="shared" ca="1" si="1741"/>
        <v>2.8039731140166151E-2</v>
      </c>
      <c r="BJ854" s="7">
        <f t="shared" ca="1" si="1741"/>
        <v>1.45911924609574E-2</v>
      </c>
      <c r="BK854" s="7">
        <f t="shared" ca="1" si="1741"/>
        <v>9.5851145920185666E-3</v>
      </c>
      <c r="BL854" s="7">
        <f t="shared" ca="1" si="1741"/>
        <v>1.5011070734687899E-2</v>
      </c>
      <c r="BM854" s="7">
        <f t="shared" ca="1" si="1741"/>
        <v>1.2811842123804431E-2</v>
      </c>
      <c r="BN854" s="7">
        <f t="shared" ca="1" si="1741"/>
        <v>1.616749176814971E-2</v>
      </c>
    </row>
    <row r="855" spans="2:66">
      <c r="B855" s="3">
        <v>843</v>
      </c>
      <c r="C855" s="3">
        <f t="shared" ca="1" si="1718"/>
        <v>0.94565842912030074</v>
      </c>
      <c r="D855" s="3">
        <f t="shared" ca="1" si="1719"/>
        <v>0.86936460906070301</v>
      </c>
      <c r="E855" s="3">
        <f t="shared" ca="1" si="1720"/>
        <v>0.7731363997752696</v>
      </c>
      <c r="F855" s="7">
        <f t="shared" si="1721"/>
        <v>0.05</v>
      </c>
      <c r="G855" s="7">
        <f t="shared" ref="G855:AL855" ca="1" si="1742">F855+k*(theta-F855)*dt+vol*SQRT(dt)*_xlfn.NORM.S.INV(RAND())</f>
        <v>5.0293136026529038E-2</v>
      </c>
      <c r="H855" s="7">
        <f t="shared" ca="1" si="1742"/>
        <v>5.4444912827989085E-2</v>
      </c>
      <c r="I855" s="7">
        <f t="shared" ca="1" si="1742"/>
        <v>4.9723683359246124E-2</v>
      </c>
      <c r="J855" s="7">
        <f t="shared" ca="1" si="1742"/>
        <v>4.8605939364157372E-2</v>
      </c>
      <c r="K855" s="7">
        <f t="shared" ca="1" si="1742"/>
        <v>5.2001803319852213E-2</v>
      </c>
      <c r="L855" s="7">
        <f t="shared" ca="1" si="1742"/>
        <v>5.9071832627983295E-2</v>
      </c>
      <c r="M855" s="7">
        <f t="shared" ca="1" si="1742"/>
        <v>5.8847465648295599E-2</v>
      </c>
      <c r="N855" s="7">
        <f t="shared" ca="1" si="1742"/>
        <v>6.5528490222997893E-2</v>
      </c>
      <c r="O855" s="7">
        <f t="shared" ca="1" si="1742"/>
        <v>6.8359024621967787E-2</v>
      </c>
      <c r="P855" s="7">
        <f t="shared" ca="1" si="1742"/>
        <v>6.0081982293778403E-2</v>
      </c>
      <c r="Q855" s="7">
        <f t="shared" ca="1" si="1742"/>
        <v>5.3527854260080457E-2</v>
      </c>
      <c r="R855" s="7">
        <f t="shared" ca="1" si="1742"/>
        <v>5.0642679708341694E-2</v>
      </c>
      <c r="S855" s="7">
        <f t="shared" ca="1" si="1742"/>
        <v>4.9858943831656267E-2</v>
      </c>
      <c r="T855" s="7">
        <f t="shared" ca="1" si="1742"/>
        <v>4.4109608869671905E-2</v>
      </c>
      <c r="U855" s="7">
        <f t="shared" ca="1" si="1742"/>
        <v>4.547003292068056E-2</v>
      </c>
      <c r="V855" s="7">
        <f t="shared" ca="1" si="1742"/>
        <v>3.4161199982296553E-2</v>
      </c>
      <c r="W855" s="7">
        <f t="shared" ca="1" si="1742"/>
        <v>3.8849379457853141E-2</v>
      </c>
      <c r="X855" s="7">
        <f t="shared" ca="1" si="1742"/>
        <v>4.8685787718063964E-2</v>
      </c>
      <c r="Y855" s="7">
        <f t="shared" ca="1" si="1742"/>
        <v>4.4471360991526446E-2</v>
      </c>
      <c r="Z855" s="7">
        <f t="shared" ca="1" si="1742"/>
        <v>4.3751678999746378E-2</v>
      </c>
      <c r="AA855" s="7">
        <f t="shared" ca="1" si="1742"/>
        <v>3.9724733295304987E-2</v>
      </c>
      <c r="AB855" s="7">
        <f t="shared" ca="1" si="1742"/>
        <v>3.0226743694011328E-2</v>
      </c>
      <c r="AC855" s="7">
        <f t="shared" ca="1" si="1742"/>
        <v>3.5575036936088829E-2</v>
      </c>
      <c r="AD855" s="7">
        <f t="shared" ca="1" si="1742"/>
        <v>2.5460096512187131E-2</v>
      </c>
      <c r="AE855" s="7">
        <f t="shared" ca="1" si="1742"/>
        <v>3.7988016430836623E-2</v>
      </c>
      <c r="AF855" s="7">
        <f t="shared" ca="1" si="1742"/>
        <v>3.6914495582041899E-2</v>
      </c>
      <c r="AG855" s="7">
        <f t="shared" ca="1" si="1742"/>
        <v>3.3234253812402345E-2</v>
      </c>
      <c r="AH855" s="7">
        <f t="shared" ca="1" si="1742"/>
        <v>3.6108175002620993E-2</v>
      </c>
      <c r="AI855" s="7">
        <f t="shared" ca="1" si="1742"/>
        <v>4.2205952527926006E-2</v>
      </c>
      <c r="AJ855" s="7">
        <f t="shared" ca="1" si="1742"/>
        <v>4.9410390238839155E-2</v>
      </c>
      <c r="AK855" s="7">
        <f t="shared" ca="1" si="1742"/>
        <v>4.7700539983006753E-2</v>
      </c>
      <c r="AL855" s="7">
        <f t="shared" ca="1" si="1742"/>
        <v>5.3167497231838827E-2</v>
      </c>
      <c r="AM855" s="7">
        <f t="shared" ref="AM855:BN855" ca="1" si="1743">AL855+k*(theta-AL855)*dt+vol*SQRT(dt)*_xlfn.NORM.S.INV(RAND())</f>
        <v>4.7232006670975525E-2</v>
      </c>
      <c r="AN855" s="7">
        <f t="shared" ca="1" si="1743"/>
        <v>4.8640152477361545E-2</v>
      </c>
      <c r="AO855" s="7">
        <f t="shared" ca="1" si="1743"/>
        <v>4.5837135398946453E-2</v>
      </c>
      <c r="AP855" s="7">
        <f t="shared" ca="1" si="1743"/>
        <v>4.8856049107221619E-2</v>
      </c>
      <c r="AQ855" s="7">
        <f t="shared" ca="1" si="1743"/>
        <v>4.9054935429609939E-2</v>
      </c>
      <c r="AR855" s="7">
        <f t="shared" ca="1" si="1743"/>
        <v>5.5359154291874303E-2</v>
      </c>
      <c r="AS855" s="7">
        <f t="shared" ca="1" si="1743"/>
        <v>5.7694171975505144E-2</v>
      </c>
      <c r="AT855" s="7">
        <f t="shared" ca="1" si="1743"/>
        <v>6.53536673168124E-2</v>
      </c>
      <c r="AU855" s="7">
        <f t="shared" ca="1" si="1743"/>
        <v>6.4602780970150972E-2</v>
      </c>
      <c r="AV855" s="7">
        <f t="shared" ca="1" si="1743"/>
        <v>6.7857470589449936E-2</v>
      </c>
      <c r="AW855" s="7">
        <f t="shared" ca="1" si="1743"/>
        <v>6.3665005294398641E-2</v>
      </c>
      <c r="AX855" s="7">
        <f t="shared" ca="1" si="1743"/>
        <v>7.0958642315678944E-2</v>
      </c>
      <c r="AY855" s="7">
        <f t="shared" ca="1" si="1743"/>
        <v>7.2967591632102688E-2</v>
      </c>
      <c r="AZ855" s="7">
        <f t="shared" ca="1" si="1743"/>
        <v>6.7845573466179199E-2</v>
      </c>
      <c r="BA855" s="7">
        <f t="shared" ca="1" si="1743"/>
        <v>7.0055678684970188E-2</v>
      </c>
      <c r="BB855" s="7">
        <f t="shared" ca="1" si="1743"/>
        <v>6.4009271050188388E-2</v>
      </c>
      <c r="BC855" s="7">
        <f t="shared" ca="1" si="1743"/>
        <v>5.7215393949362141E-2</v>
      </c>
      <c r="BD855" s="7">
        <f t="shared" ca="1" si="1743"/>
        <v>5.3520071034845067E-2</v>
      </c>
      <c r="BE855" s="7">
        <f t="shared" ca="1" si="1743"/>
        <v>5.7516124214224487E-2</v>
      </c>
      <c r="BF855" s="7">
        <f t="shared" ca="1" si="1743"/>
        <v>5.794660967002821E-2</v>
      </c>
      <c r="BG855" s="7">
        <f t="shared" ca="1" si="1743"/>
        <v>5.4416059261237153E-2</v>
      </c>
      <c r="BH855" s="7">
        <f t="shared" ca="1" si="1743"/>
        <v>4.9551871968433567E-2</v>
      </c>
      <c r="BI855" s="7">
        <f t="shared" ca="1" si="1743"/>
        <v>4.8368506061600619E-2</v>
      </c>
      <c r="BJ855" s="7">
        <f t="shared" ca="1" si="1743"/>
        <v>4.5636722386256115E-2</v>
      </c>
      <c r="BK855" s="7">
        <f t="shared" ca="1" si="1743"/>
        <v>5.1695552091511929E-2</v>
      </c>
      <c r="BL855" s="7">
        <f t="shared" ca="1" si="1743"/>
        <v>5.5118009199546084E-2</v>
      </c>
      <c r="BM855" s="7">
        <f t="shared" ca="1" si="1743"/>
        <v>5.8420555789062807E-2</v>
      </c>
      <c r="BN855" s="7">
        <f t="shared" ca="1" si="1743"/>
        <v>5.5205568118099006E-2</v>
      </c>
    </row>
    <row r="856" spans="2:66">
      <c r="B856" s="3">
        <v>844</v>
      </c>
      <c r="C856" s="3">
        <f t="shared" ca="1" si="1718"/>
        <v>0.9598129506994677</v>
      </c>
      <c r="D856" s="3">
        <f t="shared" ca="1" si="1719"/>
        <v>0.87777799657145217</v>
      </c>
      <c r="E856" s="3">
        <f t="shared" ca="1" si="1720"/>
        <v>0.79474836304414875</v>
      </c>
      <c r="F856" s="7">
        <f t="shared" si="1721"/>
        <v>0.05</v>
      </c>
      <c r="G856" s="7">
        <f t="shared" ref="G856:AL856" ca="1" si="1744">F856+k*(theta-F856)*dt+vol*SQRT(dt)*_xlfn.NORM.S.INV(RAND())</f>
        <v>4.8866433300059402E-2</v>
      </c>
      <c r="H856" s="7">
        <f t="shared" ca="1" si="1744"/>
        <v>4.3961341631786159E-2</v>
      </c>
      <c r="I856" s="7">
        <f t="shared" ca="1" si="1744"/>
        <v>4.6049268740585354E-2</v>
      </c>
      <c r="J856" s="7">
        <f t="shared" ca="1" si="1744"/>
        <v>3.9177471509946035E-2</v>
      </c>
      <c r="K856" s="7">
        <f t="shared" ca="1" si="1744"/>
        <v>3.8654668162935987E-2</v>
      </c>
      <c r="L856" s="7">
        <f t="shared" ca="1" si="1744"/>
        <v>4.190950789443456E-2</v>
      </c>
      <c r="M856" s="7">
        <f t="shared" ca="1" si="1744"/>
        <v>4.6734515362125549E-2</v>
      </c>
      <c r="N856" s="7">
        <f t="shared" ca="1" si="1744"/>
        <v>3.4257159516982556E-2</v>
      </c>
      <c r="O856" s="7">
        <f t="shared" ca="1" si="1744"/>
        <v>3.3369336515432467E-2</v>
      </c>
      <c r="P856" s="7">
        <f t="shared" ca="1" si="1744"/>
        <v>3.2930731241117922E-2</v>
      </c>
      <c r="Q856" s="7">
        <f t="shared" ca="1" si="1744"/>
        <v>3.6291844436720073E-2</v>
      </c>
      <c r="R856" s="7">
        <f t="shared" ca="1" si="1744"/>
        <v>3.645191648901535E-2</v>
      </c>
      <c r="S856" s="7">
        <f t="shared" ca="1" si="1744"/>
        <v>2.9063066146742252E-2</v>
      </c>
      <c r="T856" s="7">
        <f t="shared" ca="1" si="1744"/>
        <v>3.7245822118992022E-2</v>
      </c>
      <c r="U856" s="7">
        <f t="shared" ca="1" si="1744"/>
        <v>4.145922886797089E-2</v>
      </c>
      <c r="V856" s="7">
        <f t="shared" ca="1" si="1744"/>
        <v>4.2966200939036366E-2</v>
      </c>
      <c r="W856" s="7">
        <f t="shared" ca="1" si="1744"/>
        <v>3.9945273982241909E-2</v>
      </c>
      <c r="X856" s="7">
        <f t="shared" ca="1" si="1744"/>
        <v>3.3315265939112659E-2</v>
      </c>
      <c r="Y856" s="7">
        <f t="shared" ca="1" si="1744"/>
        <v>4.1791459510631984E-2</v>
      </c>
      <c r="Z856" s="7">
        <f t="shared" ca="1" si="1744"/>
        <v>3.5520879502887695E-2</v>
      </c>
      <c r="AA856" s="7">
        <f t="shared" ca="1" si="1744"/>
        <v>3.8482351278500374E-2</v>
      </c>
      <c r="AB856" s="7">
        <f t="shared" ca="1" si="1744"/>
        <v>4.7916383279048486E-2</v>
      </c>
      <c r="AC856" s="7">
        <f t="shared" ca="1" si="1744"/>
        <v>4.9989075735872891E-2</v>
      </c>
      <c r="AD856" s="7">
        <f t="shared" ca="1" si="1744"/>
        <v>5.5099978713255324E-2</v>
      </c>
      <c r="AE856" s="7">
        <f t="shared" ca="1" si="1744"/>
        <v>5.0211798993790101E-2</v>
      </c>
      <c r="AF856" s="7">
        <f t="shared" ca="1" si="1744"/>
        <v>5.6268823648460489E-2</v>
      </c>
      <c r="AG856" s="7">
        <f t="shared" ca="1" si="1744"/>
        <v>5.5977837055743586E-2</v>
      </c>
      <c r="AH856" s="7">
        <f t="shared" ca="1" si="1744"/>
        <v>5.1230405571340711E-2</v>
      </c>
      <c r="AI856" s="7">
        <f t="shared" ca="1" si="1744"/>
        <v>4.8803169630277254E-2</v>
      </c>
      <c r="AJ856" s="7">
        <f t="shared" ca="1" si="1744"/>
        <v>4.3965216224621309E-2</v>
      </c>
      <c r="AK856" s="7">
        <f t="shared" ca="1" si="1744"/>
        <v>5.4003610708941573E-2</v>
      </c>
      <c r="AL856" s="7">
        <f t="shared" ca="1" si="1744"/>
        <v>4.7952302772025987E-2</v>
      </c>
      <c r="AM856" s="7">
        <f t="shared" ref="AM856:BN856" ca="1" si="1745">AL856+k*(theta-AL856)*dt+vol*SQRT(dt)*_xlfn.NORM.S.INV(RAND())</f>
        <v>4.1049760784285724E-2</v>
      </c>
      <c r="AN856" s="7">
        <f t="shared" ca="1" si="1745"/>
        <v>4.6432013542063097E-2</v>
      </c>
      <c r="AO856" s="7">
        <f t="shared" ca="1" si="1745"/>
        <v>4.6994703508915714E-2</v>
      </c>
      <c r="AP856" s="7">
        <f t="shared" ca="1" si="1745"/>
        <v>4.6617429848066876E-2</v>
      </c>
      <c r="AQ856" s="7">
        <f t="shared" ca="1" si="1745"/>
        <v>5.104675715419893E-2</v>
      </c>
      <c r="AR856" s="7">
        <f t="shared" ca="1" si="1745"/>
        <v>4.1761095155787853E-2</v>
      </c>
      <c r="AS856" s="7">
        <f t="shared" ca="1" si="1745"/>
        <v>4.6234101243448671E-2</v>
      </c>
      <c r="AT856" s="7">
        <f t="shared" ca="1" si="1745"/>
        <v>3.5984981240813403E-2</v>
      </c>
      <c r="AU856" s="7">
        <f t="shared" ca="1" si="1745"/>
        <v>3.4624495957654107E-2</v>
      </c>
      <c r="AV856" s="7">
        <f t="shared" ca="1" si="1745"/>
        <v>4.2394614311790924E-2</v>
      </c>
      <c r="AW856" s="7">
        <f t="shared" ca="1" si="1745"/>
        <v>4.639865014452705E-2</v>
      </c>
      <c r="AX856" s="7">
        <f t="shared" ca="1" si="1745"/>
        <v>4.2604220117090773E-2</v>
      </c>
      <c r="AY856" s="7">
        <f t="shared" ca="1" si="1745"/>
        <v>4.6228565719802044E-2</v>
      </c>
      <c r="AZ856" s="7">
        <f t="shared" ca="1" si="1745"/>
        <v>4.5870946094784808E-2</v>
      </c>
      <c r="BA856" s="7">
        <f t="shared" ca="1" si="1745"/>
        <v>5.0069543742964101E-2</v>
      </c>
      <c r="BB856" s="7">
        <f t="shared" ca="1" si="1745"/>
        <v>4.1193141647525335E-2</v>
      </c>
      <c r="BC856" s="7">
        <f t="shared" ca="1" si="1745"/>
        <v>3.7982007255199547E-2</v>
      </c>
      <c r="BD856" s="7">
        <f t="shared" ca="1" si="1745"/>
        <v>4.5322660187660999E-2</v>
      </c>
      <c r="BE856" s="7">
        <f t="shared" ca="1" si="1745"/>
        <v>5.0715129632874945E-2</v>
      </c>
      <c r="BF856" s="7">
        <f t="shared" ca="1" si="1745"/>
        <v>5.6225491578345679E-2</v>
      </c>
      <c r="BG856" s="7">
        <f t="shared" ca="1" si="1745"/>
        <v>5.0625402155994099E-2</v>
      </c>
      <c r="BH856" s="7">
        <f t="shared" ca="1" si="1745"/>
        <v>5.4035119049882029E-2</v>
      </c>
      <c r="BI856" s="7">
        <f t="shared" ca="1" si="1745"/>
        <v>6.1783095107771809E-2</v>
      </c>
      <c r="BJ856" s="7">
        <f t="shared" ca="1" si="1745"/>
        <v>7.0576018213685143E-2</v>
      </c>
      <c r="BK856" s="7">
        <f t="shared" ca="1" si="1745"/>
        <v>6.6781418629411282E-2</v>
      </c>
      <c r="BL856" s="7">
        <f t="shared" ca="1" si="1745"/>
        <v>6.2835169726734502E-2</v>
      </c>
      <c r="BM856" s="7">
        <f t="shared" ca="1" si="1745"/>
        <v>6.4507989688301515E-2</v>
      </c>
      <c r="BN856" s="7">
        <f t="shared" ca="1" si="1745"/>
        <v>7.074027195510478E-2</v>
      </c>
    </row>
    <row r="857" spans="2:66">
      <c r="B857" s="3">
        <v>845</v>
      </c>
      <c r="C857" s="3">
        <f t="shared" ca="1" si="1718"/>
        <v>0.95095024516367999</v>
      </c>
      <c r="D857" s="3">
        <f t="shared" ca="1" si="1719"/>
        <v>0.85928113968941544</v>
      </c>
      <c r="E857" s="3">
        <f t="shared" ca="1" si="1720"/>
        <v>0.79450199173058822</v>
      </c>
      <c r="F857" s="7">
        <f t="shared" si="1721"/>
        <v>0.05</v>
      </c>
      <c r="G857" s="7">
        <f t="shared" ref="G857:AL857" ca="1" si="1746">F857+k*(theta-F857)*dt+vol*SQRT(dt)*_xlfn.NORM.S.INV(RAND())</f>
        <v>4.3075499427972612E-2</v>
      </c>
      <c r="H857" s="7">
        <f t="shared" ca="1" si="1746"/>
        <v>4.1898463021684748E-2</v>
      </c>
      <c r="I857" s="7">
        <f t="shared" ca="1" si="1746"/>
        <v>4.0107673427758464E-2</v>
      </c>
      <c r="J857" s="7">
        <f t="shared" ca="1" si="1746"/>
        <v>4.5280561017689618E-2</v>
      </c>
      <c r="K857" s="7">
        <f t="shared" ca="1" si="1746"/>
        <v>4.3967478315406316E-2</v>
      </c>
      <c r="L857" s="7">
        <f t="shared" ca="1" si="1746"/>
        <v>5.4899574369317097E-2</v>
      </c>
      <c r="M857" s="7">
        <f t="shared" ca="1" si="1746"/>
        <v>5.3118121483445441E-2</v>
      </c>
      <c r="N857" s="7">
        <f t="shared" ca="1" si="1746"/>
        <v>5.2973034349705128E-2</v>
      </c>
      <c r="O857" s="7">
        <f t="shared" ca="1" si="1746"/>
        <v>5.8852480382147299E-2</v>
      </c>
      <c r="P857" s="7">
        <f t="shared" ca="1" si="1746"/>
        <v>5.8869093651203776E-2</v>
      </c>
      <c r="Q857" s="7">
        <f t="shared" ca="1" si="1746"/>
        <v>6.048045549700426E-2</v>
      </c>
      <c r="R857" s="7">
        <f t="shared" ca="1" si="1746"/>
        <v>5.4870076281403182E-2</v>
      </c>
      <c r="S857" s="7">
        <f t="shared" ca="1" si="1746"/>
        <v>5.9544747897099945E-2</v>
      </c>
      <c r="T857" s="7">
        <f t="shared" ca="1" si="1746"/>
        <v>5.727907949607753E-2</v>
      </c>
      <c r="U857" s="7">
        <f t="shared" ca="1" si="1746"/>
        <v>5.9753330296717623E-2</v>
      </c>
      <c r="V857" s="7">
        <f t="shared" ca="1" si="1746"/>
        <v>5.7810645598691722E-2</v>
      </c>
      <c r="W857" s="7">
        <f t="shared" ca="1" si="1746"/>
        <v>5.9309335913500086E-2</v>
      </c>
      <c r="X857" s="7">
        <f t="shared" ca="1" si="1746"/>
        <v>5.2933332362621856E-2</v>
      </c>
      <c r="Y857" s="7">
        <f t="shared" ca="1" si="1746"/>
        <v>5.2767630836036375E-2</v>
      </c>
      <c r="Z857" s="7">
        <f t="shared" ca="1" si="1746"/>
        <v>5.4261702657960466E-2</v>
      </c>
      <c r="AA857" s="7">
        <f t="shared" ca="1" si="1746"/>
        <v>5.9611110104436163E-2</v>
      </c>
      <c r="AB857" s="7">
        <f t="shared" ca="1" si="1746"/>
        <v>6.478360317310311E-2</v>
      </c>
      <c r="AC857" s="7">
        <f t="shared" ca="1" si="1746"/>
        <v>5.6622878619129749E-2</v>
      </c>
      <c r="AD857" s="7">
        <f t="shared" ca="1" si="1746"/>
        <v>6.8572731095342232E-2</v>
      </c>
      <c r="AE857" s="7">
        <f t="shared" ca="1" si="1746"/>
        <v>5.8454289710335117E-2</v>
      </c>
      <c r="AF857" s="7">
        <f t="shared" ca="1" si="1746"/>
        <v>5.8313596659082527E-2</v>
      </c>
      <c r="AG857" s="7">
        <f t="shared" ca="1" si="1746"/>
        <v>5.4406537480504787E-2</v>
      </c>
      <c r="AH857" s="7">
        <f t="shared" ca="1" si="1746"/>
        <v>3.8962894996030548E-2</v>
      </c>
      <c r="AI857" s="7">
        <f t="shared" ca="1" si="1746"/>
        <v>3.7064212824347263E-2</v>
      </c>
      <c r="AJ857" s="7">
        <f t="shared" ca="1" si="1746"/>
        <v>3.342888695657438E-2</v>
      </c>
      <c r="AK857" s="7">
        <f t="shared" ca="1" si="1746"/>
        <v>3.0409095540919511E-2</v>
      </c>
      <c r="AL857" s="7">
        <f t="shared" ca="1" si="1746"/>
        <v>3.7922450779101731E-2</v>
      </c>
      <c r="AM857" s="7">
        <f t="shared" ref="AM857:BN857" ca="1" si="1747">AL857+k*(theta-AL857)*dt+vol*SQRT(dt)*_xlfn.NORM.S.INV(RAND())</f>
        <v>4.152280891243304E-2</v>
      </c>
      <c r="AN857" s="7">
        <f t="shared" ca="1" si="1747"/>
        <v>3.2925068155676668E-2</v>
      </c>
      <c r="AO857" s="7">
        <f t="shared" ca="1" si="1747"/>
        <v>3.4856999060237447E-2</v>
      </c>
      <c r="AP857" s="7">
        <f t="shared" ca="1" si="1747"/>
        <v>4.0717448780898731E-2</v>
      </c>
      <c r="AQ857" s="7">
        <f t="shared" ca="1" si="1747"/>
        <v>4.1256593700786146E-2</v>
      </c>
      <c r="AR857" s="7">
        <f t="shared" ca="1" si="1747"/>
        <v>4.4185691172130559E-2</v>
      </c>
      <c r="AS857" s="7">
        <f t="shared" ca="1" si="1747"/>
        <v>3.5184574533949027E-2</v>
      </c>
      <c r="AT857" s="7">
        <f t="shared" ca="1" si="1747"/>
        <v>3.4297732947264042E-2</v>
      </c>
      <c r="AU857" s="7">
        <f t="shared" ca="1" si="1747"/>
        <v>3.8730418900937619E-2</v>
      </c>
      <c r="AV857" s="7">
        <f t="shared" ca="1" si="1747"/>
        <v>3.8479907844029368E-2</v>
      </c>
      <c r="AW857" s="7">
        <f t="shared" ca="1" si="1747"/>
        <v>2.8468244958043117E-2</v>
      </c>
      <c r="AX857" s="7">
        <f t="shared" ca="1" si="1747"/>
        <v>3.0500118299539622E-2</v>
      </c>
      <c r="AY857" s="7">
        <f t="shared" ca="1" si="1747"/>
        <v>3.1711336131462584E-2</v>
      </c>
      <c r="AZ857" s="7">
        <f t="shared" ca="1" si="1747"/>
        <v>2.3239681636070337E-2</v>
      </c>
      <c r="BA857" s="7">
        <f t="shared" ca="1" si="1747"/>
        <v>3.2774737435037345E-2</v>
      </c>
      <c r="BB857" s="7">
        <f t="shared" ca="1" si="1747"/>
        <v>3.2725000155836889E-2</v>
      </c>
      <c r="BC857" s="7">
        <f t="shared" ca="1" si="1747"/>
        <v>3.5567190089093509E-2</v>
      </c>
      <c r="BD857" s="7">
        <f t="shared" ca="1" si="1747"/>
        <v>4.4452208078606704E-2</v>
      </c>
      <c r="BE857" s="7">
        <f t="shared" ca="1" si="1747"/>
        <v>4.4984319719071408E-2</v>
      </c>
      <c r="BF857" s="7">
        <f t="shared" ca="1" si="1747"/>
        <v>4.768381500709773E-2</v>
      </c>
      <c r="BG857" s="7">
        <f t="shared" ca="1" si="1747"/>
        <v>4.7326498261989959E-2</v>
      </c>
      <c r="BH857" s="7">
        <f t="shared" ca="1" si="1747"/>
        <v>5.1854075343975577E-2</v>
      </c>
      <c r="BI857" s="7">
        <f t="shared" ca="1" si="1747"/>
        <v>5.0572631499437651E-2</v>
      </c>
      <c r="BJ857" s="7">
        <f t="shared" ca="1" si="1747"/>
        <v>3.9825479039301552E-2</v>
      </c>
      <c r="BK857" s="7">
        <f t="shared" ca="1" si="1747"/>
        <v>3.852487549874048E-2</v>
      </c>
      <c r="BL857" s="7">
        <f t="shared" ca="1" si="1747"/>
        <v>4.275793023019115E-2</v>
      </c>
      <c r="BM857" s="7">
        <f t="shared" ca="1" si="1747"/>
        <v>4.4747443709993236E-2</v>
      </c>
      <c r="BN857" s="7">
        <f t="shared" ca="1" si="1747"/>
        <v>5.3999043293429409E-2</v>
      </c>
    </row>
    <row r="858" spans="2:66">
      <c r="B858" s="3">
        <v>846</v>
      </c>
      <c r="C858" s="3">
        <f t="shared" ca="1" si="1718"/>
        <v>0.95323796386178594</v>
      </c>
      <c r="D858" s="3">
        <f t="shared" ca="1" si="1719"/>
        <v>0.87602645097284315</v>
      </c>
      <c r="E858" s="3">
        <f t="shared" ca="1" si="1720"/>
        <v>0.76062744824031581</v>
      </c>
      <c r="F858" s="7">
        <f t="shared" si="1721"/>
        <v>0.05</v>
      </c>
      <c r="G858" s="7">
        <f t="shared" ref="G858:AL858" ca="1" si="1748">F858+k*(theta-F858)*dt+vol*SQRT(dt)*_xlfn.NORM.S.INV(RAND())</f>
        <v>4.1195585907357113E-2</v>
      </c>
      <c r="H858" s="7">
        <f t="shared" ca="1" si="1748"/>
        <v>4.9219840030954122E-2</v>
      </c>
      <c r="I858" s="7">
        <f t="shared" ca="1" si="1748"/>
        <v>5.3761056185642447E-2</v>
      </c>
      <c r="J858" s="7">
        <f t="shared" ca="1" si="1748"/>
        <v>5.5887361021728622E-2</v>
      </c>
      <c r="K858" s="7">
        <f t="shared" ca="1" si="1748"/>
        <v>4.6726740376703144E-2</v>
      </c>
      <c r="L858" s="7">
        <f t="shared" ca="1" si="1748"/>
        <v>4.8669573101177525E-2</v>
      </c>
      <c r="M858" s="7">
        <f t="shared" ca="1" si="1748"/>
        <v>4.5620771811822891E-2</v>
      </c>
      <c r="N858" s="7">
        <f t="shared" ca="1" si="1748"/>
        <v>4.284895985358407E-2</v>
      </c>
      <c r="O858" s="7">
        <f t="shared" ca="1" si="1748"/>
        <v>4.4397044511995387E-2</v>
      </c>
      <c r="P858" s="7">
        <f t="shared" ca="1" si="1748"/>
        <v>4.2205168495237255E-2</v>
      </c>
      <c r="Q858" s="7">
        <f t="shared" ca="1" si="1748"/>
        <v>5.4156379676092124E-2</v>
      </c>
      <c r="R858" s="7">
        <f t="shared" ca="1" si="1748"/>
        <v>5.3426361536419928E-2</v>
      </c>
      <c r="S858" s="7">
        <f t="shared" ca="1" si="1748"/>
        <v>4.7645340075006114E-2</v>
      </c>
      <c r="T858" s="7">
        <f t="shared" ca="1" si="1748"/>
        <v>4.1416287172714214E-2</v>
      </c>
      <c r="U858" s="7">
        <f t="shared" ca="1" si="1748"/>
        <v>3.9794038071146121E-2</v>
      </c>
      <c r="V858" s="7">
        <f t="shared" ca="1" si="1748"/>
        <v>4.2309014365892086E-2</v>
      </c>
      <c r="W858" s="7">
        <f t="shared" ca="1" si="1748"/>
        <v>4.2629838454827491E-2</v>
      </c>
      <c r="X858" s="7">
        <f t="shared" ca="1" si="1748"/>
        <v>3.7803085405007146E-2</v>
      </c>
      <c r="Y858" s="7">
        <f t="shared" ca="1" si="1748"/>
        <v>3.6652792185485381E-2</v>
      </c>
      <c r="Z858" s="7">
        <f t="shared" ca="1" si="1748"/>
        <v>3.8509687210964844E-2</v>
      </c>
      <c r="AA858" s="7">
        <f t="shared" ca="1" si="1748"/>
        <v>3.8768692457202991E-2</v>
      </c>
      <c r="AB858" s="7">
        <f t="shared" ca="1" si="1748"/>
        <v>3.7009958624253755E-2</v>
      </c>
      <c r="AC858" s="7">
        <f t="shared" ca="1" si="1748"/>
        <v>4.2909113602661191E-2</v>
      </c>
      <c r="AD858" s="7">
        <f t="shared" ca="1" si="1748"/>
        <v>4.8165622881299525E-2</v>
      </c>
      <c r="AE858" s="7">
        <f t="shared" ca="1" si="1748"/>
        <v>5.5936708764414846E-2</v>
      </c>
      <c r="AF858" s="7">
        <f t="shared" ca="1" si="1748"/>
        <v>5.2111446942962027E-2</v>
      </c>
      <c r="AG858" s="7">
        <f t="shared" ca="1" si="1748"/>
        <v>4.2594297325136386E-2</v>
      </c>
      <c r="AH858" s="7">
        <f t="shared" ca="1" si="1748"/>
        <v>3.3151346877732545E-2</v>
      </c>
      <c r="AI858" s="7">
        <f t="shared" ca="1" si="1748"/>
        <v>2.9791290246560145E-2</v>
      </c>
      <c r="AJ858" s="7">
        <f t="shared" ca="1" si="1748"/>
        <v>2.7693789257836585E-2</v>
      </c>
      <c r="AK858" s="7">
        <f t="shared" ca="1" si="1748"/>
        <v>3.2996081874869784E-2</v>
      </c>
      <c r="AL858" s="7">
        <f t="shared" ca="1" si="1748"/>
        <v>3.4175096422298969E-2</v>
      </c>
      <c r="AM858" s="7">
        <f t="shared" ref="AM858:BN858" ca="1" si="1749">AL858+k*(theta-AL858)*dt+vol*SQRT(dt)*_xlfn.NORM.S.INV(RAND())</f>
        <v>4.0927805316493454E-2</v>
      </c>
      <c r="AN858" s="7">
        <f t="shared" ca="1" si="1749"/>
        <v>5.3910225298386821E-2</v>
      </c>
      <c r="AO858" s="7">
        <f t="shared" ca="1" si="1749"/>
        <v>6.3291518583719661E-2</v>
      </c>
      <c r="AP858" s="7">
        <f t="shared" ca="1" si="1749"/>
        <v>6.3475436001083144E-2</v>
      </c>
      <c r="AQ858" s="7">
        <f t="shared" ca="1" si="1749"/>
        <v>7.3308149586986004E-2</v>
      </c>
      <c r="AR858" s="7">
        <f t="shared" ca="1" si="1749"/>
        <v>7.3376749472721783E-2</v>
      </c>
      <c r="AS858" s="7">
        <f t="shared" ca="1" si="1749"/>
        <v>7.747352698080151E-2</v>
      </c>
      <c r="AT858" s="7">
        <f t="shared" ca="1" si="1749"/>
        <v>7.1604327982022056E-2</v>
      </c>
      <c r="AU858" s="7">
        <f t="shared" ca="1" si="1749"/>
        <v>7.0640799712735805E-2</v>
      </c>
      <c r="AV858" s="7">
        <f t="shared" ca="1" si="1749"/>
        <v>7.1784479570882784E-2</v>
      </c>
      <c r="AW858" s="7">
        <f t="shared" ca="1" si="1749"/>
        <v>5.9456734963200419E-2</v>
      </c>
      <c r="AX858" s="7">
        <f t="shared" ca="1" si="1749"/>
        <v>6.6628114219575096E-2</v>
      </c>
      <c r="AY858" s="7">
        <f t="shared" ca="1" si="1749"/>
        <v>6.3285742077566084E-2</v>
      </c>
      <c r="AZ858" s="7">
        <f t="shared" ca="1" si="1749"/>
        <v>6.7235824837855451E-2</v>
      </c>
      <c r="BA858" s="7">
        <f t="shared" ca="1" si="1749"/>
        <v>6.4814378848228826E-2</v>
      </c>
      <c r="BB858" s="7">
        <f t="shared" ca="1" si="1749"/>
        <v>6.308918216374293E-2</v>
      </c>
      <c r="BC858" s="7">
        <f t="shared" ca="1" si="1749"/>
        <v>6.8606557629605963E-2</v>
      </c>
      <c r="BD858" s="7">
        <f t="shared" ca="1" si="1749"/>
        <v>7.3816996329086323E-2</v>
      </c>
      <c r="BE858" s="7">
        <f t="shared" ca="1" si="1749"/>
        <v>8.3831323323188739E-2</v>
      </c>
      <c r="BF858" s="7">
        <f t="shared" ca="1" si="1749"/>
        <v>8.6135667942228475E-2</v>
      </c>
      <c r="BG858" s="7">
        <f t="shared" ca="1" si="1749"/>
        <v>9.1537378143366571E-2</v>
      </c>
      <c r="BH858" s="7">
        <f t="shared" ca="1" si="1749"/>
        <v>8.0219711133519611E-2</v>
      </c>
      <c r="BI858" s="7">
        <f t="shared" ca="1" si="1749"/>
        <v>7.0029888352832442E-2</v>
      </c>
      <c r="BJ858" s="7">
        <f t="shared" ca="1" si="1749"/>
        <v>6.6234767018725535E-2</v>
      </c>
      <c r="BK858" s="7">
        <f t="shared" ca="1" si="1749"/>
        <v>6.4112334721377132E-2</v>
      </c>
      <c r="BL858" s="7">
        <f t="shared" ca="1" si="1749"/>
        <v>6.064092157748472E-2</v>
      </c>
      <c r="BM858" s="7">
        <f t="shared" ca="1" si="1749"/>
        <v>6.3692245769566155E-2</v>
      </c>
      <c r="BN858" s="7">
        <f t="shared" ca="1" si="1749"/>
        <v>5.9639147545285168E-2</v>
      </c>
    </row>
    <row r="859" spans="2:66">
      <c r="B859" s="3">
        <v>847</v>
      </c>
      <c r="C859" s="3">
        <f t="shared" ca="1" si="1718"/>
        <v>0.94976658561928373</v>
      </c>
      <c r="D859" s="3">
        <f t="shared" ca="1" si="1719"/>
        <v>0.86991397475423926</v>
      </c>
      <c r="E859" s="3">
        <f t="shared" ca="1" si="1720"/>
        <v>0.76962897709164357</v>
      </c>
      <c r="F859" s="7">
        <f t="shared" si="1721"/>
        <v>0.05</v>
      </c>
      <c r="G859" s="7">
        <f t="shared" ref="G859:AL859" ca="1" si="1750">F859+k*(theta-F859)*dt+vol*SQRT(dt)*_xlfn.NORM.S.INV(RAND())</f>
        <v>5.0194113362267742E-2</v>
      </c>
      <c r="H859" s="7">
        <f t="shared" ca="1" si="1750"/>
        <v>6.0678931202386925E-2</v>
      </c>
      <c r="I859" s="7">
        <f t="shared" ca="1" si="1750"/>
        <v>6.8193030447356737E-2</v>
      </c>
      <c r="J859" s="7">
        <f t="shared" ca="1" si="1750"/>
        <v>5.79607985280206E-2</v>
      </c>
      <c r="K859" s="7">
        <f t="shared" ca="1" si="1750"/>
        <v>5.6548270695435825E-2</v>
      </c>
      <c r="L859" s="7">
        <f t="shared" ca="1" si="1750"/>
        <v>5.0973182015137161E-2</v>
      </c>
      <c r="M859" s="7">
        <f t="shared" ca="1" si="1750"/>
        <v>3.7962780659381537E-2</v>
      </c>
      <c r="N859" s="7">
        <f t="shared" ca="1" si="1750"/>
        <v>3.6909189248276242E-2</v>
      </c>
      <c r="O859" s="7">
        <f t="shared" ca="1" si="1750"/>
        <v>4.9438781017036276E-2</v>
      </c>
      <c r="P859" s="7">
        <f t="shared" ca="1" si="1750"/>
        <v>5.0481558164285525E-2</v>
      </c>
      <c r="Q859" s="7">
        <f t="shared" ca="1" si="1750"/>
        <v>4.9127651756849369E-2</v>
      </c>
      <c r="R859" s="7">
        <f t="shared" ca="1" si="1750"/>
        <v>4.5524800861478684E-2</v>
      </c>
      <c r="S859" s="7">
        <f t="shared" ca="1" si="1750"/>
        <v>4.6909413042808712E-2</v>
      </c>
      <c r="T859" s="7">
        <f t="shared" ca="1" si="1750"/>
        <v>4.9031313060256716E-2</v>
      </c>
      <c r="U859" s="7">
        <f t="shared" ca="1" si="1750"/>
        <v>4.1486577590865784E-2</v>
      </c>
      <c r="V859" s="7">
        <f t="shared" ca="1" si="1750"/>
        <v>3.7679600924623274E-2</v>
      </c>
      <c r="W859" s="7">
        <f t="shared" ca="1" si="1750"/>
        <v>3.3208300098932927E-2</v>
      </c>
      <c r="X859" s="7">
        <f t="shared" ca="1" si="1750"/>
        <v>3.7008049577319416E-2</v>
      </c>
      <c r="Y859" s="7">
        <f t="shared" ca="1" si="1750"/>
        <v>4.791503980422826E-2</v>
      </c>
      <c r="Z859" s="7">
        <f t="shared" ca="1" si="1750"/>
        <v>4.6803448937624996E-2</v>
      </c>
      <c r="AA859" s="7">
        <f t="shared" ca="1" si="1750"/>
        <v>4.586250133418876E-2</v>
      </c>
      <c r="AB859" s="7">
        <f t="shared" ca="1" si="1750"/>
        <v>4.4424963376802629E-2</v>
      </c>
      <c r="AC859" s="7">
        <f t="shared" ca="1" si="1750"/>
        <v>4.5524323011466319E-2</v>
      </c>
      <c r="AD859" s="7">
        <f t="shared" ca="1" si="1750"/>
        <v>4.5654627861548572E-2</v>
      </c>
      <c r="AE859" s="7">
        <f t="shared" ca="1" si="1750"/>
        <v>4.8276260325652597E-2</v>
      </c>
      <c r="AF859" s="7">
        <f t="shared" ca="1" si="1750"/>
        <v>5.0990477941445386E-2</v>
      </c>
      <c r="AG859" s="7">
        <f t="shared" ca="1" si="1750"/>
        <v>3.9244563567373249E-2</v>
      </c>
      <c r="AH859" s="7">
        <f t="shared" ca="1" si="1750"/>
        <v>4.0946678737212999E-2</v>
      </c>
      <c r="AI859" s="7">
        <f t="shared" ca="1" si="1750"/>
        <v>4.1338976396041054E-2</v>
      </c>
      <c r="AJ859" s="7">
        <f t="shared" ca="1" si="1750"/>
        <v>4.0710608533101142E-2</v>
      </c>
      <c r="AK859" s="7">
        <f t="shared" ca="1" si="1750"/>
        <v>4.4671357178941433E-2</v>
      </c>
      <c r="AL859" s="7">
        <f t="shared" ca="1" si="1750"/>
        <v>4.4848687571376736E-2</v>
      </c>
      <c r="AM859" s="7">
        <f t="shared" ref="AM859:BN859" ca="1" si="1751">AL859+k*(theta-AL859)*dt+vol*SQRT(dt)*_xlfn.NORM.S.INV(RAND())</f>
        <v>4.6865071080680588E-2</v>
      </c>
      <c r="AN859" s="7">
        <f t="shared" ca="1" si="1751"/>
        <v>4.1774124712456458E-2</v>
      </c>
      <c r="AO859" s="7">
        <f t="shared" ca="1" si="1751"/>
        <v>4.7163369160082513E-2</v>
      </c>
      <c r="AP859" s="7">
        <f t="shared" ca="1" si="1751"/>
        <v>4.681999854055563E-2</v>
      </c>
      <c r="AQ859" s="7">
        <f t="shared" ca="1" si="1751"/>
        <v>5.0649199946582034E-2</v>
      </c>
      <c r="AR859" s="7">
        <f t="shared" ca="1" si="1751"/>
        <v>5.3253598408525976E-2</v>
      </c>
      <c r="AS859" s="7">
        <f t="shared" ca="1" si="1751"/>
        <v>5.8975996151812059E-2</v>
      </c>
      <c r="AT859" s="7">
        <f t="shared" ca="1" si="1751"/>
        <v>6.7961936900216832E-2</v>
      </c>
      <c r="AU859" s="7">
        <f t="shared" ca="1" si="1751"/>
        <v>6.5058667519404062E-2</v>
      </c>
      <c r="AV859" s="7">
        <f t="shared" ca="1" si="1751"/>
        <v>6.07695195970194E-2</v>
      </c>
      <c r="AW859" s="7">
        <f t="shared" ca="1" si="1751"/>
        <v>5.5970421057678736E-2</v>
      </c>
      <c r="AX859" s="7">
        <f t="shared" ca="1" si="1751"/>
        <v>5.6848022281725502E-2</v>
      </c>
      <c r="AY859" s="7">
        <f t="shared" ca="1" si="1751"/>
        <v>5.8322240885260064E-2</v>
      </c>
      <c r="AZ859" s="7">
        <f t="shared" ca="1" si="1751"/>
        <v>5.8829491298614138E-2</v>
      </c>
      <c r="BA859" s="7">
        <f t="shared" ca="1" si="1751"/>
        <v>6.0734829847283033E-2</v>
      </c>
      <c r="BB859" s="7">
        <f t="shared" ca="1" si="1751"/>
        <v>5.7141598098677165E-2</v>
      </c>
      <c r="BC859" s="7">
        <f t="shared" ca="1" si="1751"/>
        <v>5.5743921598456023E-2</v>
      </c>
      <c r="BD859" s="7">
        <f t="shared" ca="1" si="1751"/>
        <v>5.9131957265496131E-2</v>
      </c>
      <c r="BE859" s="7">
        <f t="shared" ca="1" si="1751"/>
        <v>5.260142668609049E-2</v>
      </c>
      <c r="BF859" s="7">
        <f t="shared" ca="1" si="1751"/>
        <v>5.1346032775233197E-2</v>
      </c>
      <c r="BG859" s="7">
        <f t="shared" ca="1" si="1751"/>
        <v>5.8291669448235869E-2</v>
      </c>
      <c r="BH859" s="7">
        <f t="shared" ca="1" si="1751"/>
        <v>5.9113941180850664E-2</v>
      </c>
      <c r="BI859" s="7">
        <f t="shared" ca="1" si="1751"/>
        <v>6.0351829167370981E-2</v>
      </c>
      <c r="BJ859" s="7">
        <f t="shared" ca="1" si="1751"/>
        <v>7.3367665443546962E-2</v>
      </c>
      <c r="BK859" s="7">
        <f t="shared" ca="1" si="1751"/>
        <v>8.3956863208876173E-2</v>
      </c>
      <c r="BL859" s="7">
        <f t="shared" ca="1" si="1751"/>
        <v>8.6373608660710505E-2</v>
      </c>
      <c r="BM859" s="7">
        <f t="shared" ca="1" si="1751"/>
        <v>7.8214880569131201E-2</v>
      </c>
      <c r="BN859" s="7">
        <f t="shared" ca="1" si="1751"/>
        <v>8.3794183010386575E-2</v>
      </c>
    </row>
    <row r="860" spans="2:66">
      <c r="B860" s="3">
        <v>848</v>
      </c>
      <c r="C860" s="3">
        <f t="shared" ca="1" si="1718"/>
        <v>0.94522296793085658</v>
      </c>
      <c r="D860" s="3">
        <f t="shared" ca="1" si="1719"/>
        <v>0.81945123180699531</v>
      </c>
      <c r="E860" s="3">
        <f t="shared" ca="1" si="1720"/>
        <v>0.6829457069033108</v>
      </c>
      <c r="F860" s="7">
        <f t="shared" si="1721"/>
        <v>0.05</v>
      </c>
      <c r="G860" s="7">
        <f t="shared" ref="G860:AL860" ca="1" si="1752">F860+k*(theta-F860)*dt+vol*SQRT(dt)*_xlfn.NORM.S.INV(RAND())</f>
        <v>5.230676051587229E-2</v>
      </c>
      <c r="H860" s="7">
        <f t="shared" ca="1" si="1752"/>
        <v>4.9109820795935982E-2</v>
      </c>
      <c r="I860" s="7">
        <f t="shared" ca="1" si="1752"/>
        <v>5.5941729065293148E-2</v>
      </c>
      <c r="J860" s="7">
        <f t="shared" ca="1" si="1752"/>
        <v>5.0613764848543581E-2</v>
      </c>
      <c r="K860" s="7">
        <f t="shared" ca="1" si="1752"/>
        <v>4.5154617858619822E-2</v>
      </c>
      <c r="L860" s="7">
        <f t="shared" ca="1" si="1752"/>
        <v>4.7744434488920767E-2</v>
      </c>
      <c r="M860" s="7">
        <f t="shared" ca="1" si="1752"/>
        <v>5.2992309478510198E-2</v>
      </c>
      <c r="N860" s="7">
        <f t="shared" ca="1" si="1752"/>
        <v>5.9053693994381179E-2</v>
      </c>
      <c r="O860" s="7">
        <f t="shared" ca="1" si="1752"/>
        <v>7.0172551832604069E-2</v>
      </c>
      <c r="P860" s="7">
        <f t="shared" ca="1" si="1752"/>
        <v>7.2288391992487239E-2</v>
      </c>
      <c r="Q860" s="7">
        <f t="shared" ca="1" si="1752"/>
        <v>7.0635138152479668E-2</v>
      </c>
      <c r="R860" s="7">
        <f t="shared" ca="1" si="1752"/>
        <v>6.64839303070517E-2</v>
      </c>
      <c r="S860" s="7">
        <f t="shared" ca="1" si="1752"/>
        <v>6.4629748352277791E-2</v>
      </c>
      <c r="T860" s="7">
        <f t="shared" ca="1" si="1752"/>
        <v>6.6945075367916454E-2</v>
      </c>
      <c r="U860" s="7">
        <f t="shared" ca="1" si="1752"/>
        <v>6.3690047072244793E-2</v>
      </c>
      <c r="V860" s="7">
        <f t="shared" ca="1" si="1752"/>
        <v>6.2138993297547455E-2</v>
      </c>
      <c r="W860" s="7">
        <f t="shared" ca="1" si="1752"/>
        <v>6.1240130311599389E-2</v>
      </c>
      <c r="X860" s="7">
        <f t="shared" ca="1" si="1752"/>
        <v>5.3125036706196796E-2</v>
      </c>
      <c r="Y860" s="7">
        <f t="shared" ca="1" si="1752"/>
        <v>5.0526833831252303E-2</v>
      </c>
      <c r="Z860" s="7">
        <f t="shared" ca="1" si="1752"/>
        <v>4.8551521102870816E-2</v>
      </c>
      <c r="AA860" s="7">
        <f t="shared" ca="1" si="1752"/>
        <v>5.1419814765760241E-2</v>
      </c>
      <c r="AB860" s="7">
        <f t="shared" ca="1" si="1752"/>
        <v>5.5469893840546826E-2</v>
      </c>
      <c r="AC860" s="7">
        <f t="shared" ca="1" si="1752"/>
        <v>5.4535854805659006E-2</v>
      </c>
      <c r="AD860" s="7">
        <f t="shared" ca="1" si="1752"/>
        <v>6.2696200434295329E-2</v>
      </c>
      <c r="AE860" s="7">
        <f t="shared" ca="1" si="1752"/>
        <v>6.8853619136198668E-2</v>
      </c>
      <c r="AF860" s="7">
        <f t="shared" ca="1" si="1752"/>
        <v>7.2923670079725236E-2</v>
      </c>
      <c r="AG860" s="7">
        <f t="shared" ca="1" si="1752"/>
        <v>9.1040851261681988E-2</v>
      </c>
      <c r="AH860" s="7">
        <f t="shared" ca="1" si="1752"/>
        <v>8.8990065481098321E-2</v>
      </c>
      <c r="AI860" s="7">
        <f t="shared" ca="1" si="1752"/>
        <v>8.2553640948248547E-2</v>
      </c>
      <c r="AJ860" s="7">
        <f t="shared" ca="1" si="1752"/>
        <v>9.1217409975858491E-2</v>
      </c>
      <c r="AK860" s="7">
        <f t="shared" ca="1" si="1752"/>
        <v>9.9149324698491248E-2</v>
      </c>
      <c r="AL860" s="7">
        <f t="shared" ca="1" si="1752"/>
        <v>9.6293370062620384E-2</v>
      </c>
      <c r="AM860" s="7">
        <f t="shared" ref="AM860:BN860" ca="1" si="1753">AL860+k*(theta-AL860)*dt+vol*SQRT(dt)*_xlfn.NORM.S.INV(RAND())</f>
        <v>9.116411847789628E-2</v>
      </c>
      <c r="AN860" s="7">
        <f t="shared" ca="1" si="1753"/>
        <v>8.8181881267306389E-2</v>
      </c>
      <c r="AO860" s="7">
        <f t="shared" ca="1" si="1753"/>
        <v>8.1610462530317479E-2</v>
      </c>
      <c r="AP860" s="7">
        <f t="shared" ca="1" si="1753"/>
        <v>8.2523870026669596E-2</v>
      </c>
      <c r="AQ860" s="7">
        <f t="shared" ca="1" si="1753"/>
        <v>8.7440814827610527E-2</v>
      </c>
      <c r="AR860" s="7">
        <f t="shared" ca="1" si="1753"/>
        <v>9.5001163634293284E-2</v>
      </c>
      <c r="AS860" s="7">
        <f t="shared" ca="1" si="1753"/>
        <v>8.7641818532420646E-2</v>
      </c>
      <c r="AT860" s="7">
        <f t="shared" ca="1" si="1753"/>
        <v>8.9409949846944281E-2</v>
      </c>
      <c r="AU860" s="7">
        <f t="shared" ca="1" si="1753"/>
        <v>9.0566095356413356E-2</v>
      </c>
      <c r="AV860" s="7">
        <f t="shared" ca="1" si="1753"/>
        <v>9.8416928259220118E-2</v>
      </c>
      <c r="AW860" s="7">
        <f t="shared" ca="1" si="1753"/>
        <v>9.1668974379990262E-2</v>
      </c>
      <c r="AX860" s="7">
        <f t="shared" ca="1" si="1753"/>
        <v>9.7552908148840725E-2</v>
      </c>
      <c r="AY860" s="7">
        <f t="shared" ca="1" si="1753"/>
        <v>0.10429705720841559</v>
      </c>
      <c r="AZ860" s="7">
        <f t="shared" ca="1" si="1753"/>
        <v>9.6402062416814163E-2</v>
      </c>
      <c r="BA860" s="7">
        <f t="shared" ca="1" si="1753"/>
        <v>9.2869902846297508E-2</v>
      </c>
      <c r="BB860" s="7">
        <f t="shared" ca="1" si="1753"/>
        <v>8.2876741856367633E-2</v>
      </c>
      <c r="BC860" s="7">
        <f t="shared" ca="1" si="1753"/>
        <v>7.9196063301960065E-2</v>
      </c>
      <c r="BD860" s="7">
        <f t="shared" ca="1" si="1753"/>
        <v>7.5606467152871268E-2</v>
      </c>
      <c r="BE860" s="7">
        <f t="shared" ca="1" si="1753"/>
        <v>7.6315976695836493E-2</v>
      </c>
      <c r="BF860" s="7">
        <f t="shared" ca="1" si="1753"/>
        <v>9.0371880068697993E-2</v>
      </c>
      <c r="BG860" s="7">
        <f t="shared" ca="1" si="1753"/>
        <v>9.222053515289555E-2</v>
      </c>
      <c r="BH860" s="7">
        <f t="shared" ca="1" si="1753"/>
        <v>9.9135643910430171E-2</v>
      </c>
      <c r="BI860" s="7">
        <f t="shared" ca="1" si="1753"/>
        <v>9.4998301860274748E-2</v>
      </c>
      <c r="BJ860" s="7">
        <f t="shared" ca="1" si="1753"/>
        <v>0.102076130753605</v>
      </c>
      <c r="BK860" s="7">
        <f t="shared" ca="1" si="1753"/>
        <v>9.6035784053589895E-2</v>
      </c>
      <c r="BL860" s="7">
        <f t="shared" ca="1" si="1753"/>
        <v>9.3094847766376512E-2</v>
      </c>
      <c r="BM860" s="7">
        <f t="shared" ca="1" si="1753"/>
        <v>9.0914350723262816E-2</v>
      </c>
      <c r="BN860" s="7">
        <f t="shared" ca="1" si="1753"/>
        <v>8.1064814483824243E-2</v>
      </c>
    </row>
    <row r="861" spans="2:66">
      <c r="B861" s="3">
        <v>849</v>
      </c>
      <c r="C861" s="3">
        <f t="shared" ca="1" si="1718"/>
        <v>0.9452112915614147</v>
      </c>
      <c r="D861" s="3">
        <f t="shared" ca="1" si="1719"/>
        <v>0.79819635961154456</v>
      </c>
      <c r="E861" s="3">
        <f t="shared" ca="1" si="1720"/>
        <v>0.68334880625463579</v>
      </c>
      <c r="F861" s="7">
        <f t="shared" si="1721"/>
        <v>0.05</v>
      </c>
      <c r="G861" s="7">
        <f t="shared" ref="G861:AL861" ca="1" si="1754">F861+k*(theta-F861)*dt+vol*SQRT(dt)*_xlfn.NORM.S.INV(RAND())</f>
        <v>5.265754583295381E-2</v>
      </c>
      <c r="H861" s="7">
        <f t="shared" ca="1" si="1754"/>
        <v>6.4084369517817236E-2</v>
      </c>
      <c r="I861" s="7">
        <f t="shared" ca="1" si="1754"/>
        <v>6.4408029686208609E-2</v>
      </c>
      <c r="J861" s="7">
        <f t="shared" ca="1" si="1754"/>
        <v>5.5456597191527936E-2</v>
      </c>
      <c r="K861" s="7">
        <f t="shared" ca="1" si="1754"/>
        <v>5.3548256718129773E-2</v>
      </c>
      <c r="L861" s="7">
        <f t="shared" ca="1" si="1754"/>
        <v>3.9902198382932873E-2</v>
      </c>
      <c r="M861" s="7">
        <f t="shared" ca="1" si="1754"/>
        <v>4.9404817356104545E-2</v>
      </c>
      <c r="N861" s="7">
        <f t="shared" ca="1" si="1754"/>
        <v>5.3129213473593916E-2</v>
      </c>
      <c r="O861" s="7">
        <f t="shared" ca="1" si="1754"/>
        <v>5.9165684971984614E-2</v>
      </c>
      <c r="P861" s="7">
        <f t="shared" ca="1" si="1754"/>
        <v>6.614669076492137E-2</v>
      </c>
      <c r="Q861" s="7">
        <f t="shared" ca="1" si="1754"/>
        <v>6.8258046425439506E-2</v>
      </c>
      <c r="R861" s="7">
        <f t="shared" ca="1" si="1754"/>
        <v>7.2410274490027807E-2</v>
      </c>
      <c r="S861" s="7">
        <f t="shared" ca="1" si="1754"/>
        <v>7.087186975224781E-2</v>
      </c>
      <c r="T861" s="7">
        <f t="shared" ca="1" si="1754"/>
        <v>7.3583842662006987E-2</v>
      </c>
      <c r="U861" s="7">
        <f t="shared" ca="1" si="1754"/>
        <v>8.1725749386259816E-2</v>
      </c>
      <c r="V861" s="7">
        <f t="shared" ca="1" si="1754"/>
        <v>8.3115421895707947E-2</v>
      </c>
      <c r="W861" s="7">
        <f t="shared" ca="1" si="1754"/>
        <v>8.7580780851465562E-2</v>
      </c>
      <c r="X861" s="7">
        <f t="shared" ca="1" si="1754"/>
        <v>8.9268126500383266E-2</v>
      </c>
      <c r="Y861" s="7">
        <f t="shared" ca="1" si="1754"/>
        <v>9.4782093675869317E-2</v>
      </c>
      <c r="Z861" s="7">
        <f t="shared" ca="1" si="1754"/>
        <v>9.7490319020874613E-2</v>
      </c>
      <c r="AA861" s="7">
        <f t="shared" ca="1" si="1754"/>
        <v>9.6576489304387475E-2</v>
      </c>
      <c r="AB861" s="7">
        <f t="shared" ca="1" si="1754"/>
        <v>9.1978038510440133E-2</v>
      </c>
      <c r="AC861" s="7">
        <f t="shared" ca="1" si="1754"/>
        <v>8.509670418129206E-2</v>
      </c>
      <c r="AD861" s="7">
        <f t="shared" ca="1" si="1754"/>
        <v>8.3538924366127615E-2</v>
      </c>
      <c r="AE861" s="7">
        <f t="shared" ca="1" si="1754"/>
        <v>8.9122015063921312E-2</v>
      </c>
      <c r="AF861" s="7">
        <f t="shared" ca="1" si="1754"/>
        <v>9.736295611324651E-2</v>
      </c>
      <c r="AG861" s="7">
        <f t="shared" ca="1" si="1754"/>
        <v>9.1684145701126082E-2</v>
      </c>
      <c r="AH861" s="7">
        <f t="shared" ca="1" si="1754"/>
        <v>9.2333563173379263E-2</v>
      </c>
      <c r="AI861" s="7">
        <f t="shared" ca="1" si="1754"/>
        <v>9.7504534001751103E-2</v>
      </c>
      <c r="AJ861" s="7">
        <f t="shared" ca="1" si="1754"/>
        <v>9.0905840885629363E-2</v>
      </c>
      <c r="AK861" s="7">
        <f t="shared" ca="1" si="1754"/>
        <v>8.0886930498437273E-2</v>
      </c>
      <c r="AL861" s="7">
        <f t="shared" ca="1" si="1754"/>
        <v>7.8684172641238087E-2</v>
      </c>
      <c r="AM861" s="7">
        <f t="shared" ref="AM861:BN861" ca="1" si="1755">AL861+k*(theta-AL861)*dt+vol*SQRT(dt)*_xlfn.NORM.S.INV(RAND())</f>
        <v>7.3595507113180789E-2</v>
      </c>
      <c r="AN861" s="7">
        <f t="shared" ca="1" si="1755"/>
        <v>6.8239681697985888E-2</v>
      </c>
      <c r="AO861" s="7">
        <f t="shared" ca="1" si="1755"/>
        <v>6.0308333693252447E-2</v>
      </c>
      <c r="AP861" s="7">
        <f t="shared" ca="1" si="1755"/>
        <v>5.7674836288108745E-2</v>
      </c>
      <c r="AQ861" s="7">
        <f t="shared" ca="1" si="1755"/>
        <v>5.5627372913815525E-2</v>
      </c>
      <c r="AR861" s="7">
        <f t="shared" ca="1" si="1755"/>
        <v>5.3200993798008328E-2</v>
      </c>
      <c r="AS861" s="7">
        <f t="shared" ca="1" si="1755"/>
        <v>5.2129185278623411E-2</v>
      </c>
      <c r="AT861" s="7">
        <f t="shared" ca="1" si="1755"/>
        <v>5.4855333067890345E-2</v>
      </c>
      <c r="AU861" s="7">
        <f t="shared" ca="1" si="1755"/>
        <v>6.964541752251141E-2</v>
      </c>
      <c r="AV861" s="7">
        <f t="shared" ca="1" si="1755"/>
        <v>7.1731854587625835E-2</v>
      </c>
      <c r="AW861" s="7">
        <f t="shared" ca="1" si="1755"/>
        <v>7.2185994902778217E-2</v>
      </c>
      <c r="AX861" s="7">
        <f t="shared" ca="1" si="1755"/>
        <v>7.3825488401967565E-2</v>
      </c>
      <c r="AY861" s="7">
        <f t="shared" ca="1" si="1755"/>
        <v>8.0952043743889229E-2</v>
      </c>
      <c r="AZ861" s="7">
        <f t="shared" ca="1" si="1755"/>
        <v>8.7258770240230529E-2</v>
      </c>
      <c r="BA861" s="7">
        <f t="shared" ca="1" si="1755"/>
        <v>8.2990307582093664E-2</v>
      </c>
      <c r="BB861" s="7">
        <f t="shared" ca="1" si="1755"/>
        <v>8.674402855796301E-2</v>
      </c>
      <c r="BC861" s="7">
        <f t="shared" ca="1" si="1755"/>
        <v>8.402045992806316E-2</v>
      </c>
      <c r="BD861" s="7">
        <f t="shared" ca="1" si="1755"/>
        <v>8.2472271316266124E-2</v>
      </c>
      <c r="BE861" s="7">
        <f t="shared" ca="1" si="1755"/>
        <v>8.0765418599286418E-2</v>
      </c>
      <c r="BF861" s="7">
        <f t="shared" ca="1" si="1755"/>
        <v>8.5506102222211514E-2</v>
      </c>
      <c r="BG861" s="7">
        <f t="shared" ca="1" si="1755"/>
        <v>8.3970666952544543E-2</v>
      </c>
      <c r="BH861" s="7">
        <f t="shared" ca="1" si="1755"/>
        <v>9.1491808955714654E-2</v>
      </c>
      <c r="BI861" s="7">
        <f t="shared" ca="1" si="1755"/>
        <v>9.5023168853726678E-2</v>
      </c>
      <c r="BJ861" s="7">
        <f t="shared" ca="1" si="1755"/>
        <v>9.7382862897898062E-2</v>
      </c>
      <c r="BK861" s="7">
        <f t="shared" ca="1" si="1755"/>
        <v>9.2096475978263967E-2</v>
      </c>
      <c r="BL861" s="7">
        <f t="shared" ca="1" si="1755"/>
        <v>8.2843063326720312E-2</v>
      </c>
      <c r="BM861" s="7">
        <f t="shared" ca="1" si="1755"/>
        <v>8.9796538278125712E-2</v>
      </c>
      <c r="BN861" s="7">
        <f t="shared" ca="1" si="1755"/>
        <v>9.1087929138029364E-2</v>
      </c>
    </row>
    <row r="862" spans="2:66">
      <c r="B862" s="3">
        <v>850</v>
      </c>
      <c r="C862" s="3">
        <f t="shared" ca="1" si="1718"/>
        <v>0.94707891659527255</v>
      </c>
      <c r="D862" s="3">
        <f t="shared" ca="1" si="1719"/>
        <v>0.83192835665859655</v>
      </c>
      <c r="E862" s="3">
        <f t="shared" ca="1" si="1720"/>
        <v>0.70308833936074877</v>
      </c>
      <c r="F862" s="7">
        <f t="shared" si="1721"/>
        <v>0.05</v>
      </c>
      <c r="G862" s="7">
        <f t="shared" ref="G862:AL862" ca="1" si="1756">F862+k*(theta-F862)*dt+vol*SQRT(dt)*_xlfn.NORM.S.INV(RAND())</f>
        <v>4.8351108869482774E-2</v>
      </c>
      <c r="H862" s="7">
        <f t="shared" ca="1" si="1756"/>
        <v>4.9725446002017816E-2</v>
      </c>
      <c r="I862" s="7">
        <f t="shared" ca="1" si="1756"/>
        <v>5.6227929380872003E-2</v>
      </c>
      <c r="J862" s="7">
        <f t="shared" ca="1" si="1756"/>
        <v>5.4211056867391527E-2</v>
      </c>
      <c r="K862" s="7">
        <f t="shared" ca="1" si="1756"/>
        <v>5.3931678895684738E-2</v>
      </c>
      <c r="L862" s="7">
        <f t="shared" ca="1" si="1756"/>
        <v>4.7253087292647912E-2</v>
      </c>
      <c r="M862" s="7">
        <f t="shared" ca="1" si="1756"/>
        <v>4.2276881471611606E-2</v>
      </c>
      <c r="N862" s="7">
        <f t="shared" ca="1" si="1756"/>
        <v>4.9929844591054949E-2</v>
      </c>
      <c r="O862" s="7">
        <f t="shared" ca="1" si="1756"/>
        <v>6.3306352617921863E-2</v>
      </c>
      <c r="P862" s="7">
        <f t="shared" ca="1" si="1756"/>
        <v>6.6463311239139289E-2</v>
      </c>
      <c r="Q862" s="7">
        <f t="shared" ca="1" si="1756"/>
        <v>7.0797574893834425E-2</v>
      </c>
      <c r="R862" s="7">
        <f t="shared" ca="1" si="1756"/>
        <v>6.5502935818890495E-2</v>
      </c>
      <c r="S862" s="7">
        <f t="shared" ca="1" si="1756"/>
        <v>7.064576395452371E-2</v>
      </c>
      <c r="T862" s="7">
        <f t="shared" ca="1" si="1756"/>
        <v>5.9258588175413796E-2</v>
      </c>
      <c r="U862" s="7">
        <f t="shared" ca="1" si="1756"/>
        <v>6.1494111541528937E-2</v>
      </c>
      <c r="V862" s="7">
        <f t="shared" ca="1" si="1756"/>
        <v>6.1537079675597281E-2</v>
      </c>
      <c r="W862" s="7">
        <f t="shared" ca="1" si="1756"/>
        <v>5.8634404957349708E-2</v>
      </c>
      <c r="X862" s="7">
        <f t="shared" ca="1" si="1756"/>
        <v>5.4745803977950008E-2</v>
      </c>
      <c r="Y862" s="7">
        <f t="shared" ca="1" si="1756"/>
        <v>6.5585417837903892E-2</v>
      </c>
      <c r="Z862" s="7">
        <f t="shared" ca="1" si="1756"/>
        <v>7.3152192283758508E-2</v>
      </c>
      <c r="AA862" s="7">
        <f t="shared" ca="1" si="1756"/>
        <v>6.9991884608342256E-2</v>
      </c>
      <c r="AB862" s="7">
        <f t="shared" ca="1" si="1756"/>
        <v>6.4473121524474111E-2</v>
      </c>
      <c r="AC862" s="7">
        <f t="shared" ca="1" si="1756"/>
        <v>6.5305565761740778E-2</v>
      </c>
      <c r="AD862" s="7">
        <f t="shared" ca="1" si="1756"/>
        <v>6.0085449079891995E-2</v>
      </c>
      <c r="AE862" s="7">
        <f t="shared" ca="1" si="1756"/>
        <v>6.1820206155767894E-2</v>
      </c>
      <c r="AF862" s="7">
        <f t="shared" ca="1" si="1756"/>
        <v>5.9305647859069222E-2</v>
      </c>
      <c r="AG862" s="7">
        <f t="shared" ca="1" si="1756"/>
        <v>6.2780000331731825E-2</v>
      </c>
      <c r="AH862" s="7">
        <f t="shared" ca="1" si="1756"/>
        <v>6.4432253705775405E-2</v>
      </c>
      <c r="AI862" s="7">
        <f t="shared" ca="1" si="1756"/>
        <v>6.2543653997029797E-2</v>
      </c>
      <c r="AJ862" s="7">
        <f t="shared" ca="1" si="1756"/>
        <v>6.6017680995313133E-2</v>
      </c>
      <c r="AK862" s="7">
        <f t="shared" ca="1" si="1756"/>
        <v>6.5624764090867177E-2</v>
      </c>
      <c r="AL862" s="7">
        <f t="shared" ca="1" si="1756"/>
        <v>6.5334787382592782E-2</v>
      </c>
      <c r="AM862" s="7">
        <f t="shared" ref="AM862:BN862" ca="1" si="1757">AL862+k*(theta-AL862)*dt+vol*SQRT(dt)*_xlfn.NORM.S.INV(RAND())</f>
        <v>7.6371538752821433E-2</v>
      </c>
      <c r="AN862" s="7">
        <f t="shared" ca="1" si="1757"/>
        <v>7.2389518698233166E-2</v>
      </c>
      <c r="AO862" s="7">
        <f t="shared" ca="1" si="1757"/>
        <v>6.8600776558928378E-2</v>
      </c>
      <c r="AP862" s="7">
        <f t="shared" ca="1" si="1757"/>
        <v>7.8869055244497971E-2</v>
      </c>
      <c r="AQ862" s="7">
        <f t="shared" ca="1" si="1757"/>
        <v>7.9493099289340938E-2</v>
      </c>
      <c r="AR862" s="7">
        <f t="shared" ca="1" si="1757"/>
        <v>7.8025070289472059E-2</v>
      </c>
      <c r="AS862" s="7">
        <f t="shared" ca="1" si="1757"/>
        <v>8.0976781551285265E-2</v>
      </c>
      <c r="AT862" s="7">
        <f t="shared" ca="1" si="1757"/>
        <v>8.3088045418549375E-2</v>
      </c>
      <c r="AU862" s="7">
        <f t="shared" ca="1" si="1757"/>
        <v>8.9375108643126658E-2</v>
      </c>
      <c r="AV862" s="7">
        <f t="shared" ca="1" si="1757"/>
        <v>9.1525248726977218E-2</v>
      </c>
      <c r="AW862" s="7">
        <f t="shared" ca="1" si="1757"/>
        <v>9.1113931350687391E-2</v>
      </c>
      <c r="AX862" s="7">
        <f t="shared" ca="1" si="1757"/>
        <v>9.0588633951567119E-2</v>
      </c>
      <c r="AY862" s="7">
        <f t="shared" ca="1" si="1757"/>
        <v>9.7051177783017348E-2</v>
      </c>
      <c r="AZ862" s="7">
        <f t="shared" ca="1" si="1757"/>
        <v>9.9374265828474737E-2</v>
      </c>
      <c r="BA862" s="7">
        <f t="shared" ca="1" si="1757"/>
        <v>9.0548845717836918E-2</v>
      </c>
      <c r="BB862" s="7">
        <f t="shared" ca="1" si="1757"/>
        <v>8.352018952717026E-2</v>
      </c>
      <c r="BC862" s="7">
        <f t="shared" ca="1" si="1757"/>
        <v>7.558414505366709E-2</v>
      </c>
      <c r="BD862" s="7">
        <f t="shared" ca="1" si="1757"/>
        <v>7.7208030135211533E-2</v>
      </c>
      <c r="BE862" s="7">
        <f t="shared" ca="1" si="1757"/>
        <v>7.3145453646437694E-2</v>
      </c>
      <c r="BF862" s="7">
        <f t="shared" ca="1" si="1757"/>
        <v>7.5288274531733521E-2</v>
      </c>
      <c r="BG862" s="7">
        <f t="shared" ca="1" si="1757"/>
        <v>7.6036539187918847E-2</v>
      </c>
      <c r="BH862" s="7">
        <f t="shared" ca="1" si="1757"/>
        <v>7.7424950110400237E-2</v>
      </c>
      <c r="BI862" s="7">
        <f t="shared" ca="1" si="1757"/>
        <v>8.1409380051166477E-2</v>
      </c>
      <c r="BJ862" s="7">
        <f t="shared" ca="1" si="1757"/>
        <v>8.4938960817609363E-2</v>
      </c>
      <c r="BK862" s="7">
        <f t="shared" ca="1" si="1757"/>
        <v>9.0190974619922412E-2</v>
      </c>
      <c r="BL862" s="7">
        <f t="shared" ca="1" si="1757"/>
        <v>9.1091232627968172E-2</v>
      </c>
      <c r="BM862" s="7">
        <f t="shared" ca="1" si="1757"/>
        <v>8.3298000342699186E-2</v>
      </c>
      <c r="BN862" s="7">
        <f t="shared" ca="1" si="1757"/>
        <v>8.310685476358172E-2</v>
      </c>
    </row>
    <row r="863" spans="2:66">
      <c r="B863" s="3">
        <v>851</v>
      </c>
      <c r="C863" s="3">
        <f t="shared" ca="1" si="1718"/>
        <v>0.95072091538669867</v>
      </c>
      <c r="D863" s="3">
        <f t="shared" ca="1" si="1719"/>
        <v>0.8790107448553437</v>
      </c>
      <c r="E863" s="3">
        <f t="shared" ca="1" si="1720"/>
        <v>0.79789338896188733</v>
      </c>
      <c r="F863" s="7">
        <f t="shared" si="1721"/>
        <v>0.05</v>
      </c>
      <c r="G863" s="7">
        <f t="shared" ref="G863:AL863" ca="1" si="1758">F863+k*(theta-F863)*dt+vol*SQRT(dt)*_xlfn.NORM.S.INV(RAND())</f>
        <v>5.5673144468192666E-2</v>
      </c>
      <c r="H863" s="7">
        <f t="shared" ca="1" si="1758"/>
        <v>5.1231989713827031E-2</v>
      </c>
      <c r="I863" s="7">
        <f t="shared" ca="1" si="1758"/>
        <v>5.1403426423802641E-2</v>
      </c>
      <c r="J863" s="7">
        <f t="shared" ca="1" si="1758"/>
        <v>4.6266644076629837E-2</v>
      </c>
      <c r="K863" s="7">
        <f t="shared" ca="1" si="1758"/>
        <v>4.8285218976524373E-2</v>
      </c>
      <c r="L863" s="7">
        <f t="shared" ca="1" si="1758"/>
        <v>5.995556579299445E-2</v>
      </c>
      <c r="M863" s="7">
        <f t="shared" ca="1" si="1758"/>
        <v>4.6291991612332682E-2</v>
      </c>
      <c r="N863" s="7">
        <f t="shared" ca="1" si="1758"/>
        <v>4.7480580678592774E-2</v>
      </c>
      <c r="O863" s="7">
        <f t="shared" ca="1" si="1758"/>
        <v>4.3951775323525094E-2</v>
      </c>
      <c r="P863" s="7">
        <f t="shared" ca="1" si="1758"/>
        <v>5.0414704084514435E-2</v>
      </c>
      <c r="Q863" s="7">
        <f t="shared" ca="1" si="1758"/>
        <v>5.546164532673796E-2</v>
      </c>
      <c r="R863" s="7">
        <f t="shared" ca="1" si="1758"/>
        <v>5.1913354637261093E-2</v>
      </c>
      <c r="S863" s="7">
        <f t="shared" ca="1" si="1758"/>
        <v>5.9233236146524537E-2</v>
      </c>
      <c r="T863" s="7">
        <f t="shared" ca="1" si="1758"/>
        <v>4.851165690694953E-2</v>
      </c>
      <c r="U863" s="7">
        <f t="shared" ca="1" si="1758"/>
        <v>3.9151349240930312E-2</v>
      </c>
      <c r="V863" s="7">
        <f t="shared" ca="1" si="1758"/>
        <v>2.8895265707000163E-2</v>
      </c>
      <c r="W863" s="7">
        <f t="shared" ca="1" si="1758"/>
        <v>2.5153123721182821E-2</v>
      </c>
      <c r="X863" s="7">
        <f t="shared" ca="1" si="1758"/>
        <v>2.442757171596404E-2</v>
      </c>
      <c r="Y863" s="7">
        <f t="shared" ca="1" si="1758"/>
        <v>1.8547073709812734E-2</v>
      </c>
      <c r="Z863" s="7">
        <f t="shared" ca="1" si="1758"/>
        <v>2.4617073466889704E-2</v>
      </c>
      <c r="AA863" s="7">
        <f t="shared" ca="1" si="1758"/>
        <v>3.0736664987959815E-2</v>
      </c>
      <c r="AB863" s="7">
        <f t="shared" ca="1" si="1758"/>
        <v>3.3903438446764342E-2</v>
      </c>
      <c r="AC863" s="7">
        <f t="shared" ca="1" si="1758"/>
        <v>3.9867338911990784E-2</v>
      </c>
      <c r="AD863" s="7">
        <f t="shared" ca="1" si="1758"/>
        <v>3.6261659959666737E-2</v>
      </c>
      <c r="AE863" s="7">
        <f t="shared" ca="1" si="1758"/>
        <v>3.0113851124268242E-2</v>
      </c>
      <c r="AF863" s="7">
        <f t="shared" ca="1" si="1758"/>
        <v>3.4029370648592558E-2</v>
      </c>
      <c r="AG863" s="7">
        <f t="shared" ca="1" si="1758"/>
        <v>3.8824179523083105E-2</v>
      </c>
      <c r="AH863" s="7">
        <f t="shared" ca="1" si="1758"/>
        <v>4.5800138267686155E-2</v>
      </c>
      <c r="AI863" s="7">
        <f t="shared" ca="1" si="1758"/>
        <v>4.9564829502467309E-2</v>
      </c>
      <c r="AJ863" s="7">
        <f t="shared" ca="1" si="1758"/>
        <v>5.1192371156330449E-2</v>
      </c>
      <c r="AK863" s="7">
        <f t="shared" ca="1" si="1758"/>
        <v>4.7384463721432728E-2</v>
      </c>
      <c r="AL863" s="7">
        <f t="shared" ca="1" si="1758"/>
        <v>3.8927016036427342E-2</v>
      </c>
      <c r="AM863" s="7">
        <f t="shared" ref="AM863:BN863" ca="1" si="1759">AL863+k*(theta-AL863)*dt+vol*SQRT(dt)*_xlfn.NORM.S.INV(RAND())</f>
        <v>4.6102052419920304E-2</v>
      </c>
      <c r="AN863" s="7">
        <f t="shared" ca="1" si="1759"/>
        <v>4.4933272112969221E-2</v>
      </c>
      <c r="AO863" s="7">
        <f t="shared" ca="1" si="1759"/>
        <v>5.2990850465350917E-2</v>
      </c>
      <c r="AP863" s="7">
        <f t="shared" ca="1" si="1759"/>
        <v>4.988394205292003E-2</v>
      </c>
      <c r="AQ863" s="7">
        <f t="shared" ca="1" si="1759"/>
        <v>4.815936225063891E-2</v>
      </c>
      <c r="AR863" s="7">
        <f t="shared" ca="1" si="1759"/>
        <v>5.5760291071327565E-2</v>
      </c>
      <c r="AS863" s="7">
        <f t="shared" ca="1" si="1759"/>
        <v>5.2546359271144968E-2</v>
      </c>
      <c r="AT863" s="7">
        <f t="shared" ca="1" si="1759"/>
        <v>3.8728638985677299E-2</v>
      </c>
      <c r="AU863" s="7">
        <f t="shared" ca="1" si="1759"/>
        <v>3.7311085788113624E-2</v>
      </c>
      <c r="AV863" s="7">
        <f t="shared" ca="1" si="1759"/>
        <v>4.3783364375555613E-2</v>
      </c>
      <c r="AW863" s="7">
        <f t="shared" ca="1" si="1759"/>
        <v>4.2251623123821719E-2</v>
      </c>
      <c r="AX863" s="7">
        <f t="shared" ca="1" si="1759"/>
        <v>5.2861400016326346E-2</v>
      </c>
      <c r="AY863" s="7">
        <f t="shared" ca="1" si="1759"/>
        <v>4.9607423274113153E-2</v>
      </c>
      <c r="AZ863" s="7">
        <f t="shared" ca="1" si="1759"/>
        <v>6.4581475743419631E-2</v>
      </c>
      <c r="BA863" s="7">
        <f t="shared" ca="1" si="1759"/>
        <v>6.51660661373068E-2</v>
      </c>
      <c r="BB863" s="7">
        <f t="shared" ca="1" si="1759"/>
        <v>6.4368609436947014E-2</v>
      </c>
      <c r="BC863" s="7">
        <f t="shared" ca="1" si="1759"/>
        <v>6.593320746022166E-2</v>
      </c>
      <c r="BD863" s="7">
        <f t="shared" ca="1" si="1759"/>
        <v>6.3110161359652375E-2</v>
      </c>
      <c r="BE863" s="7">
        <f t="shared" ca="1" si="1759"/>
        <v>5.1921609882352178E-2</v>
      </c>
      <c r="BF863" s="7">
        <f t="shared" ca="1" si="1759"/>
        <v>4.6431269032270683E-2</v>
      </c>
      <c r="BG863" s="7">
        <f t="shared" ca="1" si="1759"/>
        <v>3.5149242384960776E-2</v>
      </c>
      <c r="BH863" s="7">
        <f t="shared" ca="1" si="1759"/>
        <v>4.1356657808237184E-2</v>
      </c>
      <c r="BI863" s="7">
        <f t="shared" ca="1" si="1759"/>
        <v>4.5505113369974912E-2</v>
      </c>
      <c r="BJ863" s="7">
        <f t="shared" ca="1" si="1759"/>
        <v>3.9805577291230979E-2</v>
      </c>
      <c r="BK863" s="7">
        <f t="shared" ca="1" si="1759"/>
        <v>3.5709347387851254E-2</v>
      </c>
      <c r="BL863" s="7">
        <f t="shared" ca="1" si="1759"/>
        <v>2.9284126648164564E-2</v>
      </c>
      <c r="BM863" s="7">
        <f t="shared" ca="1" si="1759"/>
        <v>4.2649615825824078E-2</v>
      </c>
      <c r="BN863" s="7">
        <f t="shared" ca="1" si="1759"/>
        <v>3.7635344862943856E-2</v>
      </c>
    </row>
    <row r="864" spans="2:66">
      <c r="B864" s="3">
        <v>852</v>
      </c>
      <c r="C864" s="3">
        <f t="shared" ca="1" si="1718"/>
        <v>0.95295647917886717</v>
      </c>
      <c r="D864" s="3">
        <f t="shared" ca="1" si="1719"/>
        <v>0.84699144265109938</v>
      </c>
      <c r="E864" s="3">
        <f t="shared" ca="1" si="1720"/>
        <v>0.76147639573700221</v>
      </c>
      <c r="F864" s="7">
        <f t="shared" si="1721"/>
        <v>0.05</v>
      </c>
      <c r="G864" s="7">
        <f t="shared" ref="G864:AL864" ca="1" si="1760">F864+k*(theta-F864)*dt+vol*SQRT(dt)*_xlfn.NORM.S.INV(RAND())</f>
        <v>4.8549489970465085E-2</v>
      </c>
      <c r="H864" s="7">
        <f t="shared" ca="1" si="1760"/>
        <v>4.1228173610773647E-2</v>
      </c>
      <c r="I864" s="7">
        <f t="shared" ca="1" si="1760"/>
        <v>5.0205005028331681E-2</v>
      </c>
      <c r="J864" s="7">
        <f t="shared" ca="1" si="1760"/>
        <v>4.9215190446679748E-2</v>
      </c>
      <c r="K864" s="7">
        <f t="shared" ca="1" si="1760"/>
        <v>5.6154934602766132E-2</v>
      </c>
      <c r="L864" s="7">
        <f t="shared" ca="1" si="1760"/>
        <v>4.8737257481158987E-2</v>
      </c>
      <c r="M864" s="7">
        <f t="shared" ca="1" si="1760"/>
        <v>4.8992824365480386E-2</v>
      </c>
      <c r="N864" s="7">
        <f t="shared" ca="1" si="1760"/>
        <v>4.9176623842920708E-2</v>
      </c>
      <c r="O864" s="7">
        <f t="shared" ca="1" si="1760"/>
        <v>4.614844784136804E-2</v>
      </c>
      <c r="P864" s="7">
        <f t="shared" ca="1" si="1760"/>
        <v>4.7055403043455991E-2</v>
      </c>
      <c r="Q864" s="7">
        <f t="shared" ca="1" si="1760"/>
        <v>4.2769172357427693E-2</v>
      </c>
      <c r="R864" s="7">
        <f t="shared" ca="1" si="1760"/>
        <v>4.2247111323617165E-2</v>
      </c>
      <c r="S864" s="7">
        <f t="shared" ca="1" si="1760"/>
        <v>4.5475429770196127E-2</v>
      </c>
      <c r="T864" s="7">
        <f t="shared" ca="1" si="1760"/>
        <v>4.7080221276205807E-2</v>
      </c>
      <c r="U864" s="7">
        <f t="shared" ca="1" si="1760"/>
        <v>5.241775324454892E-2</v>
      </c>
      <c r="V864" s="7">
        <f t="shared" ca="1" si="1760"/>
        <v>4.4889169677085727E-2</v>
      </c>
      <c r="W864" s="7">
        <f t="shared" ca="1" si="1760"/>
        <v>3.2778485144124583E-2</v>
      </c>
      <c r="X864" s="7">
        <f t="shared" ca="1" si="1760"/>
        <v>3.9295126193010725E-2</v>
      </c>
      <c r="Y864" s="7">
        <f t="shared" ca="1" si="1760"/>
        <v>4.0345593351599776E-2</v>
      </c>
      <c r="Z864" s="7">
        <f t="shared" ca="1" si="1760"/>
        <v>5.2322193556247301E-2</v>
      </c>
      <c r="AA864" s="7">
        <f t="shared" ca="1" si="1760"/>
        <v>6.0167780917672588E-2</v>
      </c>
      <c r="AB864" s="7">
        <f t="shared" ca="1" si="1760"/>
        <v>6.6091323221612527E-2</v>
      </c>
      <c r="AC864" s="7">
        <f t="shared" ca="1" si="1760"/>
        <v>6.3231061895844168E-2</v>
      </c>
      <c r="AD864" s="7">
        <f t="shared" ca="1" si="1760"/>
        <v>6.3138705950814986E-2</v>
      </c>
      <c r="AE864" s="7">
        <f t="shared" ca="1" si="1760"/>
        <v>5.7935327803506603E-2</v>
      </c>
      <c r="AF864" s="7">
        <f t="shared" ca="1" si="1760"/>
        <v>5.7886638304423588E-2</v>
      </c>
      <c r="AG864" s="7">
        <f t="shared" ca="1" si="1760"/>
        <v>6.3135361296789053E-2</v>
      </c>
      <c r="AH864" s="7">
        <f t="shared" ca="1" si="1760"/>
        <v>5.8420871545983924E-2</v>
      </c>
      <c r="AI864" s="7">
        <f t="shared" ca="1" si="1760"/>
        <v>6.2095902240196295E-2</v>
      </c>
      <c r="AJ864" s="7">
        <f t="shared" ca="1" si="1760"/>
        <v>7.2110483056529687E-2</v>
      </c>
      <c r="AK864" s="7">
        <f t="shared" ca="1" si="1760"/>
        <v>8.3357510165867815E-2</v>
      </c>
      <c r="AL864" s="7">
        <f t="shared" ca="1" si="1760"/>
        <v>8.3942582053212839E-2</v>
      </c>
      <c r="AM864" s="7">
        <f t="shared" ref="AM864:BN864" ca="1" si="1761">AL864+k*(theta-AL864)*dt+vol*SQRT(dt)*_xlfn.NORM.S.INV(RAND())</f>
        <v>8.184859049949654E-2</v>
      </c>
      <c r="AN864" s="7">
        <f t="shared" ca="1" si="1761"/>
        <v>7.3561426201915942E-2</v>
      </c>
      <c r="AO864" s="7">
        <f t="shared" ca="1" si="1761"/>
        <v>7.0769078820802286E-2</v>
      </c>
      <c r="AP864" s="7">
        <f t="shared" ca="1" si="1761"/>
        <v>7.0537646999598663E-2</v>
      </c>
      <c r="AQ864" s="7">
        <f t="shared" ca="1" si="1761"/>
        <v>6.4298194272071688E-2</v>
      </c>
      <c r="AR864" s="7">
        <f t="shared" ca="1" si="1761"/>
        <v>5.9016703195464086E-2</v>
      </c>
      <c r="AS864" s="7">
        <f t="shared" ca="1" si="1761"/>
        <v>6.0098406918114314E-2</v>
      </c>
      <c r="AT864" s="7">
        <f t="shared" ca="1" si="1761"/>
        <v>5.8396704035186001E-2</v>
      </c>
      <c r="AU864" s="7">
        <f t="shared" ca="1" si="1761"/>
        <v>5.1588048375625722E-2</v>
      </c>
      <c r="AV864" s="7">
        <f t="shared" ca="1" si="1761"/>
        <v>4.9543854749554334E-2</v>
      </c>
      <c r="AW864" s="7">
        <f t="shared" ca="1" si="1761"/>
        <v>4.4452139323664638E-2</v>
      </c>
      <c r="AX864" s="7">
        <f t="shared" ca="1" si="1761"/>
        <v>5.1620364382721218E-2</v>
      </c>
      <c r="AY864" s="7">
        <f t="shared" ca="1" si="1761"/>
        <v>4.4348669572708901E-2</v>
      </c>
      <c r="AZ864" s="7">
        <f t="shared" ca="1" si="1761"/>
        <v>4.4658584957905596E-2</v>
      </c>
      <c r="BA864" s="7">
        <f t="shared" ca="1" si="1761"/>
        <v>5.0793323917675139E-2</v>
      </c>
      <c r="BB864" s="7">
        <f t="shared" ca="1" si="1761"/>
        <v>4.3877176290145432E-2</v>
      </c>
      <c r="BC864" s="7">
        <f t="shared" ca="1" si="1761"/>
        <v>2.7369008403189423E-2</v>
      </c>
      <c r="BD864" s="7">
        <f t="shared" ca="1" si="1761"/>
        <v>3.7343264164719663E-2</v>
      </c>
      <c r="BE864" s="7">
        <f t="shared" ca="1" si="1761"/>
        <v>5.378926654324432E-2</v>
      </c>
      <c r="BF864" s="7">
        <f t="shared" ca="1" si="1761"/>
        <v>5.0914554020089028E-2</v>
      </c>
      <c r="BG864" s="7">
        <f t="shared" ca="1" si="1761"/>
        <v>5.4947012345463779E-2</v>
      </c>
      <c r="BH864" s="7">
        <f t="shared" ca="1" si="1761"/>
        <v>6.3455297865606469E-2</v>
      </c>
      <c r="BI864" s="7">
        <f t="shared" ca="1" si="1761"/>
        <v>5.3010756742263659E-2</v>
      </c>
      <c r="BJ864" s="7">
        <f t="shared" ca="1" si="1761"/>
        <v>5.4402897132460597E-2</v>
      </c>
      <c r="BK864" s="7">
        <f t="shared" ca="1" si="1761"/>
        <v>6.3598050802947198E-2</v>
      </c>
      <c r="BL864" s="7">
        <f t="shared" ca="1" si="1761"/>
        <v>6.3381389163817123E-2</v>
      </c>
      <c r="BM864" s="7">
        <f t="shared" ca="1" si="1761"/>
        <v>6.1735686000190609E-2</v>
      </c>
      <c r="BN864" s="7">
        <f t="shared" ca="1" si="1761"/>
        <v>5.6840484829296094E-2</v>
      </c>
    </row>
    <row r="865" spans="2:66">
      <c r="B865" s="3">
        <v>853</v>
      </c>
      <c r="C865" s="3">
        <f t="shared" ca="1" si="1718"/>
        <v>0.93770497794827357</v>
      </c>
      <c r="D865" s="3">
        <f t="shared" ca="1" si="1719"/>
        <v>0.79533198393743054</v>
      </c>
      <c r="E865" s="3">
        <f t="shared" ca="1" si="1720"/>
        <v>0.69021194585500889</v>
      </c>
      <c r="F865" s="7">
        <f t="shared" si="1721"/>
        <v>0.05</v>
      </c>
      <c r="G865" s="7">
        <f t="shared" ref="G865:AL865" ca="1" si="1762">F865+k*(theta-F865)*dt+vol*SQRT(dt)*_xlfn.NORM.S.INV(RAND())</f>
        <v>4.7864620780595148E-2</v>
      </c>
      <c r="H865" s="7">
        <f t="shared" ca="1" si="1762"/>
        <v>5.4057754803090212E-2</v>
      </c>
      <c r="I865" s="7">
        <f t="shared" ca="1" si="1762"/>
        <v>5.5530249638879439E-2</v>
      </c>
      <c r="J865" s="7">
        <f t="shared" ca="1" si="1762"/>
        <v>6.4186023594262315E-2</v>
      </c>
      <c r="K865" s="7">
        <f t="shared" ca="1" si="1762"/>
        <v>6.9215722637616786E-2</v>
      </c>
      <c r="L865" s="7">
        <f t="shared" ca="1" si="1762"/>
        <v>6.6758477648904566E-2</v>
      </c>
      <c r="M865" s="7">
        <f t="shared" ca="1" si="1762"/>
        <v>6.7853282417769542E-2</v>
      </c>
      <c r="N865" s="7">
        <f t="shared" ca="1" si="1762"/>
        <v>7.4081897737090174E-2</v>
      </c>
      <c r="O865" s="7">
        <f t="shared" ca="1" si="1762"/>
        <v>7.8357563117740378E-2</v>
      </c>
      <c r="P865" s="7">
        <f t="shared" ca="1" si="1762"/>
        <v>7.4340820552476247E-2</v>
      </c>
      <c r="Q865" s="7">
        <f t="shared" ca="1" si="1762"/>
        <v>6.9592409771674121E-2</v>
      </c>
      <c r="R865" s="7">
        <f t="shared" ca="1" si="1762"/>
        <v>6.7233948318527859E-2</v>
      </c>
      <c r="S865" s="7">
        <f t="shared" ca="1" si="1762"/>
        <v>7.683094874394053E-2</v>
      </c>
      <c r="T865" s="7">
        <f t="shared" ca="1" si="1762"/>
        <v>8.1243878962117294E-2</v>
      </c>
      <c r="U865" s="7">
        <f t="shared" ca="1" si="1762"/>
        <v>8.742294292750051E-2</v>
      </c>
      <c r="V865" s="7">
        <f t="shared" ca="1" si="1762"/>
        <v>8.6566243708463414E-2</v>
      </c>
      <c r="W865" s="7">
        <f t="shared" ca="1" si="1762"/>
        <v>7.4168322722281549E-2</v>
      </c>
      <c r="X865" s="7">
        <f t="shared" ca="1" si="1762"/>
        <v>7.2630544179481366E-2</v>
      </c>
      <c r="Y865" s="7">
        <f t="shared" ca="1" si="1762"/>
        <v>6.7099887580999593E-2</v>
      </c>
      <c r="Z865" s="7">
        <f t="shared" ca="1" si="1762"/>
        <v>6.5882562985557849E-2</v>
      </c>
      <c r="AA865" s="7">
        <f t="shared" ca="1" si="1762"/>
        <v>6.9039549718138221E-2</v>
      </c>
      <c r="AB865" s="7">
        <f t="shared" ca="1" si="1762"/>
        <v>7.5643905250485297E-2</v>
      </c>
      <c r="AC865" s="7">
        <f t="shared" ca="1" si="1762"/>
        <v>7.8530905908860915E-2</v>
      </c>
      <c r="AD865" s="7">
        <f t="shared" ca="1" si="1762"/>
        <v>7.7113784826346926E-2</v>
      </c>
      <c r="AE865" s="7">
        <f t="shared" ca="1" si="1762"/>
        <v>8.1365874750738518E-2</v>
      </c>
      <c r="AF865" s="7">
        <f t="shared" ca="1" si="1762"/>
        <v>8.7457110219444203E-2</v>
      </c>
      <c r="AG865" s="7">
        <f t="shared" ca="1" si="1762"/>
        <v>8.0577982439054854E-2</v>
      </c>
      <c r="AH865" s="7">
        <f t="shared" ca="1" si="1762"/>
        <v>8.2703075648298777E-2</v>
      </c>
      <c r="AI865" s="7">
        <f t="shared" ca="1" si="1762"/>
        <v>8.6768719994845658E-2</v>
      </c>
      <c r="AJ865" s="7">
        <f t="shared" ca="1" si="1762"/>
        <v>8.9062716157063279E-2</v>
      </c>
      <c r="AK865" s="7">
        <f t="shared" ca="1" si="1762"/>
        <v>9.4618928715494169E-2</v>
      </c>
      <c r="AL865" s="7">
        <f t="shared" ca="1" si="1762"/>
        <v>9.299829770410023E-2</v>
      </c>
      <c r="AM865" s="7">
        <f t="shared" ref="AM865:BN865" ca="1" si="1763">AL865+k*(theta-AL865)*dt+vol*SQRT(dt)*_xlfn.NORM.S.INV(RAND())</f>
        <v>0.10196325375568178</v>
      </c>
      <c r="AN865" s="7">
        <f t="shared" ca="1" si="1763"/>
        <v>0.10084288559743096</v>
      </c>
      <c r="AO865" s="7">
        <f t="shared" ca="1" si="1763"/>
        <v>9.8342846114420901E-2</v>
      </c>
      <c r="AP865" s="7">
        <f t="shared" ca="1" si="1763"/>
        <v>9.8313891912678267E-2</v>
      </c>
      <c r="AQ865" s="7">
        <f t="shared" ca="1" si="1763"/>
        <v>8.8343998172429217E-2</v>
      </c>
      <c r="AR865" s="7">
        <f t="shared" ca="1" si="1763"/>
        <v>8.2628479050169554E-2</v>
      </c>
      <c r="AS865" s="7">
        <f t="shared" ca="1" si="1763"/>
        <v>8.2985143087575292E-2</v>
      </c>
      <c r="AT865" s="7">
        <f t="shared" ca="1" si="1763"/>
        <v>8.4555511494214974E-2</v>
      </c>
      <c r="AU865" s="7">
        <f t="shared" ca="1" si="1763"/>
        <v>8.1749265493132259E-2</v>
      </c>
      <c r="AV865" s="7">
        <f t="shared" ca="1" si="1763"/>
        <v>7.5747319877103578E-2</v>
      </c>
      <c r="AW865" s="7">
        <f t="shared" ca="1" si="1763"/>
        <v>7.7321894602446456E-2</v>
      </c>
      <c r="AX865" s="7">
        <f t="shared" ca="1" si="1763"/>
        <v>6.6636078460736548E-2</v>
      </c>
      <c r="AY865" s="7">
        <f t="shared" ca="1" si="1763"/>
        <v>5.8254131802809292E-2</v>
      </c>
      <c r="AZ865" s="7">
        <f t="shared" ca="1" si="1763"/>
        <v>5.4435706704996756E-2</v>
      </c>
      <c r="BA865" s="7">
        <f t="shared" ca="1" si="1763"/>
        <v>5.1384719378674906E-2</v>
      </c>
      <c r="BB865" s="7">
        <f t="shared" ca="1" si="1763"/>
        <v>5.3505941161545549E-2</v>
      </c>
      <c r="BC865" s="7">
        <f t="shared" ca="1" si="1763"/>
        <v>5.2986898486768269E-2</v>
      </c>
      <c r="BD865" s="7">
        <f t="shared" ca="1" si="1763"/>
        <v>6.2133920123256248E-2</v>
      </c>
      <c r="BE865" s="7">
        <f t="shared" ca="1" si="1763"/>
        <v>7.0680000939496043E-2</v>
      </c>
      <c r="BF865" s="7">
        <f t="shared" ca="1" si="1763"/>
        <v>6.2966961957036133E-2</v>
      </c>
      <c r="BG865" s="7">
        <f t="shared" ca="1" si="1763"/>
        <v>6.441954586646656E-2</v>
      </c>
      <c r="BH865" s="7">
        <f t="shared" ca="1" si="1763"/>
        <v>6.6060200503851599E-2</v>
      </c>
      <c r="BI865" s="7">
        <f t="shared" ca="1" si="1763"/>
        <v>6.5252612136217525E-2</v>
      </c>
      <c r="BJ865" s="7">
        <f t="shared" ca="1" si="1763"/>
        <v>7.0652279751595382E-2</v>
      </c>
      <c r="BK865" s="7">
        <f t="shared" ca="1" si="1763"/>
        <v>6.9351801879623323E-2</v>
      </c>
      <c r="BL865" s="7">
        <f t="shared" ca="1" si="1763"/>
        <v>7.6401155990902331E-2</v>
      </c>
      <c r="BM865" s="7">
        <f t="shared" ca="1" si="1763"/>
        <v>8.4363329353997527E-2</v>
      </c>
      <c r="BN865" s="7">
        <f t="shared" ca="1" si="1763"/>
        <v>8.418847330457592E-2</v>
      </c>
    </row>
    <row r="866" spans="2:66">
      <c r="B866" s="3">
        <v>854</v>
      </c>
      <c r="C866" s="3">
        <f t="shared" ca="1" si="1718"/>
        <v>0.94626573002509184</v>
      </c>
      <c r="D866" s="3">
        <f t="shared" ca="1" si="1719"/>
        <v>0.86404603874110797</v>
      </c>
      <c r="E866" s="3">
        <f t="shared" ca="1" si="1720"/>
        <v>0.81898898680116106</v>
      </c>
      <c r="F866" s="7">
        <f t="shared" si="1721"/>
        <v>0.05</v>
      </c>
      <c r="G866" s="7">
        <f t="shared" ref="G866:AL866" ca="1" si="1764">F866+k*(theta-F866)*dt+vol*SQRT(dt)*_xlfn.NORM.S.INV(RAND())</f>
        <v>5.3890612064916174E-2</v>
      </c>
      <c r="H866" s="7">
        <f t="shared" ca="1" si="1764"/>
        <v>6.3846634295684435E-2</v>
      </c>
      <c r="I866" s="7">
        <f t="shared" ca="1" si="1764"/>
        <v>5.4620700880659116E-2</v>
      </c>
      <c r="J866" s="7">
        <f t="shared" ca="1" si="1764"/>
        <v>5.3408850585135954E-2</v>
      </c>
      <c r="K866" s="7">
        <f t="shared" ca="1" si="1764"/>
        <v>5.0097116987705935E-2</v>
      </c>
      <c r="L866" s="7">
        <f t="shared" ca="1" si="1764"/>
        <v>4.9616123544044516E-2</v>
      </c>
      <c r="M866" s="7">
        <f t="shared" ca="1" si="1764"/>
        <v>5.8234828281025094E-2</v>
      </c>
      <c r="N866" s="7">
        <f t="shared" ca="1" si="1764"/>
        <v>6.1913829600742695E-2</v>
      </c>
      <c r="O866" s="7">
        <f t="shared" ca="1" si="1764"/>
        <v>5.974673204076459E-2</v>
      </c>
      <c r="P866" s="7">
        <f t="shared" ca="1" si="1764"/>
        <v>5.6099318296384981E-2</v>
      </c>
      <c r="Q866" s="7">
        <f t="shared" ca="1" si="1764"/>
        <v>5.1307463362060289E-2</v>
      </c>
      <c r="R866" s="7">
        <f t="shared" ca="1" si="1764"/>
        <v>4.8423975559043736E-2</v>
      </c>
      <c r="S866" s="7">
        <f t="shared" ca="1" si="1764"/>
        <v>5.2418328564305117E-2</v>
      </c>
      <c r="T866" s="7">
        <f t="shared" ca="1" si="1764"/>
        <v>5.6085894966494035E-2</v>
      </c>
      <c r="U866" s="7">
        <f t="shared" ca="1" si="1764"/>
        <v>6.0467351654946114E-2</v>
      </c>
      <c r="V866" s="7">
        <f t="shared" ca="1" si="1764"/>
        <v>5.8109938153798786E-2</v>
      </c>
      <c r="W866" s="7">
        <f t="shared" ca="1" si="1764"/>
        <v>5.2423400141598006E-2</v>
      </c>
      <c r="X866" s="7">
        <f t="shared" ca="1" si="1764"/>
        <v>5.0735183521648602E-2</v>
      </c>
      <c r="Y866" s="7">
        <f t="shared" ca="1" si="1764"/>
        <v>4.8888633307326658E-2</v>
      </c>
      <c r="Z866" s="7">
        <f t="shared" ca="1" si="1764"/>
        <v>4.5681185755917376E-2</v>
      </c>
      <c r="AA866" s="7">
        <f t="shared" ca="1" si="1764"/>
        <v>3.6371104832940662E-2</v>
      </c>
      <c r="AB866" s="7">
        <f t="shared" ca="1" si="1764"/>
        <v>3.7170243903493001E-2</v>
      </c>
      <c r="AC866" s="7">
        <f t="shared" ca="1" si="1764"/>
        <v>3.6663523523487541E-2</v>
      </c>
      <c r="AD866" s="7">
        <f t="shared" ca="1" si="1764"/>
        <v>4.1713066911721948E-2</v>
      </c>
      <c r="AE866" s="7">
        <f t="shared" ca="1" si="1764"/>
        <v>3.4344370102444538E-2</v>
      </c>
      <c r="AF866" s="7">
        <f t="shared" ca="1" si="1764"/>
        <v>3.6360094792663451E-2</v>
      </c>
      <c r="AG866" s="7">
        <f t="shared" ca="1" si="1764"/>
        <v>3.5684301036482111E-2</v>
      </c>
      <c r="AH866" s="7">
        <f t="shared" ca="1" si="1764"/>
        <v>4.4995619691275308E-2</v>
      </c>
      <c r="AI866" s="7">
        <f t="shared" ca="1" si="1764"/>
        <v>3.7636747472449744E-2</v>
      </c>
      <c r="AJ866" s="7">
        <f t="shared" ca="1" si="1764"/>
        <v>4.3796965425147633E-2</v>
      </c>
      <c r="AK866" s="7">
        <f t="shared" ca="1" si="1764"/>
        <v>4.0038544653454237E-2</v>
      </c>
      <c r="AL866" s="7">
        <f t="shared" ca="1" si="1764"/>
        <v>4.2771074825290675E-2</v>
      </c>
      <c r="AM866" s="7">
        <f t="shared" ref="AM866:BN866" ca="1" si="1765">AL866+k*(theta-AL866)*dt+vol*SQRT(dt)*_xlfn.NORM.S.INV(RAND())</f>
        <v>4.9416864963447903E-2</v>
      </c>
      <c r="AN866" s="7">
        <f t="shared" ca="1" si="1765"/>
        <v>5.0792442477715839E-2</v>
      </c>
      <c r="AO866" s="7">
        <f t="shared" ca="1" si="1765"/>
        <v>4.9779646036441201E-2</v>
      </c>
      <c r="AP866" s="7">
        <f t="shared" ca="1" si="1765"/>
        <v>4.7874445451883789E-2</v>
      </c>
      <c r="AQ866" s="7">
        <f t="shared" ca="1" si="1765"/>
        <v>5.1172586967739707E-2</v>
      </c>
      <c r="AR866" s="7">
        <f t="shared" ca="1" si="1765"/>
        <v>4.8010306955184469E-2</v>
      </c>
      <c r="AS866" s="7">
        <f t="shared" ca="1" si="1765"/>
        <v>4.1253753269017361E-2</v>
      </c>
      <c r="AT866" s="7">
        <f t="shared" ca="1" si="1765"/>
        <v>2.9981484632772303E-2</v>
      </c>
      <c r="AU866" s="7">
        <f t="shared" ca="1" si="1765"/>
        <v>3.0659821340184999E-2</v>
      </c>
      <c r="AV866" s="7">
        <f t="shared" ca="1" si="1765"/>
        <v>1.6044538565974743E-2</v>
      </c>
      <c r="AW866" s="7">
        <f t="shared" ca="1" si="1765"/>
        <v>1.9679861825455666E-2</v>
      </c>
      <c r="AX866" s="7">
        <f t="shared" ca="1" si="1765"/>
        <v>1.2934869554550419E-2</v>
      </c>
      <c r="AY866" s="7">
        <f t="shared" ca="1" si="1765"/>
        <v>1.4629334086977029E-2</v>
      </c>
      <c r="AZ866" s="7">
        <f t="shared" ca="1" si="1765"/>
        <v>1.0705923146499027E-2</v>
      </c>
      <c r="BA866" s="7">
        <f t="shared" ca="1" si="1765"/>
        <v>1.5528930330335727E-2</v>
      </c>
      <c r="BB866" s="7">
        <f t="shared" ca="1" si="1765"/>
        <v>1.26278658153038E-2</v>
      </c>
      <c r="BC866" s="7">
        <f t="shared" ca="1" si="1765"/>
        <v>2.0703866550266452E-2</v>
      </c>
      <c r="BD866" s="7">
        <f t="shared" ca="1" si="1765"/>
        <v>2.5894801262436169E-2</v>
      </c>
      <c r="BE866" s="7">
        <f t="shared" ca="1" si="1765"/>
        <v>3.227064426147818E-2</v>
      </c>
      <c r="BF866" s="7">
        <f t="shared" ca="1" si="1765"/>
        <v>2.1341787617911147E-2</v>
      </c>
      <c r="BG866" s="7">
        <f t="shared" ca="1" si="1765"/>
        <v>2.5243532247710233E-2</v>
      </c>
      <c r="BH866" s="7">
        <f t="shared" ca="1" si="1765"/>
        <v>3.409811467415115E-2</v>
      </c>
      <c r="BI866" s="7">
        <f t="shared" ca="1" si="1765"/>
        <v>3.169884170670928E-2</v>
      </c>
      <c r="BJ866" s="7">
        <f t="shared" ca="1" si="1765"/>
        <v>2.4538833843380684E-2</v>
      </c>
      <c r="BK866" s="7">
        <f t="shared" ca="1" si="1765"/>
        <v>1.8882493855123108E-2</v>
      </c>
      <c r="BL866" s="7">
        <f t="shared" ca="1" si="1765"/>
        <v>3.0046686279377739E-2</v>
      </c>
      <c r="BM866" s="7">
        <f t="shared" ca="1" si="1765"/>
        <v>2.6841671731445568E-2</v>
      </c>
      <c r="BN866" s="7">
        <f t="shared" ca="1" si="1765"/>
        <v>3.2449562337441833E-2</v>
      </c>
    </row>
    <row r="867" spans="2:66">
      <c r="B867" s="3">
        <v>855</v>
      </c>
      <c r="C867" s="3">
        <f t="shared" ca="1" si="1718"/>
        <v>0.95810970131248285</v>
      </c>
      <c r="D867" s="3">
        <f t="shared" ca="1" si="1719"/>
        <v>0.89795092347295957</v>
      </c>
      <c r="E867" s="3">
        <f t="shared" ca="1" si="1720"/>
        <v>0.83524633107970225</v>
      </c>
      <c r="F867" s="7">
        <f t="shared" si="1721"/>
        <v>0.05</v>
      </c>
      <c r="G867" s="7">
        <f t="shared" ref="G867:AL867" ca="1" si="1766">F867+k*(theta-F867)*dt+vol*SQRT(dt)*_xlfn.NORM.S.INV(RAND())</f>
        <v>4.6952302342996792E-2</v>
      </c>
      <c r="H867" s="7">
        <f t="shared" ca="1" si="1766"/>
        <v>4.6570968623472743E-2</v>
      </c>
      <c r="I867" s="7">
        <f t="shared" ca="1" si="1766"/>
        <v>4.3987941957533624E-2</v>
      </c>
      <c r="J867" s="7">
        <f t="shared" ca="1" si="1766"/>
        <v>3.3698031841201889E-2</v>
      </c>
      <c r="K867" s="7">
        <f t="shared" ca="1" si="1766"/>
        <v>4.6184318908489598E-2</v>
      </c>
      <c r="L867" s="7">
        <f t="shared" ca="1" si="1766"/>
        <v>4.7495994443311665E-2</v>
      </c>
      <c r="M867" s="7">
        <f t="shared" ca="1" si="1766"/>
        <v>3.899438710506492E-2</v>
      </c>
      <c r="N867" s="7">
        <f t="shared" ca="1" si="1766"/>
        <v>4.0934773410519355E-2</v>
      </c>
      <c r="O867" s="7">
        <f t="shared" ca="1" si="1766"/>
        <v>3.8664814461752434E-2</v>
      </c>
      <c r="P867" s="7">
        <f t="shared" ca="1" si="1766"/>
        <v>4.2341126891011639E-2</v>
      </c>
      <c r="Q867" s="7">
        <f t="shared" ca="1" si="1766"/>
        <v>3.7691301645098978E-2</v>
      </c>
      <c r="R867" s="7">
        <f t="shared" ca="1" si="1766"/>
        <v>3.5821236464291174E-2</v>
      </c>
      <c r="S867" s="7">
        <f t="shared" ca="1" si="1766"/>
        <v>4.3598396984163228E-2</v>
      </c>
      <c r="T867" s="7">
        <f t="shared" ca="1" si="1766"/>
        <v>3.9546747240645788E-2</v>
      </c>
      <c r="U867" s="7">
        <f t="shared" ca="1" si="1766"/>
        <v>3.132131549036641E-2</v>
      </c>
      <c r="V867" s="7">
        <f t="shared" ca="1" si="1766"/>
        <v>1.9825866086508454E-2</v>
      </c>
      <c r="W867" s="7">
        <f t="shared" ca="1" si="1766"/>
        <v>3.2738242072126764E-2</v>
      </c>
      <c r="X867" s="7">
        <f t="shared" ca="1" si="1766"/>
        <v>2.9950978891644969E-2</v>
      </c>
      <c r="Y867" s="7">
        <f t="shared" ca="1" si="1766"/>
        <v>3.0666600121766849E-2</v>
      </c>
      <c r="Z867" s="7">
        <f t="shared" ca="1" si="1766"/>
        <v>2.5549277027578164E-2</v>
      </c>
      <c r="AA867" s="7">
        <f t="shared" ca="1" si="1766"/>
        <v>2.9608565353921094E-2</v>
      </c>
      <c r="AB867" s="7">
        <f t="shared" ca="1" si="1766"/>
        <v>3.4237572129224146E-2</v>
      </c>
      <c r="AC867" s="7">
        <f t="shared" ca="1" si="1766"/>
        <v>2.9666889781334492E-2</v>
      </c>
      <c r="AD867" s="7">
        <f t="shared" ca="1" si="1766"/>
        <v>2.8347497297189696E-2</v>
      </c>
      <c r="AE867" s="7">
        <f t="shared" ca="1" si="1766"/>
        <v>2.6363444842330226E-2</v>
      </c>
      <c r="AF867" s="7">
        <f t="shared" ca="1" si="1766"/>
        <v>2.7545061191327824E-2</v>
      </c>
      <c r="AG867" s="7">
        <f t="shared" ca="1" si="1766"/>
        <v>3.8596973057575104E-2</v>
      </c>
      <c r="AH867" s="7">
        <f t="shared" ca="1" si="1766"/>
        <v>2.9540334441491276E-2</v>
      </c>
      <c r="AI867" s="7">
        <f t="shared" ca="1" si="1766"/>
        <v>3.1472258560856052E-2</v>
      </c>
      <c r="AJ867" s="7">
        <f t="shared" ca="1" si="1766"/>
        <v>3.1286445531787381E-2</v>
      </c>
      <c r="AK867" s="7">
        <f t="shared" ca="1" si="1766"/>
        <v>3.24934691063197E-2</v>
      </c>
      <c r="AL867" s="7">
        <f t="shared" ca="1" si="1766"/>
        <v>3.7760244038026858E-2</v>
      </c>
      <c r="AM867" s="7">
        <f t="shared" ref="AM867:BN867" ca="1" si="1767">AL867+k*(theta-AL867)*dt+vol*SQRT(dt)*_xlfn.NORM.S.INV(RAND())</f>
        <v>3.9189910562132398E-2</v>
      </c>
      <c r="AN867" s="7">
        <f t="shared" ca="1" si="1767"/>
        <v>3.6156264826912164E-2</v>
      </c>
      <c r="AO867" s="7">
        <f t="shared" ca="1" si="1767"/>
        <v>3.687880440203202E-2</v>
      </c>
      <c r="AP867" s="7">
        <f t="shared" ca="1" si="1767"/>
        <v>3.4131025100885642E-2</v>
      </c>
      <c r="AQ867" s="7">
        <f t="shared" ca="1" si="1767"/>
        <v>3.8560504310943079E-2</v>
      </c>
      <c r="AR867" s="7">
        <f t="shared" ca="1" si="1767"/>
        <v>4.374659792483012E-2</v>
      </c>
      <c r="AS867" s="7">
        <f t="shared" ca="1" si="1767"/>
        <v>4.1811271855814174E-2</v>
      </c>
      <c r="AT867" s="7">
        <f t="shared" ca="1" si="1767"/>
        <v>4.9459714247662226E-2</v>
      </c>
      <c r="AU867" s="7">
        <f t="shared" ca="1" si="1767"/>
        <v>4.2105277109669714E-2</v>
      </c>
      <c r="AV867" s="7">
        <f t="shared" ca="1" si="1767"/>
        <v>4.0528877165237162E-2</v>
      </c>
      <c r="AW867" s="7">
        <f t="shared" ca="1" si="1767"/>
        <v>3.9973956753332679E-2</v>
      </c>
      <c r="AX867" s="7">
        <f t="shared" ca="1" si="1767"/>
        <v>3.8922456966707708E-2</v>
      </c>
      <c r="AY867" s="7">
        <f t="shared" ca="1" si="1767"/>
        <v>2.9030554780130363E-2</v>
      </c>
      <c r="AZ867" s="7">
        <f t="shared" ca="1" si="1767"/>
        <v>2.1596162997717657E-2</v>
      </c>
      <c r="BA867" s="7">
        <f t="shared" ca="1" si="1767"/>
        <v>2.7807225408789344E-2</v>
      </c>
      <c r="BB867" s="7">
        <f t="shared" ca="1" si="1767"/>
        <v>2.9442808684060819E-2</v>
      </c>
      <c r="BC867" s="7">
        <f t="shared" ca="1" si="1767"/>
        <v>2.3168466238925961E-2</v>
      </c>
      <c r="BD867" s="7">
        <f t="shared" ca="1" si="1767"/>
        <v>2.9512895680450499E-2</v>
      </c>
      <c r="BE867" s="7">
        <f t="shared" ca="1" si="1767"/>
        <v>2.5906608620493692E-2</v>
      </c>
      <c r="BF867" s="7">
        <f t="shared" ca="1" si="1767"/>
        <v>3.2816233056381941E-2</v>
      </c>
      <c r="BG867" s="7">
        <f t="shared" ca="1" si="1767"/>
        <v>3.9391060525646122E-2</v>
      </c>
      <c r="BH867" s="7">
        <f t="shared" ca="1" si="1767"/>
        <v>4.3088543730345819E-2</v>
      </c>
      <c r="BI867" s="7">
        <f t="shared" ca="1" si="1767"/>
        <v>4.0902222809329938E-2</v>
      </c>
      <c r="BJ867" s="7">
        <f t="shared" ca="1" si="1767"/>
        <v>3.9046342108132785E-2</v>
      </c>
      <c r="BK867" s="7">
        <f t="shared" ca="1" si="1767"/>
        <v>3.7128894629199438E-2</v>
      </c>
      <c r="BL867" s="7">
        <f t="shared" ca="1" si="1767"/>
        <v>4.1598229308618763E-2</v>
      </c>
      <c r="BM867" s="7">
        <f t="shared" ca="1" si="1767"/>
        <v>3.898879713020123E-2</v>
      </c>
      <c r="BN867" s="7">
        <f t="shared" ca="1" si="1767"/>
        <v>4.4157722196045544E-2</v>
      </c>
    </row>
    <row r="868" spans="2:66">
      <c r="B868" s="3">
        <v>856</v>
      </c>
      <c r="C868" s="3">
        <f t="shared" ca="1" si="1718"/>
        <v>0.9402275346303135</v>
      </c>
      <c r="D868" s="3">
        <f t="shared" ca="1" si="1719"/>
        <v>0.83751529122061352</v>
      </c>
      <c r="E868" s="3">
        <f t="shared" ca="1" si="1720"/>
        <v>0.75451797433654877</v>
      </c>
      <c r="F868" s="7">
        <f t="shared" si="1721"/>
        <v>0.05</v>
      </c>
      <c r="G868" s="7">
        <f t="shared" ref="G868:AL868" ca="1" si="1768">F868+k*(theta-F868)*dt+vol*SQRT(dt)*_xlfn.NORM.S.INV(RAND())</f>
        <v>4.9476619743724928E-2</v>
      </c>
      <c r="H868" s="7">
        <f t="shared" ca="1" si="1768"/>
        <v>4.6213683033693984E-2</v>
      </c>
      <c r="I868" s="7">
        <f t="shared" ca="1" si="1768"/>
        <v>4.8804957856518158E-2</v>
      </c>
      <c r="J868" s="7">
        <f t="shared" ca="1" si="1768"/>
        <v>5.9351211236691889E-2</v>
      </c>
      <c r="K868" s="7">
        <f t="shared" ca="1" si="1768"/>
        <v>5.9026809433338392E-2</v>
      </c>
      <c r="L868" s="7">
        <f t="shared" ca="1" si="1768"/>
        <v>6.5525005656353205E-2</v>
      </c>
      <c r="M868" s="7">
        <f t="shared" ca="1" si="1768"/>
        <v>6.2767688681238498E-2</v>
      </c>
      <c r="N868" s="7">
        <f t="shared" ca="1" si="1768"/>
        <v>6.8900642041285265E-2</v>
      </c>
      <c r="O868" s="7">
        <f t="shared" ca="1" si="1768"/>
        <v>7.910188279798272E-2</v>
      </c>
      <c r="P868" s="7">
        <f t="shared" ca="1" si="1768"/>
        <v>7.9573789309216825E-2</v>
      </c>
      <c r="Q868" s="7">
        <f t="shared" ca="1" si="1768"/>
        <v>7.0858208914820572E-2</v>
      </c>
      <c r="R868" s="7">
        <f t="shared" ca="1" si="1768"/>
        <v>7.6784878685318456E-2</v>
      </c>
      <c r="S868" s="7">
        <f t="shared" ca="1" si="1768"/>
        <v>7.887103165270111E-2</v>
      </c>
      <c r="T868" s="7">
        <f t="shared" ca="1" si="1768"/>
        <v>7.5659398568699437E-2</v>
      </c>
      <c r="U868" s="7">
        <f t="shared" ca="1" si="1768"/>
        <v>6.6494533021990987E-2</v>
      </c>
      <c r="V868" s="7">
        <f t="shared" ca="1" si="1768"/>
        <v>6.5991594808265497E-2</v>
      </c>
      <c r="W868" s="7">
        <f t="shared" ca="1" si="1768"/>
        <v>6.0856607126422581E-2</v>
      </c>
      <c r="X868" s="7">
        <f t="shared" ca="1" si="1768"/>
        <v>6.5216376919065067E-2</v>
      </c>
      <c r="Y868" s="7">
        <f t="shared" ca="1" si="1768"/>
        <v>7.2452799662553691E-2</v>
      </c>
      <c r="Z868" s="7">
        <f t="shared" ca="1" si="1768"/>
        <v>6.3916147506142398E-2</v>
      </c>
      <c r="AA868" s="7">
        <f t="shared" ca="1" si="1768"/>
        <v>4.9083011634507789E-2</v>
      </c>
      <c r="AB868" s="7">
        <f t="shared" ca="1" si="1768"/>
        <v>4.3741986569800106E-2</v>
      </c>
      <c r="AC868" s="7">
        <f t="shared" ca="1" si="1768"/>
        <v>4.4779932930338197E-2</v>
      </c>
      <c r="AD868" s="7">
        <f t="shared" ca="1" si="1768"/>
        <v>4.9905005096939542E-2</v>
      </c>
      <c r="AE868" s="7">
        <f t="shared" ca="1" si="1768"/>
        <v>4.9041104949463322E-2</v>
      </c>
      <c r="AF868" s="7">
        <f t="shared" ca="1" si="1768"/>
        <v>6.156659686130795E-2</v>
      </c>
      <c r="AG868" s="7">
        <f t="shared" ca="1" si="1768"/>
        <v>5.4637738206923012E-2</v>
      </c>
      <c r="AH868" s="7">
        <f t="shared" ca="1" si="1768"/>
        <v>5.2566924164539272E-2</v>
      </c>
      <c r="AI868" s="7">
        <f t="shared" ca="1" si="1768"/>
        <v>4.7189359182443026E-2</v>
      </c>
      <c r="AJ868" s="7">
        <f t="shared" ca="1" si="1768"/>
        <v>5.0544702271956607E-2</v>
      </c>
      <c r="AK868" s="7">
        <f t="shared" ca="1" si="1768"/>
        <v>4.6916851012360282E-2</v>
      </c>
      <c r="AL868" s="7">
        <f t="shared" ca="1" si="1768"/>
        <v>4.808636510391269E-2</v>
      </c>
      <c r="AM868" s="7">
        <f t="shared" ref="AM868:BN868" ca="1" si="1769">AL868+k*(theta-AL868)*dt+vol*SQRT(dt)*_xlfn.NORM.S.INV(RAND())</f>
        <v>4.9632258568960717E-2</v>
      </c>
      <c r="AN868" s="7">
        <f t="shared" ca="1" si="1769"/>
        <v>5.6242831974161696E-2</v>
      </c>
      <c r="AO868" s="7">
        <f t="shared" ca="1" si="1769"/>
        <v>5.801055212508794E-2</v>
      </c>
      <c r="AP868" s="7">
        <f t="shared" ca="1" si="1769"/>
        <v>6.0331479373951002E-2</v>
      </c>
      <c r="AQ868" s="7">
        <f t="shared" ca="1" si="1769"/>
        <v>6.4121059758763643E-2</v>
      </c>
      <c r="AR868" s="7">
        <f t="shared" ca="1" si="1769"/>
        <v>7.1854175607091259E-2</v>
      </c>
      <c r="AS868" s="7">
        <f t="shared" ca="1" si="1769"/>
        <v>6.9796002357408335E-2</v>
      </c>
      <c r="AT868" s="7">
        <f t="shared" ca="1" si="1769"/>
        <v>6.7457555722563442E-2</v>
      </c>
      <c r="AU868" s="7">
        <f t="shared" ca="1" si="1769"/>
        <v>7.8587903185473859E-2</v>
      </c>
      <c r="AV868" s="7">
        <f t="shared" ca="1" si="1769"/>
        <v>7.0768695780442523E-2</v>
      </c>
      <c r="AW868" s="7">
        <f t="shared" ca="1" si="1769"/>
        <v>7.0919737531396521E-2</v>
      </c>
      <c r="AX868" s="7">
        <f t="shared" ca="1" si="1769"/>
        <v>6.1001392963725823E-2</v>
      </c>
      <c r="AY868" s="7">
        <f t="shared" ca="1" si="1769"/>
        <v>5.544356525122289E-2</v>
      </c>
      <c r="AZ868" s="7">
        <f t="shared" ca="1" si="1769"/>
        <v>5.1766283609079013E-2</v>
      </c>
      <c r="BA868" s="7">
        <f t="shared" ca="1" si="1769"/>
        <v>4.5191550813282272E-2</v>
      </c>
      <c r="BB868" s="7">
        <f t="shared" ca="1" si="1769"/>
        <v>4.1424326865972298E-2</v>
      </c>
      <c r="BC868" s="7">
        <f t="shared" ca="1" si="1769"/>
        <v>3.6574923642723495E-2</v>
      </c>
      <c r="BD868" s="7">
        <f t="shared" ca="1" si="1769"/>
        <v>3.7718889145416767E-2</v>
      </c>
      <c r="BE868" s="7">
        <f t="shared" ca="1" si="1769"/>
        <v>4.2219589691177693E-2</v>
      </c>
      <c r="BF868" s="7">
        <f t="shared" ca="1" si="1769"/>
        <v>3.9743689622959932E-2</v>
      </c>
      <c r="BG868" s="7">
        <f t="shared" ca="1" si="1769"/>
        <v>3.9647007670430237E-2</v>
      </c>
      <c r="BH868" s="7">
        <f t="shared" ca="1" si="1769"/>
        <v>4.0087404191030226E-2</v>
      </c>
      <c r="BI868" s="7">
        <f t="shared" ca="1" si="1769"/>
        <v>4.9948840765110122E-2</v>
      </c>
      <c r="BJ868" s="7">
        <f t="shared" ca="1" si="1769"/>
        <v>4.5121677533902012E-2</v>
      </c>
      <c r="BK868" s="7">
        <f t="shared" ca="1" si="1769"/>
        <v>3.8337135396106677E-2</v>
      </c>
      <c r="BL868" s="7">
        <f t="shared" ca="1" si="1769"/>
        <v>3.7581180390750778E-2</v>
      </c>
      <c r="BM868" s="7">
        <f t="shared" ca="1" si="1769"/>
        <v>3.6680984377269209E-2</v>
      </c>
      <c r="BN868" s="7">
        <f t="shared" ca="1" si="1769"/>
        <v>3.7289729725579958E-2</v>
      </c>
    </row>
    <row r="869" spans="2:66">
      <c r="B869" s="3">
        <v>857</v>
      </c>
      <c r="C869" s="3">
        <f t="shared" ca="1" si="1718"/>
        <v>0.94801279859588194</v>
      </c>
      <c r="D869" s="3">
        <f t="shared" ca="1" si="1719"/>
        <v>0.8264031035192192</v>
      </c>
      <c r="E869" s="3">
        <f t="shared" ca="1" si="1720"/>
        <v>0.68312885705484427</v>
      </c>
      <c r="F869" s="7">
        <f t="shared" si="1721"/>
        <v>0.05</v>
      </c>
      <c r="G869" s="7">
        <f t="shared" ref="G869:AL869" ca="1" si="1770">F869+k*(theta-F869)*dt+vol*SQRT(dt)*_xlfn.NORM.S.INV(RAND())</f>
        <v>5.7843452401078396E-2</v>
      </c>
      <c r="H869" s="7">
        <f t="shared" ca="1" si="1770"/>
        <v>5.393340002903136E-2</v>
      </c>
      <c r="I869" s="7">
        <f t="shared" ca="1" si="1770"/>
        <v>5.1962484115704026E-2</v>
      </c>
      <c r="J869" s="7">
        <f t="shared" ca="1" si="1770"/>
        <v>4.8602683595515041E-2</v>
      </c>
      <c r="K869" s="7">
        <f t="shared" ca="1" si="1770"/>
        <v>5.0480653164531736E-2</v>
      </c>
      <c r="L869" s="7">
        <f t="shared" ca="1" si="1770"/>
        <v>5.7590384604873812E-2</v>
      </c>
      <c r="M869" s="7">
        <f t="shared" ca="1" si="1770"/>
        <v>5.8972180092813582E-2</v>
      </c>
      <c r="N869" s="7">
        <f t="shared" ca="1" si="1770"/>
        <v>6.0708217054361927E-2</v>
      </c>
      <c r="O869" s="7">
        <f t="shared" ca="1" si="1770"/>
        <v>4.5067644813220148E-2</v>
      </c>
      <c r="P869" s="7">
        <f t="shared" ca="1" si="1770"/>
        <v>5.2105320261525034E-2</v>
      </c>
      <c r="Q869" s="7">
        <f t="shared" ca="1" si="1770"/>
        <v>5.338089414351109E-2</v>
      </c>
      <c r="R869" s="7">
        <f t="shared" ca="1" si="1770"/>
        <v>6.073143315634489E-2</v>
      </c>
      <c r="S869" s="7">
        <f t="shared" ca="1" si="1770"/>
        <v>6.2687303461623239E-2</v>
      </c>
      <c r="T869" s="7">
        <f t="shared" ca="1" si="1770"/>
        <v>5.8341360427225285E-2</v>
      </c>
      <c r="U869" s="7">
        <f t="shared" ca="1" si="1770"/>
        <v>6.3602038594971294E-2</v>
      </c>
      <c r="V869" s="7">
        <f t="shared" ca="1" si="1770"/>
        <v>5.9709992736184637E-2</v>
      </c>
      <c r="W869" s="7">
        <f t="shared" ca="1" si="1770"/>
        <v>5.6757749382199491E-2</v>
      </c>
      <c r="X869" s="7">
        <f t="shared" ca="1" si="1770"/>
        <v>6.0276534256610864E-2</v>
      </c>
      <c r="Y869" s="7">
        <f t="shared" ca="1" si="1770"/>
        <v>6.1362855571909465E-2</v>
      </c>
      <c r="Z869" s="7">
        <f t="shared" ca="1" si="1770"/>
        <v>5.9811780927610261E-2</v>
      </c>
      <c r="AA869" s="7">
        <f t="shared" ca="1" si="1770"/>
        <v>5.8005400643942419E-2</v>
      </c>
      <c r="AB869" s="7">
        <f t="shared" ca="1" si="1770"/>
        <v>5.8960489629317568E-2</v>
      </c>
      <c r="AC869" s="7">
        <f t="shared" ca="1" si="1770"/>
        <v>6.5927533391287305E-2</v>
      </c>
      <c r="AD869" s="7">
        <f t="shared" ca="1" si="1770"/>
        <v>6.3641940315710729E-2</v>
      </c>
      <c r="AE869" s="7">
        <f t="shared" ca="1" si="1770"/>
        <v>5.9004523845561492E-2</v>
      </c>
      <c r="AF869" s="7">
        <f t="shared" ca="1" si="1770"/>
        <v>6.8869671292567547E-2</v>
      </c>
      <c r="AG869" s="7">
        <f t="shared" ca="1" si="1770"/>
        <v>6.6364419897719018E-2</v>
      </c>
      <c r="AH869" s="7">
        <f t="shared" ca="1" si="1770"/>
        <v>6.8810473268861055E-2</v>
      </c>
      <c r="AI869" s="7">
        <f t="shared" ca="1" si="1770"/>
        <v>7.1808167481520774E-2</v>
      </c>
      <c r="AJ869" s="7">
        <f t="shared" ca="1" si="1770"/>
        <v>7.7789590761156352E-2</v>
      </c>
      <c r="AK869" s="7">
        <f t="shared" ca="1" si="1770"/>
        <v>8.0718367252316903E-2</v>
      </c>
      <c r="AL869" s="7">
        <f t="shared" ca="1" si="1770"/>
        <v>8.5507305273509179E-2</v>
      </c>
      <c r="AM869" s="7">
        <f t="shared" ref="AM869:BN869" ca="1" si="1771">AL869+k*(theta-AL869)*dt+vol*SQRT(dt)*_xlfn.NORM.S.INV(RAND())</f>
        <v>9.3344437222696933E-2</v>
      </c>
      <c r="AN869" s="7">
        <f t="shared" ca="1" si="1771"/>
        <v>9.3818515470214248E-2</v>
      </c>
      <c r="AO869" s="7">
        <f t="shared" ca="1" si="1771"/>
        <v>9.1572070045156662E-2</v>
      </c>
      <c r="AP869" s="7">
        <f t="shared" ca="1" si="1771"/>
        <v>8.6261300562599924E-2</v>
      </c>
      <c r="AQ869" s="7">
        <f t="shared" ca="1" si="1771"/>
        <v>8.3132610898173351E-2</v>
      </c>
      <c r="AR869" s="7">
        <f t="shared" ca="1" si="1771"/>
        <v>8.2725376145896368E-2</v>
      </c>
      <c r="AS869" s="7">
        <f t="shared" ca="1" si="1771"/>
        <v>8.9830844384639424E-2</v>
      </c>
      <c r="AT869" s="7">
        <f t="shared" ca="1" si="1771"/>
        <v>8.9041748023892461E-2</v>
      </c>
      <c r="AU869" s="7">
        <f t="shared" ca="1" si="1771"/>
        <v>9.7450392706442499E-2</v>
      </c>
      <c r="AV869" s="7">
        <f t="shared" ca="1" si="1771"/>
        <v>9.5057131414276158E-2</v>
      </c>
      <c r="AW869" s="7">
        <f t="shared" ca="1" si="1771"/>
        <v>9.0470980625285649E-2</v>
      </c>
      <c r="AX869" s="7">
        <f t="shared" ca="1" si="1771"/>
        <v>9.1395227189684097E-2</v>
      </c>
      <c r="AY869" s="7">
        <f t="shared" ca="1" si="1771"/>
        <v>9.5465223634645074E-2</v>
      </c>
      <c r="AZ869" s="7">
        <f t="shared" ca="1" si="1771"/>
        <v>9.5214182733569935E-2</v>
      </c>
      <c r="BA869" s="7">
        <f t="shared" ca="1" si="1771"/>
        <v>9.772286456142508E-2</v>
      </c>
      <c r="BB869" s="7">
        <f t="shared" ca="1" si="1771"/>
        <v>0.10997437942906413</v>
      </c>
      <c r="BC869" s="7">
        <f t="shared" ca="1" si="1771"/>
        <v>9.5214283811393755E-2</v>
      </c>
      <c r="BD869" s="7">
        <f t="shared" ca="1" si="1771"/>
        <v>9.3785859910951161E-2</v>
      </c>
      <c r="BE869" s="7">
        <f t="shared" ca="1" si="1771"/>
        <v>0.1077266311343562</v>
      </c>
      <c r="BF869" s="7">
        <f t="shared" ca="1" si="1771"/>
        <v>0.10349325779184416</v>
      </c>
      <c r="BG869" s="7">
        <f t="shared" ca="1" si="1771"/>
        <v>9.9916033542779378E-2</v>
      </c>
      <c r="BH869" s="7">
        <f t="shared" ca="1" si="1771"/>
        <v>9.5872691094705947E-2</v>
      </c>
      <c r="BI869" s="7">
        <f t="shared" ca="1" si="1771"/>
        <v>9.666897087580742E-2</v>
      </c>
      <c r="BJ869" s="7">
        <f t="shared" ca="1" si="1771"/>
        <v>9.0143264147388227E-2</v>
      </c>
      <c r="BK869" s="7">
        <f t="shared" ca="1" si="1771"/>
        <v>9.7841024976857205E-2</v>
      </c>
      <c r="BL869" s="7">
        <f t="shared" ca="1" si="1771"/>
        <v>0.10178036157121868</v>
      </c>
      <c r="BM869" s="7">
        <f t="shared" ca="1" si="1771"/>
        <v>9.8605376755160096E-2</v>
      </c>
      <c r="BN869" s="7">
        <f t="shared" ca="1" si="1771"/>
        <v>9.3291769655494655E-2</v>
      </c>
    </row>
    <row r="870" spans="2:66">
      <c r="B870" s="3">
        <v>858</v>
      </c>
      <c r="C870" s="3">
        <f t="shared" ca="1" si="1718"/>
        <v>0.95823120505020276</v>
      </c>
      <c r="D870" s="3">
        <f t="shared" ca="1" si="1719"/>
        <v>0.8811297584329868</v>
      </c>
      <c r="E870" s="3">
        <f t="shared" ca="1" si="1720"/>
        <v>0.77980671990350892</v>
      </c>
      <c r="F870" s="7">
        <f t="shared" si="1721"/>
        <v>0.05</v>
      </c>
      <c r="G870" s="7">
        <f t="shared" ref="G870:AL870" ca="1" si="1772">F870+k*(theta-F870)*dt+vol*SQRT(dt)*_xlfn.NORM.S.INV(RAND())</f>
        <v>4.9244583881156087E-2</v>
      </c>
      <c r="H870" s="7">
        <f t="shared" ca="1" si="1772"/>
        <v>5.2682090360470522E-2</v>
      </c>
      <c r="I870" s="7">
        <f t="shared" ca="1" si="1772"/>
        <v>4.7637736192295048E-2</v>
      </c>
      <c r="J870" s="7">
        <f t="shared" ca="1" si="1772"/>
        <v>3.8837023608570699E-2</v>
      </c>
      <c r="K870" s="7">
        <f t="shared" ca="1" si="1772"/>
        <v>5.0474570760221028E-2</v>
      </c>
      <c r="L870" s="7">
        <f t="shared" ca="1" si="1772"/>
        <v>4.8725230222341646E-2</v>
      </c>
      <c r="M870" s="7">
        <f t="shared" ca="1" si="1772"/>
        <v>3.5243056785660816E-2</v>
      </c>
      <c r="N870" s="7">
        <f t="shared" ca="1" si="1772"/>
        <v>4.0797198026208133E-2</v>
      </c>
      <c r="O870" s="7">
        <f t="shared" ca="1" si="1772"/>
        <v>3.5469517957789048E-2</v>
      </c>
      <c r="P870" s="7">
        <f t="shared" ca="1" si="1772"/>
        <v>2.9265715033547617E-2</v>
      </c>
      <c r="Q870" s="7">
        <f t="shared" ca="1" si="1772"/>
        <v>3.3617542062586818E-2</v>
      </c>
      <c r="R870" s="7">
        <f t="shared" ca="1" si="1772"/>
        <v>3.7101465101590569E-2</v>
      </c>
      <c r="S870" s="7">
        <f t="shared" ca="1" si="1772"/>
        <v>2.7295131069890621E-2</v>
      </c>
      <c r="T870" s="7">
        <f t="shared" ca="1" si="1772"/>
        <v>2.7812012885785543E-2</v>
      </c>
      <c r="U870" s="7">
        <f t="shared" ca="1" si="1772"/>
        <v>3.5407899820361841E-2</v>
      </c>
      <c r="V870" s="7">
        <f t="shared" ca="1" si="1772"/>
        <v>3.7387393836111699E-2</v>
      </c>
      <c r="W870" s="7">
        <f t="shared" ca="1" si="1772"/>
        <v>3.2760833857772828E-2</v>
      </c>
      <c r="X870" s="7">
        <f t="shared" ca="1" si="1772"/>
        <v>3.4377341097277969E-2</v>
      </c>
      <c r="Y870" s="7">
        <f t="shared" ca="1" si="1772"/>
        <v>2.9202300348842372E-2</v>
      </c>
      <c r="Z870" s="7">
        <f t="shared" ca="1" si="1772"/>
        <v>4.006201615055658E-2</v>
      </c>
      <c r="AA870" s="7">
        <f t="shared" ca="1" si="1772"/>
        <v>3.9438087618080653E-2</v>
      </c>
      <c r="AB870" s="7">
        <f t="shared" ca="1" si="1772"/>
        <v>3.8439664217546653E-2</v>
      </c>
      <c r="AC870" s="7">
        <f t="shared" ca="1" si="1772"/>
        <v>3.6359435607285169E-2</v>
      </c>
      <c r="AD870" s="7">
        <f t="shared" ca="1" si="1772"/>
        <v>4.1417645726210317E-2</v>
      </c>
      <c r="AE870" s="7">
        <f t="shared" ca="1" si="1772"/>
        <v>4.9347847984775449E-2</v>
      </c>
      <c r="AF870" s="7">
        <f t="shared" ca="1" si="1772"/>
        <v>4.6735471940966396E-2</v>
      </c>
      <c r="AG870" s="7">
        <f t="shared" ca="1" si="1772"/>
        <v>3.992329357733599E-2</v>
      </c>
      <c r="AH870" s="7">
        <f t="shared" ca="1" si="1772"/>
        <v>3.925770854075053E-2</v>
      </c>
      <c r="AI870" s="7">
        <f t="shared" ca="1" si="1772"/>
        <v>4.799162749121913E-2</v>
      </c>
      <c r="AJ870" s="7">
        <f t="shared" ca="1" si="1772"/>
        <v>5.1779580247352783E-2</v>
      </c>
      <c r="AK870" s="7">
        <f t="shared" ca="1" si="1772"/>
        <v>5.1965266922478361E-2</v>
      </c>
      <c r="AL870" s="7">
        <f t="shared" ca="1" si="1772"/>
        <v>5.1828542220359576E-2</v>
      </c>
      <c r="AM870" s="7">
        <f t="shared" ref="AM870:BN870" ca="1" si="1773">AL870+k*(theta-AL870)*dt+vol*SQRT(dt)*_xlfn.NORM.S.INV(RAND())</f>
        <v>5.0019711703623577E-2</v>
      </c>
      <c r="AN870" s="7">
        <f t="shared" ca="1" si="1773"/>
        <v>6.1315399367193622E-2</v>
      </c>
      <c r="AO870" s="7">
        <f t="shared" ca="1" si="1773"/>
        <v>5.9384599732532954E-2</v>
      </c>
      <c r="AP870" s="7">
        <f t="shared" ca="1" si="1773"/>
        <v>5.6395486719370037E-2</v>
      </c>
      <c r="AQ870" s="7">
        <f t="shared" ca="1" si="1773"/>
        <v>5.4248974240718117E-2</v>
      </c>
      <c r="AR870" s="7">
        <f t="shared" ca="1" si="1773"/>
        <v>5.3859973747441704E-2</v>
      </c>
      <c r="AS870" s="7">
        <f t="shared" ca="1" si="1773"/>
        <v>5.0953936826616947E-2</v>
      </c>
      <c r="AT870" s="7">
        <f t="shared" ca="1" si="1773"/>
        <v>5.3151106118224135E-2</v>
      </c>
      <c r="AU870" s="7">
        <f t="shared" ca="1" si="1773"/>
        <v>6.0063257757636879E-2</v>
      </c>
      <c r="AV870" s="7">
        <f t="shared" ca="1" si="1773"/>
        <v>5.8952221991988615E-2</v>
      </c>
      <c r="AW870" s="7">
        <f t="shared" ca="1" si="1773"/>
        <v>5.7098253790630299E-2</v>
      </c>
      <c r="AX870" s="7">
        <f t="shared" ca="1" si="1773"/>
        <v>5.8512181959626562E-2</v>
      </c>
      <c r="AY870" s="7">
        <f t="shared" ca="1" si="1773"/>
        <v>6.2817243305668707E-2</v>
      </c>
      <c r="AZ870" s="7">
        <f t="shared" ca="1" si="1773"/>
        <v>6.9372774673298429E-2</v>
      </c>
      <c r="BA870" s="7">
        <f t="shared" ca="1" si="1773"/>
        <v>6.9781622116265998E-2</v>
      </c>
      <c r="BB870" s="7">
        <f t="shared" ca="1" si="1773"/>
        <v>7.1926962664829827E-2</v>
      </c>
      <c r="BC870" s="7">
        <f t="shared" ca="1" si="1773"/>
        <v>7.3961781537991572E-2</v>
      </c>
      <c r="BD870" s="7">
        <f t="shared" ca="1" si="1773"/>
        <v>6.2316057823546336E-2</v>
      </c>
      <c r="BE870" s="7">
        <f t="shared" ca="1" si="1773"/>
        <v>6.1312561129404135E-2</v>
      </c>
      <c r="BF870" s="7">
        <f t="shared" ca="1" si="1773"/>
        <v>6.1021689395965265E-2</v>
      </c>
      <c r="BG870" s="7">
        <f t="shared" ca="1" si="1773"/>
        <v>6.159778759224236E-2</v>
      </c>
      <c r="BH870" s="7">
        <f t="shared" ca="1" si="1773"/>
        <v>5.9210205420039227E-2</v>
      </c>
      <c r="BI870" s="7">
        <f t="shared" ca="1" si="1773"/>
        <v>6.9411519146885245E-2</v>
      </c>
      <c r="BJ870" s="7">
        <f t="shared" ca="1" si="1773"/>
        <v>6.2707602462683712E-2</v>
      </c>
      <c r="BK870" s="7">
        <f t="shared" ca="1" si="1773"/>
        <v>5.7304065965659796E-2</v>
      </c>
      <c r="BL870" s="7">
        <f t="shared" ca="1" si="1773"/>
        <v>6.0354578599090859E-2</v>
      </c>
      <c r="BM870" s="7">
        <f t="shared" ca="1" si="1773"/>
        <v>5.9573833060469698E-2</v>
      </c>
      <c r="BN870" s="7">
        <f t="shared" ca="1" si="1773"/>
        <v>6.438949962155327E-2</v>
      </c>
    </row>
    <row r="871" spans="2:66">
      <c r="B871" s="3">
        <v>859</v>
      </c>
      <c r="C871" s="3">
        <f t="shared" ca="1" si="1718"/>
        <v>0.94509815329025104</v>
      </c>
      <c r="D871" s="3">
        <f t="shared" ca="1" si="1719"/>
        <v>0.82627689633049506</v>
      </c>
      <c r="E871" s="3">
        <f t="shared" ca="1" si="1720"/>
        <v>0.71858690678431159</v>
      </c>
      <c r="F871" s="7">
        <f t="shared" si="1721"/>
        <v>0.05</v>
      </c>
      <c r="G871" s="7">
        <f t="shared" ref="G871:AL871" ca="1" si="1774">F871+k*(theta-F871)*dt+vol*SQRT(dt)*_xlfn.NORM.S.INV(RAND())</f>
        <v>4.8116234252674028E-2</v>
      </c>
      <c r="H871" s="7">
        <f t="shared" ca="1" si="1774"/>
        <v>4.4376355264219888E-2</v>
      </c>
      <c r="I871" s="7">
        <f t="shared" ca="1" si="1774"/>
        <v>4.3620475400208775E-2</v>
      </c>
      <c r="J871" s="7">
        <f t="shared" ca="1" si="1774"/>
        <v>5.7305813625362571E-2</v>
      </c>
      <c r="K871" s="7">
        <f t="shared" ca="1" si="1774"/>
        <v>5.8786686765352966E-2</v>
      </c>
      <c r="L871" s="7">
        <f t="shared" ca="1" si="1774"/>
        <v>5.8675041295903271E-2</v>
      </c>
      <c r="M871" s="7">
        <f t="shared" ca="1" si="1774"/>
        <v>6.4220833763057178E-2</v>
      </c>
      <c r="N871" s="7">
        <f t="shared" ca="1" si="1774"/>
        <v>6.6515164484011485E-2</v>
      </c>
      <c r="O871" s="7">
        <f t="shared" ca="1" si="1774"/>
        <v>6.5782022563576792E-2</v>
      </c>
      <c r="P871" s="7">
        <f t="shared" ca="1" si="1774"/>
        <v>6.0280360666784091E-2</v>
      </c>
      <c r="Q871" s="7">
        <f t="shared" ca="1" si="1774"/>
        <v>5.9918903516554642E-2</v>
      </c>
      <c r="R871" s="7">
        <f t="shared" ca="1" si="1774"/>
        <v>5.5094095310374659E-2</v>
      </c>
      <c r="S871" s="7">
        <f t="shared" ca="1" si="1774"/>
        <v>6.2208721601440906E-2</v>
      </c>
      <c r="T871" s="7">
        <f t="shared" ca="1" si="1774"/>
        <v>5.5299239058107207E-2</v>
      </c>
      <c r="U871" s="7">
        <f t="shared" ca="1" si="1774"/>
        <v>6.0003387437899597E-2</v>
      </c>
      <c r="V871" s="7">
        <f t="shared" ca="1" si="1774"/>
        <v>6.2907069335497473E-2</v>
      </c>
      <c r="W871" s="7">
        <f t="shared" ca="1" si="1774"/>
        <v>6.4696913057677635E-2</v>
      </c>
      <c r="X871" s="7">
        <f t="shared" ca="1" si="1774"/>
        <v>7.3650847265596092E-2</v>
      </c>
      <c r="Y871" s="7">
        <f t="shared" ca="1" si="1774"/>
        <v>6.705452180516662E-2</v>
      </c>
      <c r="Z871" s="7">
        <f t="shared" ca="1" si="1774"/>
        <v>7.0045330655611512E-2</v>
      </c>
      <c r="AA871" s="7">
        <f t="shared" ca="1" si="1774"/>
        <v>6.9389409466629165E-2</v>
      </c>
      <c r="AB871" s="7">
        <f t="shared" ca="1" si="1774"/>
        <v>7.2193057316789683E-2</v>
      </c>
      <c r="AC871" s="7">
        <f t="shared" ca="1" si="1774"/>
        <v>7.4615714301935601E-2</v>
      </c>
      <c r="AD871" s="7">
        <f t="shared" ca="1" si="1774"/>
        <v>7.5224482240881366E-2</v>
      </c>
      <c r="AE871" s="7">
        <f t="shared" ca="1" si="1774"/>
        <v>6.6493622363836602E-2</v>
      </c>
      <c r="AF871" s="7">
        <f t="shared" ca="1" si="1774"/>
        <v>7.362513738552369E-2</v>
      </c>
      <c r="AG871" s="7">
        <f t="shared" ca="1" si="1774"/>
        <v>8.1809815525946405E-2</v>
      </c>
      <c r="AH871" s="7">
        <f t="shared" ca="1" si="1774"/>
        <v>7.4640480162497552E-2</v>
      </c>
      <c r="AI871" s="7">
        <f t="shared" ca="1" si="1774"/>
        <v>7.1666144113081934E-2</v>
      </c>
      <c r="AJ871" s="7">
        <f t="shared" ca="1" si="1774"/>
        <v>7.3168884554530855E-2</v>
      </c>
      <c r="AK871" s="7">
        <f t="shared" ca="1" si="1774"/>
        <v>6.6322692659831803E-2</v>
      </c>
      <c r="AL871" s="7">
        <f t="shared" ca="1" si="1774"/>
        <v>6.2287789116789907E-2</v>
      </c>
      <c r="AM871" s="7">
        <f t="shared" ref="AM871:BN871" ca="1" si="1775">AL871+k*(theta-AL871)*dt+vol*SQRT(dt)*_xlfn.NORM.S.INV(RAND())</f>
        <v>6.399582618420406E-2</v>
      </c>
      <c r="AN871" s="7">
        <f t="shared" ca="1" si="1775"/>
        <v>6.5238385451477809E-2</v>
      </c>
      <c r="AO871" s="7">
        <f t="shared" ca="1" si="1775"/>
        <v>5.0674574690812602E-2</v>
      </c>
      <c r="AP871" s="7">
        <f t="shared" ca="1" si="1775"/>
        <v>5.537236483589391E-2</v>
      </c>
      <c r="AQ871" s="7">
        <f t="shared" ca="1" si="1775"/>
        <v>5.8333133064352706E-2</v>
      </c>
      <c r="AR871" s="7">
        <f t="shared" ca="1" si="1775"/>
        <v>6.5012524121522364E-2</v>
      </c>
      <c r="AS871" s="7">
        <f t="shared" ca="1" si="1775"/>
        <v>6.5578058474872719E-2</v>
      </c>
      <c r="AT871" s="7">
        <f t="shared" ca="1" si="1775"/>
        <v>6.5154258043261221E-2</v>
      </c>
      <c r="AU871" s="7">
        <f t="shared" ca="1" si="1775"/>
        <v>6.4905164526172524E-2</v>
      </c>
      <c r="AV871" s="7">
        <f t="shared" ca="1" si="1775"/>
        <v>6.2990611994612478E-2</v>
      </c>
      <c r="AW871" s="7">
        <f t="shared" ca="1" si="1775"/>
        <v>6.5035215327344728E-2</v>
      </c>
      <c r="AX871" s="7">
        <f t="shared" ca="1" si="1775"/>
        <v>6.3232480857511486E-2</v>
      </c>
      <c r="AY871" s="7">
        <f t="shared" ca="1" si="1775"/>
        <v>7.1876683045722575E-2</v>
      </c>
      <c r="AZ871" s="7">
        <f t="shared" ca="1" si="1775"/>
        <v>6.5827835226881043E-2</v>
      </c>
      <c r="BA871" s="7">
        <f t="shared" ca="1" si="1775"/>
        <v>6.8903571445662171E-2</v>
      </c>
      <c r="BB871" s="7">
        <f t="shared" ca="1" si="1775"/>
        <v>8.153940233856824E-2</v>
      </c>
      <c r="BC871" s="7">
        <f t="shared" ca="1" si="1775"/>
        <v>8.1190037548922261E-2</v>
      </c>
      <c r="BD871" s="7">
        <f t="shared" ca="1" si="1775"/>
        <v>8.1022489483052115E-2</v>
      </c>
      <c r="BE871" s="7">
        <f t="shared" ca="1" si="1775"/>
        <v>7.9132679433895292E-2</v>
      </c>
      <c r="BF871" s="7">
        <f t="shared" ca="1" si="1775"/>
        <v>7.8248396002938508E-2</v>
      </c>
      <c r="BG871" s="7">
        <f t="shared" ca="1" si="1775"/>
        <v>7.215647588185474E-2</v>
      </c>
      <c r="BH871" s="7">
        <f t="shared" ca="1" si="1775"/>
        <v>7.6383625336257047E-2</v>
      </c>
      <c r="BI871" s="7">
        <f t="shared" ca="1" si="1775"/>
        <v>6.9171375825084522E-2</v>
      </c>
      <c r="BJ871" s="7">
        <f t="shared" ca="1" si="1775"/>
        <v>7.2495644412043828E-2</v>
      </c>
      <c r="BK871" s="7">
        <f t="shared" ca="1" si="1775"/>
        <v>6.8465209169252014E-2</v>
      </c>
      <c r="BL871" s="7">
        <f t="shared" ca="1" si="1775"/>
        <v>7.0746546280745559E-2</v>
      </c>
      <c r="BM871" s="7">
        <f t="shared" ca="1" si="1775"/>
        <v>7.2945683693605545E-2</v>
      </c>
      <c r="BN871" s="7">
        <f t="shared" ca="1" si="1775"/>
        <v>6.4714328965825463E-2</v>
      </c>
    </row>
    <row r="872" spans="2:66">
      <c r="B872" s="3">
        <v>860</v>
      </c>
      <c r="C872" s="3">
        <f t="shared" ca="1" si="1718"/>
        <v>0.93866959658547788</v>
      </c>
      <c r="D872" s="3">
        <f t="shared" ca="1" si="1719"/>
        <v>0.82570767171993387</v>
      </c>
      <c r="E872" s="3">
        <f t="shared" ca="1" si="1720"/>
        <v>0.71720781273456358</v>
      </c>
      <c r="F872" s="7">
        <f t="shared" si="1721"/>
        <v>0.05</v>
      </c>
      <c r="G872" s="7">
        <f t="shared" ref="G872:AL872" ca="1" si="1776">F872+k*(theta-F872)*dt+vol*SQRT(dt)*_xlfn.NORM.S.INV(RAND())</f>
        <v>6.4433520073722703E-2</v>
      </c>
      <c r="H872" s="7">
        <f t="shared" ca="1" si="1776"/>
        <v>6.090766484918194E-2</v>
      </c>
      <c r="I872" s="7">
        <f t="shared" ca="1" si="1776"/>
        <v>6.3442666420782987E-2</v>
      </c>
      <c r="J872" s="7">
        <f t="shared" ca="1" si="1776"/>
        <v>5.6207687817366285E-2</v>
      </c>
      <c r="K872" s="7">
        <f t="shared" ca="1" si="1776"/>
        <v>5.8981480998750287E-2</v>
      </c>
      <c r="L872" s="7">
        <f t="shared" ca="1" si="1776"/>
        <v>6.2336593799186525E-2</v>
      </c>
      <c r="M872" s="7">
        <f t="shared" ca="1" si="1776"/>
        <v>6.0069878651838535E-2</v>
      </c>
      <c r="N872" s="7">
        <f t="shared" ca="1" si="1776"/>
        <v>5.8162932072343798E-2</v>
      </c>
      <c r="O872" s="7">
        <f t="shared" ca="1" si="1776"/>
        <v>6.7442188777024875E-2</v>
      </c>
      <c r="P872" s="7">
        <f t="shared" ca="1" si="1776"/>
        <v>7.9125204744628586E-2</v>
      </c>
      <c r="Q872" s="7">
        <f t="shared" ca="1" si="1776"/>
        <v>7.8390929972956977E-2</v>
      </c>
      <c r="R872" s="7">
        <f t="shared" ca="1" si="1776"/>
        <v>7.5469703546556591E-2</v>
      </c>
      <c r="S872" s="7">
        <f t="shared" ca="1" si="1776"/>
        <v>7.3841450112430082E-2</v>
      </c>
      <c r="T872" s="7">
        <f t="shared" ca="1" si="1776"/>
        <v>7.9673745684336036E-2</v>
      </c>
      <c r="U872" s="7">
        <f t="shared" ca="1" si="1776"/>
        <v>8.4055945127545925E-2</v>
      </c>
      <c r="V872" s="7">
        <f t="shared" ca="1" si="1776"/>
        <v>8.4410945541468413E-2</v>
      </c>
      <c r="W872" s="7">
        <f t="shared" ca="1" si="1776"/>
        <v>7.8479903120328473E-2</v>
      </c>
      <c r="X872" s="7">
        <f t="shared" ca="1" si="1776"/>
        <v>7.4598536441712063E-2</v>
      </c>
      <c r="Y872" s="7">
        <f t="shared" ca="1" si="1776"/>
        <v>6.5261889930408712E-2</v>
      </c>
      <c r="Z872" s="7">
        <f t="shared" ca="1" si="1776"/>
        <v>7.2058749902712327E-2</v>
      </c>
      <c r="AA872" s="7">
        <f t="shared" ca="1" si="1776"/>
        <v>7.8681628019189154E-2</v>
      </c>
      <c r="AB872" s="7">
        <f t="shared" ca="1" si="1776"/>
        <v>7.8298474909145307E-2</v>
      </c>
      <c r="AC872" s="7">
        <f t="shared" ca="1" si="1776"/>
        <v>7.4309124980810562E-2</v>
      </c>
      <c r="AD872" s="7">
        <f t="shared" ca="1" si="1776"/>
        <v>6.7120586834933993E-2</v>
      </c>
      <c r="AE872" s="7">
        <f t="shared" ca="1" si="1776"/>
        <v>5.7384793433838677E-2</v>
      </c>
      <c r="AF872" s="7">
        <f t="shared" ca="1" si="1776"/>
        <v>5.7573710689507895E-2</v>
      </c>
      <c r="AG872" s="7">
        <f t="shared" ca="1" si="1776"/>
        <v>5.5564814177312211E-2</v>
      </c>
      <c r="AH872" s="7">
        <f t="shared" ca="1" si="1776"/>
        <v>5.4986474825011164E-2</v>
      </c>
      <c r="AI872" s="7">
        <f t="shared" ca="1" si="1776"/>
        <v>4.9305967199411063E-2</v>
      </c>
      <c r="AJ872" s="7">
        <f t="shared" ca="1" si="1776"/>
        <v>4.7196210038749117E-2</v>
      </c>
      <c r="AK872" s="7">
        <f t="shared" ca="1" si="1776"/>
        <v>4.4696226079023897E-2</v>
      </c>
      <c r="AL872" s="7">
        <f t="shared" ca="1" si="1776"/>
        <v>5.0937203478881352E-2</v>
      </c>
      <c r="AM872" s="7">
        <f t="shared" ref="AM872:BN872" ca="1" si="1777">AL872+k*(theta-AL872)*dt+vol*SQRT(dt)*_xlfn.NORM.S.INV(RAND())</f>
        <v>4.7590510674662481E-2</v>
      </c>
      <c r="AN872" s="7">
        <f t="shared" ca="1" si="1777"/>
        <v>4.0338361127249686E-2</v>
      </c>
      <c r="AO872" s="7">
        <f t="shared" ca="1" si="1777"/>
        <v>4.6838013117424249E-2</v>
      </c>
      <c r="AP872" s="7">
        <f t="shared" ca="1" si="1777"/>
        <v>4.2279237257167777E-2</v>
      </c>
      <c r="AQ872" s="7">
        <f t="shared" ca="1" si="1777"/>
        <v>6.6317536504571728E-2</v>
      </c>
      <c r="AR872" s="7">
        <f t="shared" ca="1" si="1777"/>
        <v>5.9697904304252543E-2</v>
      </c>
      <c r="AS872" s="7">
        <f t="shared" ca="1" si="1777"/>
        <v>5.6732717296210607E-2</v>
      </c>
      <c r="AT872" s="7">
        <f t="shared" ca="1" si="1777"/>
        <v>7.1904869095725771E-2</v>
      </c>
      <c r="AU872" s="7">
        <f t="shared" ca="1" si="1777"/>
        <v>7.4464829651376588E-2</v>
      </c>
      <c r="AV872" s="7">
        <f t="shared" ca="1" si="1777"/>
        <v>7.6805934649782165E-2</v>
      </c>
      <c r="AW872" s="7">
        <f t="shared" ca="1" si="1777"/>
        <v>6.8522464049369972E-2</v>
      </c>
      <c r="AX872" s="7">
        <f t="shared" ca="1" si="1777"/>
        <v>6.695402022408678E-2</v>
      </c>
      <c r="AY872" s="7">
        <f t="shared" ca="1" si="1777"/>
        <v>6.9698304056893451E-2</v>
      </c>
      <c r="AZ872" s="7">
        <f t="shared" ca="1" si="1777"/>
        <v>7.680279314542704E-2</v>
      </c>
      <c r="BA872" s="7">
        <f t="shared" ca="1" si="1777"/>
        <v>7.4330501159179149E-2</v>
      </c>
      <c r="BB872" s="7">
        <f t="shared" ca="1" si="1777"/>
        <v>7.3056494186615653E-2</v>
      </c>
      <c r="BC872" s="7">
        <f t="shared" ca="1" si="1777"/>
        <v>7.6456560078714486E-2</v>
      </c>
      <c r="BD872" s="7">
        <f t="shared" ca="1" si="1777"/>
        <v>8.1074367369040973E-2</v>
      </c>
      <c r="BE872" s="7">
        <f t="shared" ca="1" si="1777"/>
        <v>7.8671472093662972E-2</v>
      </c>
      <c r="BF872" s="7">
        <f t="shared" ca="1" si="1777"/>
        <v>7.7796781058127137E-2</v>
      </c>
      <c r="BG872" s="7">
        <f t="shared" ca="1" si="1777"/>
        <v>7.6913393583551051E-2</v>
      </c>
      <c r="BH872" s="7">
        <f t="shared" ca="1" si="1777"/>
        <v>7.6629289587732075E-2</v>
      </c>
      <c r="BI872" s="7">
        <f t="shared" ca="1" si="1777"/>
        <v>7.7521929759790845E-2</v>
      </c>
      <c r="BJ872" s="7">
        <f t="shared" ca="1" si="1777"/>
        <v>6.6975111340192239E-2</v>
      </c>
      <c r="BK872" s="7">
        <f t="shared" ca="1" si="1777"/>
        <v>6.4187853881845142E-2</v>
      </c>
      <c r="BL872" s="7">
        <f t="shared" ca="1" si="1777"/>
        <v>6.7726880130780182E-2</v>
      </c>
      <c r="BM872" s="7">
        <f t="shared" ca="1" si="1777"/>
        <v>6.898076549075341E-2</v>
      </c>
      <c r="BN872" s="7">
        <f t="shared" ca="1" si="1777"/>
        <v>6.1340683126740451E-2</v>
      </c>
    </row>
    <row r="873" spans="2:66">
      <c r="B873" s="3">
        <v>861</v>
      </c>
      <c r="C873" s="3">
        <f t="shared" ca="1" si="1718"/>
        <v>0.94624699479779173</v>
      </c>
      <c r="D873" s="3">
        <f t="shared" ca="1" si="1719"/>
        <v>0.85555452920525732</v>
      </c>
      <c r="E873" s="3">
        <f t="shared" ca="1" si="1720"/>
        <v>0.76745711509854353</v>
      </c>
      <c r="F873" s="7">
        <f t="shared" si="1721"/>
        <v>0.05</v>
      </c>
      <c r="G873" s="7">
        <f t="shared" ref="G873:AL873" ca="1" si="1778">F873+k*(theta-F873)*dt+vol*SQRT(dt)*_xlfn.NORM.S.INV(RAND())</f>
        <v>5.3272752631069155E-2</v>
      </c>
      <c r="H873" s="7">
        <f t="shared" ca="1" si="1778"/>
        <v>5.5060345765088461E-2</v>
      </c>
      <c r="I873" s="7">
        <f t="shared" ca="1" si="1778"/>
        <v>5.8027116015164415E-2</v>
      </c>
      <c r="J873" s="7">
        <f t="shared" ca="1" si="1778"/>
        <v>6.26469808176804E-2</v>
      </c>
      <c r="K873" s="7">
        <f t="shared" ca="1" si="1778"/>
        <v>6.2082359409920615E-2</v>
      </c>
      <c r="L873" s="7">
        <f t="shared" ca="1" si="1778"/>
        <v>5.2120474820912234E-2</v>
      </c>
      <c r="M873" s="7">
        <f t="shared" ca="1" si="1778"/>
        <v>5.4801124828777609E-2</v>
      </c>
      <c r="N873" s="7">
        <f t="shared" ca="1" si="1778"/>
        <v>4.7394589711628715E-2</v>
      </c>
      <c r="O873" s="7">
        <f t="shared" ca="1" si="1778"/>
        <v>5.2409228510658247E-2</v>
      </c>
      <c r="P873" s="7">
        <f t="shared" ca="1" si="1778"/>
        <v>5.2804291980009466E-2</v>
      </c>
      <c r="Q873" s="7">
        <f t="shared" ca="1" si="1778"/>
        <v>6.2400537222009056E-2</v>
      </c>
      <c r="R873" s="7">
        <f t="shared" ca="1" si="1778"/>
        <v>6.1496123041956528E-2</v>
      </c>
      <c r="S873" s="7">
        <f t="shared" ca="1" si="1778"/>
        <v>5.9542618781989708E-2</v>
      </c>
      <c r="T873" s="7">
        <f t="shared" ca="1" si="1778"/>
        <v>5.3512577524242391E-2</v>
      </c>
      <c r="U873" s="7">
        <f t="shared" ca="1" si="1778"/>
        <v>5.6135534781683004E-2</v>
      </c>
      <c r="V873" s="7">
        <f t="shared" ca="1" si="1778"/>
        <v>6.0407918671183398E-2</v>
      </c>
      <c r="W873" s="7">
        <f t="shared" ca="1" si="1778"/>
        <v>5.8318145540825504E-2</v>
      </c>
      <c r="X873" s="7">
        <f t="shared" ca="1" si="1778"/>
        <v>5.2475048028957097E-2</v>
      </c>
      <c r="Y873" s="7">
        <f t="shared" ca="1" si="1778"/>
        <v>5.0532926661982967E-2</v>
      </c>
      <c r="Z873" s="7">
        <f t="shared" ca="1" si="1778"/>
        <v>5.8197416275367148E-2</v>
      </c>
      <c r="AA873" s="7">
        <f t="shared" ca="1" si="1778"/>
        <v>5.1526079125463496E-2</v>
      </c>
      <c r="AB873" s="7">
        <f t="shared" ca="1" si="1778"/>
        <v>4.2623142946370846E-2</v>
      </c>
      <c r="AC873" s="7">
        <f t="shared" ca="1" si="1778"/>
        <v>4.96079803148224E-2</v>
      </c>
      <c r="AD873" s="7">
        <f t="shared" ca="1" si="1778"/>
        <v>4.797040839686937E-2</v>
      </c>
      <c r="AE873" s="7">
        <f t="shared" ca="1" si="1778"/>
        <v>4.5918314061955727E-2</v>
      </c>
      <c r="AF873" s="7">
        <f t="shared" ca="1" si="1778"/>
        <v>4.7732311569809012E-2</v>
      </c>
      <c r="AG873" s="7">
        <f t="shared" ca="1" si="1778"/>
        <v>4.5591729427893676E-2</v>
      </c>
      <c r="AH873" s="7">
        <f t="shared" ca="1" si="1778"/>
        <v>4.8231714237516467E-2</v>
      </c>
      <c r="AI873" s="7">
        <f t="shared" ca="1" si="1778"/>
        <v>4.5428637596002776E-2</v>
      </c>
      <c r="AJ873" s="7">
        <f t="shared" ca="1" si="1778"/>
        <v>4.6324424204419679E-2</v>
      </c>
      <c r="AK873" s="7">
        <f t="shared" ca="1" si="1778"/>
        <v>4.0720320723946594E-2</v>
      </c>
      <c r="AL873" s="7">
        <f t="shared" ca="1" si="1778"/>
        <v>4.5800152612267671E-2</v>
      </c>
      <c r="AM873" s="7">
        <f t="shared" ref="AM873:BN873" ca="1" si="1779">AL873+k*(theta-AL873)*dt+vol*SQRT(dt)*_xlfn.NORM.S.INV(RAND())</f>
        <v>4.9278186967596081E-2</v>
      </c>
      <c r="AN873" s="7">
        <f t="shared" ca="1" si="1779"/>
        <v>4.6692440521719683E-2</v>
      </c>
      <c r="AO873" s="7">
        <f t="shared" ca="1" si="1779"/>
        <v>4.4981423562475392E-2</v>
      </c>
      <c r="AP873" s="7">
        <f t="shared" ca="1" si="1779"/>
        <v>4.7124383202150039E-2</v>
      </c>
      <c r="AQ873" s="7">
        <f t="shared" ca="1" si="1779"/>
        <v>5.2330007527944047E-2</v>
      </c>
      <c r="AR873" s="7">
        <f t="shared" ca="1" si="1779"/>
        <v>4.5203546009459049E-2</v>
      </c>
      <c r="AS873" s="7">
        <f t="shared" ca="1" si="1779"/>
        <v>4.1562680329092869E-2</v>
      </c>
      <c r="AT873" s="7">
        <f t="shared" ca="1" si="1779"/>
        <v>3.4384453511129238E-2</v>
      </c>
      <c r="AU873" s="7">
        <f t="shared" ca="1" si="1779"/>
        <v>3.9477855488652396E-2</v>
      </c>
      <c r="AV873" s="7">
        <f t="shared" ca="1" si="1779"/>
        <v>4.0496492002977127E-2</v>
      </c>
      <c r="AW873" s="7">
        <f t="shared" ca="1" si="1779"/>
        <v>3.8706159527530822E-2</v>
      </c>
      <c r="AX873" s="7">
        <f t="shared" ca="1" si="1779"/>
        <v>4.1149632930015778E-2</v>
      </c>
      <c r="AY873" s="7">
        <f t="shared" ca="1" si="1779"/>
        <v>5.4745459053896203E-2</v>
      </c>
      <c r="AZ873" s="7">
        <f t="shared" ca="1" si="1779"/>
        <v>6.5157437211710606E-2</v>
      </c>
      <c r="BA873" s="7">
        <f t="shared" ca="1" si="1779"/>
        <v>5.9857860814851484E-2</v>
      </c>
      <c r="BB873" s="7">
        <f t="shared" ca="1" si="1779"/>
        <v>6.1765500583012029E-2</v>
      </c>
      <c r="BC873" s="7">
        <f t="shared" ca="1" si="1779"/>
        <v>5.7916320474103944E-2</v>
      </c>
      <c r="BD873" s="7">
        <f t="shared" ca="1" si="1779"/>
        <v>5.7166307081782997E-2</v>
      </c>
      <c r="BE873" s="7">
        <f t="shared" ca="1" si="1779"/>
        <v>5.6756628509680308E-2</v>
      </c>
      <c r="BF873" s="7">
        <f t="shared" ca="1" si="1779"/>
        <v>5.6593076605303771E-2</v>
      </c>
      <c r="BG873" s="7">
        <f t="shared" ca="1" si="1779"/>
        <v>5.6842021940417826E-2</v>
      </c>
      <c r="BH873" s="7">
        <f t="shared" ca="1" si="1779"/>
        <v>5.4660098242787926E-2</v>
      </c>
      <c r="BI873" s="7">
        <f t="shared" ca="1" si="1779"/>
        <v>5.9671531573090512E-2</v>
      </c>
      <c r="BJ873" s="7">
        <f t="shared" ca="1" si="1779"/>
        <v>7.0879362770260496E-2</v>
      </c>
      <c r="BK873" s="7">
        <f t="shared" ca="1" si="1779"/>
        <v>6.3410378837040135E-2</v>
      </c>
      <c r="BL873" s="7">
        <f t="shared" ca="1" si="1779"/>
        <v>6.902369476935831E-2</v>
      </c>
      <c r="BM873" s="7">
        <f t="shared" ca="1" si="1779"/>
        <v>7.9125859813695257E-2</v>
      </c>
      <c r="BN873" s="7">
        <f t="shared" ca="1" si="1779"/>
        <v>8.1378523756445456E-2</v>
      </c>
    </row>
    <row r="874" spans="2:66">
      <c r="B874" s="3">
        <v>862</v>
      </c>
      <c r="C874" s="3">
        <f t="shared" ca="1" si="1718"/>
        <v>0.95875959622305362</v>
      </c>
      <c r="D874" s="3">
        <f t="shared" ca="1" si="1719"/>
        <v>0.87153678881612262</v>
      </c>
      <c r="E874" s="3">
        <f t="shared" ca="1" si="1720"/>
        <v>0.82088620990546068</v>
      </c>
      <c r="F874" s="7">
        <f t="shared" si="1721"/>
        <v>0.05</v>
      </c>
      <c r="G874" s="7">
        <f t="shared" ref="G874:AL874" ca="1" si="1780">F874+k*(theta-F874)*dt+vol*SQRT(dt)*_xlfn.NORM.S.INV(RAND())</f>
        <v>5.1444345055769065E-2</v>
      </c>
      <c r="H874" s="7">
        <f t="shared" ca="1" si="1780"/>
        <v>4.6214444981470287E-2</v>
      </c>
      <c r="I874" s="7">
        <f t="shared" ca="1" si="1780"/>
        <v>5.0474677269560626E-2</v>
      </c>
      <c r="J874" s="7">
        <f t="shared" ca="1" si="1780"/>
        <v>4.7023024848203081E-2</v>
      </c>
      <c r="K874" s="7">
        <f t="shared" ca="1" si="1780"/>
        <v>4.8337545210688372E-2</v>
      </c>
      <c r="L874" s="7">
        <f t="shared" ca="1" si="1780"/>
        <v>4.2339882395744141E-2</v>
      </c>
      <c r="M874" s="7">
        <f t="shared" ca="1" si="1780"/>
        <v>4.5919952772334766E-2</v>
      </c>
      <c r="N874" s="7">
        <f t="shared" ca="1" si="1780"/>
        <v>4.4853000577651257E-2</v>
      </c>
      <c r="O874" s="7">
        <f t="shared" ca="1" si="1780"/>
        <v>3.4119336038570022E-2</v>
      </c>
      <c r="P874" s="7">
        <f t="shared" ca="1" si="1780"/>
        <v>2.1029116467697534E-2</v>
      </c>
      <c r="Q874" s="7">
        <f t="shared" ca="1" si="1780"/>
        <v>2.3623681411120846E-2</v>
      </c>
      <c r="R874" s="7">
        <f t="shared" ca="1" si="1780"/>
        <v>3.1945430007330439E-2</v>
      </c>
      <c r="S874" s="7">
        <f t="shared" ca="1" si="1780"/>
        <v>3.6519158687414913E-2</v>
      </c>
      <c r="T874" s="7">
        <f t="shared" ca="1" si="1780"/>
        <v>3.9821767003443712E-2</v>
      </c>
      <c r="U874" s="7">
        <f t="shared" ca="1" si="1780"/>
        <v>3.8781477683020982E-2</v>
      </c>
      <c r="V874" s="7">
        <f t="shared" ca="1" si="1780"/>
        <v>3.0556679954729611E-2</v>
      </c>
      <c r="W874" s="7">
        <f t="shared" ca="1" si="1780"/>
        <v>4.4790227014552146E-2</v>
      </c>
      <c r="X874" s="7">
        <f t="shared" ca="1" si="1780"/>
        <v>4.218558942291796E-2</v>
      </c>
      <c r="Y874" s="7">
        <f t="shared" ca="1" si="1780"/>
        <v>5.2436873550284438E-2</v>
      </c>
      <c r="Z874" s="7">
        <f t="shared" ca="1" si="1780"/>
        <v>4.9444153215818097E-2</v>
      </c>
      <c r="AA874" s="7">
        <f t="shared" ca="1" si="1780"/>
        <v>5.698888489788425E-2</v>
      </c>
      <c r="AB874" s="7">
        <f t="shared" ca="1" si="1780"/>
        <v>5.1182198038498897E-2</v>
      </c>
      <c r="AC874" s="7">
        <f t="shared" ca="1" si="1780"/>
        <v>5.751344692168936E-2</v>
      </c>
      <c r="AD874" s="7">
        <f t="shared" ca="1" si="1780"/>
        <v>6.4413050286926551E-2</v>
      </c>
      <c r="AE874" s="7">
        <f t="shared" ca="1" si="1780"/>
        <v>6.6343878185437161E-2</v>
      </c>
      <c r="AF874" s="7">
        <f t="shared" ca="1" si="1780"/>
        <v>6.3974333402085998E-2</v>
      </c>
      <c r="AG874" s="7">
        <f t="shared" ca="1" si="1780"/>
        <v>5.298094490362297E-2</v>
      </c>
      <c r="AH874" s="7">
        <f t="shared" ca="1" si="1780"/>
        <v>6.0063859712831569E-2</v>
      </c>
      <c r="AI874" s="7">
        <f t="shared" ca="1" si="1780"/>
        <v>5.4112800942160491E-2</v>
      </c>
      <c r="AJ874" s="7">
        <f t="shared" ca="1" si="1780"/>
        <v>5.4789578241218648E-2</v>
      </c>
      <c r="AK874" s="7">
        <f t="shared" ca="1" si="1780"/>
        <v>5.4798966287460331E-2</v>
      </c>
      <c r="AL874" s="7">
        <f t="shared" ca="1" si="1780"/>
        <v>4.3618177903788427E-2</v>
      </c>
      <c r="AM874" s="7">
        <f t="shared" ref="AM874:BN874" ca="1" si="1781">AL874+k*(theta-AL874)*dt+vol*SQRT(dt)*_xlfn.NORM.S.INV(RAND())</f>
        <v>3.7121052418766565E-2</v>
      </c>
      <c r="AN874" s="7">
        <f t="shared" ca="1" si="1781"/>
        <v>3.6470214614846834E-2</v>
      </c>
      <c r="AO874" s="7">
        <f t="shared" ca="1" si="1781"/>
        <v>2.3734670060954147E-2</v>
      </c>
      <c r="AP874" s="7">
        <f t="shared" ca="1" si="1781"/>
        <v>2.2954060844251042E-2</v>
      </c>
      <c r="AQ874" s="7">
        <f t="shared" ca="1" si="1781"/>
        <v>2.7306264832396634E-2</v>
      </c>
      <c r="AR874" s="7">
        <f t="shared" ca="1" si="1781"/>
        <v>2.900470193435415E-2</v>
      </c>
      <c r="AS874" s="7">
        <f t="shared" ca="1" si="1781"/>
        <v>2.8437286612826969E-2</v>
      </c>
      <c r="AT874" s="7">
        <f t="shared" ca="1" si="1781"/>
        <v>3.3508297943710859E-2</v>
      </c>
      <c r="AU874" s="7">
        <f t="shared" ca="1" si="1781"/>
        <v>3.6189401968870175E-2</v>
      </c>
      <c r="AV874" s="7">
        <f t="shared" ca="1" si="1781"/>
        <v>3.9286408071169142E-2</v>
      </c>
      <c r="AW874" s="7">
        <f t="shared" ca="1" si="1781"/>
        <v>3.7091412466009291E-2</v>
      </c>
      <c r="AX874" s="7">
        <f t="shared" ca="1" si="1781"/>
        <v>3.7027623312060727E-2</v>
      </c>
      <c r="AY874" s="7">
        <f t="shared" ca="1" si="1781"/>
        <v>3.7196694482128728E-2</v>
      </c>
      <c r="AZ874" s="7">
        <f t="shared" ca="1" si="1781"/>
        <v>3.8165516110016035E-2</v>
      </c>
      <c r="BA874" s="7">
        <f t="shared" ca="1" si="1781"/>
        <v>3.9143414053258808E-2</v>
      </c>
      <c r="BB874" s="7">
        <f t="shared" ca="1" si="1781"/>
        <v>3.1373909613240825E-2</v>
      </c>
      <c r="BC874" s="7">
        <f t="shared" ca="1" si="1781"/>
        <v>2.7153362596289993E-2</v>
      </c>
      <c r="BD874" s="7">
        <f t="shared" ca="1" si="1781"/>
        <v>2.5021203400102259E-2</v>
      </c>
      <c r="BE874" s="7">
        <f t="shared" ca="1" si="1781"/>
        <v>2.5306334318203075E-2</v>
      </c>
      <c r="BF874" s="7">
        <f t="shared" ca="1" si="1781"/>
        <v>2.5612386158401685E-2</v>
      </c>
      <c r="BG874" s="7">
        <f t="shared" ca="1" si="1781"/>
        <v>2.0846629689433255E-2</v>
      </c>
      <c r="BH874" s="7">
        <f t="shared" ca="1" si="1781"/>
        <v>1.6486741845935335E-2</v>
      </c>
      <c r="BI874" s="7">
        <f t="shared" ca="1" si="1781"/>
        <v>2.1331270444537847E-2</v>
      </c>
      <c r="BJ874" s="7">
        <f t="shared" ca="1" si="1781"/>
        <v>2.7413217054757862E-2</v>
      </c>
      <c r="BK874" s="7">
        <f t="shared" ca="1" si="1781"/>
        <v>2.8789272614819141E-2</v>
      </c>
      <c r="BL874" s="7">
        <f t="shared" ca="1" si="1781"/>
        <v>3.289001905435221E-2</v>
      </c>
      <c r="BM874" s="7">
        <f t="shared" ca="1" si="1781"/>
        <v>3.0947492430295032E-2</v>
      </c>
      <c r="BN874" s="7">
        <f t="shared" ca="1" si="1781"/>
        <v>3.0790405485765306E-2</v>
      </c>
    </row>
    <row r="875" spans="2:66">
      <c r="B875" s="3">
        <v>863</v>
      </c>
      <c r="C875" s="3">
        <f t="shared" ca="1" si="1718"/>
        <v>0.9467518992110977</v>
      </c>
      <c r="D875" s="3">
        <f t="shared" ca="1" si="1719"/>
        <v>0.8138261052160124</v>
      </c>
      <c r="E875" s="3">
        <f t="shared" ca="1" si="1720"/>
        <v>0.69650472816359243</v>
      </c>
      <c r="F875" s="7">
        <f t="shared" si="1721"/>
        <v>0.05</v>
      </c>
      <c r="G875" s="7">
        <f t="shared" ref="G875:AL875" ca="1" si="1782">F875+k*(theta-F875)*dt+vol*SQRT(dt)*_xlfn.NORM.S.INV(RAND())</f>
        <v>4.3240321937716451E-2</v>
      </c>
      <c r="H875" s="7">
        <f t="shared" ca="1" si="1782"/>
        <v>4.9150578566943798E-2</v>
      </c>
      <c r="I875" s="7">
        <f t="shared" ca="1" si="1782"/>
        <v>4.6407502392994175E-2</v>
      </c>
      <c r="J875" s="7">
        <f t="shared" ca="1" si="1782"/>
        <v>6.0768158396488227E-2</v>
      </c>
      <c r="K875" s="7">
        <f t="shared" ca="1" si="1782"/>
        <v>6.817761710677675E-2</v>
      </c>
      <c r="L875" s="7">
        <f t="shared" ca="1" si="1782"/>
        <v>6.6071935289813616E-2</v>
      </c>
      <c r="M875" s="7">
        <f t="shared" ca="1" si="1782"/>
        <v>5.8078036711831184E-2</v>
      </c>
      <c r="N875" s="7">
        <f t="shared" ca="1" si="1782"/>
        <v>5.6410022570792619E-2</v>
      </c>
      <c r="O875" s="7">
        <f t="shared" ca="1" si="1782"/>
        <v>4.7890371046959569E-2</v>
      </c>
      <c r="P875" s="7">
        <f t="shared" ca="1" si="1782"/>
        <v>5.3459251922161825E-2</v>
      </c>
      <c r="Q875" s="7">
        <f t="shared" ca="1" si="1782"/>
        <v>5.6964678096636329E-2</v>
      </c>
      <c r="R875" s="7">
        <f t="shared" ca="1" si="1782"/>
        <v>5.6686715162455936E-2</v>
      </c>
      <c r="S875" s="7">
        <f t="shared" ca="1" si="1782"/>
        <v>5.4771054106093987E-2</v>
      </c>
      <c r="T875" s="7">
        <f t="shared" ca="1" si="1782"/>
        <v>5.6399449157248087E-2</v>
      </c>
      <c r="U875" s="7">
        <f t="shared" ca="1" si="1782"/>
        <v>6.0339937448303536E-2</v>
      </c>
      <c r="V875" s="7">
        <f t="shared" ca="1" si="1782"/>
        <v>5.9922334278200172E-2</v>
      </c>
      <c r="W875" s="7">
        <f t="shared" ca="1" si="1782"/>
        <v>6.3987736574600607E-2</v>
      </c>
      <c r="X875" s="7">
        <f t="shared" ca="1" si="1782"/>
        <v>6.8610299098892213E-2</v>
      </c>
      <c r="Y875" s="7">
        <f t="shared" ca="1" si="1782"/>
        <v>6.8472324869319076E-2</v>
      </c>
      <c r="Z875" s="7">
        <f t="shared" ca="1" si="1782"/>
        <v>6.9822831321632223E-2</v>
      </c>
      <c r="AA875" s="7">
        <f t="shared" ca="1" si="1782"/>
        <v>6.8058259204615279E-2</v>
      </c>
      <c r="AB875" s="7">
        <f t="shared" ca="1" si="1782"/>
        <v>7.20895795901033E-2</v>
      </c>
      <c r="AC875" s="7">
        <f t="shared" ca="1" si="1782"/>
        <v>6.8719000377896036E-2</v>
      </c>
      <c r="AD875" s="7">
        <f t="shared" ca="1" si="1782"/>
        <v>6.7896240099082586E-2</v>
      </c>
      <c r="AE875" s="7">
        <f t="shared" ca="1" si="1782"/>
        <v>7.8280741901783468E-2</v>
      </c>
      <c r="AF875" s="7">
        <f t="shared" ca="1" si="1782"/>
        <v>8.6446246724239187E-2</v>
      </c>
      <c r="AG875" s="7">
        <f t="shared" ca="1" si="1782"/>
        <v>9.3859385786439792E-2</v>
      </c>
      <c r="AH875" s="7">
        <f t="shared" ca="1" si="1782"/>
        <v>0.10190890681685161</v>
      </c>
      <c r="AI875" s="7">
        <f t="shared" ca="1" si="1782"/>
        <v>0.10163211597421774</v>
      </c>
      <c r="AJ875" s="7">
        <f t="shared" ca="1" si="1782"/>
        <v>9.8111349727009523E-2</v>
      </c>
      <c r="AK875" s="7">
        <f t="shared" ca="1" si="1782"/>
        <v>8.6681820332536436E-2</v>
      </c>
      <c r="AL875" s="7">
        <f t="shared" ca="1" si="1782"/>
        <v>9.0559168204670859E-2</v>
      </c>
      <c r="AM875" s="7">
        <f t="shared" ref="AM875:BN875" ca="1" si="1783">AL875+k*(theta-AL875)*dt+vol*SQRT(dt)*_xlfn.NORM.S.INV(RAND())</f>
        <v>8.1464024653148448E-2</v>
      </c>
      <c r="AN875" s="7">
        <f t="shared" ca="1" si="1783"/>
        <v>7.8613703984599478E-2</v>
      </c>
      <c r="AO875" s="7">
        <f t="shared" ca="1" si="1783"/>
        <v>8.2151089656763682E-2</v>
      </c>
      <c r="AP875" s="7">
        <f t="shared" ca="1" si="1783"/>
        <v>7.587079347436014E-2</v>
      </c>
      <c r="AQ875" s="7">
        <f t="shared" ca="1" si="1783"/>
        <v>8.2449035737168469E-2</v>
      </c>
      <c r="AR875" s="7">
        <f t="shared" ca="1" si="1783"/>
        <v>8.6990914207268871E-2</v>
      </c>
      <c r="AS875" s="7">
        <f t="shared" ca="1" si="1783"/>
        <v>8.4631868018651954E-2</v>
      </c>
      <c r="AT875" s="7">
        <f t="shared" ca="1" si="1783"/>
        <v>8.1686622814539797E-2</v>
      </c>
      <c r="AU875" s="7">
        <f t="shared" ca="1" si="1783"/>
        <v>8.4969580784137577E-2</v>
      </c>
      <c r="AV875" s="7">
        <f t="shared" ca="1" si="1783"/>
        <v>8.518353102727079E-2</v>
      </c>
      <c r="AW875" s="7">
        <f t="shared" ca="1" si="1783"/>
        <v>7.9590943976262041E-2</v>
      </c>
      <c r="AX875" s="7">
        <f t="shared" ca="1" si="1783"/>
        <v>8.1999897816318765E-2</v>
      </c>
      <c r="AY875" s="7">
        <f t="shared" ca="1" si="1783"/>
        <v>8.7977631053841557E-2</v>
      </c>
      <c r="AZ875" s="7">
        <f t="shared" ca="1" si="1783"/>
        <v>9.186848772526926E-2</v>
      </c>
      <c r="BA875" s="7">
        <f t="shared" ca="1" si="1783"/>
        <v>8.5193020045692569E-2</v>
      </c>
      <c r="BB875" s="7">
        <f t="shared" ca="1" si="1783"/>
        <v>7.7438983948937501E-2</v>
      </c>
      <c r="BC875" s="7">
        <f t="shared" ca="1" si="1783"/>
        <v>7.073270689933471E-2</v>
      </c>
      <c r="BD875" s="7">
        <f t="shared" ca="1" si="1783"/>
        <v>6.4146771497947952E-2</v>
      </c>
      <c r="BE875" s="7">
        <f t="shared" ca="1" si="1783"/>
        <v>6.1854708720681044E-2</v>
      </c>
      <c r="BF875" s="7">
        <f t="shared" ca="1" si="1783"/>
        <v>6.7350691461452741E-2</v>
      </c>
      <c r="BG875" s="7">
        <f t="shared" ca="1" si="1783"/>
        <v>6.2485073292966882E-2</v>
      </c>
      <c r="BH875" s="7">
        <f t="shared" ca="1" si="1783"/>
        <v>6.2817306222860594E-2</v>
      </c>
      <c r="BI875" s="7">
        <f t="shared" ca="1" si="1783"/>
        <v>7.2380447312702406E-2</v>
      </c>
      <c r="BJ875" s="7">
        <f t="shared" ca="1" si="1783"/>
        <v>7.7473359398620739E-2</v>
      </c>
      <c r="BK875" s="7">
        <f t="shared" ca="1" si="1783"/>
        <v>8.5055636036730692E-2</v>
      </c>
      <c r="BL875" s="7">
        <f t="shared" ca="1" si="1783"/>
        <v>8.4093728256732614E-2</v>
      </c>
      <c r="BM875" s="7">
        <f t="shared" ca="1" si="1783"/>
        <v>7.3823839063535207E-2</v>
      </c>
      <c r="BN875" s="7">
        <f t="shared" ca="1" si="1783"/>
        <v>7.2738370487133761E-2</v>
      </c>
    </row>
    <row r="876" spans="2:66">
      <c r="B876" s="3">
        <v>864</v>
      </c>
      <c r="C876" s="3">
        <f t="shared" ca="1" si="1718"/>
        <v>0.97460688791597716</v>
      </c>
      <c r="D876" s="3">
        <f t="shared" ca="1" si="1719"/>
        <v>0.94713336244268309</v>
      </c>
      <c r="E876" s="3">
        <f t="shared" ca="1" si="1720"/>
        <v>0.84871598984046115</v>
      </c>
      <c r="F876" s="7">
        <f t="shared" si="1721"/>
        <v>0.05</v>
      </c>
      <c r="G876" s="7">
        <f t="shared" ref="G876:AL876" ca="1" si="1784">F876+k*(theta-F876)*dt+vol*SQRT(dt)*_xlfn.NORM.S.INV(RAND())</f>
        <v>3.735997568507532E-2</v>
      </c>
      <c r="H876" s="7">
        <f t="shared" ca="1" si="1784"/>
        <v>3.652502907718963E-2</v>
      </c>
      <c r="I876" s="7">
        <f t="shared" ca="1" si="1784"/>
        <v>2.0262354011862067E-2</v>
      </c>
      <c r="J876" s="7">
        <f t="shared" ca="1" si="1784"/>
        <v>2.0438874960570126E-2</v>
      </c>
      <c r="K876" s="7">
        <f t="shared" ca="1" si="1784"/>
        <v>1.8376517561562986E-2</v>
      </c>
      <c r="L876" s="7">
        <f t="shared" ca="1" si="1784"/>
        <v>2.5940266538844865E-2</v>
      </c>
      <c r="M876" s="7">
        <f t="shared" ca="1" si="1784"/>
        <v>2.0769455838434297E-2</v>
      </c>
      <c r="N876" s="7">
        <f t="shared" ca="1" si="1784"/>
        <v>1.7815770528214651E-2</v>
      </c>
      <c r="O876" s="7">
        <f t="shared" ca="1" si="1784"/>
        <v>1.8320112380529146E-2</v>
      </c>
      <c r="P876" s="7">
        <f t="shared" ca="1" si="1784"/>
        <v>1.8435897794879398E-2</v>
      </c>
      <c r="Q876" s="7">
        <f t="shared" ca="1" si="1784"/>
        <v>2.4408719651319327E-2</v>
      </c>
      <c r="R876" s="7">
        <f t="shared" ca="1" si="1784"/>
        <v>2.0542031088984503E-2</v>
      </c>
      <c r="S876" s="7">
        <f t="shared" ca="1" si="1784"/>
        <v>1.1721918066487811E-2</v>
      </c>
      <c r="T876" s="7">
        <f t="shared" ca="1" si="1784"/>
        <v>6.5270798633207325E-3</v>
      </c>
      <c r="U876" s="7">
        <f t="shared" ca="1" si="1784"/>
        <v>1.4731630799410979E-2</v>
      </c>
      <c r="V876" s="7">
        <f t="shared" ca="1" si="1784"/>
        <v>1.0492957487264165E-2</v>
      </c>
      <c r="W876" s="7">
        <f t="shared" ca="1" si="1784"/>
        <v>1.1242901786957157E-2</v>
      </c>
      <c r="X876" s="7">
        <f t="shared" ca="1" si="1784"/>
        <v>1.7324968973354837E-2</v>
      </c>
      <c r="Y876" s="7">
        <f t="shared" ca="1" si="1784"/>
        <v>6.8135247400386446E-3</v>
      </c>
      <c r="Z876" s="7">
        <f t="shared" ca="1" si="1784"/>
        <v>3.2376919311216191E-3</v>
      </c>
      <c r="AA876" s="7">
        <f t="shared" ca="1" si="1784"/>
        <v>1.4088426496267096E-3</v>
      </c>
      <c r="AB876" s="7">
        <f t="shared" ca="1" si="1784"/>
        <v>1.8199067406690058E-3</v>
      </c>
      <c r="AC876" s="7">
        <f t="shared" ca="1" si="1784"/>
        <v>5.234122142116486E-3</v>
      </c>
      <c r="AD876" s="7">
        <f t="shared" ca="1" si="1784"/>
        <v>1.0995225439364802E-2</v>
      </c>
      <c r="AE876" s="7">
        <f t="shared" ca="1" si="1784"/>
        <v>5.0796568910135183E-3</v>
      </c>
      <c r="AF876" s="7">
        <f t="shared" ca="1" si="1784"/>
        <v>1.5060445128238108E-2</v>
      </c>
      <c r="AG876" s="7">
        <f t="shared" ca="1" si="1784"/>
        <v>1.274605839134846E-2</v>
      </c>
      <c r="AH876" s="7">
        <f t="shared" ca="1" si="1784"/>
        <v>8.2841644975872736E-3</v>
      </c>
      <c r="AI876" s="7">
        <f t="shared" ca="1" si="1784"/>
        <v>1.359009992903568E-2</v>
      </c>
      <c r="AJ876" s="7">
        <f t="shared" ca="1" si="1784"/>
        <v>1.2571289744445333E-2</v>
      </c>
      <c r="AK876" s="7">
        <f t="shared" ca="1" si="1784"/>
        <v>2.2967427757572382E-2</v>
      </c>
      <c r="AL876" s="7">
        <f t="shared" ca="1" si="1784"/>
        <v>2.0887022518218026E-2</v>
      </c>
      <c r="AM876" s="7">
        <f t="shared" ref="AM876:BN876" ca="1" si="1785">AL876+k*(theta-AL876)*dt+vol*SQRT(dt)*_xlfn.NORM.S.INV(RAND())</f>
        <v>2.9955142309949338E-2</v>
      </c>
      <c r="AN876" s="7">
        <f t="shared" ca="1" si="1785"/>
        <v>3.8998587491582054E-2</v>
      </c>
      <c r="AO876" s="7">
        <f t="shared" ca="1" si="1785"/>
        <v>4.0898763341106481E-2</v>
      </c>
      <c r="AP876" s="7">
        <f t="shared" ca="1" si="1785"/>
        <v>3.7135722864652457E-2</v>
      </c>
      <c r="AQ876" s="7">
        <f t="shared" ca="1" si="1785"/>
        <v>5.738367670447321E-2</v>
      </c>
      <c r="AR876" s="7">
        <f t="shared" ca="1" si="1785"/>
        <v>5.9294587378629762E-2</v>
      </c>
      <c r="AS876" s="7">
        <f t="shared" ca="1" si="1785"/>
        <v>5.0287452790223126E-2</v>
      </c>
      <c r="AT876" s="7">
        <f t="shared" ca="1" si="1785"/>
        <v>5.8569978428881432E-2</v>
      </c>
      <c r="AU876" s="7">
        <f t="shared" ca="1" si="1785"/>
        <v>6.2760574481612555E-2</v>
      </c>
      <c r="AV876" s="7">
        <f t="shared" ca="1" si="1785"/>
        <v>6.3413486306776706E-2</v>
      </c>
      <c r="AW876" s="7">
        <f t="shared" ca="1" si="1785"/>
        <v>6.4322955670087126E-2</v>
      </c>
      <c r="AX876" s="7">
        <f t="shared" ca="1" si="1785"/>
        <v>5.9574463844498354E-2</v>
      </c>
      <c r="AY876" s="7">
        <f t="shared" ca="1" si="1785"/>
        <v>5.5311382220070378E-2</v>
      </c>
      <c r="AZ876" s="7">
        <f t="shared" ca="1" si="1785"/>
        <v>4.3513697278763815E-2</v>
      </c>
      <c r="BA876" s="7">
        <f t="shared" ca="1" si="1785"/>
        <v>4.8193398828277625E-2</v>
      </c>
      <c r="BB876" s="7">
        <f t="shared" ca="1" si="1785"/>
        <v>5.297934901424925E-2</v>
      </c>
      <c r="BC876" s="7">
        <f t="shared" ca="1" si="1785"/>
        <v>6.192327054231183E-2</v>
      </c>
      <c r="BD876" s="7">
        <f t="shared" ca="1" si="1785"/>
        <v>5.4566836569284148E-2</v>
      </c>
      <c r="BE876" s="7">
        <f t="shared" ca="1" si="1785"/>
        <v>5.8694067502445178E-2</v>
      </c>
      <c r="BF876" s="7">
        <f t="shared" ca="1" si="1785"/>
        <v>5.6877026948941617E-2</v>
      </c>
      <c r="BG876" s="7">
        <f t="shared" ca="1" si="1785"/>
        <v>5.8459098538276973E-2</v>
      </c>
      <c r="BH876" s="7">
        <f t="shared" ca="1" si="1785"/>
        <v>5.7713078624458104E-2</v>
      </c>
      <c r="BI876" s="7">
        <f t="shared" ca="1" si="1785"/>
        <v>5.2303570152707583E-2</v>
      </c>
      <c r="BJ876" s="7">
        <f t="shared" ca="1" si="1785"/>
        <v>5.1961563975909057E-2</v>
      </c>
      <c r="BK876" s="7">
        <f t="shared" ca="1" si="1785"/>
        <v>5.0815533258538589E-2</v>
      </c>
      <c r="BL876" s="7">
        <f t="shared" ca="1" si="1785"/>
        <v>4.9528158391737374E-2</v>
      </c>
      <c r="BM876" s="7">
        <f t="shared" ca="1" si="1785"/>
        <v>5.1000697453944935E-2</v>
      </c>
      <c r="BN876" s="7">
        <f t="shared" ca="1" si="1785"/>
        <v>4.6790425665326561E-2</v>
      </c>
    </row>
    <row r="877" spans="2:66">
      <c r="B877" s="3">
        <v>865</v>
      </c>
      <c r="C877" s="3">
        <f t="shared" ca="1" si="1718"/>
        <v>0.94890853450253088</v>
      </c>
      <c r="D877" s="3">
        <f t="shared" ca="1" si="1719"/>
        <v>0.8497093687233962</v>
      </c>
      <c r="E877" s="3">
        <f t="shared" ca="1" si="1720"/>
        <v>0.78408764981923995</v>
      </c>
      <c r="F877" s="7">
        <f t="shared" si="1721"/>
        <v>0.05</v>
      </c>
      <c r="G877" s="7">
        <f t="shared" ref="G877:AL877" ca="1" si="1786">F877+k*(theta-F877)*dt+vol*SQRT(dt)*_xlfn.NORM.S.INV(RAND())</f>
        <v>4.816176547630794E-2</v>
      </c>
      <c r="H877" s="7">
        <f t="shared" ca="1" si="1786"/>
        <v>4.805279060964765E-2</v>
      </c>
      <c r="I877" s="7">
        <f t="shared" ca="1" si="1786"/>
        <v>5.4108171490668759E-2</v>
      </c>
      <c r="J877" s="7">
        <f t="shared" ca="1" si="1786"/>
        <v>5.0575431540391499E-2</v>
      </c>
      <c r="K877" s="7">
        <f t="shared" ca="1" si="1786"/>
        <v>5.4804767071078099E-2</v>
      </c>
      <c r="L877" s="7">
        <f t="shared" ca="1" si="1786"/>
        <v>5.4425848474770284E-2</v>
      </c>
      <c r="M877" s="7">
        <f t="shared" ca="1" si="1786"/>
        <v>6.0479483345706964E-2</v>
      </c>
      <c r="N877" s="7">
        <f t="shared" ca="1" si="1786"/>
        <v>4.9715353568547102E-2</v>
      </c>
      <c r="O877" s="7">
        <f t="shared" ca="1" si="1786"/>
        <v>4.6481564472481175E-2</v>
      </c>
      <c r="P877" s="7">
        <f t="shared" ca="1" si="1786"/>
        <v>5.7651160948344785E-2</v>
      </c>
      <c r="Q877" s="7">
        <f t="shared" ca="1" si="1786"/>
        <v>5.4858054303343139E-2</v>
      </c>
      <c r="R877" s="7">
        <f t="shared" ca="1" si="1786"/>
        <v>5.4724667879428771E-2</v>
      </c>
      <c r="S877" s="7">
        <f t="shared" ca="1" si="1786"/>
        <v>5.3511111131830831E-2</v>
      </c>
      <c r="T877" s="7">
        <f t="shared" ca="1" si="1786"/>
        <v>5.5191223397336307E-2</v>
      </c>
      <c r="U877" s="7">
        <f t="shared" ca="1" si="1786"/>
        <v>4.6807318842496358E-2</v>
      </c>
      <c r="V877" s="7">
        <f t="shared" ca="1" si="1786"/>
        <v>4.8981280272151893E-2</v>
      </c>
      <c r="W877" s="7">
        <f t="shared" ca="1" si="1786"/>
        <v>4.286779318856701E-2</v>
      </c>
      <c r="X877" s="7">
        <f t="shared" ca="1" si="1786"/>
        <v>4.1311599569647292E-2</v>
      </c>
      <c r="Y877" s="7">
        <f t="shared" ca="1" si="1786"/>
        <v>3.7104186951685783E-2</v>
      </c>
      <c r="Z877" s="7">
        <f t="shared" ca="1" si="1786"/>
        <v>3.4220423038676506E-2</v>
      </c>
      <c r="AA877" s="7">
        <f t="shared" ca="1" si="1786"/>
        <v>4.7337430985007339E-2</v>
      </c>
      <c r="AB877" s="7">
        <f t="shared" ca="1" si="1786"/>
        <v>4.2820664671467411E-2</v>
      </c>
      <c r="AC877" s="7">
        <f t="shared" ca="1" si="1786"/>
        <v>4.9531297442838094E-2</v>
      </c>
      <c r="AD877" s="7">
        <f t="shared" ca="1" si="1786"/>
        <v>5.3110395323161523E-2</v>
      </c>
      <c r="AE877" s="7">
        <f t="shared" ca="1" si="1786"/>
        <v>6.2763170267934237E-2</v>
      </c>
      <c r="AF877" s="7">
        <f t="shared" ca="1" si="1786"/>
        <v>6.6779289483044318E-2</v>
      </c>
      <c r="AG877" s="7">
        <f t="shared" ca="1" si="1786"/>
        <v>6.8658210669806236E-2</v>
      </c>
      <c r="AH877" s="7">
        <f t="shared" ca="1" si="1786"/>
        <v>6.312090982688183E-2</v>
      </c>
      <c r="AI877" s="7">
        <f t="shared" ca="1" si="1786"/>
        <v>6.496135969363101E-2</v>
      </c>
      <c r="AJ877" s="7">
        <f t="shared" ca="1" si="1786"/>
        <v>6.5700059337845007E-2</v>
      </c>
      <c r="AK877" s="7">
        <f t="shared" ca="1" si="1786"/>
        <v>6.811393188448972E-2</v>
      </c>
      <c r="AL877" s="7">
        <f t="shared" ca="1" si="1786"/>
        <v>7.6336361094340818E-2</v>
      </c>
      <c r="AM877" s="7">
        <f t="shared" ref="AM877:BN877" ca="1" si="1787">AL877+k*(theta-AL877)*dt+vol*SQRT(dt)*_xlfn.NORM.S.INV(RAND())</f>
        <v>7.1519390737784724E-2</v>
      </c>
      <c r="AN877" s="7">
        <f t="shared" ca="1" si="1787"/>
        <v>5.4880465965486638E-2</v>
      </c>
      <c r="AO877" s="7">
        <f t="shared" ca="1" si="1787"/>
        <v>5.4663952415981182E-2</v>
      </c>
      <c r="AP877" s="7">
        <f t="shared" ca="1" si="1787"/>
        <v>5.5359769340785056E-2</v>
      </c>
      <c r="AQ877" s="7">
        <f t="shared" ca="1" si="1787"/>
        <v>6.2090458580874773E-2</v>
      </c>
      <c r="AR877" s="7">
        <f t="shared" ca="1" si="1787"/>
        <v>6.0324877747931341E-2</v>
      </c>
      <c r="AS877" s="7">
        <f t="shared" ca="1" si="1787"/>
        <v>5.2736487439028881E-2</v>
      </c>
      <c r="AT877" s="7">
        <f t="shared" ca="1" si="1787"/>
        <v>4.9446497945366506E-2</v>
      </c>
      <c r="AU877" s="7">
        <f t="shared" ca="1" si="1787"/>
        <v>4.5708228867290417E-2</v>
      </c>
      <c r="AV877" s="7">
        <f t="shared" ca="1" si="1787"/>
        <v>3.6228325216078862E-2</v>
      </c>
      <c r="AW877" s="7">
        <f t="shared" ca="1" si="1787"/>
        <v>4.0733164585889513E-2</v>
      </c>
      <c r="AX877" s="7">
        <f t="shared" ca="1" si="1787"/>
        <v>4.3446715522265672E-2</v>
      </c>
      <c r="AY877" s="7">
        <f t="shared" ca="1" si="1787"/>
        <v>3.8871402546150013E-2</v>
      </c>
      <c r="AZ877" s="7">
        <f t="shared" ca="1" si="1787"/>
        <v>3.9176685771407975E-2</v>
      </c>
      <c r="BA877" s="7">
        <f t="shared" ca="1" si="1787"/>
        <v>3.926391827313875E-2</v>
      </c>
      <c r="BB877" s="7">
        <f t="shared" ca="1" si="1787"/>
        <v>3.3895517173467567E-2</v>
      </c>
      <c r="BC877" s="7">
        <f t="shared" ca="1" si="1787"/>
        <v>3.4939639168603424E-2</v>
      </c>
      <c r="BD877" s="7">
        <f t="shared" ca="1" si="1787"/>
        <v>2.7492737502609155E-2</v>
      </c>
      <c r="BE877" s="7">
        <f t="shared" ca="1" si="1787"/>
        <v>3.3846908451987186E-2</v>
      </c>
      <c r="BF877" s="7">
        <f t="shared" ca="1" si="1787"/>
        <v>3.7009587559416801E-2</v>
      </c>
      <c r="BG877" s="7">
        <f t="shared" ca="1" si="1787"/>
        <v>3.4747330675728549E-2</v>
      </c>
      <c r="BH877" s="7">
        <f t="shared" ca="1" si="1787"/>
        <v>3.6039382185966425E-2</v>
      </c>
      <c r="BI877" s="7">
        <f t="shared" ca="1" si="1787"/>
        <v>3.9589059367200162E-2</v>
      </c>
      <c r="BJ877" s="7">
        <f t="shared" ca="1" si="1787"/>
        <v>3.9175629749216886E-2</v>
      </c>
      <c r="BK877" s="7">
        <f t="shared" ca="1" si="1787"/>
        <v>3.5523655492960465E-2</v>
      </c>
      <c r="BL877" s="7">
        <f t="shared" ca="1" si="1787"/>
        <v>2.2880618521881762E-2</v>
      </c>
      <c r="BM877" s="7">
        <f t="shared" ca="1" si="1787"/>
        <v>2.5956116644266111E-2</v>
      </c>
      <c r="BN877" s="7">
        <f t="shared" ca="1" si="1787"/>
        <v>2.9357303369034499E-2</v>
      </c>
    </row>
    <row r="878" spans="2:66">
      <c r="B878" s="3">
        <v>866</v>
      </c>
      <c r="C878" s="3">
        <f t="shared" ca="1" si="1718"/>
        <v>0.96628827811623141</v>
      </c>
      <c r="D878" s="3">
        <f t="shared" ca="1" si="1719"/>
        <v>0.90631067821432876</v>
      </c>
      <c r="E878" s="3">
        <f t="shared" ca="1" si="1720"/>
        <v>0.8352378823186275</v>
      </c>
      <c r="F878" s="7">
        <f t="shared" si="1721"/>
        <v>0.05</v>
      </c>
      <c r="G878" s="7">
        <f t="shared" ref="G878:AL878" ca="1" si="1788">F878+k*(theta-F878)*dt+vol*SQRT(dt)*_xlfn.NORM.S.INV(RAND())</f>
        <v>5.2849410109695821E-2</v>
      </c>
      <c r="H878" s="7">
        <f t="shared" ca="1" si="1788"/>
        <v>4.6018715769305503E-2</v>
      </c>
      <c r="I878" s="7">
        <f t="shared" ca="1" si="1788"/>
        <v>4.188180018947299E-2</v>
      </c>
      <c r="J878" s="7">
        <f t="shared" ca="1" si="1788"/>
        <v>4.4272732271580836E-2</v>
      </c>
      <c r="K878" s="7">
        <f t="shared" ca="1" si="1788"/>
        <v>3.9851533094004327E-2</v>
      </c>
      <c r="L878" s="7">
        <f t="shared" ca="1" si="1788"/>
        <v>2.8460155972410486E-2</v>
      </c>
      <c r="M878" s="7">
        <f t="shared" ca="1" si="1788"/>
        <v>3.0181350834767941E-2</v>
      </c>
      <c r="N878" s="7">
        <f t="shared" ca="1" si="1788"/>
        <v>2.2681321807736986E-2</v>
      </c>
      <c r="O878" s="7">
        <f t="shared" ca="1" si="1788"/>
        <v>2.1415949585648776E-2</v>
      </c>
      <c r="P878" s="7">
        <f t="shared" ca="1" si="1788"/>
        <v>2.1629511710191757E-2</v>
      </c>
      <c r="Q878" s="7">
        <f t="shared" ca="1" si="1788"/>
        <v>1.2274295516035597E-2</v>
      </c>
      <c r="R878" s="7">
        <f t="shared" ca="1" si="1788"/>
        <v>1.5179889038716712E-2</v>
      </c>
      <c r="S878" s="7">
        <f t="shared" ca="1" si="1788"/>
        <v>2.1807588897982233E-2</v>
      </c>
      <c r="T878" s="7">
        <f t="shared" ca="1" si="1788"/>
        <v>2.8374009635006154E-2</v>
      </c>
      <c r="U878" s="7">
        <f t="shared" ca="1" si="1788"/>
        <v>2.3179136093801435E-2</v>
      </c>
      <c r="V878" s="7">
        <f t="shared" ca="1" si="1788"/>
        <v>2.6945297014520534E-2</v>
      </c>
      <c r="W878" s="7">
        <f t="shared" ca="1" si="1788"/>
        <v>3.7609748233039239E-2</v>
      </c>
      <c r="X878" s="7">
        <f t="shared" ca="1" si="1788"/>
        <v>4.0258391658270394E-2</v>
      </c>
      <c r="Y878" s="7">
        <f t="shared" ca="1" si="1788"/>
        <v>3.2481047683233066E-2</v>
      </c>
      <c r="Z878" s="7">
        <f t="shared" ca="1" si="1788"/>
        <v>2.9614881132101957E-2</v>
      </c>
      <c r="AA878" s="7">
        <f t="shared" ca="1" si="1788"/>
        <v>2.1096369759920915E-2</v>
      </c>
      <c r="AB878" s="7">
        <f t="shared" ca="1" si="1788"/>
        <v>3.3303789768134071E-2</v>
      </c>
      <c r="AC878" s="7">
        <f t="shared" ca="1" si="1788"/>
        <v>3.8804805512036633E-2</v>
      </c>
      <c r="AD878" s="7">
        <f t="shared" ca="1" si="1788"/>
        <v>3.9765345209345902E-2</v>
      </c>
      <c r="AE878" s="7">
        <f t="shared" ca="1" si="1788"/>
        <v>3.664270634773286E-2</v>
      </c>
      <c r="AF878" s="7">
        <f t="shared" ca="1" si="1788"/>
        <v>3.6397375869955659E-2</v>
      </c>
      <c r="AG878" s="7">
        <f t="shared" ca="1" si="1788"/>
        <v>3.4202182472648314E-2</v>
      </c>
      <c r="AH878" s="7">
        <f t="shared" ca="1" si="1788"/>
        <v>3.6705209633119747E-2</v>
      </c>
      <c r="AI878" s="7">
        <f t="shared" ca="1" si="1788"/>
        <v>2.9195026669513575E-2</v>
      </c>
      <c r="AJ878" s="7">
        <f t="shared" ca="1" si="1788"/>
        <v>2.3538020253481243E-2</v>
      </c>
      <c r="AK878" s="7">
        <f t="shared" ca="1" si="1788"/>
        <v>3.2110828870437688E-2</v>
      </c>
      <c r="AL878" s="7">
        <f t="shared" ca="1" si="1788"/>
        <v>3.0913401888578804E-2</v>
      </c>
      <c r="AM878" s="7">
        <f t="shared" ref="AM878:BN878" ca="1" si="1789">AL878+k*(theta-AL878)*dt+vol*SQRT(dt)*_xlfn.NORM.S.INV(RAND())</f>
        <v>3.6504767190040546E-2</v>
      </c>
      <c r="AN878" s="7">
        <f t="shared" ca="1" si="1789"/>
        <v>4.31900093456127E-2</v>
      </c>
      <c r="AO878" s="7">
        <f t="shared" ca="1" si="1789"/>
        <v>4.1140832365996971E-2</v>
      </c>
      <c r="AP878" s="7">
        <f t="shared" ca="1" si="1789"/>
        <v>4.0882599626146675E-2</v>
      </c>
      <c r="AQ878" s="7">
        <f t="shared" ca="1" si="1789"/>
        <v>3.9427832180577341E-2</v>
      </c>
      <c r="AR878" s="7">
        <f t="shared" ca="1" si="1789"/>
        <v>3.3756141868967381E-2</v>
      </c>
      <c r="AS878" s="7">
        <f t="shared" ca="1" si="1789"/>
        <v>2.8511915207205391E-2</v>
      </c>
      <c r="AT878" s="7">
        <f t="shared" ca="1" si="1789"/>
        <v>2.7535260761219506E-2</v>
      </c>
      <c r="AU878" s="7">
        <f t="shared" ca="1" si="1789"/>
        <v>2.3980188858483204E-2</v>
      </c>
      <c r="AV878" s="7">
        <f t="shared" ca="1" si="1789"/>
        <v>2.0075739433053841E-2</v>
      </c>
      <c r="AW878" s="7">
        <f t="shared" ca="1" si="1789"/>
        <v>2.7233315635476228E-2</v>
      </c>
      <c r="AX878" s="7">
        <f t="shared" ca="1" si="1789"/>
        <v>2.7721258588685346E-2</v>
      </c>
      <c r="AY878" s="7">
        <f t="shared" ca="1" si="1789"/>
        <v>2.6104257588423874E-2</v>
      </c>
      <c r="AZ878" s="7">
        <f t="shared" ca="1" si="1789"/>
        <v>3.190852712129881E-2</v>
      </c>
      <c r="BA878" s="7">
        <f t="shared" ca="1" si="1789"/>
        <v>4.3480484082743034E-2</v>
      </c>
      <c r="BB878" s="7">
        <f t="shared" ca="1" si="1789"/>
        <v>4.6814127015849874E-2</v>
      </c>
      <c r="BC878" s="7">
        <f t="shared" ca="1" si="1789"/>
        <v>5.3973901401536621E-2</v>
      </c>
      <c r="BD878" s="7">
        <f t="shared" ca="1" si="1789"/>
        <v>5.7516911573181922E-2</v>
      </c>
      <c r="BE878" s="7">
        <f t="shared" ca="1" si="1789"/>
        <v>4.9653725131598776E-2</v>
      </c>
      <c r="BF878" s="7">
        <f t="shared" ca="1" si="1789"/>
        <v>4.2354893565393528E-2</v>
      </c>
      <c r="BG878" s="7">
        <f t="shared" ca="1" si="1789"/>
        <v>4.8726176927145905E-2</v>
      </c>
      <c r="BH878" s="7">
        <f t="shared" ca="1" si="1789"/>
        <v>5.3087102408780937E-2</v>
      </c>
      <c r="BI878" s="7">
        <f t="shared" ca="1" si="1789"/>
        <v>4.5621945878584133E-2</v>
      </c>
      <c r="BJ878" s="7">
        <f t="shared" ca="1" si="1789"/>
        <v>4.2142240350846717E-2</v>
      </c>
      <c r="BK878" s="7">
        <f t="shared" ca="1" si="1789"/>
        <v>5.2690525588856812E-2</v>
      </c>
      <c r="BL878" s="7">
        <f t="shared" ca="1" si="1789"/>
        <v>5.8544235373577981E-2</v>
      </c>
      <c r="BM878" s="7">
        <f t="shared" ca="1" si="1789"/>
        <v>5.8243724829536749E-2</v>
      </c>
      <c r="BN878" s="7">
        <f t="shared" ca="1" si="1789"/>
        <v>6.3531684324657167E-2</v>
      </c>
    </row>
    <row r="879" spans="2:66">
      <c r="B879" s="3">
        <v>867</v>
      </c>
      <c r="C879" s="3">
        <f t="shared" ca="1" si="1718"/>
        <v>0.94413458074505119</v>
      </c>
      <c r="D879" s="3">
        <f t="shared" ca="1" si="1719"/>
        <v>0.85380277046714259</v>
      </c>
      <c r="E879" s="3">
        <f t="shared" ca="1" si="1720"/>
        <v>0.80155774765141374</v>
      </c>
      <c r="F879" s="7">
        <f t="shared" si="1721"/>
        <v>0.05</v>
      </c>
      <c r="G879" s="7">
        <f t="shared" ref="G879:AL879" ca="1" si="1790">F879+k*(theta-F879)*dt+vol*SQRT(dt)*_xlfn.NORM.S.INV(RAND())</f>
        <v>4.8054398162776638E-2</v>
      </c>
      <c r="H879" s="7">
        <f t="shared" ca="1" si="1790"/>
        <v>6.4038258265699921E-2</v>
      </c>
      <c r="I879" s="7">
        <f t="shared" ca="1" si="1790"/>
        <v>5.8855568095024617E-2</v>
      </c>
      <c r="J879" s="7">
        <f t="shared" ca="1" si="1790"/>
        <v>5.389370693692213E-2</v>
      </c>
      <c r="K879" s="7">
        <f t="shared" ca="1" si="1790"/>
        <v>5.4753542132403424E-2</v>
      </c>
      <c r="L879" s="7">
        <f t="shared" ca="1" si="1790"/>
        <v>5.6404725877153089E-2</v>
      </c>
      <c r="M879" s="7">
        <f t="shared" ca="1" si="1790"/>
        <v>5.4938822699166563E-2</v>
      </c>
      <c r="N879" s="7">
        <f t="shared" ca="1" si="1790"/>
        <v>6.1212041028334663E-2</v>
      </c>
      <c r="O879" s="7">
        <f t="shared" ca="1" si="1790"/>
        <v>6.970863731919473E-2</v>
      </c>
      <c r="P879" s="7">
        <f t="shared" ca="1" si="1790"/>
        <v>6.1302915344989072E-2</v>
      </c>
      <c r="Q879" s="7">
        <f t="shared" ca="1" si="1790"/>
        <v>5.6676087931089705E-2</v>
      </c>
      <c r="R879" s="7">
        <f t="shared" ca="1" si="1790"/>
        <v>4.6927773357017116E-2</v>
      </c>
      <c r="S879" s="7">
        <f t="shared" ca="1" si="1790"/>
        <v>5.2998681836667047E-2</v>
      </c>
      <c r="T879" s="7">
        <f t="shared" ca="1" si="1790"/>
        <v>4.8562351916993346E-2</v>
      </c>
      <c r="U879" s="7">
        <f t="shared" ca="1" si="1790"/>
        <v>5.3898435012606473E-2</v>
      </c>
      <c r="V879" s="7">
        <f t="shared" ca="1" si="1790"/>
        <v>6.2110940115024889E-2</v>
      </c>
      <c r="W879" s="7">
        <f t="shared" ca="1" si="1790"/>
        <v>5.1002349225958338E-2</v>
      </c>
      <c r="X879" s="7">
        <f t="shared" ca="1" si="1790"/>
        <v>5.1271428593518055E-2</v>
      </c>
      <c r="Y879" s="7">
        <f t="shared" ca="1" si="1790"/>
        <v>5.4125463868051234E-2</v>
      </c>
      <c r="Z879" s="7">
        <f t="shared" ca="1" si="1790"/>
        <v>4.9634245907292686E-2</v>
      </c>
      <c r="AA879" s="7">
        <f t="shared" ca="1" si="1790"/>
        <v>4.7940263107908686E-2</v>
      </c>
      <c r="AB879" s="7">
        <f t="shared" ca="1" si="1790"/>
        <v>4.5480011706307513E-2</v>
      </c>
      <c r="AC879" s="7">
        <f t="shared" ca="1" si="1790"/>
        <v>4.0822534722114882E-2</v>
      </c>
      <c r="AD879" s="7">
        <f t="shared" ca="1" si="1790"/>
        <v>5.5225071992098418E-2</v>
      </c>
      <c r="AE879" s="7">
        <f t="shared" ca="1" si="1790"/>
        <v>4.7846786999083644E-2</v>
      </c>
      <c r="AF879" s="7">
        <f t="shared" ca="1" si="1790"/>
        <v>4.8247074115756163E-2</v>
      </c>
      <c r="AG879" s="7">
        <f t="shared" ca="1" si="1790"/>
        <v>4.5913094240670797E-2</v>
      </c>
      <c r="AH879" s="7">
        <f t="shared" ca="1" si="1790"/>
        <v>4.6434420754986057E-2</v>
      </c>
      <c r="AI879" s="7">
        <f t="shared" ca="1" si="1790"/>
        <v>5.3075696076427543E-2</v>
      </c>
      <c r="AJ879" s="7">
        <f t="shared" ca="1" si="1790"/>
        <v>4.4749457302209521E-2</v>
      </c>
      <c r="AK879" s="7">
        <f t="shared" ca="1" si="1790"/>
        <v>4.2507173949430398E-2</v>
      </c>
      <c r="AL879" s="7">
        <f t="shared" ca="1" si="1790"/>
        <v>4.4373760744975767E-2</v>
      </c>
      <c r="AM879" s="7">
        <f t="shared" ref="AM879:BN879" ca="1" si="1791">AL879+k*(theta-AL879)*dt+vol*SQRT(dt)*_xlfn.NORM.S.INV(RAND())</f>
        <v>5.7841411530590525E-2</v>
      </c>
      <c r="AN879" s="7">
        <f t="shared" ca="1" si="1791"/>
        <v>5.3420805716180408E-2</v>
      </c>
      <c r="AO879" s="7">
        <f t="shared" ca="1" si="1791"/>
        <v>6.2412780978099026E-2</v>
      </c>
      <c r="AP879" s="7">
        <f t="shared" ca="1" si="1791"/>
        <v>6.2588067640150166E-2</v>
      </c>
      <c r="AQ879" s="7">
        <f t="shared" ca="1" si="1791"/>
        <v>5.8724467139498103E-2</v>
      </c>
      <c r="AR879" s="7">
        <f t="shared" ca="1" si="1791"/>
        <v>4.720953924583586E-2</v>
      </c>
      <c r="AS879" s="7">
        <f t="shared" ca="1" si="1791"/>
        <v>4.9243815805114402E-2</v>
      </c>
      <c r="AT879" s="7">
        <f t="shared" ca="1" si="1791"/>
        <v>5.0719034737245448E-2</v>
      </c>
      <c r="AU879" s="7">
        <f t="shared" ca="1" si="1791"/>
        <v>4.883926130295551E-2</v>
      </c>
      <c r="AV879" s="7">
        <f t="shared" ca="1" si="1791"/>
        <v>4.9318604010235363E-2</v>
      </c>
      <c r="AW879" s="7">
        <f t="shared" ca="1" si="1791"/>
        <v>4.288672358651513E-2</v>
      </c>
      <c r="AX879" s="7">
        <f t="shared" ca="1" si="1791"/>
        <v>4.7383609833981412E-2</v>
      </c>
      <c r="AY879" s="7">
        <f t="shared" ca="1" si="1791"/>
        <v>4.4354117612045732E-2</v>
      </c>
      <c r="AZ879" s="7">
        <f t="shared" ca="1" si="1791"/>
        <v>4.5946306095771952E-2</v>
      </c>
      <c r="BA879" s="7">
        <f t="shared" ca="1" si="1791"/>
        <v>4.3923375054001304E-2</v>
      </c>
      <c r="BB879" s="7">
        <f t="shared" ca="1" si="1791"/>
        <v>4.5925804772499704E-2</v>
      </c>
      <c r="BC879" s="7">
        <f t="shared" ca="1" si="1791"/>
        <v>3.5715724289153872E-2</v>
      </c>
      <c r="BD879" s="7">
        <f t="shared" ca="1" si="1791"/>
        <v>3.2059835649943164E-2</v>
      </c>
      <c r="BE879" s="7">
        <f t="shared" ca="1" si="1791"/>
        <v>3.1333799924871279E-2</v>
      </c>
      <c r="BF879" s="7">
        <f t="shared" ca="1" si="1791"/>
        <v>2.6667574829586309E-2</v>
      </c>
      <c r="BG879" s="7">
        <f t="shared" ca="1" si="1791"/>
        <v>1.5565461956147147E-2</v>
      </c>
      <c r="BH879" s="7">
        <f t="shared" ca="1" si="1791"/>
        <v>6.4967818994261673E-3</v>
      </c>
      <c r="BI879" s="7">
        <f t="shared" ca="1" si="1791"/>
        <v>-2.1957428349273032E-3</v>
      </c>
      <c r="BJ879" s="7">
        <f t="shared" ca="1" si="1791"/>
        <v>-5.5769449016023365E-3</v>
      </c>
      <c r="BK879" s="7">
        <f t="shared" ca="1" si="1791"/>
        <v>-4.116663644435037E-3</v>
      </c>
      <c r="BL879" s="7">
        <f t="shared" ca="1" si="1791"/>
        <v>-8.3143900123394503E-3</v>
      </c>
      <c r="BM879" s="7">
        <f t="shared" ca="1" si="1791"/>
        <v>-6.9797608768798125E-3</v>
      </c>
      <c r="BN879" s="7">
        <f t="shared" ca="1" si="1791"/>
        <v>-9.9012501414129546E-3</v>
      </c>
    </row>
    <row r="880" spans="2:66">
      <c r="B880" s="3">
        <v>868</v>
      </c>
      <c r="C880" s="3">
        <f t="shared" ca="1" si="1718"/>
        <v>0.94949854734830907</v>
      </c>
      <c r="D880" s="3">
        <f t="shared" ca="1" si="1719"/>
        <v>0.87765469623261672</v>
      </c>
      <c r="E880" s="3">
        <f t="shared" ca="1" si="1720"/>
        <v>0.83671722256542946</v>
      </c>
      <c r="F880" s="7">
        <f t="shared" si="1721"/>
        <v>0.05</v>
      </c>
      <c r="G880" s="7">
        <f t="shared" ref="G880:AL880" ca="1" si="1792">F880+k*(theta-F880)*dt+vol*SQRT(dt)*_xlfn.NORM.S.INV(RAND())</f>
        <v>5.5207239744819767E-2</v>
      </c>
      <c r="H880" s="7">
        <f t="shared" ca="1" si="1792"/>
        <v>5.0234065910405877E-2</v>
      </c>
      <c r="I880" s="7">
        <f t="shared" ca="1" si="1792"/>
        <v>5.2545908936585402E-2</v>
      </c>
      <c r="J880" s="7">
        <f t="shared" ca="1" si="1792"/>
        <v>4.858752639815965E-2</v>
      </c>
      <c r="K880" s="7">
        <f t="shared" ca="1" si="1792"/>
        <v>5.4079054623415945E-2</v>
      </c>
      <c r="L880" s="7">
        <f t="shared" ca="1" si="1792"/>
        <v>5.2369927685240916E-2</v>
      </c>
      <c r="M880" s="7">
        <f t="shared" ca="1" si="1792"/>
        <v>5.2608817850634322E-2</v>
      </c>
      <c r="N880" s="7">
        <f t="shared" ca="1" si="1792"/>
        <v>5.5432039640182805E-2</v>
      </c>
      <c r="O880" s="7">
        <f t="shared" ca="1" si="1792"/>
        <v>4.9902846310361099E-2</v>
      </c>
      <c r="P880" s="7">
        <f t="shared" ca="1" si="1792"/>
        <v>5.5729057483036797E-2</v>
      </c>
      <c r="Q880" s="7">
        <f t="shared" ca="1" si="1792"/>
        <v>4.5158859135879678E-2</v>
      </c>
      <c r="R880" s="7">
        <f t="shared" ca="1" si="1792"/>
        <v>4.310690262636719E-2</v>
      </c>
      <c r="S880" s="7">
        <f t="shared" ca="1" si="1792"/>
        <v>4.2073468041124912E-2</v>
      </c>
      <c r="T880" s="7">
        <f t="shared" ca="1" si="1792"/>
        <v>3.4722732261999234E-2</v>
      </c>
      <c r="U880" s="7">
        <f t="shared" ca="1" si="1792"/>
        <v>3.5969306696510182E-2</v>
      </c>
      <c r="V880" s="7">
        <f t="shared" ca="1" si="1792"/>
        <v>4.7260562619398989E-2</v>
      </c>
      <c r="W880" s="7">
        <f t="shared" ca="1" si="1792"/>
        <v>4.352386561982037E-2</v>
      </c>
      <c r="X880" s="7">
        <f t="shared" ca="1" si="1792"/>
        <v>4.8361708091168576E-2</v>
      </c>
      <c r="Y880" s="7">
        <f t="shared" ca="1" si="1792"/>
        <v>4.5591003721354488E-2</v>
      </c>
      <c r="Z880" s="7">
        <f t="shared" ca="1" si="1792"/>
        <v>3.6818291303402043E-2</v>
      </c>
      <c r="AA880" s="7">
        <f t="shared" ca="1" si="1792"/>
        <v>3.8792462067597976E-2</v>
      </c>
      <c r="AB880" s="7">
        <f t="shared" ca="1" si="1792"/>
        <v>3.726503427231144E-2</v>
      </c>
      <c r="AC880" s="7">
        <f t="shared" ca="1" si="1792"/>
        <v>3.106075956795569E-2</v>
      </c>
      <c r="AD880" s="7">
        <f t="shared" ca="1" si="1792"/>
        <v>3.4281618379169522E-2</v>
      </c>
      <c r="AE880" s="7">
        <f t="shared" ca="1" si="1792"/>
        <v>3.4084456031654574E-2</v>
      </c>
      <c r="AF880" s="7">
        <f t="shared" ca="1" si="1792"/>
        <v>4.2416418614379572E-2</v>
      </c>
      <c r="AG880" s="7">
        <f t="shared" ca="1" si="1792"/>
        <v>3.8131977417949117E-2</v>
      </c>
      <c r="AH880" s="7">
        <f t="shared" ca="1" si="1792"/>
        <v>4.3713175182616783E-2</v>
      </c>
      <c r="AI880" s="7">
        <f t="shared" ca="1" si="1792"/>
        <v>4.428425618889293E-2</v>
      </c>
      <c r="AJ880" s="7">
        <f t="shared" ca="1" si="1792"/>
        <v>4.4884854247268416E-2</v>
      </c>
      <c r="AK880" s="7">
        <f t="shared" ca="1" si="1792"/>
        <v>4.607510534762297E-2</v>
      </c>
      <c r="AL880" s="7">
        <f t="shared" ca="1" si="1792"/>
        <v>3.5466521537143636E-2</v>
      </c>
      <c r="AM880" s="7">
        <f t="shared" ref="AM880:BN880" ca="1" si="1793">AL880+k*(theta-AL880)*dt+vol*SQRT(dt)*_xlfn.NORM.S.INV(RAND())</f>
        <v>2.7624024433142179E-2</v>
      </c>
      <c r="AN880" s="7">
        <f t="shared" ca="1" si="1793"/>
        <v>3.4012256152798216E-2</v>
      </c>
      <c r="AO880" s="7">
        <f t="shared" ca="1" si="1793"/>
        <v>3.4648461980546733E-2</v>
      </c>
      <c r="AP880" s="7">
        <f t="shared" ca="1" si="1793"/>
        <v>3.4636718855722261E-2</v>
      </c>
      <c r="AQ880" s="7">
        <f t="shared" ca="1" si="1793"/>
        <v>2.0726998881276333E-2</v>
      </c>
      <c r="AR880" s="7">
        <f t="shared" ca="1" si="1793"/>
        <v>2.8315435142208828E-2</v>
      </c>
      <c r="AS880" s="7">
        <f t="shared" ca="1" si="1793"/>
        <v>3.2647083686023884E-2</v>
      </c>
      <c r="AT880" s="7">
        <f t="shared" ca="1" si="1793"/>
        <v>3.0781155167275222E-2</v>
      </c>
      <c r="AU880" s="7">
        <f t="shared" ca="1" si="1793"/>
        <v>3.1543281633744244E-2</v>
      </c>
      <c r="AV880" s="7">
        <f t="shared" ca="1" si="1793"/>
        <v>3.61667342193377E-2</v>
      </c>
      <c r="AW880" s="7">
        <f t="shared" ca="1" si="1793"/>
        <v>3.6164454448957516E-2</v>
      </c>
      <c r="AX880" s="7">
        <f t="shared" ca="1" si="1793"/>
        <v>3.7475085799422533E-2</v>
      </c>
      <c r="AY880" s="7">
        <f t="shared" ca="1" si="1793"/>
        <v>2.1505881426631127E-2</v>
      </c>
      <c r="AZ880" s="7">
        <f t="shared" ca="1" si="1793"/>
        <v>2.2952271164754321E-2</v>
      </c>
      <c r="BA880" s="7">
        <f t="shared" ca="1" si="1793"/>
        <v>1.7649995831911264E-2</v>
      </c>
      <c r="BB880" s="7">
        <f t="shared" ca="1" si="1793"/>
        <v>1.5203524166510123E-2</v>
      </c>
      <c r="BC880" s="7">
        <f t="shared" ca="1" si="1793"/>
        <v>1.8030231720598887E-2</v>
      </c>
      <c r="BD880" s="7">
        <f t="shared" ca="1" si="1793"/>
        <v>2.5891658332713712E-2</v>
      </c>
      <c r="BE880" s="7">
        <f t="shared" ca="1" si="1793"/>
        <v>2.3384405139249605E-2</v>
      </c>
      <c r="BF880" s="7">
        <f t="shared" ca="1" si="1793"/>
        <v>2.1883728169039822E-2</v>
      </c>
      <c r="BG880" s="7">
        <f t="shared" ca="1" si="1793"/>
        <v>1.9271203195991748E-2</v>
      </c>
      <c r="BH880" s="7">
        <f t="shared" ca="1" si="1793"/>
        <v>1.5474109281405515E-2</v>
      </c>
      <c r="BI880" s="7">
        <f t="shared" ca="1" si="1793"/>
        <v>1.023214737093606E-2</v>
      </c>
      <c r="BJ880" s="7">
        <f t="shared" ca="1" si="1793"/>
        <v>1.0482618252314493E-2</v>
      </c>
      <c r="BK880" s="7">
        <f t="shared" ca="1" si="1793"/>
        <v>2.108436312572954E-2</v>
      </c>
      <c r="BL880" s="7">
        <f t="shared" ca="1" si="1793"/>
        <v>2.041868021724725E-2</v>
      </c>
      <c r="BM880" s="7">
        <f t="shared" ca="1" si="1793"/>
        <v>2.1283012325472746E-2</v>
      </c>
      <c r="BN880" s="7">
        <f t="shared" ca="1" si="1793"/>
        <v>2.5453488564566064E-2</v>
      </c>
    </row>
    <row r="881" spans="2:66">
      <c r="B881" s="3">
        <v>869</v>
      </c>
      <c r="C881" s="3">
        <f t="shared" ca="1" si="1718"/>
        <v>0.95716772233725256</v>
      </c>
      <c r="D881" s="3">
        <f t="shared" ca="1" si="1719"/>
        <v>0.90241396099704285</v>
      </c>
      <c r="E881" s="3">
        <f t="shared" ca="1" si="1720"/>
        <v>0.82751869655799093</v>
      </c>
      <c r="F881" s="7">
        <f t="shared" si="1721"/>
        <v>0.05</v>
      </c>
      <c r="G881" s="7">
        <f t="shared" ref="G881:AL881" ca="1" si="1794">F881+k*(theta-F881)*dt+vol*SQRT(dt)*_xlfn.NORM.S.INV(RAND())</f>
        <v>5.3383426751131315E-2</v>
      </c>
      <c r="H881" s="7">
        <f t="shared" ca="1" si="1794"/>
        <v>5.7289655580869625E-2</v>
      </c>
      <c r="I881" s="7">
        <f t="shared" ca="1" si="1794"/>
        <v>5.1197604641552416E-2</v>
      </c>
      <c r="J881" s="7">
        <f t="shared" ca="1" si="1794"/>
        <v>5.327869991854936E-2</v>
      </c>
      <c r="K881" s="7">
        <f t="shared" ca="1" si="1794"/>
        <v>3.6700610698863115E-2</v>
      </c>
      <c r="L881" s="7">
        <f t="shared" ca="1" si="1794"/>
        <v>3.8215733949775309E-2</v>
      </c>
      <c r="M881" s="7">
        <f t="shared" ca="1" si="1794"/>
        <v>3.5407606278494687E-2</v>
      </c>
      <c r="N881" s="7">
        <f t="shared" ca="1" si="1794"/>
        <v>3.5268011993825822E-2</v>
      </c>
      <c r="O881" s="7">
        <f t="shared" ca="1" si="1794"/>
        <v>3.9142602141680555E-2</v>
      </c>
      <c r="P881" s="7">
        <f t="shared" ca="1" si="1794"/>
        <v>3.4101268025652151E-2</v>
      </c>
      <c r="Q881" s="7">
        <f t="shared" ca="1" si="1794"/>
        <v>4.133451323386083E-2</v>
      </c>
      <c r="R881" s="7">
        <f t="shared" ca="1" si="1794"/>
        <v>3.9582838245852521E-2</v>
      </c>
      <c r="S881" s="7">
        <f t="shared" ca="1" si="1794"/>
        <v>3.2887578408089785E-2</v>
      </c>
      <c r="T881" s="7">
        <f t="shared" ca="1" si="1794"/>
        <v>3.3536238140360802E-2</v>
      </c>
      <c r="U881" s="7">
        <f t="shared" ca="1" si="1794"/>
        <v>3.9316479838428606E-2</v>
      </c>
      <c r="V881" s="7">
        <f t="shared" ca="1" si="1794"/>
        <v>4.0015424906513011E-2</v>
      </c>
      <c r="W881" s="7">
        <f t="shared" ca="1" si="1794"/>
        <v>3.7940591123310163E-2</v>
      </c>
      <c r="X881" s="7">
        <f t="shared" ca="1" si="1794"/>
        <v>3.5311779593068172E-2</v>
      </c>
      <c r="Y881" s="7">
        <f t="shared" ca="1" si="1794"/>
        <v>3.5585580927515299E-2</v>
      </c>
      <c r="Z881" s="7">
        <f t="shared" ca="1" si="1794"/>
        <v>3.4693565766452446E-2</v>
      </c>
      <c r="AA881" s="7">
        <f t="shared" ca="1" si="1794"/>
        <v>2.9806322038177804E-2</v>
      </c>
      <c r="AB881" s="7">
        <f t="shared" ca="1" si="1794"/>
        <v>3.090129150953657E-2</v>
      </c>
      <c r="AC881" s="7">
        <f t="shared" ca="1" si="1794"/>
        <v>3.5650703472453173E-2</v>
      </c>
      <c r="AD881" s="7">
        <f t="shared" ca="1" si="1794"/>
        <v>2.5118082136798649E-2</v>
      </c>
      <c r="AE881" s="7">
        <f t="shared" ca="1" si="1794"/>
        <v>2.6103178479648156E-2</v>
      </c>
      <c r="AF881" s="7">
        <f t="shared" ca="1" si="1794"/>
        <v>2.1655422104807164E-2</v>
      </c>
      <c r="AG881" s="7">
        <f t="shared" ca="1" si="1794"/>
        <v>1.8287872669587084E-2</v>
      </c>
      <c r="AH881" s="7">
        <f t="shared" ca="1" si="1794"/>
        <v>1.3066759009045501E-2</v>
      </c>
      <c r="AI881" s="7">
        <f t="shared" ca="1" si="1794"/>
        <v>2.8027298496383548E-2</v>
      </c>
      <c r="AJ881" s="7">
        <f t="shared" ca="1" si="1794"/>
        <v>1.8042009280661783E-2</v>
      </c>
      <c r="AK881" s="7">
        <f t="shared" ca="1" si="1794"/>
        <v>2.0698876813686817E-2</v>
      </c>
      <c r="AL881" s="7">
        <f t="shared" ca="1" si="1794"/>
        <v>2.3975981163323057E-2</v>
      </c>
      <c r="AM881" s="7">
        <f t="shared" ref="AM881:BN881" ca="1" si="1795">AL881+k*(theta-AL881)*dt+vol*SQRT(dt)*_xlfn.NORM.S.INV(RAND())</f>
        <v>1.766444074967876E-2</v>
      </c>
      <c r="AN881" s="7">
        <f t="shared" ca="1" si="1795"/>
        <v>2.9366564004502452E-2</v>
      </c>
      <c r="AO881" s="7">
        <f t="shared" ca="1" si="1795"/>
        <v>3.9628516647643219E-2</v>
      </c>
      <c r="AP881" s="7">
        <f t="shared" ca="1" si="1795"/>
        <v>4.3043724651533707E-2</v>
      </c>
      <c r="AQ881" s="7">
        <f t="shared" ca="1" si="1795"/>
        <v>4.9470259277518469E-2</v>
      </c>
      <c r="AR881" s="7">
        <f t="shared" ca="1" si="1795"/>
        <v>5.3795402658274823E-2</v>
      </c>
      <c r="AS881" s="7">
        <f t="shared" ca="1" si="1795"/>
        <v>5.1990506411729365E-2</v>
      </c>
      <c r="AT881" s="7">
        <f t="shared" ca="1" si="1795"/>
        <v>5.3695700771936583E-2</v>
      </c>
      <c r="AU881" s="7">
        <f t="shared" ca="1" si="1795"/>
        <v>4.6189816403539301E-2</v>
      </c>
      <c r="AV881" s="7">
        <f t="shared" ca="1" si="1795"/>
        <v>4.4449266632048262E-2</v>
      </c>
      <c r="AW881" s="7">
        <f t="shared" ca="1" si="1795"/>
        <v>4.1426912136060659E-2</v>
      </c>
      <c r="AX881" s="7">
        <f t="shared" ca="1" si="1795"/>
        <v>4.6953676120578366E-2</v>
      </c>
      <c r="AY881" s="7">
        <f t="shared" ca="1" si="1795"/>
        <v>4.5371170991748068E-2</v>
      </c>
      <c r="AZ881" s="7">
        <f t="shared" ca="1" si="1795"/>
        <v>3.8606959379588426E-2</v>
      </c>
      <c r="BA881" s="7">
        <f t="shared" ca="1" si="1795"/>
        <v>3.4980892714810585E-2</v>
      </c>
      <c r="BB881" s="7">
        <f t="shared" ca="1" si="1795"/>
        <v>3.2665722672597389E-2</v>
      </c>
      <c r="BC881" s="7">
        <f t="shared" ca="1" si="1795"/>
        <v>3.7688970352048191E-2</v>
      </c>
      <c r="BD881" s="7">
        <f t="shared" ca="1" si="1795"/>
        <v>4.8195186656092147E-2</v>
      </c>
      <c r="BE881" s="7">
        <f t="shared" ca="1" si="1795"/>
        <v>4.3120160635746432E-2</v>
      </c>
      <c r="BF881" s="7">
        <f t="shared" ca="1" si="1795"/>
        <v>3.8108918589214509E-2</v>
      </c>
      <c r="BG881" s="7">
        <f t="shared" ca="1" si="1795"/>
        <v>3.3774387207024317E-2</v>
      </c>
      <c r="BH881" s="7">
        <f t="shared" ca="1" si="1795"/>
        <v>4.1255589805232924E-2</v>
      </c>
      <c r="BI881" s="7">
        <f t="shared" ca="1" si="1795"/>
        <v>4.073701306505307E-2</v>
      </c>
      <c r="BJ881" s="7">
        <f t="shared" ca="1" si="1795"/>
        <v>3.6558408626421089E-2</v>
      </c>
      <c r="BK881" s="7">
        <f t="shared" ca="1" si="1795"/>
        <v>4.7386672528787394E-2</v>
      </c>
      <c r="BL881" s="7">
        <f t="shared" ca="1" si="1795"/>
        <v>4.6741087370747281E-2</v>
      </c>
      <c r="BM881" s="7">
        <f t="shared" ca="1" si="1795"/>
        <v>4.3493401102409637E-2</v>
      </c>
      <c r="BN881" s="7">
        <f t="shared" ca="1" si="1795"/>
        <v>4.2721545540639838E-2</v>
      </c>
    </row>
    <row r="882" spans="2:66">
      <c r="B882" s="3">
        <v>870</v>
      </c>
      <c r="C882" s="3">
        <f t="shared" ca="1" si="1718"/>
        <v>0.94535627233857256</v>
      </c>
      <c r="D882" s="3">
        <f t="shared" ca="1" si="1719"/>
        <v>0.86336149765170134</v>
      </c>
      <c r="E882" s="3">
        <f t="shared" ca="1" si="1720"/>
        <v>0.75628842003581753</v>
      </c>
      <c r="F882" s="7">
        <f t="shared" si="1721"/>
        <v>0.05</v>
      </c>
      <c r="G882" s="7">
        <f t="shared" ref="G882:AL882" ca="1" si="1796">F882+k*(theta-F882)*dt+vol*SQRT(dt)*_xlfn.NORM.S.INV(RAND())</f>
        <v>4.7107725949891065E-2</v>
      </c>
      <c r="H882" s="7">
        <f t="shared" ca="1" si="1796"/>
        <v>4.3438002361536547E-2</v>
      </c>
      <c r="I882" s="7">
        <f t="shared" ca="1" si="1796"/>
        <v>5.0952467734022067E-2</v>
      </c>
      <c r="J882" s="7">
        <f t="shared" ca="1" si="1796"/>
        <v>5.9618791846996255E-2</v>
      </c>
      <c r="K882" s="7">
        <f t="shared" ca="1" si="1796"/>
        <v>6.4335309495805654E-2</v>
      </c>
      <c r="L882" s="7">
        <f t="shared" ca="1" si="1796"/>
        <v>6.4058477633932728E-2</v>
      </c>
      <c r="M882" s="7">
        <f t="shared" ca="1" si="1796"/>
        <v>6.2736087514597236E-2</v>
      </c>
      <c r="N882" s="7">
        <f t="shared" ca="1" si="1796"/>
        <v>6.4454614568033794E-2</v>
      </c>
      <c r="O882" s="7">
        <f t="shared" ca="1" si="1796"/>
        <v>6.0724795525833493E-2</v>
      </c>
      <c r="P882" s="7">
        <f t="shared" ca="1" si="1796"/>
        <v>5.3855404138033851E-2</v>
      </c>
      <c r="Q882" s="7">
        <f t="shared" ca="1" si="1796"/>
        <v>5.3039300498675446E-2</v>
      </c>
      <c r="R882" s="7">
        <f t="shared" ca="1" si="1796"/>
        <v>4.411495210072771E-2</v>
      </c>
      <c r="S882" s="7">
        <f t="shared" ca="1" si="1796"/>
        <v>5.6583213335737806E-2</v>
      </c>
      <c r="T882" s="7">
        <f t="shared" ca="1" si="1796"/>
        <v>6.1325325235090856E-2</v>
      </c>
      <c r="U882" s="7">
        <f t="shared" ca="1" si="1796"/>
        <v>5.591651379340238E-2</v>
      </c>
      <c r="V882" s="7">
        <f t="shared" ca="1" si="1796"/>
        <v>5.7311756406823719E-2</v>
      </c>
      <c r="W882" s="7">
        <f t="shared" ca="1" si="1796"/>
        <v>5.4832886474399843E-2</v>
      </c>
      <c r="X882" s="7">
        <f t="shared" ca="1" si="1796"/>
        <v>4.3265252106184544E-2</v>
      </c>
      <c r="Y882" s="7">
        <f t="shared" ca="1" si="1796"/>
        <v>4.0353497400613371E-2</v>
      </c>
      <c r="Z882" s="7">
        <f t="shared" ca="1" si="1796"/>
        <v>4.032502632350865E-2</v>
      </c>
      <c r="AA882" s="7">
        <f t="shared" ca="1" si="1796"/>
        <v>4.0472860418927552E-2</v>
      </c>
      <c r="AB882" s="7">
        <f t="shared" ca="1" si="1796"/>
        <v>4.4051786013176011E-2</v>
      </c>
      <c r="AC882" s="7">
        <f t="shared" ca="1" si="1796"/>
        <v>3.6987499168861841E-2</v>
      </c>
      <c r="AD882" s="7">
        <f t="shared" ca="1" si="1796"/>
        <v>4.286226148364812E-2</v>
      </c>
      <c r="AE882" s="7">
        <f t="shared" ca="1" si="1796"/>
        <v>3.9533684773095032E-2</v>
      </c>
      <c r="AF882" s="7">
        <f t="shared" ca="1" si="1796"/>
        <v>3.9021458411819483E-2</v>
      </c>
      <c r="AG882" s="7">
        <f t="shared" ca="1" si="1796"/>
        <v>3.9427942841685049E-2</v>
      </c>
      <c r="AH882" s="7">
        <f t="shared" ca="1" si="1796"/>
        <v>3.7684409815435298E-2</v>
      </c>
      <c r="AI882" s="7">
        <f t="shared" ca="1" si="1796"/>
        <v>4.036390568275508E-2</v>
      </c>
      <c r="AJ882" s="7">
        <f t="shared" ca="1" si="1796"/>
        <v>3.7831280751591978E-2</v>
      </c>
      <c r="AK882" s="7">
        <f t="shared" ca="1" si="1796"/>
        <v>4.5341489903566311E-2</v>
      </c>
      <c r="AL882" s="7">
        <f t="shared" ca="1" si="1796"/>
        <v>4.9086836480784268E-2</v>
      </c>
      <c r="AM882" s="7">
        <f t="shared" ref="AM882:BN882" ca="1" si="1797">AL882+k*(theta-AL882)*dt+vol*SQRT(dt)*_xlfn.NORM.S.INV(RAND())</f>
        <v>4.4165309739580015E-2</v>
      </c>
      <c r="AN882" s="7">
        <f t="shared" ca="1" si="1797"/>
        <v>4.6849367340150064E-2</v>
      </c>
      <c r="AO882" s="7">
        <f t="shared" ca="1" si="1797"/>
        <v>5.1031995445305491E-2</v>
      </c>
      <c r="AP882" s="7">
        <f t="shared" ca="1" si="1797"/>
        <v>5.6876966947662401E-2</v>
      </c>
      <c r="AQ882" s="7">
        <f t="shared" ca="1" si="1797"/>
        <v>4.8697064936242832E-2</v>
      </c>
      <c r="AR882" s="7">
        <f t="shared" ca="1" si="1797"/>
        <v>6.1653109582427146E-2</v>
      </c>
      <c r="AS882" s="7">
        <f t="shared" ca="1" si="1797"/>
        <v>5.3799009867274344E-2</v>
      </c>
      <c r="AT882" s="7">
        <f t="shared" ca="1" si="1797"/>
        <v>6.1807749311845475E-2</v>
      </c>
      <c r="AU882" s="7">
        <f t="shared" ca="1" si="1797"/>
        <v>6.5821152786720072E-2</v>
      </c>
      <c r="AV882" s="7">
        <f t="shared" ca="1" si="1797"/>
        <v>6.5457243560618258E-2</v>
      </c>
      <c r="AW882" s="7">
        <f t="shared" ca="1" si="1797"/>
        <v>6.7400711290765802E-2</v>
      </c>
      <c r="AX882" s="7">
        <f t="shared" ca="1" si="1797"/>
        <v>6.2568833362260962E-2</v>
      </c>
      <c r="AY882" s="7">
        <f t="shared" ca="1" si="1797"/>
        <v>5.7323986915033757E-2</v>
      </c>
      <c r="AZ882" s="7">
        <f t="shared" ca="1" si="1797"/>
        <v>7.1521442114998654E-2</v>
      </c>
      <c r="BA882" s="7">
        <f t="shared" ca="1" si="1797"/>
        <v>8.2670876823424139E-2</v>
      </c>
      <c r="BB882" s="7">
        <f t="shared" ca="1" si="1797"/>
        <v>7.2549816709965909E-2</v>
      </c>
      <c r="BC882" s="7">
        <f t="shared" ca="1" si="1797"/>
        <v>7.3410223928669069E-2</v>
      </c>
      <c r="BD882" s="7">
        <f t="shared" ca="1" si="1797"/>
        <v>6.7710840240054665E-2</v>
      </c>
      <c r="BE882" s="7">
        <f t="shared" ca="1" si="1797"/>
        <v>6.1029311933668125E-2</v>
      </c>
      <c r="BF882" s="7">
        <f t="shared" ca="1" si="1797"/>
        <v>6.0393899277311751E-2</v>
      </c>
      <c r="BG882" s="7">
        <f t="shared" ca="1" si="1797"/>
        <v>6.342315684390093E-2</v>
      </c>
      <c r="BH882" s="7">
        <f t="shared" ca="1" si="1797"/>
        <v>7.0240592100853039E-2</v>
      </c>
      <c r="BI882" s="7">
        <f t="shared" ca="1" si="1797"/>
        <v>6.9474124892245012E-2</v>
      </c>
      <c r="BJ882" s="7">
        <f t="shared" ca="1" si="1797"/>
        <v>7.0231774226250154E-2</v>
      </c>
      <c r="BK882" s="7">
        <f t="shared" ca="1" si="1797"/>
        <v>7.460624655168914E-2</v>
      </c>
      <c r="BL882" s="7">
        <f t="shared" ca="1" si="1797"/>
        <v>7.1819585540214226E-2</v>
      </c>
      <c r="BM882" s="7">
        <f t="shared" ca="1" si="1797"/>
        <v>7.8440402434300727E-2</v>
      </c>
      <c r="BN882" s="7">
        <f t="shared" ca="1" si="1797"/>
        <v>8.0416579709006272E-2</v>
      </c>
    </row>
    <row r="883" spans="2:66">
      <c r="B883" s="3">
        <v>871</v>
      </c>
      <c r="C883" s="3">
        <f t="shared" ca="1" si="1718"/>
        <v>0.94958785794415579</v>
      </c>
      <c r="D883" s="3">
        <f t="shared" ca="1" si="1719"/>
        <v>0.83901166947002459</v>
      </c>
      <c r="E883" s="3">
        <f t="shared" ca="1" si="1720"/>
        <v>0.74765658221689169</v>
      </c>
      <c r="F883" s="7">
        <f t="shared" si="1721"/>
        <v>0.05</v>
      </c>
      <c r="G883" s="7">
        <f t="shared" ref="G883:AL883" ca="1" si="1798">F883+k*(theta-F883)*dt+vol*SQRT(dt)*_xlfn.NORM.S.INV(RAND())</f>
        <v>4.2707273890920668E-2</v>
      </c>
      <c r="H883" s="7">
        <f t="shared" ca="1" si="1798"/>
        <v>4.7096706320299317E-2</v>
      </c>
      <c r="I883" s="7">
        <f t="shared" ca="1" si="1798"/>
        <v>5.6807274240645696E-2</v>
      </c>
      <c r="J883" s="7">
        <f t="shared" ca="1" si="1798"/>
        <v>5.2340558936107173E-2</v>
      </c>
      <c r="K883" s="7">
        <f t="shared" ca="1" si="1798"/>
        <v>4.8153211374802503E-2</v>
      </c>
      <c r="L883" s="7">
        <f t="shared" ca="1" si="1798"/>
        <v>5.1957885145643382E-2</v>
      </c>
      <c r="M883" s="7">
        <f t="shared" ca="1" si="1798"/>
        <v>5.1975345390828473E-2</v>
      </c>
      <c r="N883" s="7">
        <f t="shared" ca="1" si="1798"/>
        <v>5.46998678487981E-2</v>
      </c>
      <c r="O883" s="7">
        <f t="shared" ca="1" si="1798"/>
        <v>5.248289812808217E-2</v>
      </c>
      <c r="P883" s="7">
        <f t="shared" ca="1" si="1798"/>
        <v>5.4990162612424065E-2</v>
      </c>
      <c r="Q883" s="7">
        <f t="shared" ca="1" si="1798"/>
        <v>5.7515483274997614E-2</v>
      </c>
      <c r="R883" s="7">
        <f t="shared" ca="1" si="1798"/>
        <v>4.8986186822612098E-2</v>
      </c>
      <c r="S883" s="7">
        <f t="shared" ca="1" si="1798"/>
        <v>4.9653321966862313E-2</v>
      </c>
      <c r="T883" s="7">
        <f t="shared" ca="1" si="1798"/>
        <v>5.3186785818702752E-2</v>
      </c>
      <c r="U883" s="7">
        <f t="shared" ca="1" si="1798"/>
        <v>4.82784809595957E-2</v>
      </c>
      <c r="V883" s="7">
        <f t="shared" ca="1" si="1798"/>
        <v>5.0139909665532723E-2</v>
      </c>
      <c r="W883" s="7">
        <f t="shared" ca="1" si="1798"/>
        <v>5.7592946466964806E-2</v>
      </c>
      <c r="X883" s="7">
        <f t="shared" ca="1" si="1798"/>
        <v>5.4150219601432042E-2</v>
      </c>
      <c r="Y883" s="7">
        <f t="shared" ca="1" si="1798"/>
        <v>6.3592445756529337E-2</v>
      </c>
      <c r="Z883" s="7">
        <f t="shared" ca="1" si="1798"/>
        <v>5.3838789034719128E-2</v>
      </c>
      <c r="AA883" s="7">
        <f t="shared" ca="1" si="1798"/>
        <v>5.1481926191075215E-2</v>
      </c>
      <c r="AB883" s="7">
        <f t="shared" ca="1" si="1798"/>
        <v>6.1141267604113245E-2</v>
      </c>
      <c r="AC883" s="7">
        <f t="shared" ca="1" si="1798"/>
        <v>6.6437200926735801E-2</v>
      </c>
      <c r="AD883" s="7">
        <f t="shared" ca="1" si="1798"/>
        <v>6.9035315790780066E-2</v>
      </c>
      <c r="AE883" s="7">
        <f t="shared" ca="1" si="1798"/>
        <v>7.3924459911641635E-2</v>
      </c>
      <c r="AF883" s="7">
        <f t="shared" ca="1" si="1798"/>
        <v>7.2517594219707188E-2</v>
      </c>
      <c r="AG883" s="7">
        <f t="shared" ca="1" si="1798"/>
        <v>7.4899291617284688E-2</v>
      </c>
      <c r="AH883" s="7">
        <f t="shared" ca="1" si="1798"/>
        <v>6.2655306442331415E-2</v>
      </c>
      <c r="AI883" s="7">
        <f t="shared" ca="1" si="1798"/>
        <v>5.4523409258163638E-2</v>
      </c>
      <c r="AJ883" s="7">
        <f t="shared" ca="1" si="1798"/>
        <v>6.0336633111124631E-2</v>
      </c>
      <c r="AK883" s="7">
        <f t="shared" ca="1" si="1798"/>
        <v>7.1411956884252531E-2</v>
      </c>
      <c r="AL883" s="7">
        <f t="shared" ca="1" si="1798"/>
        <v>7.162656662094169E-2</v>
      </c>
      <c r="AM883" s="7">
        <f t="shared" ref="AM883:BN883" ca="1" si="1799">AL883+k*(theta-AL883)*dt+vol*SQRT(dt)*_xlfn.NORM.S.INV(RAND())</f>
        <v>6.7443052568346221E-2</v>
      </c>
      <c r="AN883" s="7">
        <f t="shared" ca="1" si="1799"/>
        <v>7.0681695200820502E-2</v>
      </c>
      <c r="AO883" s="7">
        <f t="shared" ca="1" si="1799"/>
        <v>7.8106536324511616E-2</v>
      </c>
      <c r="AP883" s="7">
        <f t="shared" ca="1" si="1799"/>
        <v>7.8813423596543086E-2</v>
      </c>
      <c r="AQ883" s="7">
        <f t="shared" ca="1" si="1799"/>
        <v>7.3698029219473438E-2</v>
      </c>
      <c r="AR883" s="7">
        <f t="shared" ca="1" si="1799"/>
        <v>6.6814577522715732E-2</v>
      </c>
      <c r="AS883" s="7">
        <f t="shared" ca="1" si="1799"/>
        <v>7.0400676620021002E-2</v>
      </c>
      <c r="AT883" s="7">
        <f t="shared" ca="1" si="1799"/>
        <v>7.5500426952736094E-2</v>
      </c>
      <c r="AU883" s="7">
        <f t="shared" ca="1" si="1799"/>
        <v>6.8911350466755492E-2</v>
      </c>
      <c r="AV883" s="7">
        <f t="shared" ca="1" si="1799"/>
        <v>5.570384913086953E-2</v>
      </c>
      <c r="AW883" s="7">
        <f t="shared" ca="1" si="1799"/>
        <v>5.1067566971234726E-2</v>
      </c>
      <c r="AX883" s="7">
        <f t="shared" ca="1" si="1799"/>
        <v>4.6145669762893977E-2</v>
      </c>
      <c r="AY883" s="7">
        <f t="shared" ca="1" si="1799"/>
        <v>5.4345261831697578E-2</v>
      </c>
      <c r="AZ883" s="7">
        <f t="shared" ca="1" si="1799"/>
        <v>6.3898744772070915E-2</v>
      </c>
      <c r="BA883" s="7">
        <f t="shared" ca="1" si="1799"/>
        <v>7.1214410496421965E-2</v>
      </c>
      <c r="BB883" s="7">
        <f t="shared" ca="1" si="1799"/>
        <v>6.7361323116241101E-2</v>
      </c>
      <c r="BC883" s="7">
        <f t="shared" ca="1" si="1799"/>
        <v>6.0607488676862192E-2</v>
      </c>
      <c r="BD883" s="7">
        <f t="shared" ca="1" si="1799"/>
        <v>5.2143211454394593E-2</v>
      </c>
      <c r="BE883" s="7">
        <f t="shared" ca="1" si="1799"/>
        <v>5.196128649354486E-2</v>
      </c>
      <c r="BF883" s="7">
        <f t="shared" ca="1" si="1799"/>
        <v>4.7308405981835021E-2</v>
      </c>
      <c r="BG883" s="7">
        <f t="shared" ca="1" si="1799"/>
        <v>5.2615744817892052E-2</v>
      </c>
      <c r="BH883" s="7">
        <f t="shared" ca="1" si="1799"/>
        <v>5.2282936674910165E-2</v>
      </c>
      <c r="BI883" s="7">
        <f t="shared" ca="1" si="1799"/>
        <v>4.3342708687626567E-2</v>
      </c>
      <c r="BJ883" s="7">
        <f t="shared" ca="1" si="1799"/>
        <v>4.3809083719867283E-2</v>
      </c>
      <c r="BK883" s="7">
        <f t="shared" ca="1" si="1799"/>
        <v>4.0967334512719944E-2</v>
      </c>
      <c r="BL883" s="7">
        <f t="shared" ca="1" si="1799"/>
        <v>4.195495223790436E-2</v>
      </c>
      <c r="BM883" s="7">
        <f t="shared" ca="1" si="1799"/>
        <v>5.2501823750942436E-2</v>
      </c>
      <c r="BN883" s="7">
        <f t="shared" ca="1" si="1799"/>
        <v>5.0938273943146949E-2</v>
      </c>
    </row>
    <row r="884" spans="2:66">
      <c r="B884" s="3">
        <v>872</v>
      </c>
      <c r="C884" s="3">
        <f t="shared" ca="1" si="1718"/>
        <v>0.92738982928025127</v>
      </c>
      <c r="D884" s="3">
        <f t="shared" ca="1" si="1719"/>
        <v>0.80870836302829463</v>
      </c>
      <c r="E884" s="3">
        <f t="shared" ca="1" si="1720"/>
        <v>0.71983265598862234</v>
      </c>
      <c r="F884" s="7">
        <f t="shared" si="1721"/>
        <v>0.05</v>
      </c>
      <c r="G884" s="7">
        <f t="shared" ref="G884:AL884" ca="1" si="1800">F884+k*(theta-F884)*dt+vol*SQRT(dt)*_xlfn.NORM.S.INV(RAND())</f>
        <v>5.7730507801849462E-2</v>
      </c>
      <c r="H884" s="7">
        <f t="shared" ca="1" si="1800"/>
        <v>6.4751655913711487E-2</v>
      </c>
      <c r="I884" s="7">
        <f t="shared" ca="1" si="1800"/>
        <v>6.9112511929224352E-2</v>
      </c>
      <c r="J884" s="7">
        <f t="shared" ca="1" si="1800"/>
        <v>7.4328384654379215E-2</v>
      </c>
      <c r="K884" s="7">
        <f t="shared" ca="1" si="1800"/>
        <v>7.3658060478163354E-2</v>
      </c>
      <c r="L884" s="7">
        <f t="shared" ca="1" si="1800"/>
        <v>7.8746120812732953E-2</v>
      </c>
      <c r="M884" s="7">
        <f t="shared" ca="1" si="1800"/>
        <v>8.0185104693755949E-2</v>
      </c>
      <c r="N884" s="7">
        <f t="shared" ca="1" si="1800"/>
        <v>8.4277391535847124E-2</v>
      </c>
      <c r="O884" s="7">
        <f t="shared" ca="1" si="1800"/>
        <v>9.3973800180195535E-2</v>
      </c>
      <c r="P884" s="7">
        <f t="shared" ca="1" si="1800"/>
        <v>8.7272687539787383E-2</v>
      </c>
      <c r="Q884" s="7">
        <f t="shared" ca="1" si="1800"/>
        <v>9.0539062495260086E-2</v>
      </c>
      <c r="R884" s="7">
        <f t="shared" ca="1" si="1800"/>
        <v>7.827100988699684E-2</v>
      </c>
      <c r="S884" s="7">
        <f t="shared" ca="1" si="1800"/>
        <v>7.8718816735290978E-2</v>
      </c>
      <c r="T884" s="7">
        <f t="shared" ca="1" si="1800"/>
        <v>7.7619798599104908E-2</v>
      </c>
      <c r="U884" s="7">
        <f t="shared" ca="1" si="1800"/>
        <v>7.2090263893996157E-2</v>
      </c>
      <c r="V884" s="7">
        <f t="shared" ca="1" si="1800"/>
        <v>6.1940793984860097E-2</v>
      </c>
      <c r="W884" s="7">
        <f t="shared" ca="1" si="1800"/>
        <v>6.5581906378290047E-2</v>
      </c>
      <c r="X884" s="7">
        <f t="shared" ca="1" si="1800"/>
        <v>5.1548299056815218E-2</v>
      </c>
      <c r="Y884" s="7">
        <f t="shared" ca="1" si="1800"/>
        <v>5.6599306335403263E-2</v>
      </c>
      <c r="Z884" s="7">
        <f t="shared" ca="1" si="1800"/>
        <v>5.971671746876904E-2</v>
      </c>
      <c r="AA884" s="7">
        <f t="shared" ca="1" si="1800"/>
        <v>6.1885159539981804E-2</v>
      </c>
      <c r="AB884" s="7">
        <f t="shared" ca="1" si="1800"/>
        <v>6.8597374512791992E-2</v>
      </c>
      <c r="AC884" s="7">
        <f t="shared" ca="1" si="1800"/>
        <v>7.4464485941229716E-2</v>
      </c>
      <c r="AD884" s="7">
        <f t="shared" ca="1" si="1800"/>
        <v>7.8289524556255485E-2</v>
      </c>
      <c r="AE884" s="7">
        <f t="shared" ca="1" si="1800"/>
        <v>7.6060675538482267E-2</v>
      </c>
      <c r="AF884" s="7">
        <f t="shared" ca="1" si="1800"/>
        <v>7.268848605897496E-2</v>
      </c>
      <c r="AG884" s="7">
        <f t="shared" ca="1" si="1800"/>
        <v>7.3539568612111042E-2</v>
      </c>
      <c r="AH884" s="7">
        <f t="shared" ca="1" si="1800"/>
        <v>7.2869371349127326E-2</v>
      </c>
      <c r="AI884" s="7">
        <f t="shared" ca="1" si="1800"/>
        <v>7.1992256549037417E-2</v>
      </c>
      <c r="AJ884" s="7">
        <f t="shared" ca="1" si="1800"/>
        <v>6.8854017224351999E-2</v>
      </c>
      <c r="AK884" s="7">
        <f t="shared" ca="1" si="1800"/>
        <v>6.7136276951987844E-2</v>
      </c>
      <c r="AL884" s="7">
        <f t="shared" ca="1" si="1800"/>
        <v>6.3731676948602448E-2</v>
      </c>
      <c r="AM884" s="7">
        <f t="shared" ref="AM884:BN884" ca="1" si="1801">AL884+k*(theta-AL884)*dt+vol*SQRT(dt)*_xlfn.NORM.S.INV(RAND())</f>
        <v>6.1958859308063795E-2</v>
      </c>
      <c r="AN884" s="7">
        <f t="shared" ca="1" si="1801"/>
        <v>6.4429079154706942E-2</v>
      </c>
      <c r="AO884" s="7">
        <f t="shared" ca="1" si="1801"/>
        <v>6.4643998704136577E-2</v>
      </c>
      <c r="AP884" s="7">
        <f t="shared" ca="1" si="1801"/>
        <v>7.0265266383727362E-2</v>
      </c>
      <c r="AQ884" s="7">
        <f t="shared" ca="1" si="1801"/>
        <v>7.0837071618102279E-2</v>
      </c>
      <c r="AR884" s="7">
        <f t="shared" ca="1" si="1801"/>
        <v>6.7796225392374801E-2</v>
      </c>
      <c r="AS884" s="7">
        <f t="shared" ca="1" si="1801"/>
        <v>6.5237981375980983E-2</v>
      </c>
      <c r="AT884" s="7">
        <f t="shared" ca="1" si="1801"/>
        <v>6.9466499125952152E-2</v>
      </c>
      <c r="AU884" s="7">
        <f t="shared" ca="1" si="1801"/>
        <v>6.9431920214051535E-2</v>
      </c>
      <c r="AV884" s="7">
        <f t="shared" ca="1" si="1801"/>
        <v>6.6296320567330855E-2</v>
      </c>
      <c r="AW884" s="7">
        <f t="shared" ca="1" si="1801"/>
        <v>7.2108478706531934E-2</v>
      </c>
      <c r="AX884" s="7">
        <f t="shared" ca="1" si="1801"/>
        <v>6.6301984710830042E-2</v>
      </c>
      <c r="AY884" s="7">
        <f t="shared" ca="1" si="1801"/>
        <v>6.9570665807247509E-2</v>
      </c>
      <c r="AZ884" s="7">
        <f t="shared" ca="1" si="1801"/>
        <v>6.1424427529282927E-2</v>
      </c>
      <c r="BA884" s="7">
        <f t="shared" ca="1" si="1801"/>
        <v>5.9099620491414408E-2</v>
      </c>
      <c r="BB884" s="7">
        <f t="shared" ca="1" si="1801"/>
        <v>5.5405359044066731E-2</v>
      </c>
      <c r="BC884" s="7">
        <f t="shared" ca="1" si="1801"/>
        <v>5.1236451503978438E-2</v>
      </c>
      <c r="BD884" s="7">
        <f t="shared" ca="1" si="1801"/>
        <v>4.6253515731462275E-2</v>
      </c>
      <c r="BE884" s="7">
        <f t="shared" ca="1" si="1801"/>
        <v>4.5968138279490492E-2</v>
      </c>
      <c r="BF884" s="7">
        <f t="shared" ca="1" si="1801"/>
        <v>4.2073310944531192E-2</v>
      </c>
      <c r="BG884" s="7">
        <f t="shared" ca="1" si="1801"/>
        <v>4.5805644590399694E-2</v>
      </c>
      <c r="BH884" s="7">
        <f t="shared" ca="1" si="1801"/>
        <v>4.7775533815981631E-2</v>
      </c>
      <c r="BI884" s="7">
        <f t="shared" ca="1" si="1801"/>
        <v>5.0944765211076604E-2</v>
      </c>
      <c r="BJ884" s="7">
        <f t="shared" ca="1" si="1801"/>
        <v>5.1019932095331379E-2</v>
      </c>
      <c r="BK884" s="7">
        <f t="shared" ca="1" si="1801"/>
        <v>5.043503200012571E-2</v>
      </c>
      <c r="BL884" s="7">
        <f t="shared" ca="1" si="1801"/>
        <v>5.2169871031046422E-2</v>
      </c>
      <c r="BM884" s="7">
        <f t="shared" ca="1" si="1801"/>
        <v>5.0111167196945756E-2</v>
      </c>
      <c r="BN884" s="7">
        <f t="shared" ca="1" si="1801"/>
        <v>5.3542905448028262E-2</v>
      </c>
    </row>
    <row r="885" spans="2:66">
      <c r="B885" s="3">
        <v>873</v>
      </c>
      <c r="C885" s="3">
        <f t="shared" ca="1" si="1718"/>
        <v>0.95392640494006609</v>
      </c>
      <c r="D885" s="3">
        <f t="shared" ca="1" si="1719"/>
        <v>0.85542587500938705</v>
      </c>
      <c r="E885" s="3">
        <f t="shared" ca="1" si="1720"/>
        <v>0.69682817188863433</v>
      </c>
      <c r="F885" s="7">
        <f t="shared" si="1721"/>
        <v>0.05</v>
      </c>
      <c r="G885" s="7">
        <f t="shared" ref="G885:AL885" ca="1" si="1802">F885+k*(theta-F885)*dt+vol*SQRT(dt)*_xlfn.NORM.S.INV(RAND())</f>
        <v>4.8996609952421437E-2</v>
      </c>
      <c r="H885" s="7">
        <f t="shared" ca="1" si="1802"/>
        <v>4.8663903334259392E-2</v>
      </c>
      <c r="I885" s="7">
        <f t="shared" ca="1" si="1802"/>
        <v>5.2815453226364217E-2</v>
      </c>
      <c r="J885" s="7">
        <f t="shared" ca="1" si="1802"/>
        <v>5.0108753517147629E-2</v>
      </c>
      <c r="K885" s="7">
        <f t="shared" ca="1" si="1802"/>
        <v>5.012632188424667E-2</v>
      </c>
      <c r="L885" s="7">
        <f t="shared" ca="1" si="1802"/>
        <v>4.3100657481014992E-2</v>
      </c>
      <c r="M885" s="7">
        <f t="shared" ca="1" si="1802"/>
        <v>5.4321633928844287E-2</v>
      </c>
      <c r="N885" s="7">
        <f t="shared" ca="1" si="1802"/>
        <v>3.9840069447426588E-2</v>
      </c>
      <c r="O885" s="7">
        <f t="shared" ca="1" si="1802"/>
        <v>3.9243045381662033E-2</v>
      </c>
      <c r="P885" s="7">
        <f t="shared" ca="1" si="1802"/>
        <v>4.4185846602286603E-2</v>
      </c>
      <c r="Q885" s="7">
        <f t="shared" ca="1" si="1802"/>
        <v>4.462275538356883E-2</v>
      </c>
      <c r="R885" s="7">
        <f t="shared" ca="1" si="1802"/>
        <v>4.1107262895053655E-2</v>
      </c>
      <c r="S885" s="7">
        <f t="shared" ca="1" si="1802"/>
        <v>4.4132354801920605E-2</v>
      </c>
      <c r="T885" s="7">
        <f t="shared" ca="1" si="1802"/>
        <v>4.075641952913988E-2</v>
      </c>
      <c r="U885" s="7">
        <f t="shared" ca="1" si="1802"/>
        <v>4.0921776996199657E-2</v>
      </c>
      <c r="V885" s="7">
        <f t="shared" ca="1" si="1802"/>
        <v>4.0763996007621393E-2</v>
      </c>
      <c r="W885" s="7">
        <f t="shared" ca="1" si="1802"/>
        <v>4.3794170785788594E-2</v>
      </c>
      <c r="X885" s="7">
        <f t="shared" ca="1" si="1802"/>
        <v>4.9006402984349162E-2</v>
      </c>
      <c r="Y885" s="7">
        <f t="shared" ca="1" si="1802"/>
        <v>5.3206427624692056E-2</v>
      </c>
      <c r="Z885" s="7">
        <f t="shared" ca="1" si="1802"/>
        <v>5.621440956607851E-2</v>
      </c>
      <c r="AA885" s="7">
        <f t="shared" ca="1" si="1802"/>
        <v>6.0672627994609027E-2</v>
      </c>
      <c r="AB885" s="7">
        <f t="shared" ca="1" si="1802"/>
        <v>6.5271946368018641E-2</v>
      </c>
      <c r="AC885" s="7">
        <f t="shared" ca="1" si="1802"/>
        <v>7.2712075709582907E-2</v>
      </c>
      <c r="AD885" s="7">
        <f t="shared" ca="1" si="1802"/>
        <v>5.7513512137160383E-2</v>
      </c>
      <c r="AE885" s="7">
        <f t="shared" ca="1" si="1802"/>
        <v>5.4951397290291339E-2</v>
      </c>
      <c r="AF885" s="7">
        <f t="shared" ca="1" si="1802"/>
        <v>5.417956342664982E-2</v>
      </c>
      <c r="AG885" s="7">
        <f t="shared" ca="1" si="1802"/>
        <v>5.6852272889433689E-2</v>
      </c>
      <c r="AH885" s="7">
        <f t="shared" ca="1" si="1802"/>
        <v>5.0009738653517335E-2</v>
      </c>
      <c r="AI885" s="7">
        <f t="shared" ca="1" si="1802"/>
        <v>5.2014004644079771E-2</v>
      </c>
      <c r="AJ885" s="7">
        <f t="shared" ca="1" si="1802"/>
        <v>5.5471638185879593E-2</v>
      </c>
      <c r="AK885" s="7">
        <f t="shared" ca="1" si="1802"/>
        <v>5.9915398320453249E-2</v>
      </c>
      <c r="AL885" s="7">
        <f t="shared" ca="1" si="1802"/>
        <v>6.4870218875516014E-2</v>
      </c>
      <c r="AM885" s="7">
        <f t="shared" ref="AM885:BN885" ca="1" si="1803">AL885+k*(theta-AL885)*dt+vol*SQRT(dt)*_xlfn.NORM.S.INV(RAND())</f>
        <v>6.7384493909196846E-2</v>
      </c>
      <c r="AN885" s="7">
        <f t="shared" ca="1" si="1803"/>
        <v>6.3908445704783379E-2</v>
      </c>
      <c r="AO885" s="7">
        <f t="shared" ca="1" si="1803"/>
        <v>6.2214410115155168E-2</v>
      </c>
      <c r="AP885" s="7">
        <f t="shared" ca="1" si="1803"/>
        <v>6.6963374822806288E-2</v>
      </c>
      <c r="AQ885" s="7">
        <f t="shared" ca="1" si="1803"/>
        <v>7.2144197420474898E-2</v>
      </c>
      <c r="AR885" s="7">
        <f t="shared" ca="1" si="1803"/>
        <v>8.4718573801477876E-2</v>
      </c>
      <c r="AS885" s="7">
        <f t="shared" ca="1" si="1803"/>
        <v>8.8214163210398017E-2</v>
      </c>
      <c r="AT885" s="7">
        <f t="shared" ca="1" si="1803"/>
        <v>8.9767325530271905E-2</v>
      </c>
      <c r="AU885" s="7">
        <f t="shared" ca="1" si="1803"/>
        <v>9.3826650266960146E-2</v>
      </c>
      <c r="AV885" s="7">
        <f t="shared" ca="1" si="1803"/>
        <v>0.10429174485565945</v>
      </c>
      <c r="AW885" s="7">
        <f t="shared" ca="1" si="1803"/>
        <v>0.11158639214275083</v>
      </c>
      <c r="AX885" s="7">
        <f t="shared" ca="1" si="1803"/>
        <v>0.10901768640948729</v>
      </c>
      <c r="AY885" s="7">
        <f t="shared" ca="1" si="1803"/>
        <v>0.11133590190684178</v>
      </c>
      <c r="AZ885" s="7">
        <f t="shared" ca="1" si="1803"/>
        <v>0.11475682086001099</v>
      </c>
      <c r="BA885" s="7">
        <f t="shared" ca="1" si="1803"/>
        <v>0.11225149667592892</v>
      </c>
      <c r="BB885" s="7">
        <f t="shared" ca="1" si="1803"/>
        <v>0.10920154715493023</v>
      </c>
      <c r="BC885" s="7">
        <f t="shared" ca="1" si="1803"/>
        <v>0.10116038224778441</v>
      </c>
      <c r="BD885" s="7">
        <f t="shared" ca="1" si="1803"/>
        <v>0.10637883827266649</v>
      </c>
      <c r="BE885" s="7">
        <f t="shared" ca="1" si="1803"/>
        <v>0.10238274105176895</v>
      </c>
      <c r="BF885" s="7">
        <f t="shared" ca="1" si="1803"/>
        <v>0.11232073841188062</v>
      </c>
      <c r="BG885" s="7">
        <f t="shared" ca="1" si="1803"/>
        <v>0.10739698211259949</v>
      </c>
      <c r="BH885" s="7">
        <f t="shared" ca="1" si="1803"/>
        <v>0.10559402851112508</v>
      </c>
      <c r="BI885" s="7">
        <f t="shared" ca="1" si="1803"/>
        <v>0.11081656663569295</v>
      </c>
      <c r="BJ885" s="7">
        <f t="shared" ca="1" si="1803"/>
        <v>0.11146178090878461</v>
      </c>
      <c r="BK885" s="7">
        <f t="shared" ca="1" si="1803"/>
        <v>0.11103609484288327</v>
      </c>
      <c r="BL885" s="7">
        <f t="shared" ca="1" si="1803"/>
        <v>0.10992700046535446</v>
      </c>
      <c r="BM885" s="7">
        <f t="shared" ca="1" si="1803"/>
        <v>0.11417604250318325</v>
      </c>
      <c r="BN885" s="7">
        <f t="shared" ca="1" si="1803"/>
        <v>0.11828083773348697</v>
      </c>
    </row>
    <row r="886" spans="2:66">
      <c r="B886" s="3">
        <v>874</v>
      </c>
      <c r="C886" s="3">
        <f t="shared" ca="1" si="1718"/>
        <v>0.94155093410324342</v>
      </c>
      <c r="D886" s="3">
        <f t="shared" ca="1" si="1719"/>
        <v>0.81659624308306411</v>
      </c>
      <c r="E886" s="3">
        <f t="shared" ca="1" si="1720"/>
        <v>0.7087840338378194</v>
      </c>
      <c r="F886" s="7">
        <f t="shared" si="1721"/>
        <v>0.05</v>
      </c>
      <c r="G886" s="7">
        <f t="shared" ref="G886:AL886" ca="1" si="1804">F886+k*(theta-F886)*dt+vol*SQRT(dt)*_xlfn.NORM.S.INV(RAND())</f>
        <v>4.6012567420883353E-2</v>
      </c>
      <c r="H886" s="7">
        <f t="shared" ca="1" si="1804"/>
        <v>4.3413667504113226E-2</v>
      </c>
      <c r="I886" s="7">
        <f t="shared" ca="1" si="1804"/>
        <v>6.6562955407685892E-2</v>
      </c>
      <c r="J886" s="7">
        <f t="shared" ca="1" si="1804"/>
        <v>6.6562448882353548E-2</v>
      </c>
      <c r="K886" s="7">
        <f t="shared" ca="1" si="1804"/>
        <v>6.6489104274282854E-2</v>
      </c>
      <c r="L886" s="7">
        <f t="shared" ca="1" si="1804"/>
        <v>7.0375270640949034E-2</v>
      </c>
      <c r="M886" s="7">
        <f t="shared" ca="1" si="1804"/>
        <v>7.2834111220949835E-2</v>
      </c>
      <c r="N886" s="7">
        <f t="shared" ca="1" si="1804"/>
        <v>6.3776389966361827E-2</v>
      </c>
      <c r="O886" s="7">
        <f t="shared" ca="1" si="1804"/>
        <v>6.417746814461775E-2</v>
      </c>
      <c r="P886" s="7">
        <f t="shared" ca="1" si="1804"/>
        <v>5.6263101600587999E-2</v>
      </c>
      <c r="Q886" s="7">
        <f t="shared" ca="1" si="1804"/>
        <v>5.625491645743861E-2</v>
      </c>
      <c r="R886" s="7">
        <f t="shared" ca="1" si="1804"/>
        <v>7.1130373229265353E-2</v>
      </c>
      <c r="S886" s="7">
        <f t="shared" ca="1" si="1804"/>
        <v>8.2789874517852718E-2</v>
      </c>
      <c r="T886" s="7">
        <f t="shared" ca="1" si="1804"/>
        <v>7.9762708313751152E-2</v>
      </c>
      <c r="U886" s="7">
        <f t="shared" ca="1" si="1804"/>
        <v>6.9509013798423641E-2</v>
      </c>
      <c r="V886" s="7">
        <f t="shared" ca="1" si="1804"/>
        <v>6.9533656486711268E-2</v>
      </c>
      <c r="W886" s="7">
        <f t="shared" ca="1" si="1804"/>
        <v>7.4605771767344051E-2</v>
      </c>
      <c r="X886" s="7">
        <f t="shared" ca="1" si="1804"/>
        <v>7.3481809611810597E-2</v>
      </c>
      <c r="Y886" s="7">
        <f t="shared" ca="1" si="1804"/>
        <v>7.4591447287616255E-2</v>
      </c>
      <c r="Z886" s="7">
        <f t="shared" ca="1" si="1804"/>
        <v>7.5759988387744254E-2</v>
      </c>
      <c r="AA886" s="7">
        <f t="shared" ca="1" si="1804"/>
        <v>7.4418401934762249E-2</v>
      </c>
      <c r="AB886" s="7">
        <f t="shared" ca="1" si="1804"/>
        <v>7.7780376661723272E-2</v>
      </c>
      <c r="AC886" s="7">
        <f t="shared" ca="1" si="1804"/>
        <v>7.2011668971473625E-2</v>
      </c>
      <c r="AD886" s="7">
        <f t="shared" ca="1" si="1804"/>
        <v>7.2785692368445426E-2</v>
      </c>
      <c r="AE886" s="7">
        <f t="shared" ca="1" si="1804"/>
        <v>7.1906334264353222E-2</v>
      </c>
      <c r="AF886" s="7">
        <f t="shared" ca="1" si="1804"/>
        <v>6.6878661118144236E-2</v>
      </c>
      <c r="AG886" s="7">
        <f t="shared" ca="1" si="1804"/>
        <v>6.617183482849158E-2</v>
      </c>
      <c r="AH886" s="7">
        <f t="shared" ca="1" si="1804"/>
        <v>6.3555420703237081E-2</v>
      </c>
      <c r="AI886" s="7">
        <f t="shared" ca="1" si="1804"/>
        <v>6.3023728083846001E-2</v>
      </c>
      <c r="AJ886" s="7">
        <f t="shared" ca="1" si="1804"/>
        <v>7.0500997081685335E-2</v>
      </c>
      <c r="AK886" s="7">
        <f t="shared" ca="1" si="1804"/>
        <v>7.2878753131882079E-2</v>
      </c>
      <c r="AL886" s="7">
        <f t="shared" ca="1" si="1804"/>
        <v>7.7137866567439276E-2</v>
      </c>
      <c r="AM886" s="7">
        <f t="shared" ref="AM886:BN886" ca="1" si="1805">AL886+k*(theta-AL886)*dt+vol*SQRT(dt)*_xlfn.NORM.S.INV(RAND())</f>
        <v>6.6268368383449988E-2</v>
      </c>
      <c r="AN886" s="7">
        <f t="shared" ca="1" si="1805"/>
        <v>6.0211063567208581E-2</v>
      </c>
      <c r="AO886" s="7">
        <f t="shared" ca="1" si="1805"/>
        <v>6.191019688426927E-2</v>
      </c>
      <c r="AP886" s="7">
        <f t="shared" ca="1" si="1805"/>
        <v>6.0770789647138244E-2</v>
      </c>
      <c r="AQ886" s="7">
        <f t="shared" ca="1" si="1805"/>
        <v>5.7486509070496038E-2</v>
      </c>
      <c r="AR886" s="7">
        <f t="shared" ca="1" si="1805"/>
        <v>6.8526333616448165E-2</v>
      </c>
      <c r="AS886" s="7">
        <f t="shared" ca="1" si="1805"/>
        <v>6.7224334680029835E-2</v>
      </c>
      <c r="AT886" s="7">
        <f t="shared" ca="1" si="1805"/>
        <v>6.7380647429803847E-2</v>
      </c>
      <c r="AU886" s="7">
        <f t="shared" ca="1" si="1805"/>
        <v>6.3061470080312543E-2</v>
      </c>
      <c r="AV886" s="7">
        <f t="shared" ca="1" si="1805"/>
        <v>6.1509218580464473E-2</v>
      </c>
      <c r="AW886" s="7">
        <f t="shared" ca="1" si="1805"/>
        <v>6.4560953059885587E-2</v>
      </c>
      <c r="AX886" s="7">
        <f t="shared" ca="1" si="1805"/>
        <v>6.0249983063625903E-2</v>
      </c>
      <c r="AY886" s="7">
        <f t="shared" ca="1" si="1805"/>
        <v>6.4741169782306526E-2</v>
      </c>
      <c r="AZ886" s="7">
        <f t="shared" ca="1" si="1805"/>
        <v>7.3954578744941726E-2</v>
      </c>
      <c r="BA886" s="7">
        <f t="shared" ca="1" si="1805"/>
        <v>7.3158157334763038E-2</v>
      </c>
      <c r="BB886" s="7">
        <f t="shared" ca="1" si="1805"/>
        <v>6.9759640499790221E-2</v>
      </c>
      <c r="BC886" s="7">
        <f t="shared" ca="1" si="1805"/>
        <v>8.3522815343659601E-2</v>
      </c>
      <c r="BD886" s="7">
        <f t="shared" ca="1" si="1805"/>
        <v>7.7059735077506464E-2</v>
      </c>
      <c r="BE886" s="7">
        <f t="shared" ca="1" si="1805"/>
        <v>7.458713150890503E-2</v>
      </c>
      <c r="BF886" s="7">
        <f t="shared" ca="1" si="1805"/>
        <v>8.2251445028169001E-2</v>
      </c>
      <c r="BG886" s="7">
        <f t="shared" ca="1" si="1805"/>
        <v>7.3633832730934004E-2</v>
      </c>
      <c r="BH886" s="7">
        <f t="shared" ca="1" si="1805"/>
        <v>7.4544269146189959E-2</v>
      </c>
      <c r="BI886" s="7">
        <f t="shared" ca="1" si="1805"/>
        <v>7.4432239347873921E-2</v>
      </c>
      <c r="BJ886" s="7">
        <f t="shared" ca="1" si="1805"/>
        <v>7.6288100620780674E-2</v>
      </c>
      <c r="BK886" s="7">
        <f t="shared" ca="1" si="1805"/>
        <v>7.6771895586918895E-2</v>
      </c>
      <c r="BL886" s="7">
        <f t="shared" ca="1" si="1805"/>
        <v>7.814261683633901E-2</v>
      </c>
      <c r="BM886" s="7">
        <f t="shared" ca="1" si="1805"/>
        <v>7.5508990537349371E-2</v>
      </c>
      <c r="BN886" s="7">
        <f t="shared" ca="1" si="1805"/>
        <v>6.8520626068226842E-2</v>
      </c>
    </row>
    <row r="887" spans="2:66">
      <c r="B887" s="3">
        <v>875</v>
      </c>
      <c r="C887" s="3">
        <f t="shared" ca="1" si="1718"/>
        <v>0.94628008928794594</v>
      </c>
      <c r="D887" s="3">
        <f t="shared" ca="1" si="1719"/>
        <v>0.83023089739135081</v>
      </c>
      <c r="E887" s="3">
        <f t="shared" ca="1" si="1720"/>
        <v>0.74715477047110512</v>
      </c>
      <c r="F887" s="7">
        <f t="shared" si="1721"/>
        <v>0.05</v>
      </c>
      <c r="G887" s="7">
        <f t="shared" ref="G887:AL887" ca="1" si="1806">F887+k*(theta-F887)*dt+vol*SQRT(dt)*_xlfn.NORM.S.INV(RAND())</f>
        <v>4.9895574951153078E-2</v>
      </c>
      <c r="H887" s="7">
        <f t="shared" ca="1" si="1806"/>
        <v>5.0558537766234375E-2</v>
      </c>
      <c r="I887" s="7">
        <f t="shared" ca="1" si="1806"/>
        <v>4.8710163816003113E-2</v>
      </c>
      <c r="J887" s="7">
        <f t="shared" ca="1" si="1806"/>
        <v>4.4926907271913903E-2</v>
      </c>
      <c r="K887" s="7">
        <f t="shared" ca="1" si="1806"/>
        <v>4.4659931561946246E-2</v>
      </c>
      <c r="L887" s="7">
        <f t="shared" ca="1" si="1806"/>
        <v>4.8517983126151278E-2</v>
      </c>
      <c r="M887" s="7">
        <f t="shared" ca="1" si="1806"/>
        <v>5.6581609014524643E-2</v>
      </c>
      <c r="N887" s="7">
        <f t="shared" ca="1" si="1806"/>
        <v>6.3573047049147402E-2</v>
      </c>
      <c r="O887" s="7">
        <f t="shared" ca="1" si="1806"/>
        <v>6.1468161875663473E-2</v>
      </c>
      <c r="P887" s="7">
        <f t="shared" ca="1" si="1806"/>
        <v>7.1796984551401821E-2</v>
      </c>
      <c r="Q887" s="7">
        <f t="shared" ca="1" si="1806"/>
        <v>7.1911214389564604E-2</v>
      </c>
      <c r="R887" s="7">
        <f t="shared" ca="1" si="1806"/>
        <v>7.1245308977806593E-2</v>
      </c>
      <c r="S887" s="7">
        <f t="shared" ca="1" si="1806"/>
        <v>7.1690730687465593E-2</v>
      </c>
      <c r="T887" s="7">
        <f t="shared" ca="1" si="1806"/>
        <v>6.8157558683384786E-2</v>
      </c>
      <c r="U887" s="7">
        <f t="shared" ca="1" si="1806"/>
        <v>7.1494789897187147E-2</v>
      </c>
      <c r="V887" s="7">
        <f t="shared" ca="1" si="1806"/>
        <v>6.9733373525617134E-2</v>
      </c>
      <c r="W887" s="7">
        <f t="shared" ca="1" si="1806"/>
        <v>6.4859647634551126E-2</v>
      </c>
      <c r="X887" s="7">
        <f t="shared" ca="1" si="1806"/>
        <v>6.9130700977516585E-2</v>
      </c>
      <c r="Y887" s="7">
        <f t="shared" ca="1" si="1806"/>
        <v>7.1900941437529911E-2</v>
      </c>
      <c r="Z887" s="7">
        <f t="shared" ca="1" si="1806"/>
        <v>7.2429595229590096E-2</v>
      </c>
      <c r="AA887" s="7">
        <f t="shared" ca="1" si="1806"/>
        <v>7.139570064106418E-2</v>
      </c>
      <c r="AB887" s="7">
        <f t="shared" ca="1" si="1806"/>
        <v>7.2672646997510443E-2</v>
      </c>
      <c r="AC887" s="7">
        <f t="shared" ca="1" si="1806"/>
        <v>6.1179781723363233E-2</v>
      </c>
      <c r="AD887" s="7">
        <f t="shared" ca="1" si="1806"/>
        <v>6.3186087423457882E-2</v>
      </c>
      <c r="AE887" s="7">
        <f t="shared" ca="1" si="1806"/>
        <v>7.2328348196775319E-2</v>
      </c>
      <c r="AF887" s="7">
        <f t="shared" ca="1" si="1806"/>
        <v>7.3348661839829091E-2</v>
      </c>
      <c r="AG887" s="7">
        <f t="shared" ca="1" si="1806"/>
        <v>7.0175254802142178E-2</v>
      </c>
      <c r="AH887" s="7">
        <f t="shared" ca="1" si="1806"/>
        <v>5.8379677932743283E-2</v>
      </c>
      <c r="AI887" s="7">
        <f t="shared" ca="1" si="1806"/>
        <v>6.2461461454594247E-2</v>
      </c>
      <c r="AJ887" s="7">
        <f t="shared" ca="1" si="1806"/>
        <v>5.8546882891951493E-2</v>
      </c>
      <c r="AK887" s="7">
        <f t="shared" ca="1" si="1806"/>
        <v>5.3428193700654228E-2</v>
      </c>
      <c r="AL887" s="7">
        <f t="shared" ca="1" si="1806"/>
        <v>5.061839993398258E-2</v>
      </c>
      <c r="AM887" s="7">
        <f t="shared" ref="AM887:BN887" ca="1" si="1807">AL887+k*(theta-AL887)*dt+vol*SQRT(dt)*_xlfn.NORM.S.INV(RAND())</f>
        <v>5.8068886436697179E-2</v>
      </c>
      <c r="AN887" s="7">
        <f t="shared" ca="1" si="1807"/>
        <v>6.0329513910548374E-2</v>
      </c>
      <c r="AO887" s="7">
        <f t="shared" ca="1" si="1807"/>
        <v>5.3254866701370702E-2</v>
      </c>
      <c r="AP887" s="7">
        <f t="shared" ca="1" si="1807"/>
        <v>4.1202889720810321E-2</v>
      </c>
      <c r="AQ887" s="7">
        <f t="shared" ca="1" si="1807"/>
        <v>3.6695632094071666E-2</v>
      </c>
      <c r="AR887" s="7">
        <f t="shared" ca="1" si="1807"/>
        <v>3.3608251853434634E-2</v>
      </c>
      <c r="AS887" s="7">
        <f t="shared" ca="1" si="1807"/>
        <v>3.4761855225217658E-2</v>
      </c>
      <c r="AT887" s="7">
        <f t="shared" ca="1" si="1807"/>
        <v>3.4169018188425514E-2</v>
      </c>
      <c r="AU887" s="7">
        <f t="shared" ca="1" si="1807"/>
        <v>3.7566684924544451E-2</v>
      </c>
      <c r="AV887" s="7">
        <f t="shared" ca="1" si="1807"/>
        <v>4.20935981164633E-2</v>
      </c>
      <c r="AW887" s="7">
        <f t="shared" ca="1" si="1807"/>
        <v>4.3016805885102739E-2</v>
      </c>
      <c r="AX887" s="7">
        <f t="shared" ca="1" si="1807"/>
        <v>3.8891499206997207E-2</v>
      </c>
      <c r="AY887" s="7">
        <f t="shared" ca="1" si="1807"/>
        <v>4.8163713623012694E-2</v>
      </c>
      <c r="AZ887" s="7">
        <f t="shared" ca="1" si="1807"/>
        <v>5.4659845185680539E-2</v>
      </c>
      <c r="BA887" s="7">
        <f t="shared" ca="1" si="1807"/>
        <v>6.3110877344069963E-2</v>
      </c>
      <c r="BB887" s="7">
        <f t="shared" ca="1" si="1807"/>
        <v>6.4955370452473252E-2</v>
      </c>
      <c r="BC887" s="7">
        <f t="shared" ca="1" si="1807"/>
        <v>6.3032138063228618E-2</v>
      </c>
      <c r="BD887" s="7">
        <f t="shared" ca="1" si="1807"/>
        <v>5.508278169439592E-2</v>
      </c>
      <c r="BE887" s="7">
        <f t="shared" ca="1" si="1807"/>
        <v>5.9173973308507016E-2</v>
      </c>
      <c r="BF887" s="7">
        <f t="shared" ca="1" si="1807"/>
        <v>6.6420260543244181E-2</v>
      </c>
      <c r="BG887" s="7">
        <f t="shared" ca="1" si="1807"/>
        <v>5.8748675137218626E-2</v>
      </c>
      <c r="BH887" s="7">
        <f t="shared" ca="1" si="1807"/>
        <v>6.2200715320324125E-2</v>
      </c>
      <c r="BI887" s="7">
        <f t="shared" ca="1" si="1807"/>
        <v>5.5340347512802715E-2</v>
      </c>
      <c r="BJ887" s="7">
        <f t="shared" ca="1" si="1807"/>
        <v>6.5884719677358261E-2</v>
      </c>
      <c r="BK887" s="7">
        <f t="shared" ca="1" si="1807"/>
        <v>6.8969411410827672E-2</v>
      </c>
      <c r="BL887" s="7">
        <f t="shared" ca="1" si="1807"/>
        <v>6.7183882176313992E-2</v>
      </c>
      <c r="BM887" s="7">
        <f t="shared" ca="1" si="1807"/>
        <v>7.0245037417157818E-2</v>
      </c>
      <c r="BN887" s="7">
        <f t="shared" ca="1" si="1807"/>
        <v>6.1040841183355704E-2</v>
      </c>
    </row>
    <row r="888" spans="2:66">
      <c r="B888" s="3">
        <v>876</v>
      </c>
      <c r="C888" s="3">
        <f t="shared" ca="1" si="1718"/>
        <v>0.94445665525213418</v>
      </c>
      <c r="D888" s="3">
        <f t="shared" ca="1" si="1719"/>
        <v>0.81897664968260453</v>
      </c>
      <c r="E888" s="3">
        <f t="shared" ca="1" si="1720"/>
        <v>0.70796803379126838</v>
      </c>
      <c r="F888" s="7">
        <f t="shared" si="1721"/>
        <v>0.05</v>
      </c>
      <c r="G888" s="7">
        <f t="shared" ref="G888:AL888" ca="1" si="1808">F888+k*(theta-F888)*dt+vol*SQRT(dt)*_xlfn.NORM.S.INV(RAND())</f>
        <v>5.7356787881263548E-2</v>
      </c>
      <c r="H888" s="7">
        <f t="shared" ca="1" si="1808"/>
        <v>5.0986538140222339E-2</v>
      </c>
      <c r="I888" s="7">
        <f t="shared" ca="1" si="1808"/>
        <v>4.9376124507570611E-2</v>
      </c>
      <c r="J888" s="7">
        <f t="shared" ca="1" si="1808"/>
        <v>5.4851747797795398E-2</v>
      </c>
      <c r="K888" s="7">
        <f t="shared" ca="1" si="1808"/>
        <v>6.3707866304709787E-2</v>
      </c>
      <c r="L888" s="7">
        <f t="shared" ca="1" si="1808"/>
        <v>5.9867429493064395E-2</v>
      </c>
      <c r="M888" s="7">
        <f t="shared" ca="1" si="1808"/>
        <v>5.8830852230908393E-2</v>
      </c>
      <c r="N888" s="7">
        <f t="shared" ca="1" si="1808"/>
        <v>6.2158667731710415E-2</v>
      </c>
      <c r="O888" s="7">
        <f t="shared" ca="1" si="1808"/>
        <v>5.4852581920999337E-2</v>
      </c>
      <c r="P888" s="7">
        <f t="shared" ca="1" si="1808"/>
        <v>5.9164233109520049E-2</v>
      </c>
      <c r="Q888" s="7">
        <f t="shared" ca="1" si="1808"/>
        <v>6.4592988878638638E-2</v>
      </c>
      <c r="R888" s="7">
        <f t="shared" ca="1" si="1808"/>
        <v>7.0448209395327019E-2</v>
      </c>
      <c r="S888" s="7">
        <f t="shared" ca="1" si="1808"/>
        <v>6.6787987701093537E-2</v>
      </c>
      <c r="T888" s="7">
        <f t="shared" ca="1" si="1808"/>
        <v>6.6520035554981413E-2</v>
      </c>
      <c r="U888" s="7">
        <f t="shared" ca="1" si="1808"/>
        <v>6.2455013775729866E-2</v>
      </c>
      <c r="V888" s="7">
        <f t="shared" ca="1" si="1808"/>
        <v>5.6444613428295196E-2</v>
      </c>
      <c r="W888" s="7">
        <f t="shared" ca="1" si="1808"/>
        <v>5.9242347285293671E-2</v>
      </c>
      <c r="X888" s="7">
        <f t="shared" ca="1" si="1808"/>
        <v>5.97810904478005E-2</v>
      </c>
      <c r="Y888" s="7">
        <f t="shared" ca="1" si="1808"/>
        <v>5.9612798385886352E-2</v>
      </c>
      <c r="Z888" s="7">
        <f t="shared" ca="1" si="1808"/>
        <v>5.3924323186942562E-2</v>
      </c>
      <c r="AA888" s="7">
        <f t="shared" ca="1" si="1808"/>
        <v>5.6849850621067045E-2</v>
      </c>
      <c r="AB888" s="7">
        <f t="shared" ca="1" si="1808"/>
        <v>6.531208282731292E-2</v>
      </c>
      <c r="AC888" s="7">
        <f t="shared" ca="1" si="1808"/>
        <v>6.6939385876845461E-2</v>
      </c>
      <c r="AD888" s="7">
        <f t="shared" ca="1" si="1808"/>
        <v>6.7294323743659221E-2</v>
      </c>
      <c r="AE888" s="7">
        <f t="shared" ca="1" si="1808"/>
        <v>8.0121955040326917E-2</v>
      </c>
      <c r="AF888" s="7">
        <f t="shared" ca="1" si="1808"/>
        <v>6.6218266871744202E-2</v>
      </c>
      <c r="AG888" s="7">
        <f t="shared" ca="1" si="1808"/>
        <v>7.5787790605687952E-2</v>
      </c>
      <c r="AH888" s="7">
        <f t="shared" ca="1" si="1808"/>
        <v>7.2977392795132504E-2</v>
      </c>
      <c r="AI888" s="7">
        <f t="shared" ca="1" si="1808"/>
        <v>8.2793259146837536E-2</v>
      </c>
      <c r="AJ888" s="7">
        <f t="shared" ca="1" si="1808"/>
        <v>8.0738794001558895E-2</v>
      </c>
      <c r="AK888" s="7">
        <f t="shared" ca="1" si="1808"/>
        <v>8.1523172805496466E-2</v>
      </c>
      <c r="AL888" s="7">
        <f t="shared" ca="1" si="1808"/>
        <v>8.1943927918072826E-2</v>
      </c>
      <c r="AM888" s="7">
        <f t="shared" ref="AM888:BN888" ca="1" si="1809">AL888+k*(theta-AL888)*dt+vol*SQRT(dt)*_xlfn.NORM.S.INV(RAND())</f>
        <v>8.8777457104832466E-2</v>
      </c>
      <c r="AN888" s="7">
        <f t="shared" ca="1" si="1809"/>
        <v>9.2798559081651244E-2</v>
      </c>
      <c r="AO888" s="7">
        <f t="shared" ca="1" si="1809"/>
        <v>9.5358020020716056E-2</v>
      </c>
      <c r="AP888" s="7">
        <f t="shared" ca="1" si="1809"/>
        <v>9.5405518864163236E-2</v>
      </c>
      <c r="AQ888" s="7">
        <f t="shared" ca="1" si="1809"/>
        <v>8.321588457948062E-2</v>
      </c>
      <c r="AR888" s="7">
        <f t="shared" ca="1" si="1809"/>
        <v>7.8516338073737479E-2</v>
      </c>
      <c r="AS888" s="7">
        <f t="shared" ca="1" si="1809"/>
        <v>7.7944298258715544E-2</v>
      </c>
      <c r="AT888" s="7">
        <f t="shared" ca="1" si="1809"/>
        <v>7.4104474603291906E-2</v>
      </c>
      <c r="AU888" s="7">
        <f t="shared" ca="1" si="1809"/>
        <v>8.4295842780203162E-2</v>
      </c>
      <c r="AV888" s="7">
        <f t="shared" ca="1" si="1809"/>
        <v>9.2840674298532919E-2</v>
      </c>
      <c r="AW888" s="7">
        <f t="shared" ca="1" si="1809"/>
        <v>8.7574104346810983E-2</v>
      </c>
      <c r="AX888" s="7">
        <f t="shared" ca="1" si="1809"/>
        <v>8.0480611852004155E-2</v>
      </c>
      <c r="AY888" s="7">
        <f t="shared" ca="1" si="1809"/>
        <v>7.8985155952393971E-2</v>
      </c>
      <c r="AZ888" s="7">
        <f t="shared" ca="1" si="1809"/>
        <v>7.1400298062741938E-2</v>
      </c>
      <c r="BA888" s="7">
        <f t="shared" ca="1" si="1809"/>
        <v>6.949318472742147E-2</v>
      </c>
      <c r="BB888" s="7">
        <f t="shared" ca="1" si="1809"/>
        <v>6.2873672455336302E-2</v>
      </c>
      <c r="BC888" s="7">
        <f t="shared" ca="1" si="1809"/>
        <v>5.7591604589367462E-2</v>
      </c>
      <c r="BD888" s="7">
        <f t="shared" ca="1" si="1809"/>
        <v>6.2096178957940514E-2</v>
      </c>
      <c r="BE888" s="7">
        <f t="shared" ca="1" si="1809"/>
        <v>6.1575263254895117E-2</v>
      </c>
      <c r="BF888" s="7">
        <f t="shared" ca="1" si="1809"/>
        <v>6.1508242432330718E-2</v>
      </c>
      <c r="BG888" s="7">
        <f t="shared" ca="1" si="1809"/>
        <v>6.1201593920109224E-2</v>
      </c>
      <c r="BH888" s="7">
        <f t="shared" ca="1" si="1809"/>
        <v>6.5469212117253067E-2</v>
      </c>
      <c r="BI888" s="7">
        <f t="shared" ca="1" si="1809"/>
        <v>6.0376290417203292E-2</v>
      </c>
      <c r="BJ888" s="7">
        <f t="shared" ca="1" si="1809"/>
        <v>6.7261044519608584E-2</v>
      </c>
      <c r="BK888" s="7">
        <f t="shared" ca="1" si="1809"/>
        <v>6.787634883662276E-2</v>
      </c>
      <c r="BL888" s="7">
        <f t="shared" ca="1" si="1809"/>
        <v>7.1263882453235089E-2</v>
      </c>
      <c r="BM888" s="7">
        <f t="shared" ca="1" si="1809"/>
        <v>7.4529839868417436E-2</v>
      </c>
      <c r="BN888" s="7">
        <f t="shared" ca="1" si="1809"/>
        <v>6.9837433063794432E-2</v>
      </c>
    </row>
    <row r="889" spans="2:66">
      <c r="B889" s="3">
        <v>877</v>
      </c>
      <c r="C889" s="3">
        <f t="shared" ca="1" si="1718"/>
        <v>0.95628060054367203</v>
      </c>
      <c r="D889" s="3">
        <f t="shared" ca="1" si="1719"/>
        <v>0.84676533003263577</v>
      </c>
      <c r="E889" s="3">
        <f t="shared" ca="1" si="1720"/>
        <v>0.72085874396347449</v>
      </c>
      <c r="F889" s="7">
        <f t="shared" si="1721"/>
        <v>0.05</v>
      </c>
      <c r="G889" s="7">
        <f t="shared" ref="G889:AL889" ca="1" si="1810">F889+k*(theta-F889)*dt+vol*SQRT(dt)*_xlfn.NORM.S.INV(RAND())</f>
        <v>4.8436299313941167E-2</v>
      </c>
      <c r="H889" s="7">
        <f t="shared" ca="1" si="1810"/>
        <v>4.8425112193955656E-2</v>
      </c>
      <c r="I889" s="7">
        <f t="shared" ca="1" si="1810"/>
        <v>4.4408376238642466E-2</v>
      </c>
      <c r="J889" s="7">
        <f t="shared" ca="1" si="1810"/>
        <v>4.5837307185529662E-2</v>
      </c>
      <c r="K889" s="7">
        <f t="shared" ca="1" si="1810"/>
        <v>4.0677717691169873E-2</v>
      </c>
      <c r="L889" s="7">
        <f t="shared" ca="1" si="1810"/>
        <v>3.4094244910382134E-2</v>
      </c>
      <c r="M889" s="7">
        <f t="shared" ca="1" si="1810"/>
        <v>4.4555234532931788E-2</v>
      </c>
      <c r="N889" s="7">
        <f t="shared" ca="1" si="1810"/>
        <v>4.8046911260580812E-2</v>
      </c>
      <c r="O889" s="7">
        <f t="shared" ca="1" si="1810"/>
        <v>4.2538099536074944E-2</v>
      </c>
      <c r="P889" s="7">
        <f t="shared" ca="1" si="1810"/>
        <v>4.5112212029334027E-2</v>
      </c>
      <c r="Q889" s="7">
        <f t="shared" ca="1" si="1810"/>
        <v>4.4315210525691415E-2</v>
      </c>
      <c r="R889" s="7">
        <f t="shared" ca="1" si="1810"/>
        <v>4.5621341984715562E-2</v>
      </c>
      <c r="S889" s="7">
        <f t="shared" ca="1" si="1810"/>
        <v>5.0240509067337374E-2</v>
      </c>
      <c r="T889" s="7">
        <f t="shared" ca="1" si="1810"/>
        <v>5.2132992570286432E-2</v>
      </c>
      <c r="U889" s="7">
        <f t="shared" ca="1" si="1810"/>
        <v>5.9352907084948739E-2</v>
      </c>
      <c r="V889" s="7">
        <f t="shared" ca="1" si="1810"/>
        <v>6.5215706419879421E-2</v>
      </c>
      <c r="W889" s="7">
        <f t="shared" ca="1" si="1810"/>
        <v>6.4366306701691051E-2</v>
      </c>
      <c r="X889" s="7">
        <f t="shared" ca="1" si="1810"/>
        <v>5.7225863858619684E-2</v>
      </c>
      <c r="Y889" s="7">
        <f t="shared" ca="1" si="1810"/>
        <v>5.3909920033316142E-2</v>
      </c>
      <c r="Z889" s="7">
        <f t="shared" ca="1" si="1810"/>
        <v>5.6627864571849783E-2</v>
      </c>
      <c r="AA889" s="7">
        <f t="shared" ca="1" si="1810"/>
        <v>5.1927290715865902E-2</v>
      </c>
      <c r="AB889" s="7">
        <f t="shared" ca="1" si="1810"/>
        <v>4.8052703811317203E-2</v>
      </c>
      <c r="AC889" s="7">
        <f t="shared" ca="1" si="1810"/>
        <v>5.3480766215478419E-2</v>
      </c>
      <c r="AD889" s="7">
        <f t="shared" ca="1" si="1810"/>
        <v>6.399709773139646E-2</v>
      </c>
      <c r="AE889" s="7">
        <f t="shared" ca="1" si="1810"/>
        <v>6.9834770345813105E-2</v>
      </c>
      <c r="AF889" s="7">
        <f t="shared" ca="1" si="1810"/>
        <v>6.0252973959172042E-2</v>
      </c>
      <c r="AG889" s="7">
        <f t="shared" ca="1" si="1810"/>
        <v>5.7134251150152228E-2</v>
      </c>
      <c r="AH889" s="7">
        <f t="shared" ca="1" si="1810"/>
        <v>6.4757887411313497E-2</v>
      </c>
      <c r="AI889" s="7">
        <f t="shared" ca="1" si="1810"/>
        <v>6.905235812102864E-2</v>
      </c>
      <c r="AJ889" s="7">
        <f t="shared" ca="1" si="1810"/>
        <v>6.4049467805844737E-2</v>
      </c>
      <c r="AK889" s="7">
        <f t="shared" ca="1" si="1810"/>
        <v>6.8552271671688272E-2</v>
      </c>
      <c r="AL889" s="7">
        <f t="shared" ca="1" si="1810"/>
        <v>6.6045075726313754E-2</v>
      </c>
      <c r="AM889" s="7">
        <f t="shared" ref="AM889:BN889" ca="1" si="1811">AL889+k*(theta-AL889)*dt+vol*SQRT(dt)*_xlfn.NORM.S.INV(RAND())</f>
        <v>7.2366233814414802E-2</v>
      </c>
      <c r="AN889" s="7">
        <f t="shared" ca="1" si="1811"/>
        <v>7.4188289493326939E-2</v>
      </c>
      <c r="AO889" s="7">
        <f t="shared" ca="1" si="1811"/>
        <v>7.1148619023920986E-2</v>
      </c>
      <c r="AP889" s="7">
        <f t="shared" ca="1" si="1811"/>
        <v>7.7254883052793405E-2</v>
      </c>
      <c r="AQ889" s="7">
        <f t="shared" ca="1" si="1811"/>
        <v>8.2878024913571088E-2</v>
      </c>
      <c r="AR889" s="7">
        <f t="shared" ca="1" si="1811"/>
        <v>7.9026334299848192E-2</v>
      </c>
      <c r="AS889" s="7">
        <f t="shared" ca="1" si="1811"/>
        <v>8.0482966960492702E-2</v>
      </c>
      <c r="AT889" s="7">
        <f t="shared" ca="1" si="1811"/>
        <v>9.0726577922409526E-2</v>
      </c>
      <c r="AU889" s="7">
        <f t="shared" ca="1" si="1811"/>
        <v>9.0369952968419084E-2</v>
      </c>
      <c r="AV889" s="7">
        <f t="shared" ca="1" si="1811"/>
        <v>9.5524018492701632E-2</v>
      </c>
      <c r="AW889" s="7">
        <f t="shared" ca="1" si="1811"/>
        <v>8.7386472169899074E-2</v>
      </c>
      <c r="AX889" s="7">
        <f t="shared" ca="1" si="1811"/>
        <v>8.0810543276318411E-2</v>
      </c>
      <c r="AY889" s="7">
        <f t="shared" ca="1" si="1811"/>
        <v>8.0444576323103839E-2</v>
      </c>
      <c r="AZ889" s="7">
        <f t="shared" ca="1" si="1811"/>
        <v>8.2291567631501125E-2</v>
      </c>
      <c r="BA889" s="7">
        <f t="shared" ca="1" si="1811"/>
        <v>8.4814530222216009E-2</v>
      </c>
      <c r="BB889" s="7">
        <f t="shared" ca="1" si="1811"/>
        <v>8.5010069792315041E-2</v>
      </c>
      <c r="BC889" s="7">
        <f t="shared" ca="1" si="1811"/>
        <v>8.8667469996798365E-2</v>
      </c>
      <c r="BD889" s="7">
        <f t="shared" ca="1" si="1811"/>
        <v>7.4508373998716626E-2</v>
      </c>
      <c r="BE889" s="7">
        <f t="shared" ca="1" si="1811"/>
        <v>7.2250189711132853E-2</v>
      </c>
      <c r="BF889" s="7">
        <f t="shared" ca="1" si="1811"/>
        <v>7.1320777240390348E-2</v>
      </c>
      <c r="BG889" s="7">
        <f t="shared" ca="1" si="1811"/>
        <v>7.4773103276413261E-2</v>
      </c>
      <c r="BH889" s="7">
        <f t="shared" ca="1" si="1811"/>
        <v>7.8642846721290169E-2</v>
      </c>
      <c r="BI889" s="7">
        <f t="shared" ca="1" si="1811"/>
        <v>6.6646444567613164E-2</v>
      </c>
      <c r="BJ889" s="7">
        <f t="shared" ca="1" si="1811"/>
        <v>7.3147549320383268E-2</v>
      </c>
      <c r="BK889" s="7">
        <f t="shared" ca="1" si="1811"/>
        <v>7.5049689679172776E-2</v>
      </c>
      <c r="BL889" s="7">
        <f t="shared" ca="1" si="1811"/>
        <v>7.9284056613118728E-2</v>
      </c>
      <c r="BM889" s="7">
        <f t="shared" ca="1" si="1811"/>
        <v>8.0453718833104329E-2</v>
      </c>
      <c r="BN889" s="7">
        <f t="shared" ca="1" si="1811"/>
        <v>8.2968241444515839E-2</v>
      </c>
    </row>
    <row r="890" spans="2:66">
      <c r="B890" s="3">
        <v>878</v>
      </c>
      <c r="C890" s="3">
        <f t="shared" ca="1" si="1718"/>
        <v>0.95590319800356838</v>
      </c>
      <c r="D890" s="3">
        <f t="shared" ca="1" si="1719"/>
        <v>0.83093556631660515</v>
      </c>
      <c r="E890" s="3">
        <f t="shared" ca="1" si="1720"/>
        <v>0.72563071559205128</v>
      </c>
      <c r="F890" s="7">
        <f t="shared" si="1721"/>
        <v>0.05</v>
      </c>
      <c r="G890" s="7">
        <f t="shared" ref="G890:AL890" ca="1" si="1812">F890+k*(theta-F890)*dt+vol*SQRT(dt)*_xlfn.NORM.S.INV(RAND())</f>
        <v>4.5155341721322906E-2</v>
      </c>
      <c r="H890" s="7">
        <f t="shared" ca="1" si="1812"/>
        <v>3.8443082720012109E-2</v>
      </c>
      <c r="I890" s="7">
        <f t="shared" ca="1" si="1812"/>
        <v>3.3055023412205536E-2</v>
      </c>
      <c r="J890" s="7">
        <f t="shared" ca="1" si="1812"/>
        <v>3.7398141198455283E-2</v>
      </c>
      <c r="K890" s="7">
        <f t="shared" ca="1" si="1812"/>
        <v>3.0993964358268351E-2</v>
      </c>
      <c r="L890" s="7">
        <f t="shared" ca="1" si="1812"/>
        <v>3.9770102005968533E-2</v>
      </c>
      <c r="M890" s="7">
        <f t="shared" ca="1" si="1812"/>
        <v>4.7760340547995626E-2</v>
      </c>
      <c r="N890" s="7">
        <f t="shared" ca="1" si="1812"/>
        <v>5.99033644764057E-2</v>
      </c>
      <c r="O890" s="7">
        <f t="shared" ca="1" si="1812"/>
        <v>6.144815946667407E-2</v>
      </c>
      <c r="P890" s="7">
        <f t="shared" ca="1" si="1812"/>
        <v>4.8107631865804877E-2</v>
      </c>
      <c r="Q890" s="7">
        <f t="shared" ca="1" si="1812"/>
        <v>4.9148388739454499E-2</v>
      </c>
      <c r="R890" s="7">
        <f t="shared" ca="1" si="1812"/>
        <v>5.0557778004374956E-2</v>
      </c>
      <c r="S890" s="7">
        <f t="shared" ca="1" si="1812"/>
        <v>5.9776749544556869E-2</v>
      </c>
      <c r="T890" s="7">
        <f t="shared" ca="1" si="1812"/>
        <v>5.9865984088240447E-2</v>
      </c>
      <c r="U890" s="7">
        <f t="shared" ca="1" si="1812"/>
        <v>6.4851825734232177E-2</v>
      </c>
      <c r="V890" s="7">
        <f t="shared" ca="1" si="1812"/>
        <v>6.8910672327392342E-2</v>
      </c>
      <c r="W890" s="7">
        <f t="shared" ca="1" si="1812"/>
        <v>7.0242700259511681E-2</v>
      </c>
      <c r="X890" s="7">
        <f t="shared" ca="1" si="1812"/>
        <v>7.5066452812836165E-2</v>
      </c>
      <c r="Y890" s="7">
        <f t="shared" ca="1" si="1812"/>
        <v>7.7596397114465948E-2</v>
      </c>
      <c r="Z890" s="7">
        <f t="shared" ca="1" si="1812"/>
        <v>8.3529391071873821E-2</v>
      </c>
      <c r="AA890" s="7">
        <f t="shared" ca="1" si="1812"/>
        <v>7.6857887976086781E-2</v>
      </c>
      <c r="AB890" s="7">
        <f t="shared" ca="1" si="1812"/>
        <v>6.9691008305361637E-2</v>
      </c>
      <c r="AC890" s="7">
        <f t="shared" ca="1" si="1812"/>
        <v>7.1707661015420018E-2</v>
      </c>
      <c r="AD890" s="7">
        <f t="shared" ca="1" si="1812"/>
        <v>7.7259716467008147E-2</v>
      </c>
      <c r="AE890" s="7">
        <f t="shared" ca="1" si="1812"/>
        <v>7.8787405927367007E-2</v>
      </c>
      <c r="AF890" s="7">
        <f t="shared" ca="1" si="1812"/>
        <v>6.900764401458373E-2</v>
      </c>
      <c r="AG890" s="7">
        <f t="shared" ca="1" si="1812"/>
        <v>6.8653296104290024E-2</v>
      </c>
      <c r="AH890" s="7">
        <f t="shared" ca="1" si="1812"/>
        <v>6.7139640802155842E-2</v>
      </c>
      <c r="AI890" s="7">
        <f t="shared" ca="1" si="1812"/>
        <v>7.2217169348141694E-2</v>
      </c>
      <c r="AJ890" s="7">
        <f t="shared" ca="1" si="1812"/>
        <v>7.4545277376008592E-2</v>
      </c>
      <c r="AK890" s="7">
        <f t="shared" ca="1" si="1812"/>
        <v>6.7116317049122964E-2</v>
      </c>
      <c r="AL890" s="7">
        <f t="shared" ca="1" si="1812"/>
        <v>6.6957705996029765E-2</v>
      </c>
      <c r="AM890" s="7">
        <f t="shared" ref="AM890:BN890" ca="1" si="1813">AL890+k*(theta-AL890)*dt+vol*SQRT(dt)*_xlfn.NORM.S.INV(RAND())</f>
        <v>6.7397054210013005E-2</v>
      </c>
      <c r="AN890" s="7">
        <f t="shared" ca="1" si="1813"/>
        <v>6.930447766139726E-2</v>
      </c>
      <c r="AO890" s="7">
        <f t="shared" ca="1" si="1813"/>
        <v>7.4212542173229673E-2</v>
      </c>
      <c r="AP890" s="7">
        <f t="shared" ca="1" si="1813"/>
        <v>7.1153965119423068E-2</v>
      </c>
      <c r="AQ890" s="7">
        <f t="shared" ca="1" si="1813"/>
        <v>6.8721329750963497E-2</v>
      </c>
      <c r="AR890" s="7">
        <f t="shared" ca="1" si="1813"/>
        <v>6.7824816499946039E-2</v>
      </c>
      <c r="AS890" s="7">
        <f t="shared" ca="1" si="1813"/>
        <v>6.8104996785105718E-2</v>
      </c>
      <c r="AT890" s="7">
        <f t="shared" ca="1" si="1813"/>
        <v>6.5844453892223279E-2</v>
      </c>
      <c r="AU890" s="7">
        <f t="shared" ca="1" si="1813"/>
        <v>6.7960862775559613E-2</v>
      </c>
      <c r="AV890" s="7">
        <f t="shared" ca="1" si="1813"/>
        <v>6.9710882216937081E-2</v>
      </c>
      <c r="AW890" s="7">
        <f t="shared" ca="1" si="1813"/>
        <v>7.2957218108149868E-2</v>
      </c>
      <c r="AX890" s="7">
        <f t="shared" ca="1" si="1813"/>
        <v>7.3300803585393065E-2</v>
      </c>
      <c r="AY890" s="7">
        <f t="shared" ca="1" si="1813"/>
        <v>7.2790335587435973E-2</v>
      </c>
      <c r="AZ890" s="7">
        <f t="shared" ca="1" si="1813"/>
        <v>7.9396857977323362E-2</v>
      </c>
      <c r="BA890" s="7">
        <f t="shared" ca="1" si="1813"/>
        <v>6.6766272597825888E-2</v>
      </c>
      <c r="BB890" s="7">
        <f t="shared" ca="1" si="1813"/>
        <v>6.7584056948987198E-2</v>
      </c>
      <c r="BC890" s="7">
        <f t="shared" ca="1" si="1813"/>
        <v>7.1339342080081428E-2</v>
      </c>
      <c r="BD890" s="7">
        <f t="shared" ca="1" si="1813"/>
        <v>7.2118007283686655E-2</v>
      </c>
      <c r="BE890" s="7">
        <f t="shared" ca="1" si="1813"/>
        <v>7.3815088907804693E-2</v>
      </c>
      <c r="BF890" s="7">
        <f t="shared" ca="1" si="1813"/>
        <v>7.6675502346619184E-2</v>
      </c>
      <c r="BG890" s="7">
        <f t="shared" ca="1" si="1813"/>
        <v>6.864786352188286E-2</v>
      </c>
      <c r="BH890" s="7">
        <f t="shared" ca="1" si="1813"/>
        <v>7.1414621162359332E-2</v>
      </c>
      <c r="BI890" s="7">
        <f t="shared" ca="1" si="1813"/>
        <v>7.1080340684182008E-2</v>
      </c>
      <c r="BJ890" s="7">
        <f t="shared" ca="1" si="1813"/>
        <v>5.7440416118574748E-2</v>
      </c>
      <c r="BK890" s="7">
        <f t="shared" ca="1" si="1813"/>
        <v>4.7772032213096012E-2</v>
      </c>
      <c r="BL890" s="7">
        <f t="shared" ca="1" si="1813"/>
        <v>5.1490939166506058E-2</v>
      </c>
      <c r="BM890" s="7">
        <f t="shared" ca="1" si="1813"/>
        <v>5.2221296086763395E-2</v>
      </c>
      <c r="BN890" s="7">
        <f t="shared" ca="1" si="1813"/>
        <v>5.706697640985714E-2</v>
      </c>
    </row>
    <row r="891" spans="2:66">
      <c r="B891" s="3">
        <v>879</v>
      </c>
      <c r="C891" s="3">
        <f t="shared" ca="1" si="1718"/>
        <v>0.97304144610326782</v>
      </c>
      <c r="D891" s="3">
        <f t="shared" ca="1" si="1719"/>
        <v>0.91514969861861828</v>
      </c>
      <c r="E891" s="3">
        <f t="shared" ca="1" si="1720"/>
        <v>0.84290604719440998</v>
      </c>
      <c r="F891" s="7">
        <f t="shared" si="1721"/>
        <v>0.05</v>
      </c>
      <c r="G891" s="7">
        <f t="shared" ref="G891:AL891" ca="1" si="1814">F891+k*(theta-F891)*dt+vol*SQRT(dt)*_xlfn.NORM.S.INV(RAND())</f>
        <v>3.6882371990558022E-2</v>
      </c>
      <c r="H891" s="7">
        <f t="shared" ca="1" si="1814"/>
        <v>4.0044507888183707E-2</v>
      </c>
      <c r="I891" s="7">
        <f t="shared" ca="1" si="1814"/>
        <v>3.9066168189447491E-2</v>
      </c>
      <c r="J891" s="7">
        <f t="shared" ca="1" si="1814"/>
        <v>2.8835002225389192E-2</v>
      </c>
      <c r="K891" s="7">
        <f t="shared" ca="1" si="1814"/>
        <v>2.5851665740826611E-2</v>
      </c>
      <c r="L891" s="7">
        <f t="shared" ca="1" si="1814"/>
        <v>2.3599485327238934E-2</v>
      </c>
      <c r="M891" s="7">
        <f t="shared" ca="1" si="1814"/>
        <v>1.9912878948631897E-2</v>
      </c>
      <c r="N891" s="7">
        <f t="shared" ca="1" si="1814"/>
        <v>1.8152460046114132E-2</v>
      </c>
      <c r="O891" s="7">
        <f t="shared" ca="1" si="1814"/>
        <v>1.8648244908613068E-2</v>
      </c>
      <c r="P891" s="7">
        <f t="shared" ca="1" si="1814"/>
        <v>1.7026699752626762E-2</v>
      </c>
      <c r="Q891" s="7">
        <f t="shared" ca="1" si="1814"/>
        <v>9.9237330140272521E-3</v>
      </c>
      <c r="R891" s="7">
        <f t="shared" ca="1" si="1814"/>
        <v>9.3501555283474654E-3</v>
      </c>
      <c r="S891" s="7">
        <f t="shared" ca="1" si="1814"/>
        <v>1.6936574957595429E-2</v>
      </c>
      <c r="T891" s="7">
        <f t="shared" ca="1" si="1814"/>
        <v>1.6846738003264975E-2</v>
      </c>
      <c r="U891" s="7">
        <f t="shared" ca="1" si="1814"/>
        <v>1.7349017091462863E-2</v>
      </c>
      <c r="V891" s="7">
        <f t="shared" ca="1" si="1814"/>
        <v>2.742364170498602E-2</v>
      </c>
      <c r="W891" s="7">
        <f t="shared" ca="1" si="1814"/>
        <v>4.3845871676616535E-2</v>
      </c>
      <c r="X891" s="7">
        <f t="shared" ca="1" si="1814"/>
        <v>4.7493093509302156E-2</v>
      </c>
      <c r="Y891" s="7">
        <f t="shared" ca="1" si="1814"/>
        <v>4.5786730646896083E-2</v>
      </c>
      <c r="Z891" s="7">
        <f t="shared" ca="1" si="1814"/>
        <v>4.1416887942327694E-2</v>
      </c>
      <c r="AA891" s="7">
        <f t="shared" ca="1" si="1814"/>
        <v>3.0519493753844808E-2</v>
      </c>
      <c r="AB891" s="7">
        <f t="shared" ca="1" si="1814"/>
        <v>3.5973181157015151E-2</v>
      </c>
      <c r="AC891" s="7">
        <f t="shared" ca="1" si="1814"/>
        <v>3.6498107059122306E-2</v>
      </c>
      <c r="AD891" s="7">
        <f t="shared" ca="1" si="1814"/>
        <v>3.2339178945851976E-2</v>
      </c>
      <c r="AE891" s="7">
        <f t="shared" ca="1" si="1814"/>
        <v>3.3657701342905549E-2</v>
      </c>
      <c r="AF891" s="7">
        <f t="shared" ca="1" si="1814"/>
        <v>3.2602852446043093E-2</v>
      </c>
      <c r="AG891" s="7">
        <f t="shared" ca="1" si="1814"/>
        <v>3.2445872989292877E-2</v>
      </c>
      <c r="AH891" s="7">
        <f t="shared" ca="1" si="1814"/>
        <v>2.8644359988157463E-2</v>
      </c>
      <c r="AI891" s="7">
        <f t="shared" ca="1" si="1814"/>
        <v>3.9715667027051135E-2</v>
      </c>
      <c r="AJ891" s="7">
        <f t="shared" ca="1" si="1814"/>
        <v>3.1368727085359815E-2</v>
      </c>
      <c r="AK891" s="7">
        <f t="shared" ca="1" si="1814"/>
        <v>2.7926313378724005E-2</v>
      </c>
      <c r="AL891" s="7">
        <f t="shared" ca="1" si="1814"/>
        <v>2.8654894628093047E-2</v>
      </c>
      <c r="AM891" s="7">
        <f t="shared" ref="AM891:BN891" ca="1" si="1815">AL891+k*(theta-AL891)*dt+vol*SQRT(dt)*_xlfn.NORM.S.INV(RAND())</f>
        <v>2.46601711022751E-2</v>
      </c>
      <c r="AN891" s="7">
        <f t="shared" ca="1" si="1815"/>
        <v>2.8290055072484881E-2</v>
      </c>
      <c r="AO891" s="7">
        <f t="shared" ca="1" si="1815"/>
        <v>2.6322959420823498E-2</v>
      </c>
      <c r="AP891" s="7">
        <f t="shared" ca="1" si="1815"/>
        <v>3.656339605522866E-2</v>
      </c>
      <c r="AQ891" s="7">
        <f t="shared" ca="1" si="1815"/>
        <v>3.9977818115554176E-2</v>
      </c>
      <c r="AR891" s="7">
        <f t="shared" ca="1" si="1815"/>
        <v>4.1736511250599254E-2</v>
      </c>
      <c r="AS891" s="7">
        <f t="shared" ca="1" si="1815"/>
        <v>4.3644639585545431E-2</v>
      </c>
      <c r="AT891" s="7">
        <f t="shared" ca="1" si="1815"/>
        <v>4.3863164260333237E-2</v>
      </c>
      <c r="AU891" s="7">
        <f t="shared" ca="1" si="1815"/>
        <v>4.3562370721980513E-2</v>
      </c>
      <c r="AV891" s="7">
        <f t="shared" ca="1" si="1815"/>
        <v>4.9596666876184095E-2</v>
      </c>
      <c r="AW891" s="7">
        <f t="shared" ca="1" si="1815"/>
        <v>4.0698122309141604E-2</v>
      </c>
      <c r="AX891" s="7">
        <f t="shared" ca="1" si="1815"/>
        <v>4.1338636440893584E-2</v>
      </c>
      <c r="AY891" s="7">
        <f t="shared" ca="1" si="1815"/>
        <v>5.0465898644387233E-2</v>
      </c>
      <c r="AZ891" s="7">
        <f t="shared" ca="1" si="1815"/>
        <v>4.976461864678141E-2</v>
      </c>
      <c r="BA891" s="7">
        <f t="shared" ca="1" si="1815"/>
        <v>3.9509531142968769E-2</v>
      </c>
      <c r="BB891" s="7">
        <f t="shared" ca="1" si="1815"/>
        <v>3.5984295599689242E-2</v>
      </c>
      <c r="BC891" s="7">
        <f t="shared" ca="1" si="1815"/>
        <v>3.4195976399279494E-2</v>
      </c>
      <c r="BD891" s="7">
        <f t="shared" ca="1" si="1815"/>
        <v>3.6845040693170683E-2</v>
      </c>
      <c r="BE891" s="7">
        <f t="shared" ca="1" si="1815"/>
        <v>3.4616299290011983E-2</v>
      </c>
      <c r="BF891" s="7">
        <f t="shared" ca="1" si="1815"/>
        <v>2.3967033745993443E-2</v>
      </c>
      <c r="BG891" s="7">
        <f t="shared" ca="1" si="1815"/>
        <v>2.8357826844019215E-2</v>
      </c>
      <c r="BH891" s="7">
        <f t="shared" ca="1" si="1815"/>
        <v>3.3410650381822463E-2</v>
      </c>
      <c r="BI891" s="7">
        <f t="shared" ca="1" si="1815"/>
        <v>3.7345813249436248E-2</v>
      </c>
      <c r="BJ891" s="7">
        <f t="shared" ca="1" si="1815"/>
        <v>4.3678465044789429E-2</v>
      </c>
      <c r="BK891" s="7">
        <f t="shared" ca="1" si="1815"/>
        <v>5.4741992834226275E-2</v>
      </c>
      <c r="BL891" s="7">
        <f t="shared" ca="1" si="1815"/>
        <v>5.270300690785041E-2</v>
      </c>
      <c r="BM891" s="7">
        <f t="shared" ca="1" si="1815"/>
        <v>5.0218093252133916E-2</v>
      </c>
      <c r="BN891" s="7">
        <f t="shared" ca="1" si="1815"/>
        <v>4.7737672850793111E-2</v>
      </c>
    </row>
    <row r="892" spans="2:66">
      <c r="B892" s="3">
        <v>880</v>
      </c>
      <c r="C892" s="3">
        <f t="shared" ca="1" si="1718"/>
        <v>0.94073399334255858</v>
      </c>
      <c r="D892" s="3">
        <f t="shared" ca="1" si="1719"/>
        <v>0.81224941872997514</v>
      </c>
      <c r="E892" s="3">
        <f t="shared" ca="1" si="1720"/>
        <v>0.65467461854168518</v>
      </c>
      <c r="F892" s="7">
        <f t="shared" si="1721"/>
        <v>0.05</v>
      </c>
      <c r="G892" s="7">
        <f t="shared" ref="G892:AL892" ca="1" si="1816">F892+k*(theta-F892)*dt+vol*SQRT(dt)*_xlfn.NORM.S.INV(RAND())</f>
        <v>6.1074508266181618E-2</v>
      </c>
      <c r="H892" s="7">
        <f t="shared" ca="1" si="1816"/>
        <v>6.3716973323753687E-2</v>
      </c>
      <c r="I892" s="7">
        <f t="shared" ca="1" si="1816"/>
        <v>6.0896601045409046E-2</v>
      </c>
      <c r="J892" s="7">
        <f t="shared" ca="1" si="1816"/>
        <v>6.0754403743044992E-2</v>
      </c>
      <c r="K892" s="7">
        <f t="shared" ca="1" si="1816"/>
        <v>6.0620434053978559E-2</v>
      </c>
      <c r="L892" s="7">
        <f t="shared" ca="1" si="1816"/>
        <v>6.4976460413425571E-2</v>
      </c>
      <c r="M892" s="7">
        <f t="shared" ca="1" si="1816"/>
        <v>6.810111281865E-2</v>
      </c>
      <c r="N892" s="7">
        <f t="shared" ca="1" si="1816"/>
        <v>5.6531935565011959E-2</v>
      </c>
      <c r="O892" s="7">
        <f t="shared" ca="1" si="1816"/>
        <v>6.1456598863200484E-2</v>
      </c>
      <c r="P892" s="7">
        <f t="shared" ca="1" si="1816"/>
        <v>6.1098284475585025E-2</v>
      </c>
      <c r="Q892" s="7">
        <f t="shared" ca="1" si="1816"/>
        <v>6.3911060672143499E-2</v>
      </c>
      <c r="R892" s="7">
        <f t="shared" ca="1" si="1816"/>
        <v>6.4883543342452804E-2</v>
      </c>
      <c r="S892" s="7">
        <f t="shared" ca="1" si="1816"/>
        <v>6.1025486663383567E-2</v>
      </c>
      <c r="T892" s="7">
        <f t="shared" ca="1" si="1816"/>
        <v>6.8812619002803124E-2</v>
      </c>
      <c r="U892" s="7">
        <f t="shared" ca="1" si="1816"/>
        <v>7.0119023858694049E-2</v>
      </c>
      <c r="V892" s="7">
        <f t="shared" ca="1" si="1816"/>
        <v>7.0041979687681652E-2</v>
      </c>
      <c r="W892" s="7">
        <f t="shared" ca="1" si="1816"/>
        <v>7.2371871471807458E-2</v>
      </c>
      <c r="X892" s="7">
        <f t="shared" ca="1" si="1816"/>
        <v>7.660580546132259E-2</v>
      </c>
      <c r="Y892" s="7">
        <f t="shared" ca="1" si="1816"/>
        <v>7.4582648871406393E-2</v>
      </c>
      <c r="Z892" s="7">
        <f t="shared" ca="1" si="1816"/>
        <v>8.7957043638748969E-2</v>
      </c>
      <c r="AA892" s="7">
        <f t="shared" ca="1" si="1816"/>
        <v>8.7250394831547284E-2</v>
      </c>
      <c r="AB892" s="7">
        <f t="shared" ca="1" si="1816"/>
        <v>8.0645489877693904E-2</v>
      </c>
      <c r="AC892" s="7">
        <f t="shared" ca="1" si="1816"/>
        <v>7.551895118442431E-2</v>
      </c>
      <c r="AD892" s="7">
        <f t="shared" ca="1" si="1816"/>
        <v>7.9786474818486497E-2</v>
      </c>
      <c r="AE892" s="7">
        <f t="shared" ca="1" si="1816"/>
        <v>7.2280711215577609E-2</v>
      </c>
      <c r="AF892" s="7">
        <f t="shared" ca="1" si="1816"/>
        <v>6.7452152501140297E-2</v>
      </c>
      <c r="AG892" s="7">
        <f t="shared" ca="1" si="1816"/>
        <v>6.8646637393261642E-2</v>
      </c>
      <c r="AH892" s="7">
        <f t="shared" ca="1" si="1816"/>
        <v>6.7478749244638397E-2</v>
      </c>
      <c r="AI892" s="7">
        <f t="shared" ca="1" si="1816"/>
        <v>6.6252033788694181E-2</v>
      </c>
      <c r="AJ892" s="7">
        <f t="shared" ca="1" si="1816"/>
        <v>7.2190167227187338E-2</v>
      </c>
      <c r="AK892" s="7">
        <f t="shared" ca="1" si="1816"/>
        <v>7.145868321383457E-2</v>
      </c>
      <c r="AL892" s="7">
        <f t="shared" ca="1" si="1816"/>
        <v>7.3065505527989766E-2</v>
      </c>
      <c r="AM892" s="7">
        <f t="shared" ref="AM892:BN892" ca="1" si="1817">AL892+k*(theta-AL892)*dt+vol*SQRT(dt)*_xlfn.NORM.S.INV(RAND())</f>
        <v>6.8970252681749167E-2</v>
      </c>
      <c r="AN892" s="7">
        <f t="shared" ca="1" si="1817"/>
        <v>8.2350428122468219E-2</v>
      </c>
      <c r="AO892" s="7">
        <f t="shared" ca="1" si="1817"/>
        <v>8.2488813884283738E-2</v>
      </c>
      <c r="AP892" s="7">
        <f t="shared" ca="1" si="1817"/>
        <v>7.527663811291696E-2</v>
      </c>
      <c r="AQ892" s="7">
        <f t="shared" ca="1" si="1817"/>
        <v>8.0158614238341683E-2</v>
      </c>
      <c r="AR892" s="7">
        <f t="shared" ca="1" si="1817"/>
        <v>7.8191118377043956E-2</v>
      </c>
      <c r="AS892" s="7">
        <f t="shared" ca="1" si="1817"/>
        <v>8.1250855737733635E-2</v>
      </c>
      <c r="AT892" s="7">
        <f t="shared" ca="1" si="1817"/>
        <v>8.8836967905207426E-2</v>
      </c>
      <c r="AU892" s="7">
        <f t="shared" ca="1" si="1817"/>
        <v>9.8290124901701498E-2</v>
      </c>
      <c r="AV892" s="7">
        <f t="shared" ca="1" si="1817"/>
        <v>0.10246746989652115</v>
      </c>
      <c r="AW892" s="7">
        <f t="shared" ca="1" si="1817"/>
        <v>0.10806549511396818</v>
      </c>
      <c r="AX892" s="7">
        <f t="shared" ca="1" si="1817"/>
        <v>0.11047710090280043</v>
      </c>
      <c r="AY892" s="7">
        <f t="shared" ca="1" si="1817"/>
        <v>0.10969430144995511</v>
      </c>
      <c r="AZ892" s="7">
        <f t="shared" ca="1" si="1817"/>
        <v>0.10298641195698643</v>
      </c>
      <c r="BA892" s="7">
        <f t="shared" ca="1" si="1817"/>
        <v>0.10372815236791383</v>
      </c>
      <c r="BB892" s="7">
        <f t="shared" ca="1" si="1817"/>
        <v>0.10028464653844553</v>
      </c>
      <c r="BC892" s="7">
        <f t="shared" ca="1" si="1817"/>
        <v>0.1006146670786363</v>
      </c>
      <c r="BD892" s="7">
        <f t="shared" ca="1" si="1817"/>
        <v>0.10999592265848851</v>
      </c>
      <c r="BE892" s="7">
        <f t="shared" ca="1" si="1817"/>
        <v>0.11253038972187109</v>
      </c>
      <c r="BF892" s="7">
        <f t="shared" ca="1" si="1817"/>
        <v>0.1240700831418951</v>
      </c>
      <c r="BG892" s="7">
        <f t="shared" ca="1" si="1817"/>
        <v>0.12375529030138827</v>
      </c>
      <c r="BH892" s="7">
        <f t="shared" ca="1" si="1817"/>
        <v>0.12938740408840771</v>
      </c>
      <c r="BI892" s="7">
        <f t="shared" ca="1" si="1817"/>
        <v>0.1259595069195594</v>
      </c>
      <c r="BJ892" s="7">
        <f t="shared" ca="1" si="1817"/>
        <v>0.13263299403799711</v>
      </c>
      <c r="BK892" s="7">
        <f t="shared" ca="1" si="1817"/>
        <v>0.13178056164840338</v>
      </c>
      <c r="BL892" s="7">
        <f t="shared" ca="1" si="1817"/>
        <v>0.13154123717192795</v>
      </c>
      <c r="BM892" s="7">
        <f t="shared" ca="1" si="1817"/>
        <v>0.12605339331223403</v>
      </c>
      <c r="BN892" s="7">
        <f t="shared" ca="1" si="1817"/>
        <v>0.12802313148725783</v>
      </c>
    </row>
    <row r="893" spans="2:66">
      <c r="B893" s="3">
        <v>881</v>
      </c>
      <c r="C893" s="3">
        <f t="shared" ca="1" si="1718"/>
        <v>0.95141989791541615</v>
      </c>
      <c r="D893" s="3">
        <f t="shared" ca="1" si="1719"/>
        <v>0.85903108165483399</v>
      </c>
      <c r="E893" s="3">
        <f t="shared" ca="1" si="1720"/>
        <v>0.75095320060123449</v>
      </c>
      <c r="F893" s="7">
        <f t="shared" si="1721"/>
        <v>0.05</v>
      </c>
      <c r="G893" s="7">
        <f t="shared" ref="G893:AL893" ca="1" si="1818">F893+k*(theta-F893)*dt+vol*SQRT(dt)*_xlfn.NORM.S.INV(RAND())</f>
        <v>4.478542078541476E-2</v>
      </c>
      <c r="H893" s="7">
        <f t="shared" ca="1" si="1818"/>
        <v>4.6500898300454813E-2</v>
      </c>
      <c r="I893" s="7">
        <f t="shared" ca="1" si="1818"/>
        <v>4.7095726277922648E-2</v>
      </c>
      <c r="J893" s="7">
        <f t="shared" ca="1" si="1818"/>
        <v>4.7795917315562562E-2</v>
      </c>
      <c r="K893" s="7">
        <f t="shared" ca="1" si="1818"/>
        <v>5.4815996597392488E-2</v>
      </c>
      <c r="L893" s="7">
        <f t="shared" ca="1" si="1818"/>
        <v>5.1300301406362728E-2</v>
      </c>
      <c r="M893" s="7">
        <f t="shared" ca="1" si="1818"/>
        <v>5.0894568671766172E-2</v>
      </c>
      <c r="N893" s="7">
        <f t="shared" ca="1" si="1818"/>
        <v>4.9196038323675202E-2</v>
      </c>
      <c r="O893" s="7">
        <f t="shared" ca="1" si="1818"/>
        <v>5.2047300472207098E-2</v>
      </c>
      <c r="P893" s="7">
        <f t="shared" ca="1" si="1818"/>
        <v>5.3061180537591589E-2</v>
      </c>
      <c r="Q893" s="7">
        <f t="shared" ca="1" si="1818"/>
        <v>5.010402150789927E-2</v>
      </c>
      <c r="R893" s="7">
        <f t="shared" ca="1" si="1818"/>
        <v>4.8817078329098776E-2</v>
      </c>
      <c r="S893" s="7">
        <f t="shared" ca="1" si="1818"/>
        <v>5.210433326564088E-2</v>
      </c>
      <c r="T893" s="7">
        <f t="shared" ca="1" si="1818"/>
        <v>4.9685076250985401E-2</v>
      </c>
      <c r="U893" s="7">
        <f t="shared" ca="1" si="1818"/>
        <v>6.0910547563200586E-2</v>
      </c>
      <c r="V893" s="7">
        <f t="shared" ca="1" si="1818"/>
        <v>6.0689955049742193E-2</v>
      </c>
      <c r="W893" s="7">
        <f t="shared" ca="1" si="1818"/>
        <v>5.2422527777270189E-2</v>
      </c>
      <c r="X893" s="7">
        <f t="shared" ca="1" si="1818"/>
        <v>4.6871177505098213E-2</v>
      </c>
      <c r="Y893" s="7">
        <f t="shared" ca="1" si="1818"/>
        <v>5.2995295991634217E-2</v>
      </c>
      <c r="Z893" s="7">
        <f t="shared" ca="1" si="1818"/>
        <v>6.4997517996690415E-2</v>
      </c>
      <c r="AA893" s="7">
        <f t="shared" ca="1" si="1818"/>
        <v>6.6149331228757324E-2</v>
      </c>
      <c r="AB893" s="7">
        <f t="shared" ca="1" si="1818"/>
        <v>6.3655673441506661E-2</v>
      </c>
      <c r="AC893" s="7">
        <f t="shared" ca="1" si="1818"/>
        <v>5.6070409486900501E-2</v>
      </c>
      <c r="AD893" s="7">
        <f t="shared" ca="1" si="1818"/>
        <v>5.8237096498861107E-2</v>
      </c>
      <c r="AE893" s="7">
        <f t="shared" ca="1" si="1818"/>
        <v>5.2199057466142541E-2</v>
      </c>
      <c r="AF893" s="7">
        <f t="shared" ca="1" si="1818"/>
        <v>4.1389329268594732E-2</v>
      </c>
      <c r="AG893" s="7">
        <f t="shared" ca="1" si="1818"/>
        <v>4.3621161546593498E-2</v>
      </c>
      <c r="AH893" s="7">
        <f t="shared" ca="1" si="1818"/>
        <v>4.582033191368258E-2</v>
      </c>
      <c r="AI893" s="7">
        <f t="shared" ca="1" si="1818"/>
        <v>5.1536911965342068E-2</v>
      </c>
      <c r="AJ893" s="7">
        <f t="shared" ca="1" si="1818"/>
        <v>4.5704862489973387E-2</v>
      </c>
      <c r="AK893" s="7">
        <f t="shared" ca="1" si="1818"/>
        <v>4.2523766723816497E-2</v>
      </c>
      <c r="AL893" s="7">
        <f t="shared" ca="1" si="1818"/>
        <v>3.9261772846779362E-2</v>
      </c>
      <c r="AM893" s="7">
        <f t="shared" ref="AM893:BN893" ca="1" si="1819">AL893+k*(theta-AL893)*dt+vol*SQRT(dt)*_xlfn.NORM.S.INV(RAND())</f>
        <v>4.7986081180222823E-2</v>
      </c>
      <c r="AN893" s="7">
        <f t="shared" ca="1" si="1819"/>
        <v>4.2192972643011799E-2</v>
      </c>
      <c r="AO893" s="7">
        <f t="shared" ca="1" si="1819"/>
        <v>3.9962450808265139E-2</v>
      </c>
      <c r="AP893" s="7">
        <f t="shared" ca="1" si="1819"/>
        <v>4.3139505424365156E-2</v>
      </c>
      <c r="AQ893" s="7">
        <f t="shared" ca="1" si="1819"/>
        <v>3.0766120273141642E-2</v>
      </c>
      <c r="AR893" s="7">
        <f t="shared" ca="1" si="1819"/>
        <v>3.9636491214213143E-2</v>
      </c>
      <c r="AS893" s="7">
        <f t="shared" ca="1" si="1819"/>
        <v>4.0558671529596871E-2</v>
      </c>
      <c r="AT893" s="7">
        <f t="shared" ca="1" si="1819"/>
        <v>4.7742432895166005E-2</v>
      </c>
      <c r="AU893" s="7">
        <f t="shared" ca="1" si="1819"/>
        <v>4.2688533548143837E-2</v>
      </c>
      <c r="AV893" s="7">
        <f t="shared" ca="1" si="1819"/>
        <v>3.8107703983701398E-2</v>
      </c>
      <c r="AW893" s="7">
        <f t="shared" ca="1" si="1819"/>
        <v>4.7921665670609542E-2</v>
      </c>
      <c r="AX893" s="7">
        <f t="shared" ca="1" si="1819"/>
        <v>5.3859122714797786E-2</v>
      </c>
      <c r="AY893" s="7">
        <f t="shared" ca="1" si="1819"/>
        <v>3.662826567651694E-2</v>
      </c>
      <c r="AZ893" s="7">
        <f t="shared" ca="1" si="1819"/>
        <v>4.4704475716856235E-2</v>
      </c>
      <c r="BA893" s="7">
        <f t="shared" ca="1" si="1819"/>
        <v>5.4266279485362674E-2</v>
      </c>
      <c r="BB893" s="7">
        <f t="shared" ca="1" si="1819"/>
        <v>6.6182334125652054E-2</v>
      </c>
      <c r="BC893" s="7">
        <f t="shared" ca="1" si="1819"/>
        <v>6.9633674787412003E-2</v>
      </c>
      <c r="BD893" s="7">
        <f t="shared" ca="1" si="1819"/>
        <v>8.9367703794481473E-2</v>
      </c>
      <c r="BE893" s="7">
        <f t="shared" ca="1" si="1819"/>
        <v>0.10104265201370193</v>
      </c>
      <c r="BF893" s="7">
        <f t="shared" ca="1" si="1819"/>
        <v>0.10525051030371221</v>
      </c>
      <c r="BG893" s="7">
        <f t="shared" ca="1" si="1819"/>
        <v>0.1001450748771632</v>
      </c>
      <c r="BH893" s="7">
        <f t="shared" ca="1" si="1819"/>
        <v>9.4830130837712315E-2</v>
      </c>
      <c r="BI893" s="7">
        <f t="shared" ca="1" si="1819"/>
        <v>9.4027895824772334E-2</v>
      </c>
      <c r="BJ893" s="7">
        <f t="shared" ca="1" si="1819"/>
        <v>9.505165053038267E-2</v>
      </c>
      <c r="BK893" s="7">
        <f t="shared" ca="1" si="1819"/>
        <v>8.8265353283955003E-2</v>
      </c>
      <c r="BL893" s="7">
        <f t="shared" ca="1" si="1819"/>
        <v>9.4937850468849769E-2</v>
      </c>
      <c r="BM893" s="7">
        <f t="shared" ca="1" si="1819"/>
        <v>9.4787154824940212E-2</v>
      </c>
      <c r="BN893" s="7">
        <f t="shared" ca="1" si="1819"/>
        <v>0.10327715223843009</v>
      </c>
    </row>
    <row r="894" spans="2:66">
      <c r="B894" s="3">
        <v>882</v>
      </c>
      <c r="C894" s="3">
        <f t="shared" ca="1" si="1718"/>
        <v>0.95505750521012489</v>
      </c>
      <c r="D894" s="3">
        <f t="shared" ca="1" si="1719"/>
        <v>0.9066699344987017</v>
      </c>
      <c r="E894" s="3">
        <f t="shared" ca="1" si="1720"/>
        <v>0.8048764237637861</v>
      </c>
      <c r="F894" s="7">
        <f t="shared" si="1721"/>
        <v>0.05</v>
      </c>
      <c r="G894" s="7">
        <f t="shared" ref="G894:AL894" ca="1" si="1820">F894+k*(theta-F894)*dt+vol*SQRT(dt)*_xlfn.NORM.S.INV(RAND())</f>
        <v>5.6265074862550689E-2</v>
      </c>
      <c r="H894" s="7">
        <f t="shared" ca="1" si="1820"/>
        <v>5.1269193088821413E-2</v>
      </c>
      <c r="I894" s="7">
        <f t="shared" ca="1" si="1820"/>
        <v>4.6230952707338527E-2</v>
      </c>
      <c r="J894" s="7">
        <f t="shared" ca="1" si="1820"/>
        <v>4.1834793405682455E-2</v>
      </c>
      <c r="K894" s="7">
        <f t="shared" ca="1" si="1820"/>
        <v>4.6378451306221147E-2</v>
      </c>
      <c r="L894" s="7">
        <f t="shared" ca="1" si="1820"/>
        <v>5.5081456014230666E-2</v>
      </c>
      <c r="M894" s="7">
        <f t="shared" ca="1" si="1820"/>
        <v>5.4849015775766383E-2</v>
      </c>
      <c r="N894" s="7">
        <f t="shared" ca="1" si="1820"/>
        <v>4.4913999145446012E-2</v>
      </c>
      <c r="O894" s="7">
        <f t="shared" ca="1" si="1820"/>
        <v>3.4621346022063251E-2</v>
      </c>
      <c r="P894" s="7">
        <f t="shared" ca="1" si="1820"/>
        <v>3.4250846985177878E-2</v>
      </c>
      <c r="Q894" s="7">
        <f t="shared" ca="1" si="1820"/>
        <v>3.6109575901157528E-2</v>
      </c>
      <c r="R894" s="7">
        <f t="shared" ca="1" si="1820"/>
        <v>3.9095409173977975E-2</v>
      </c>
      <c r="S894" s="7">
        <f t="shared" ca="1" si="1820"/>
        <v>3.7027993671223731E-2</v>
      </c>
      <c r="T894" s="7">
        <f t="shared" ca="1" si="1820"/>
        <v>3.4239122287918936E-2</v>
      </c>
      <c r="U894" s="7">
        <f t="shared" ca="1" si="1820"/>
        <v>3.0334815087987608E-2</v>
      </c>
      <c r="V894" s="7">
        <f t="shared" ca="1" si="1820"/>
        <v>2.9904819345585004E-2</v>
      </c>
      <c r="W894" s="7">
        <f t="shared" ca="1" si="1820"/>
        <v>2.7819512933743407E-2</v>
      </c>
      <c r="X894" s="7">
        <f t="shared" ca="1" si="1820"/>
        <v>2.2994025942203511E-2</v>
      </c>
      <c r="Y894" s="7">
        <f t="shared" ca="1" si="1820"/>
        <v>2.4758656149269521E-2</v>
      </c>
      <c r="Z894" s="7">
        <f t="shared" ca="1" si="1820"/>
        <v>3.6197442851171505E-2</v>
      </c>
      <c r="AA894" s="7">
        <f t="shared" ca="1" si="1820"/>
        <v>3.638862772287068E-2</v>
      </c>
      <c r="AB894" s="7">
        <f t="shared" ca="1" si="1820"/>
        <v>3.0185974272468701E-2</v>
      </c>
      <c r="AC894" s="7">
        <f t="shared" ca="1" si="1820"/>
        <v>2.3772105302007573E-2</v>
      </c>
      <c r="AD894" s="7">
        <f t="shared" ca="1" si="1820"/>
        <v>3.2873073430888855E-2</v>
      </c>
      <c r="AE894" s="7">
        <f t="shared" ca="1" si="1820"/>
        <v>2.2731083153918023E-2</v>
      </c>
      <c r="AF894" s="7">
        <f t="shared" ca="1" si="1820"/>
        <v>3.1074727608570465E-2</v>
      </c>
      <c r="AG894" s="7">
        <f t="shared" ca="1" si="1820"/>
        <v>2.5407282656525882E-2</v>
      </c>
      <c r="AH894" s="7">
        <f t="shared" ca="1" si="1820"/>
        <v>2.3938173480906849E-2</v>
      </c>
      <c r="AI894" s="7">
        <f t="shared" ca="1" si="1820"/>
        <v>2.0168259769839783E-2</v>
      </c>
      <c r="AJ894" s="7">
        <f t="shared" ca="1" si="1820"/>
        <v>2.2530766101058013E-2</v>
      </c>
      <c r="AK894" s="7">
        <f t="shared" ca="1" si="1820"/>
        <v>1.4596572220792654E-2</v>
      </c>
      <c r="AL894" s="7">
        <f t="shared" ca="1" si="1820"/>
        <v>9.3830358270081404E-3</v>
      </c>
      <c r="AM894" s="7">
        <f t="shared" ref="AM894:BN894" ca="1" si="1821">AL894+k*(theta-AL894)*dt+vol*SQRT(dt)*_xlfn.NORM.S.INV(RAND())</f>
        <v>9.5167655215365951E-3</v>
      </c>
      <c r="AN894" s="7">
        <f t="shared" ca="1" si="1821"/>
        <v>2.2311152589827944E-2</v>
      </c>
      <c r="AO894" s="7">
        <f t="shared" ca="1" si="1821"/>
        <v>1.6667547366518799E-2</v>
      </c>
      <c r="AP894" s="7">
        <f t="shared" ca="1" si="1821"/>
        <v>1.8402707527162224E-2</v>
      </c>
      <c r="AQ894" s="7">
        <f t="shared" ca="1" si="1821"/>
        <v>2.407801863399367E-2</v>
      </c>
      <c r="AR894" s="7">
        <f t="shared" ca="1" si="1821"/>
        <v>3.4914339933227893E-2</v>
      </c>
      <c r="AS894" s="7">
        <f t="shared" ca="1" si="1821"/>
        <v>4.0603835459138288E-2</v>
      </c>
      <c r="AT894" s="7">
        <f t="shared" ca="1" si="1821"/>
        <v>4.0631567811088766E-2</v>
      </c>
      <c r="AU894" s="7">
        <f t="shared" ca="1" si="1821"/>
        <v>4.2486564549023775E-2</v>
      </c>
      <c r="AV894" s="7">
        <f t="shared" ca="1" si="1821"/>
        <v>4.5042693404557139E-2</v>
      </c>
      <c r="AW894" s="7">
        <f t="shared" ca="1" si="1821"/>
        <v>4.4236103413779523E-2</v>
      </c>
      <c r="AX894" s="7">
        <f t="shared" ca="1" si="1821"/>
        <v>5.0353228672013473E-2</v>
      </c>
      <c r="AY894" s="7">
        <f t="shared" ca="1" si="1821"/>
        <v>5.1431632170381977E-2</v>
      </c>
      <c r="AZ894" s="7">
        <f t="shared" ca="1" si="1821"/>
        <v>5.9786861279104112E-2</v>
      </c>
      <c r="BA894" s="7">
        <f t="shared" ca="1" si="1821"/>
        <v>6.5479837591423465E-2</v>
      </c>
      <c r="BB894" s="7">
        <f t="shared" ca="1" si="1821"/>
        <v>6.9926984178226473E-2</v>
      </c>
      <c r="BC894" s="7">
        <f t="shared" ca="1" si="1821"/>
        <v>7.4332140312971959E-2</v>
      </c>
      <c r="BD894" s="7">
        <f t="shared" ca="1" si="1821"/>
        <v>7.3244197789183507E-2</v>
      </c>
      <c r="BE894" s="7">
        <f t="shared" ca="1" si="1821"/>
        <v>6.8381372562426962E-2</v>
      </c>
      <c r="BF894" s="7">
        <f t="shared" ca="1" si="1821"/>
        <v>6.8528666704030072E-2</v>
      </c>
      <c r="BG894" s="7">
        <f t="shared" ca="1" si="1821"/>
        <v>6.948980598280384E-2</v>
      </c>
      <c r="BH894" s="7">
        <f t="shared" ca="1" si="1821"/>
        <v>7.407653139219092E-2</v>
      </c>
      <c r="BI894" s="7">
        <f t="shared" ca="1" si="1821"/>
        <v>7.4946471391968889E-2</v>
      </c>
      <c r="BJ894" s="7">
        <f t="shared" ca="1" si="1821"/>
        <v>7.7063269128012757E-2</v>
      </c>
      <c r="BK894" s="7">
        <f t="shared" ca="1" si="1821"/>
        <v>8.5660679858067537E-2</v>
      </c>
      <c r="BL894" s="7">
        <f t="shared" ca="1" si="1821"/>
        <v>8.8164171066615088E-2</v>
      </c>
      <c r="BM894" s="7">
        <f t="shared" ca="1" si="1821"/>
        <v>8.7814959906454146E-2</v>
      </c>
      <c r="BN894" s="7">
        <f t="shared" ca="1" si="1821"/>
        <v>9.1853454807472965E-2</v>
      </c>
    </row>
    <row r="895" spans="2:66">
      <c r="B895" s="3">
        <v>883</v>
      </c>
      <c r="C895" s="3">
        <f t="shared" ca="1" si="1718"/>
        <v>0.94736708469846376</v>
      </c>
      <c r="D895" s="3">
        <f t="shared" ca="1" si="1719"/>
        <v>0.87795589597360146</v>
      </c>
      <c r="E895" s="3">
        <f t="shared" ca="1" si="1720"/>
        <v>0.80059777093138473</v>
      </c>
      <c r="F895" s="7">
        <f t="shared" si="1721"/>
        <v>0.05</v>
      </c>
      <c r="G895" s="7">
        <f t="shared" ref="G895:AL895" ca="1" si="1822">F895+k*(theta-F895)*dt+vol*SQRT(dt)*_xlfn.NORM.S.INV(RAND())</f>
        <v>5.6364063522299016E-2</v>
      </c>
      <c r="H895" s="7">
        <f t="shared" ca="1" si="1822"/>
        <v>5.4804111211214201E-2</v>
      </c>
      <c r="I895" s="7">
        <f t="shared" ca="1" si="1822"/>
        <v>4.8292214814871788E-2</v>
      </c>
      <c r="J895" s="7">
        <f t="shared" ca="1" si="1822"/>
        <v>5.810138221239574E-2</v>
      </c>
      <c r="K895" s="7">
        <f t="shared" ca="1" si="1822"/>
        <v>5.5761788265324477E-2</v>
      </c>
      <c r="L895" s="7">
        <f t="shared" ca="1" si="1822"/>
        <v>5.7469282490825654E-2</v>
      </c>
      <c r="M895" s="7">
        <f t="shared" ca="1" si="1822"/>
        <v>5.491934012299584E-2</v>
      </c>
      <c r="N895" s="7">
        <f t="shared" ca="1" si="1822"/>
        <v>5.655442841459566E-2</v>
      </c>
      <c r="O895" s="7">
        <f t="shared" ca="1" si="1822"/>
        <v>5.0948626271104497E-2</v>
      </c>
      <c r="P895" s="7">
        <f t="shared" ca="1" si="1822"/>
        <v>4.3984580199616277E-2</v>
      </c>
      <c r="Q895" s="7">
        <f t="shared" ca="1" si="1822"/>
        <v>6.1623764882797284E-2</v>
      </c>
      <c r="R895" s="7">
        <f t="shared" ca="1" si="1822"/>
        <v>5.1264844967390595E-2</v>
      </c>
      <c r="S895" s="7">
        <f t="shared" ca="1" si="1822"/>
        <v>4.9061833915443276E-2</v>
      </c>
      <c r="T895" s="7">
        <f t="shared" ca="1" si="1822"/>
        <v>4.7827109766072302E-2</v>
      </c>
      <c r="U895" s="7">
        <f t="shared" ca="1" si="1822"/>
        <v>4.6583108228725162E-2</v>
      </c>
      <c r="V895" s="7">
        <f t="shared" ca="1" si="1822"/>
        <v>4.7089432780235814E-2</v>
      </c>
      <c r="W895" s="7">
        <f t="shared" ca="1" si="1822"/>
        <v>4.6033779803863639E-2</v>
      </c>
      <c r="X895" s="7">
        <f t="shared" ca="1" si="1822"/>
        <v>3.6169680526818453E-2</v>
      </c>
      <c r="Y895" s="7">
        <f t="shared" ca="1" si="1822"/>
        <v>4.0030540338853511E-2</v>
      </c>
      <c r="Z895" s="7">
        <f t="shared" ca="1" si="1822"/>
        <v>3.9965570899218379E-2</v>
      </c>
      <c r="AA895" s="7">
        <f t="shared" ca="1" si="1822"/>
        <v>3.6068098323420297E-2</v>
      </c>
      <c r="AB895" s="7">
        <f t="shared" ca="1" si="1822"/>
        <v>3.7110204114697606E-2</v>
      </c>
      <c r="AC895" s="7">
        <f t="shared" ca="1" si="1822"/>
        <v>3.6861667054530978E-2</v>
      </c>
      <c r="AD895" s="7">
        <f t="shared" ca="1" si="1822"/>
        <v>4.2873072778894475E-2</v>
      </c>
      <c r="AE895" s="7">
        <f t="shared" ca="1" si="1822"/>
        <v>4.1548214874881126E-2</v>
      </c>
      <c r="AF895" s="7">
        <f t="shared" ca="1" si="1822"/>
        <v>4.3708629435572098E-2</v>
      </c>
      <c r="AG895" s="7">
        <f t="shared" ca="1" si="1822"/>
        <v>3.1398344982987811E-2</v>
      </c>
      <c r="AH895" s="7">
        <f t="shared" ca="1" si="1822"/>
        <v>4.5275480045340773E-2</v>
      </c>
      <c r="AI895" s="7">
        <f t="shared" ca="1" si="1822"/>
        <v>3.9696368073854953E-2</v>
      </c>
      <c r="AJ895" s="7">
        <f t="shared" ca="1" si="1822"/>
        <v>3.1918514914739869E-2</v>
      </c>
      <c r="AK895" s="7">
        <f t="shared" ca="1" si="1822"/>
        <v>2.6160179977962369E-2</v>
      </c>
      <c r="AL895" s="7">
        <f t="shared" ca="1" si="1822"/>
        <v>2.2361093348556606E-2</v>
      </c>
      <c r="AM895" s="7">
        <f t="shared" ref="AM895:BN895" ca="1" si="1823">AL895+k*(theta-AL895)*dt+vol*SQRT(dt)*_xlfn.NORM.S.INV(RAND())</f>
        <v>1.8579587907731759E-2</v>
      </c>
      <c r="AN895" s="7">
        <f t="shared" ca="1" si="1823"/>
        <v>2.2316508100449078E-2</v>
      </c>
      <c r="AO895" s="7">
        <f t="shared" ca="1" si="1823"/>
        <v>3.3181580251917801E-2</v>
      </c>
      <c r="AP895" s="7">
        <f t="shared" ca="1" si="1823"/>
        <v>3.1648210950915738E-2</v>
      </c>
      <c r="AQ895" s="7">
        <f t="shared" ca="1" si="1823"/>
        <v>3.8370266194156767E-2</v>
      </c>
      <c r="AR895" s="7">
        <f t="shared" ca="1" si="1823"/>
        <v>3.012755506052657E-2</v>
      </c>
      <c r="AS895" s="7">
        <f t="shared" ca="1" si="1823"/>
        <v>3.8978698056987074E-2</v>
      </c>
      <c r="AT895" s="7">
        <f t="shared" ca="1" si="1823"/>
        <v>4.0514212631429673E-2</v>
      </c>
      <c r="AU895" s="7">
        <f t="shared" ca="1" si="1823"/>
        <v>4.3000807007949469E-2</v>
      </c>
      <c r="AV895" s="7">
        <f t="shared" ca="1" si="1823"/>
        <v>4.4068052475987447E-2</v>
      </c>
      <c r="AW895" s="7">
        <f t="shared" ca="1" si="1823"/>
        <v>4.2484583142253091E-2</v>
      </c>
      <c r="AX895" s="7">
        <f t="shared" ca="1" si="1823"/>
        <v>3.5707810775377838E-2</v>
      </c>
      <c r="AY895" s="7">
        <f t="shared" ca="1" si="1823"/>
        <v>4.1090816583101673E-2</v>
      </c>
      <c r="AZ895" s="7">
        <f t="shared" ca="1" si="1823"/>
        <v>4.076755794268476E-2</v>
      </c>
      <c r="BA895" s="7">
        <f t="shared" ca="1" si="1823"/>
        <v>4.8119228074849786E-2</v>
      </c>
      <c r="BB895" s="7">
        <f t="shared" ca="1" si="1823"/>
        <v>3.7850435207744865E-2</v>
      </c>
      <c r="BC895" s="7">
        <f t="shared" ca="1" si="1823"/>
        <v>4.873315393319913E-2</v>
      </c>
      <c r="BD895" s="7">
        <f t="shared" ca="1" si="1823"/>
        <v>5.5595516913645789E-2</v>
      </c>
      <c r="BE895" s="7">
        <f t="shared" ca="1" si="1823"/>
        <v>4.8876717639875139E-2</v>
      </c>
      <c r="BF895" s="7">
        <f t="shared" ca="1" si="1823"/>
        <v>5.1512907675316487E-2</v>
      </c>
      <c r="BG895" s="7">
        <f t="shared" ca="1" si="1823"/>
        <v>5.215568092332476E-2</v>
      </c>
      <c r="BH895" s="7">
        <f t="shared" ca="1" si="1823"/>
        <v>6.4964836193285136E-2</v>
      </c>
      <c r="BI895" s="7">
        <f t="shared" ca="1" si="1823"/>
        <v>5.6038307053473499E-2</v>
      </c>
      <c r="BJ895" s="7">
        <f t="shared" ca="1" si="1823"/>
        <v>5.6951157464683155E-2</v>
      </c>
      <c r="BK895" s="7">
        <f t="shared" ca="1" si="1823"/>
        <v>5.1422995268058373E-2</v>
      </c>
      <c r="BL895" s="7">
        <f t="shared" ca="1" si="1823"/>
        <v>4.8189877429533894E-2</v>
      </c>
      <c r="BM895" s="7">
        <f t="shared" ca="1" si="1823"/>
        <v>5.968298768292031E-2</v>
      </c>
      <c r="BN895" s="7">
        <f t="shared" ca="1" si="1823"/>
        <v>5.5009724733909152E-2</v>
      </c>
    </row>
    <row r="896" spans="2:66">
      <c r="B896" s="3">
        <v>884</v>
      </c>
      <c r="C896" s="3">
        <f t="shared" ca="1" si="1718"/>
        <v>0.94010069754734304</v>
      </c>
      <c r="D896" s="3">
        <f t="shared" ca="1" si="1719"/>
        <v>0.89989950267883989</v>
      </c>
      <c r="E896" s="3">
        <f t="shared" ca="1" si="1720"/>
        <v>0.83580533974109839</v>
      </c>
      <c r="F896" s="7">
        <f t="shared" si="1721"/>
        <v>0.05</v>
      </c>
      <c r="G896" s="7">
        <f t="shared" ref="G896:AL896" ca="1" si="1824">F896+k*(theta-F896)*dt+vol*SQRT(dt)*_xlfn.NORM.S.INV(RAND())</f>
        <v>4.9129440950245309E-2</v>
      </c>
      <c r="H896" s="7">
        <f t="shared" ca="1" si="1824"/>
        <v>5.044218800228438E-2</v>
      </c>
      <c r="I896" s="7">
        <f t="shared" ca="1" si="1824"/>
        <v>5.8573492728963547E-2</v>
      </c>
      <c r="J896" s="7">
        <f t="shared" ca="1" si="1824"/>
        <v>6.7358843908494767E-2</v>
      </c>
      <c r="K896" s="7">
        <f t="shared" ca="1" si="1824"/>
        <v>6.8164736766755635E-2</v>
      </c>
      <c r="L896" s="7">
        <f t="shared" ca="1" si="1824"/>
        <v>6.5829703315339091E-2</v>
      </c>
      <c r="M896" s="7">
        <f t="shared" ca="1" si="1824"/>
        <v>7.1476209617014688E-2</v>
      </c>
      <c r="N896" s="7">
        <f t="shared" ca="1" si="1824"/>
        <v>7.6237818378903366E-2</v>
      </c>
      <c r="O896" s="7">
        <f t="shared" ca="1" si="1824"/>
        <v>7.1078127539963787E-2</v>
      </c>
      <c r="P896" s="7">
        <f t="shared" ca="1" si="1824"/>
        <v>5.2775694975310594E-2</v>
      </c>
      <c r="Q896" s="7">
        <f t="shared" ca="1" si="1824"/>
        <v>6.0153156679136253E-2</v>
      </c>
      <c r="R896" s="7">
        <f t="shared" ca="1" si="1824"/>
        <v>5.3357455036217208E-2</v>
      </c>
      <c r="S896" s="7">
        <f t="shared" ca="1" si="1824"/>
        <v>4.6334638995777333E-2</v>
      </c>
      <c r="T896" s="7">
        <f t="shared" ca="1" si="1824"/>
        <v>3.5494922463061927E-2</v>
      </c>
      <c r="U896" s="7">
        <f t="shared" ca="1" si="1824"/>
        <v>3.1991759328486719E-2</v>
      </c>
      <c r="V896" s="7">
        <f t="shared" ca="1" si="1824"/>
        <v>3.3539403302060566E-2</v>
      </c>
      <c r="W896" s="7">
        <f t="shared" ca="1" si="1824"/>
        <v>3.2499952803340747E-2</v>
      </c>
      <c r="X896" s="7">
        <f t="shared" ca="1" si="1824"/>
        <v>2.4532348007081418E-2</v>
      </c>
      <c r="Y896" s="7">
        <f t="shared" ca="1" si="1824"/>
        <v>1.275663961784315E-2</v>
      </c>
      <c r="Z896" s="7">
        <f t="shared" ca="1" si="1824"/>
        <v>8.2935913186709224E-3</v>
      </c>
      <c r="AA896" s="7">
        <f t="shared" ca="1" si="1824"/>
        <v>6.3457681989902079E-3</v>
      </c>
      <c r="AB896" s="7">
        <f t="shared" ca="1" si="1824"/>
        <v>1.0139111451673543E-2</v>
      </c>
      <c r="AC896" s="7">
        <f t="shared" ca="1" si="1824"/>
        <v>2.044412730074122E-2</v>
      </c>
      <c r="AD896" s="7">
        <f t="shared" ca="1" si="1824"/>
        <v>2.5896831629365607E-2</v>
      </c>
      <c r="AE896" s="7">
        <f t="shared" ca="1" si="1824"/>
        <v>2.4302994997993245E-2</v>
      </c>
      <c r="AF896" s="7">
        <f t="shared" ca="1" si="1824"/>
        <v>2.4889640518763058E-2</v>
      </c>
      <c r="AG896" s="7">
        <f t="shared" ca="1" si="1824"/>
        <v>2.0294668300154355E-2</v>
      </c>
      <c r="AH896" s="7">
        <f t="shared" ca="1" si="1824"/>
        <v>1.557744952383517E-2</v>
      </c>
      <c r="AI896" s="7">
        <f t="shared" ca="1" si="1824"/>
        <v>1.2827676317667099E-2</v>
      </c>
      <c r="AJ896" s="7">
        <f t="shared" ca="1" si="1824"/>
        <v>1.2157817486272499E-2</v>
      </c>
      <c r="AK896" s="7">
        <f t="shared" ca="1" si="1824"/>
        <v>1.0223681270796278E-2</v>
      </c>
      <c r="AL896" s="7">
        <f t="shared" ca="1" si="1824"/>
        <v>1.4450914499899357E-2</v>
      </c>
      <c r="AM896" s="7">
        <f t="shared" ref="AM896:BN896" ca="1" si="1825">AL896+k*(theta-AL896)*dt+vol*SQRT(dt)*_xlfn.NORM.S.INV(RAND())</f>
        <v>1.9087843199597134E-2</v>
      </c>
      <c r="AN896" s="7">
        <f t="shared" ca="1" si="1825"/>
        <v>1.2575995999363185E-2</v>
      </c>
      <c r="AO896" s="7">
        <f t="shared" ca="1" si="1825"/>
        <v>1.6431582564234496E-2</v>
      </c>
      <c r="AP896" s="7">
        <f t="shared" ca="1" si="1825"/>
        <v>2.3890659634206522E-2</v>
      </c>
      <c r="AQ896" s="7">
        <f t="shared" ca="1" si="1825"/>
        <v>1.8335391019902503E-2</v>
      </c>
      <c r="AR896" s="7">
        <f t="shared" ca="1" si="1825"/>
        <v>2.0095816517614239E-2</v>
      </c>
      <c r="AS896" s="7">
        <f t="shared" ca="1" si="1825"/>
        <v>2.2963609261256981E-2</v>
      </c>
      <c r="AT896" s="7">
        <f t="shared" ca="1" si="1825"/>
        <v>2.1931475051034387E-2</v>
      </c>
      <c r="AU896" s="7">
        <f t="shared" ca="1" si="1825"/>
        <v>2.0346408829756343E-2</v>
      </c>
      <c r="AV896" s="7">
        <f t="shared" ca="1" si="1825"/>
        <v>1.9436216077923132E-2</v>
      </c>
      <c r="AW896" s="7">
        <f t="shared" ca="1" si="1825"/>
        <v>3.0323600027562229E-2</v>
      </c>
      <c r="AX896" s="7">
        <f t="shared" ca="1" si="1825"/>
        <v>3.4950683029284953E-2</v>
      </c>
      <c r="AY896" s="7">
        <f t="shared" ca="1" si="1825"/>
        <v>4.3592809385938985E-2</v>
      </c>
      <c r="AZ896" s="7">
        <f t="shared" ca="1" si="1825"/>
        <v>4.6815912662910457E-2</v>
      </c>
      <c r="BA896" s="7">
        <f t="shared" ca="1" si="1825"/>
        <v>4.4187862747004543E-2</v>
      </c>
      <c r="BB896" s="7">
        <f t="shared" ca="1" si="1825"/>
        <v>5.5370605919587514E-2</v>
      </c>
      <c r="BC896" s="7">
        <f t="shared" ca="1" si="1825"/>
        <v>5.7838580507170875E-2</v>
      </c>
      <c r="BD896" s="7">
        <f t="shared" ca="1" si="1825"/>
        <v>5.6879112840565627E-2</v>
      </c>
      <c r="BE896" s="7">
        <f t="shared" ca="1" si="1825"/>
        <v>5.1811119218080209E-2</v>
      </c>
      <c r="BF896" s="7">
        <f t="shared" ca="1" si="1825"/>
        <v>3.8165663649597198E-2</v>
      </c>
      <c r="BG896" s="7">
        <f t="shared" ca="1" si="1825"/>
        <v>4.3693972804898132E-2</v>
      </c>
      <c r="BH896" s="7">
        <f t="shared" ca="1" si="1825"/>
        <v>3.991678744298862E-2</v>
      </c>
      <c r="BI896" s="7">
        <f t="shared" ca="1" si="1825"/>
        <v>3.9642163805593753E-2</v>
      </c>
      <c r="BJ896" s="7">
        <f t="shared" ca="1" si="1825"/>
        <v>4.549249094549325E-2</v>
      </c>
      <c r="BK896" s="7">
        <f t="shared" ca="1" si="1825"/>
        <v>4.0568325567301659E-2</v>
      </c>
      <c r="BL896" s="7">
        <f t="shared" ca="1" si="1825"/>
        <v>3.4649114884639294E-2</v>
      </c>
      <c r="BM896" s="7">
        <f t="shared" ca="1" si="1825"/>
        <v>3.5749873697749505E-2</v>
      </c>
      <c r="BN896" s="7">
        <f t="shared" ca="1" si="1825"/>
        <v>4.1064898357391376E-2</v>
      </c>
    </row>
    <row r="897" spans="2:66">
      <c r="B897" s="3">
        <v>885</v>
      </c>
      <c r="C897" s="3">
        <f t="shared" ca="1" si="1718"/>
        <v>0.96080562031512351</v>
      </c>
      <c r="D897" s="3">
        <f t="shared" ca="1" si="1719"/>
        <v>0.9238594944145273</v>
      </c>
      <c r="E897" s="3">
        <f t="shared" ca="1" si="1720"/>
        <v>0.77484442848399693</v>
      </c>
      <c r="F897" s="7">
        <f t="shared" si="1721"/>
        <v>0.05</v>
      </c>
      <c r="G897" s="7">
        <f t="shared" ref="G897:AL897" ca="1" si="1826">F897+k*(theta-F897)*dt+vol*SQRT(dt)*_xlfn.NORM.S.INV(RAND())</f>
        <v>4.5881366804451595E-2</v>
      </c>
      <c r="H897" s="7">
        <f t="shared" ca="1" si="1826"/>
        <v>4.5001018386640931E-2</v>
      </c>
      <c r="I897" s="7">
        <f t="shared" ca="1" si="1826"/>
        <v>3.7960401947432804E-2</v>
      </c>
      <c r="J897" s="7">
        <f t="shared" ca="1" si="1826"/>
        <v>4.6217605548770753E-2</v>
      </c>
      <c r="K897" s="7">
        <f t="shared" ca="1" si="1826"/>
        <v>4.6397861757277961E-2</v>
      </c>
      <c r="L897" s="7">
        <f t="shared" ca="1" si="1826"/>
        <v>4.4530999168380096E-2</v>
      </c>
      <c r="M897" s="7">
        <f t="shared" ca="1" si="1826"/>
        <v>3.7496840651363328E-2</v>
      </c>
      <c r="N897" s="7">
        <f t="shared" ca="1" si="1826"/>
        <v>3.9608259563764757E-2</v>
      </c>
      <c r="O897" s="7">
        <f t="shared" ca="1" si="1826"/>
        <v>3.1664793724711864E-2</v>
      </c>
      <c r="P897" s="7">
        <f t="shared" ca="1" si="1826"/>
        <v>3.0436845029931655E-2</v>
      </c>
      <c r="Q897" s="7">
        <f t="shared" ca="1" si="1826"/>
        <v>2.4601910776099956E-2</v>
      </c>
      <c r="R897" s="7">
        <f t="shared" ca="1" si="1826"/>
        <v>2.5554824367392284E-2</v>
      </c>
      <c r="S897" s="7">
        <f t="shared" ca="1" si="1826"/>
        <v>2.8124019947203469E-2</v>
      </c>
      <c r="T897" s="7">
        <f t="shared" ca="1" si="1826"/>
        <v>2.5395165638463505E-2</v>
      </c>
      <c r="U897" s="7">
        <f t="shared" ca="1" si="1826"/>
        <v>2.422297214767816E-2</v>
      </c>
      <c r="V897" s="7">
        <f t="shared" ca="1" si="1826"/>
        <v>2.7764600297059058E-2</v>
      </c>
      <c r="W897" s="7">
        <f t="shared" ca="1" si="1826"/>
        <v>2.8760951863139442E-2</v>
      </c>
      <c r="X897" s="7">
        <f t="shared" ca="1" si="1826"/>
        <v>2.0612948745071746E-2</v>
      </c>
      <c r="Y897" s="7">
        <f t="shared" ca="1" si="1826"/>
        <v>1.3442735394535674E-2</v>
      </c>
      <c r="Z897" s="7">
        <f t="shared" ca="1" si="1826"/>
        <v>2.157942005248787E-3</v>
      </c>
      <c r="AA897" s="7">
        <f t="shared" ca="1" si="1826"/>
        <v>5.3285147457547977E-3</v>
      </c>
      <c r="AB897" s="7">
        <f t="shared" ca="1" si="1826"/>
        <v>-1.0181404194056984E-3</v>
      </c>
      <c r="AC897" s="7">
        <f t="shared" ca="1" si="1826"/>
        <v>5.0349838019228994E-3</v>
      </c>
      <c r="AD897" s="7">
        <f t="shared" ca="1" si="1826"/>
        <v>1.1971363980536684E-2</v>
      </c>
      <c r="AE897" s="7">
        <f t="shared" ca="1" si="1826"/>
        <v>1.6889785994360865E-2</v>
      </c>
      <c r="AF897" s="7">
        <f t="shared" ca="1" si="1826"/>
        <v>2.562998943926352E-2</v>
      </c>
      <c r="AG897" s="7">
        <f t="shared" ca="1" si="1826"/>
        <v>2.2427710900607179E-2</v>
      </c>
      <c r="AH897" s="7">
        <f t="shared" ca="1" si="1826"/>
        <v>1.7829719327875374E-2</v>
      </c>
      <c r="AI897" s="7">
        <f t="shared" ca="1" si="1826"/>
        <v>1.6485001109517027E-2</v>
      </c>
      <c r="AJ897" s="7">
        <f t="shared" ca="1" si="1826"/>
        <v>1.5597716766553509E-2</v>
      </c>
      <c r="AK897" s="7">
        <f t="shared" ca="1" si="1826"/>
        <v>1.7985525065193728E-2</v>
      </c>
      <c r="AL897" s="7">
        <f t="shared" ca="1" si="1826"/>
        <v>2.6988867132376554E-2</v>
      </c>
      <c r="AM897" s="7">
        <f t="shared" ref="AM897:BN897" ca="1" si="1827">AL897+k*(theta-AL897)*dt+vol*SQRT(dt)*_xlfn.NORM.S.INV(RAND())</f>
        <v>2.9955761865136713E-2</v>
      </c>
      <c r="AN897" s="7">
        <f t="shared" ca="1" si="1827"/>
        <v>3.264060227809925E-2</v>
      </c>
      <c r="AO897" s="7">
        <f t="shared" ca="1" si="1827"/>
        <v>3.076190894807013E-2</v>
      </c>
      <c r="AP897" s="7">
        <f t="shared" ca="1" si="1827"/>
        <v>4.1680109195843806E-2</v>
      </c>
      <c r="AQ897" s="7">
        <f t="shared" ca="1" si="1827"/>
        <v>4.4780783804889236E-2</v>
      </c>
      <c r="AR897" s="7">
        <f t="shared" ca="1" si="1827"/>
        <v>4.6668000308057365E-2</v>
      </c>
      <c r="AS897" s="7">
        <f t="shared" ca="1" si="1827"/>
        <v>5.5948964363124069E-2</v>
      </c>
      <c r="AT897" s="7">
        <f t="shared" ca="1" si="1827"/>
        <v>5.8510950233743066E-2</v>
      </c>
      <c r="AU897" s="7">
        <f t="shared" ca="1" si="1827"/>
        <v>5.6860741080399312E-2</v>
      </c>
      <c r="AV897" s="7">
        <f t="shared" ca="1" si="1827"/>
        <v>5.7486369335060038E-2</v>
      </c>
      <c r="AW897" s="7">
        <f t="shared" ca="1" si="1827"/>
        <v>7.3696793150579545E-2</v>
      </c>
      <c r="AX897" s="7">
        <f t="shared" ca="1" si="1827"/>
        <v>6.8862094526130402E-2</v>
      </c>
      <c r="AY897" s="7">
        <f t="shared" ca="1" si="1827"/>
        <v>7.3551646596178522E-2</v>
      </c>
      <c r="AZ897" s="7">
        <f t="shared" ca="1" si="1827"/>
        <v>8.2002165411894562E-2</v>
      </c>
      <c r="BA897" s="7">
        <f t="shared" ca="1" si="1827"/>
        <v>9.3342784007269086E-2</v>
      </c>
      <c r="BB897" s="7">
        <f t="shared" ca="1" si="1827"/>
        <v>9.7944717997670155E-2</v>
      </c>
      <c r="BC897" s="7">
        <f t="shared" ca="1" si="1827"/>
        <v>9.8020495222569087E-2</v>
      </c>
      <c r="BD897" s="7">
        <f t="shared" ca="1" si="1827"/>
        <v>0.10392505966401554</v>
      </c>
      <c r="BE897" s="7">
        <f t="shared" ca="1" si="1827"/>
        <v>0.10573909818347577</v>
      </c>
      <c r="BF897" s="7">
        <f t="shared" ca="1" si="1827"/>
        <v>0.10838482551931816</v>
      </c>
      <c r="BG897" s="7">
        <f t="shared" ca="1" si="1827"/>
        <v>0.11181475843267187</v>
      </c>
      <c r="BH897" s="7">
        <f t="shared" ca="1" si="1827"/>
        <v>0.12288434638502119</v>
      </c>
      <c r="BI897" s="7">
        <f t="shared" ca="1" si="1827"/>
        <v>0.12298947198272309</v>
      </c>
      <c r="BJ897" s="7">
        <f t="shared" ca="1" si="1827"/>
        <v>0.11985183640106306</v>
      </c>
      <c r="BK897" s="7">
        <f t="shared" ca="1" si="1827"/>
        <v>0.11197003267069956</v>
      </c>
      <c r="BL897" s="7">
        <f t="shared" ca="1" si="1827"/>
        <v>0.12625268235493448</v>
      </c>
      <c r="BM897" s="7">
        <f t="shared" ca="1" si="1827"/>
        <v>0.12760398510319451</v>
      </c>
      <c r="BN897" s="7">
        <f t="shared" ca="1" si="1827"/>
        <v>0.13597806588915767</v>
      </c>
    </row>
    <row r="898" spans="2:66">
      <c r="B898" s="3">
        <v>886</v>
      </c>
      <c r="C898" s="3">
        <f t="shared" ca="1" si="1718"/>
        <v>0.9561148344879864</v>
      </c>
      <c r="D898" s="3">
        <f t="shared" ca="1" si="1719"/>
        <v>0.8738140375117075</v>
      </c>
      <c r="E898" s="3">
        <f t="shared" ca="1" si="1720"/>
        <v>0.7954323874674738</v>
      </c>
      <c r="F898" s="7">
        <f t="shared" si="1721"/>
        <v>0.05</v>
      </c>
      <c r="G898" s="7">
        <f t="shared" ref="G898:AL898" ca="1" si="1828">F898+k*(theta-F898)*dt+vol*SQRT(dt)*_xlfn.NORM.S.INV(RAND())</f>
        <v>5.2109864135252627E-2</v>
      </c>
      <c r="H898" s="7">
        <f t="shared" ca="1" si="1828"/>
        <v>4.1133765731674994E-2</v>
      </c>
      <c r="I898" s="7">
        <f t="shared" ca="1" si="1828"/>
        <v>5.2744825470539047E-2</v>
      </c>
      <c r="J898" s="7">
        <f t="shared" ca="1" si="1828"/>
        <v>5.5098349947892811E-2</v>
      </c>
      <c r="K898" s="7">
        <f t="shared" ca="1" si="1828"/>
        <v>4.9120410308260004E-2</v>
      </c>
      <c r="L898" s="7">
        <f t="shared" ca="1" si="1828"/>
        <v>4.4347306274261471E-2</v>
      </c>
      <c r="M898" s="7">
        <f t="shared" ca="1" si="1828"/>
        <v>3.8298322999701817E-2</v>
      </c>
      <c r="N898" s="7">
        <f t="shared" ca="1" si="1828"/>
        <v>4.1453386801182865E-2</v>
      </c>
      <c r="O898" s="7">
        <f t="shared" ca="1" si="1828"/>
        <v>3.9699831882798291E-2</v>
      </c>
      <c r="P898" s="7">
        <f t="shared" ca="1" si="1828"/>
        <v>3.8940881915524188E-2</v>
      </c>
      <c r="Q898" s="7">
        <f t="shared" ca="1" si="1828"/>
        <v>3.5580095179650509E-2</v>
      </c>
      <c r="R898" s="7">
        <f t="shared" ca="1" si="1828"/>
        <v>4.1439596732714627E-2</v>
      </c>
      <c r="S898" s="7">
        <f t="shared" ca="1" si="1828"/>
        <v>3.9624390726700473E-2</v>
      </c>
      <c r="T898" s="7">
        <f t="shared" ca="1" si="1828"/>
        <v>3.6507055682209674E-2</v>
      </c>
      <c r="U898" s="7">
        <f t="shared" ca="1" si="1828"/>
        <v>3.7661073496812955E-2</v>
      </c>
      <c r="V898" s="7">
        <f t="shared" ca="1" si="1828"/>
        <v>4.4266437947111187E-2</v>
      </c>
      <c r="W898" s="7">
        <f t="shared" ca="1" si="1828"/>
        <v>4.2506388853832476E-2</v>
      </c>
      <c r="X898" s="7">
        <f t="shared" ca="1" si="1828"/>
        <v>3.2973845438754618E-2</v>
      </c>
      <c r="Y898" s="7">
        <f t="shared" ca="1" si="1828"/>
        <v>3.3802319154424519E-2</v>
      </c>
      <c r="Z898" s="7">
        <f t="shared" ca="1" si="1828"/>
        <v>2.4624598372920942E-2</v>
      </c>
      <c r="AA898" s="7">
        <f t="shared" ca="1" si="1828"/>
        <v>2.7350296826315096E-2</v>
      </c>
      <c r="AB898" s="7">
        <f t="shared" ca="1" si="1828"/>
        <v>3.3836102064530145E-2</v>
      </c>
      <c r="AC898" s="7">
        <f t="shared" ca="1" si="1828"/>
        <v>3.8680216098991881E-2</v>
      </c>
      <c r="AD898" s="7">
        <f t="shared" ca="1" si="1828"/>
        <v>3.6100598390358785E-2</v>
      </c>
      <c r="AE898" s="7">
        <f t="shared" ca="1" si="1828"/>
        <v>4.4999786691106554E-2</v>
      </c>
      <c r="AF898" s="7">
        <f t="shared" ca="1" si="1828"/>
        <v>4.0984929667128925E-2</v>
      </c>
      <c r="AG898" s="7">
        <f t="shared" ca="1" si="1828"/>
        <v>4.5095082587947637E-2</v>
      </c>
      <c r="AH898" s="7">
        <f t="shared" ca="1" si="1828"/>
        <v>4.4761643634397219E-2</v>
      </c>
      <c r="AI898" s="7">
        <f t="shared" ca="1" si="1828"/>
        <v>5.2611593335723232E-2</v>
      </c>
      <c r="AJ898" s="7">
        <f t="shared" ca="1" si="1828"/>
        <v>6.5915236512743627E-2</v>
      </c>
      <c r="AK898" s="7">
        <f t="shared" ca="1" si="1828"/>
        <v>6.1249277289563961E-2</v>
      </c>
      <c r="AL898" s="7">
        <f t="shared" ca="1" si="1828"/>
        <v>6.4966394354304444E-2</v>
      </c>
      <c r="AM898" s="7">
        <f t="shared" ref="AM898:BN898" ca="1" si="1829">AL898+k*(theta-AL898)*dt+vol*SQRT(dt)*_xlfn.NORM.S.INV(RAND())</f>
        <v>6.2492277404789534E-2</v>
      </c>
      <c r="AN898" s="7">
        <f t="shared" ca="1" si="1829"/>
        <v>6.4541853296180299E-2</v>
      </c>
      <c r="AO898" s="7">
        <f t="shared" ca="1" si="1829"/>
        <v>6.3134337091119791E-2</v>
      </c>
      <c r="AP898" s="7">
        <f t="shared" ca="1" si="1829"/>
        <v>6.5655016041793274E-2</v>
      </c>
      <c r="AQ898" s="7">
        <f t="shared" ca="1" si="1829"/>
        <v>6.0182639972537401E-2</v>
      </c>
      <c r="AR898" s="7">
        <f t="shared" ca="1" si="1829"/>
        <v>5.2599433413132932E-2</v>
      </c>
      <c r="AS898" s="7">
        <f t="shared" ca="1" si="1829"/>
        <v>4.9807903812909615E-2</v>
      </c>
      <c r="AT898" s="7">
        <f t="shared" ca="1" si="1829"/>
        <v>4.7872420196749588E-2</v>
      </c>
      <c r="AU898" s="7">
        <f t="shared" ca="1" si="1829"/>
        <v>4.9370967504834828E-2</v>
      </c>
      <c r="AV898" s="7">
        <f t="shared" ca="1" si="1829"/>
        <v>4.8928857385735915E-2</v>
      </c>
      <c r="AW898" s="7">
        <f t="shared" ca="1" si="1829"/>
        <v>4.6841842387020854E-2</v>
      </c>
      <c r="AX898" s="7">
        <f t="shared" ca="1" si="1829"/>
        <v>4.9247582204536552E-2</v>
      </c>
      <c r="AY898" s="7">
        <f t="shared" ca="1" si="1829"/>
        <v>4.4508046264556338E-2</v>
      </c>
      <c r="AZ898" s="7">
        <f t="shared" ca="1" si="1829"/>
        <v>5.6713677575880375E-2</v>
      </c>
      <c r="BA898" s="7">
        <f t="shared" ca="1" si="1829"/>
        <v>5.2525122530508714E-2</v>
      </c>
      <c r="BB898" s="7">
        <f t="shared" ca="1" si="1829"/>
        <v>4.6548030812822966E-2</v>
      </c>
      <c r="BC898" s="7">
        <f t="shared" ca="1" si="1829"/>
        <v>5.3251060766947828E-2</v>
      </c>
      <c r="BD898" s="7">
        <f t="shared" ca="1" si="1829"/>
        <v>3.6535587659402735E-2</v>
      </c>
      <c r="BE898" s="7">
        <f t="shared" ca="1" si="1829"/>
        <v>3.3359816080117552E-2</v>
      </c>
      <c r="BF898" s="7">
        <f t="shared" ca="1" si="1829"/>
        <v>3.6036538238762808E-2</v>
      </c>
      <c r="BG898" s="7">
        <f t="shared" ca="1" si="1829"/>
        <v>4.0844551757893907E-2</v>
      </c>
      <c r="BH898" s="7">
        <f t="shared" ca="1" si="1829"/>
        <v>3.9294598931351961E-2</v>
      </c>
      <c r="BI898" s="7">
        <f t="shared" ca="1" si="1829"/>
        <v>3.5224968035753132E-2</v>
      </c>
      <c r="BJ898" s="7">
        <f t="shared" ca="1" si="1829"/>
        <v>3.5196250287386363E-2</v>
      </c>
      <c r="BK898" s="7">
        <f t="shared" ca="1" si="1829"/>
        <v>4.3404093185688289E-2</v>
      </c>
      <c r="BL898" s="7">
        <f t="shared" ca="1" si="1829"/>
        <v>4.6203423411472946E-2</v>
      </c>
      <c r="BM898" s="7">
        <f t="shared" ca="1" si="1829"/>
        <v>5.7628342108808045E-2</v>
      </c>
      <c r="BN898" s="7">
        <f t="shared" ca="1" si="1829"/>
        <v>4.9476805406905092E-2</v>
      </c>
    </row>
    <row r="899" spans="2:66">
      <c r="B899" s="3">
        <v>887</v>
      </c>
      <c r="C899" s="3">
        <f t="shared" ca="1" si="1718"/>
        <v>0.9408996519826841</v>
      </c>
      <c r="D899" s="3">
        <f t="shared" ca="1" si="1719"/>
        <v>0.81125976669505528</v>
      </c>
      <c r="E899" s="3">
        <f t="shared" ca="1" si="1720"/>
        <v>0.7071550242200183</v>
      </c>
      <c r="F899" s="7">
        <f t="shared" si="1721"/>
        <v>0.05</v>
      </c>
      <c r="G899" s="7">
        <f t="shared" ref="G899:AL899" ca="1" si="1830">F899+k*(theta-F899)*dt+vol*SQRT(dt)*_xlfn.NORM.S.INV(RAND())</f>
        <v>4.6265306386885675E-2</v>
      </c>
      <c r="H899" s="7">
        <f t="shared" ca="1" si="1830"/>
        <v>6.0321522580552858E-2</v>
      </c>
      <c r="I899" s="7">
        <f t="shared" ca="1" si="1830"/>
        <v>5.2299788754828012E-2</v>
      </c>
      <c r="J899" s="7">
        <f t="shared" ca="1" si="1830"/>
        <v>5.2988708197387505E-2</v>
      </c>
      <c r="K899" s="7">
        <f t="shared" ca="1" si="1830"/>
        <v>5.535804376742897E-2</v>
      </c>
      <c r="L899" s="7">
        <f t="shared" ca="1" si="1830"/>
        <v>6.8869367252725966E-2</v>
      </c>
      <c r="M899" s="7">
        <f t="shared" ca="1" si="1830"/>
        <v>7.2854078910618375E-2</v>
      </c>
      <c r="N899" s="7">
        <f t="shared" ca="1" si="1830"/>
        <v>6.4267158667228014E-2</v>
      </c>
      <c r="O899" s="7">
        <f t="shared" ca="1" si="1830"/>
        <v>7.2342408851874124E-2</v>
      </c>
      <c r="P899" s="7">
        <f t="shared" ca="1" si="1830"/>
        <v>6.9220455072570894E-2</v>
      </c>
      <c r="Q899" s="7">
        <f t="shared" ca="1" si="1830"/>
        <v>6.6238579716320134E-2</v>
      </c>
      <c r="R899" s="7">
        <f t="shared" ca="1" si="1830"/>
        <v>6.5566086774503235E-2</v>
      </c>
      <c r="S899" s="7">
        <f t="shared" ca="1" si="1830"/>
        <v>6.5731074823317345E-2</v>
      </c>
      <c r="T899" s="7">
        <f t="shared" ca="1" si="1830"/>
        <v>7.844907656008121E-2</v>
      </c>
      <c r="U899" s="7">
        <f t="shared" ca="1" si="1830"/>
        <v>7.5367943152421499E-2</v>
      </c>
      <c r="V899" s="7">
        <f t="shared" ca="1" si="1830"/>
        <v>8.0180606201050886E-2</v>
      </c>
      <c r="W899" s="7">
        <f t="shared" ca="1" si="1830"/>
        <v>8.4668332907646346E-2</v>
      </c>
      <c r="X899" s="7">
        <f t="shared" ca="1" si="1830"/>
        <v>8.8360905475734844E-2</v>
      </c>
      <c r="Y899" s="7">
        <f t="shared" ca="1" si="1830"/>
        <v>8.125711621741899E-2</v>
      </c>
      <c r="Z899" s="7">
        <f t="shared" ca="1" si="1830"/>
        <v>7.7100335226545774E-2</v>
      </c>
      <c r="AA899" s="7">
        <f t="shared" ca="1" si="1830"/>
        <v>7.8903535941462821E-2</v>
      </c>
      <c r="AB899" s="7">
        <f t="shared" ca="1" si="1830"/>
        <v>7.4361815930296199E-2</v>
      </c>
      <c r="AC899" s="7">
        <f t="shared" ca="1" si="1830"/>
        <v>8.3135199529004611E-2</v>
      </c>
      <c r="AD899" s="7">
        <f t="shared" ca="1" si="1830"/>
        <v>7.833962393247626E-2</v>
      </c>
      <c r="AE899" s="7">
        <f t="shared" ca="1" si="1830"/>
        <v>7.1053482116593403E-2</v>
      </c>
      <c r="AF899" s="7">
        <f t="shared" ca="1" si="1830"/>
        <v>6.7658001501567644E-2</v>
      </c>
      <c r="AG899" s="7">
        <f t="shared" ca="1" si="1830"/>
        <v>7.4729238664804562E-2</v>
      </c>
      <c r="AH899" s="7">
        <f t="shared" ca="1" si="1830"/>
        <v>7.0179397077575034E-2</v>
      </c>
      <c r="AI899" s="7">
        <f t="shared" ca="1" si="1830"/>
        <v>6.9538356320586303E-2</v>
      </c>
      <c r="AJ899" s="7">
        <f t="shared" ca="1" si="1830"/>
        <v>7.5761963851278036E-2</v>
      </c>
      <c r="AK899" s="7">
        <f t="shared" ca="1" si="1830"/>
        <v>7.0594007284645113E-2</v>
      </c>
      <c r="AL899" s="7">
        <f t="shared" ca="1" si="1830"/>
        <v>7.6354451982833041E-2</v>
      </c>
      <c r="AM899" s="7">
        <f t="shared" ref="AM899:BN899" ca="1" si="1831">AL899+k*(theta-AL899)*dt+vol*SQRT(dt)*_xlfn.NORM.S.INV(RAND())</f>
        <v>6.6866578912969918E-2</v>
      </c>
      <c r="AN899" s="7">
        <f t="shared" ca="1" si="1831"/>
        <v>6.5874988680976021E-2</v>
      </c>
      <c r="AO899" s="7">
        <f t="shared" ca="1" si="1831"/>
        <v>5.8946126378599244E-2</v>
      </c>
      <c r="AP899" s="7">
        <f t="shared" ca="1" si="1831"/>
        <v>6.4040052434954878E-2</v>
      </c>
      <c r="AQ899" s="7">
        <f t="shared" ca="1" si="1831"/>
        <v>6.5815091864628375E-2</v>
      </c>
      <c r="AR899" s="7">
        <f t="shared" ca="1" si="1831"/>
        <v>7.9069173825041111E-2</v>
      </c>
      <c r="AS899" s="7">
        <f t="shared" ca="1" si="1831"/>
        <v>7.8997497081644996E-2</v>
      </c>
      <c r="AT899" s="7">
        <f t="shared" ca="1" si="1831"/>
        <v>7.3947233497678053E-2</v>
      </c>
      <c r="AU899" s="7">
        <f t="shared" ca="1" si="1831"/>
        <v>7.9479026910147105E-2</v>
      </c>
      <c r="AV899" s="7">
        <f t="shared" ca="1" si="1831"/>
        <v>7.5164098570327992E-2</v>
      </c>
      <c r="AW899" s="7">
        <f t="shared" ca="1" si="1831"/>
        <v>8.0358467744781018E-2</v>
      </c>
      <c r="AX899" s="7">
        <f t="shared" ca="1" si="1831"/>
        <v>7.280634398590359E-2</v>
      </c>
      <c r="AY899" s="7">
        <f t="shared" ca="1" si="1831"/>
        <v>6.8049876043965563E-2</v>
      </c>
      <c r="AZ899" s="7">
        <f t="shared" ca="1" si="1831"/>
        <v>7.4006267738767201E-2</v>
      </c>
      <c r="BA899" s="7">
        <f t="shared" ca="1" si="1831"/>
        <v>6.7768970408603038E-2</v>
      </c>
      <c r="BB899" s="7">
        <f t="shared" ca="1" si="1831"/>
        <v>6.8226387460063806E-2</v>
      </c>
      <c r="BC899" s="7">
        <f t="shared" ca="1" si="1831"/>
        <v>7.1446281608521581E-2</v>
      </c>
      <c r="BD899" s="7">
        <f t="shared" ca="1" si="1831"/>
        <v>7.3796643833647368E-2</v>
      </c>
      <c r="BE899" s="7">
        <f t="shared" ca="1" si="1831"/>
        <v>7.3692364441560618E-2</v>
      </c>
      <c r="BF899" s="7">
        <f t="shared" ca="1" si="1831"/>
        <v>6.7875851658196387E-2</v>
      </c>
      <c r="BG899" s="7">
        <f t="shared" ca="1" si="1831"/>
        <v>6.0765078723265205E-2</v>
      </c>
      <c r="BH899" s="7">
        <f t="shared" ca="1" si="1831"/>
        <v>6.2028712905629294E-2</v>
      </c>
      <c r="BI899" s="7">
        <f t="shared" ca="1" si="1831"/>
        <v>6.1700224547690842E-2</v>
      </c>
      <c r="BJ899" s="7">
        <f t="shared" ca="1" si="1831"/>
        <v>5.7998945131775274E-2</v>
      </c>
      <c r="BK899" s="7">
        <f t="shared" ca="1" si="1831"/>
        <v>5.7162997591513581E-2</v>
      </c>
      <c r="BL899" s="7">
        <f t="shared" ca="1" si="1831"/>
        <v>5.8019517075245747E-2</v>
      </c>
      <c r="BM899" s="7">
        <f t="shared" ca="1" si="1831"/>
        <v>5.5845631174031157E-2</v>
      </c>
      <c r="BN899" s="7">
        <f t="shared" ca="1" si="1831"/>
        <v>5.2780562965128619E-2</v>
      </c>
    </row>
    <row r="900" spans="2:66">
      <c r="B900" s="3">
        <v>888</v>
      </c>
      <c r="C900" s="3">
        <f t="shared" ca="1" si="1718"/>
        <v>0.94205718207472156</v>
      </c>
      <c r="D900" s="3">
        <f t="shared" ca="1" si="1719"/>
        <v>0.79486247638090712</v>
      </c>
      <c r="E900" s="3">
        <f t="shared" ca="1" si="1720"/>
        <v>0.61142996372243463</v>
      </c>
      <c r="F900" s="7">
        <f t="shared" si="1721"/>
        <v>0.05</v>
      </c>
      <c r="G900" s="7">
        <f t="shared" ref="G900:AL900" ca="1" si="1832">F900+k*(theta-F900)*dt+vol*SQRT(dt)*_xlfn.NORM.S.INV(RAND())</f>
        <v>5.2504477146029085E-2</v>
      </c>
      <c r="H900" s="7">
        <f t="shared" ca="1" si="1832"/>
        <v>4.9641831654936866E-2</v>
      </c>
      <c r="I900" s="7">
        <f t="shared" ca="1" si="1832"/>
        <v>4.8840512483778929E-2</v>
      </c>
      <c r="J900" s="7">
        <f t="shared" ca="1" si="1832"/>
        <v>5.0971160339509852E-2</v>
      </c>
      <c r="K900" s="7">
        <f t="shared" ca="1" si="1832"/>
        <v>5.7307066038835619E-2</v>
      </c>
      <c r="L900" s="7">
        <f t="shared" ca="1" si="1832"/>
        <v>6.9158717750801443E-2</v>
      </c>
      <c r="M900" s="7">
        <f t="shared" ca="1" si="1832"/>
        <v>7.044049584509228E-2</v>
      </c>
      <c r="N900" s="7">
        <f t="shared" ca="1" si="1832"/>
        <v>7.0712081370361488E-2</v>
      </c>
      <c r="O900" s="7">
        <f t="shared" ca="1" si="1832"/>
        <v>6.2648851172227862E-2</v>
      </c>
      <c r="P900" s="7">
        <f t="shared" ca="1" si="1832"/>
        <v>6.5888179199081173E-2</v>
      </c>
      <c r="Q900" s="7">
        <f t="shared" ca="1" si="1832"/>
        <v>6.8158267903861439E-2</v>
      </c>
      <c r="R900" s="7">
        <f t="shared" ca="1" si="1832"/>
        <v>7.551888284935826E-2</v>
      </c>
      <c r="S900" s="7">
        <f t="shared" ca="1" si="1832"/>
        <v>7.6469507257384342E-2</v>
      </c>
      <c r="T900" s="7">
        <f t="shared" ca="1" si="1832"/>
        <v>7.7695052202213621E-2</v>
      </c>
      <c r="U900" s="7">
        <f t="shared" ca="1" si="1832"/>
        <v>7.1227504112743617E-2</v>
      </c>
      <c r="V900" s="7">
        <f t="shared" ca="1" si="1832"/>
        <v>6.6459729043112217E-2</v>
      </c>
      <c r="W900" s="7">
        <f t="shared" ca="1" si="1832"/>
        <v>7.3881619331784956E-2</v>
      </c>
      <c r="X900" s="7">
        <f t="shared" ca="1" si="1832"/>
        <v>7.5231375893523536E-2</v>
      </c>
      <c r="Y900" s="7">
        <f t="shared" ca="1" si="1832"/>
        <v>7.9738417093177555E-2</v>
      </c>
      <c r="Z900" s="7">
        <f t="shared" ca="1" si="1832"/>
        <v>8.2732307916372691E-2</v>
      </c>
      <c r="AA900" s="7">
        <f t="shared" ca="1" si="1832"/>
        <v>8.4794380575849426E-2</v>
      </c>
      <c r="AB900" s="7">
        <f t="shared" ca="1" si="1832"/>
        <v>8.1255959754402932E-2</v>
      </c>
      <c r="AC900" s="7">
        <f t="shared" ca="1" si="1832"/>
        <v>7.8182266274294504E-2</v>
      </c>
      <c r="AD900" s="7">
        <f t="shared" ca="1" si="1832"/>
        <v>8.4936418741267963E-2</v>
      </c>
      <c r="AE900" s="7">
        <f t="shared" ca="1" si="1832"/>
        <v>9.1505476367671354E-2</v>
      </c>
      <c r="AF900" s="7">
        <f t="shared" ca="1" si="1832"/>
        <v>9.6145792688335979E-2</v>
      </c>
      <c r="AG900" s="7">
        <f t="shared" ca="1" si="1832"/>
        <v>9.3127960854009012E-2</v>
      </c>
      <c r="AH900" s="7">
        <f t="shared" ca="1" si="1832"/>
        <v>9.1172436342471255E-2</v>
      </c>
      <c r="AI900" s="7">
        <f t="shared" ca="1" si="1832"/>
        <v>9.288776703637075E-2</v>
      </c>
      <c r="AJ900" s="7">
        <f t="shared" ca="1" si="1832"/>
        <v>8.9017720887447846E-2</v>
      </c>
      <c r="AK900" s="7">
        <f t="shared" ca="1" si="1832"/>
        <v>9.4399497303177024E-2</v>
      </c>
      <c r="AL900" s="7">
        <f t="shared" ca="1" si="1832"/>
        <v>9.4803235642814038E-2</v>
      </c>
      <c r="AM900" s="7">
        <f t="shared" ref="AM900:BN900" ca="1" si="1833">AL900+k*(theta-AL900)*dt+vol*SQRT(dt)*_xlfn.NORM.S.INV(RAND())</f>
        <v>9.6021989828924653E-2</v>
      </c>
      <c r="AN900" s="7">
        <f t="shared" ca="1" si="1833"/>
        <v>9.3802065078894659E-2</v>
      </c>
      <c r="AO900" s="7">
        <f t="shared" ca="1" si="1833"/>
        <v>9.7754975731257493E-2</v>
      </c>
      <c r="AP900" s="7">
        <f t="shared" ca="1" si="1833"/>
        <v>9.9837633217469607E-2</v>
      </c>
      <c r="AQ900" s="7">
        <f t="shared" ca="1" si="1833"/>
        <v>9.9323559729688829E-2</v>
      </c>
      <c r="AR900" s="7">
        <f t="shared" ca="1" si="1833"/>
        <v>9.9043394613641478E-2</v>
      </c>
      <c r="AS900" s="7">
        <f t="shared" ca="1" si="1833"/>
        <v>0.10884256118142178</v>
      </c>
      <c r="AT900" s="7">
        <f t="shared" ca="1" si="1833"/>
        <v>0.11013732976820763</v>
      </c>
      <c r="AU900" s="7">
        <f t="shared" ca="1" si="1833"/>
        <v>0.11391019651677992</v>
      </c>
      <c r="AV900" s="7">
        <f t="shared" ca="1" si="1833"/>
        <v>0.12452923345308581</v>
      </c>
      <c r="AW900" s="7">
        <f t="shared" ca="1" si="1833"/>
        <v>0.1274302818464062</v>
      </c>
      <c r="AX900" s="7">
        <f t="shared" ca="1" si="1833"/>
        <v>0.12532398509819268</v>
      </c>
      <c r="AY900" s="7">
        <f t="shared" ca="1" si="1833"/>
        <v>0.13063705055611749</v>
      </c>
      <c r="AZ900" s="7">
        <f t="shared" ca="1" si="1833"/>
        <v>0.12713364442248759</v>
      </c>
      <c r="BA900" s="7">
        <f t="shared" ca="1" si="1833"/>
        <v>0.13006516340068022</v>
      </c>
      <c r="BB900" s="7">
        <f t="shared" ca="1" si="1833"/>
        <v>0.13687799219817151</v>
      </c>
      <c r="BC900" s="7">
        <f t="shared" ca="1" si="1833"/>
        <v>0.13502528999935226</v>
      </c>
      <c r="BD900" s="7">
        <f t="shared" ca="1" si="1833"/>
        <v>0.14828547241894927</v>
      </c>
      <c r="BE900" s="7">
        <f t="shared" ca="1" si="1833"/>
        <v>0.15301066766179369</v>
      </c>
      <c r="BF900" s="7">
        <f t="shared" ca="1" si="1833"/>
        <v>0.15301373171957222</v>
      </c>
      <c r="BG900" s="7">
        <f t="shared" ca="1" si="1833"/>
        <v>0.15025634216013722</v>
      </c>
      <c r="BH900" s="7">
        <f t="shared" ca="1" si="1833"/>
        <v>0.14945632034638934</v>
      </c>
      <c r="BI900" s="7">
        <f t="shared" ca="1" si="1833"/>
        <v>0.15105719110672575</v>
      </c>
      <c r="BJ900" s="7">
        <f t="shared" ca="1" si="1833"/>
        <v>0.15220087556659173</v>
      </c>
      <c r="BK900" s="7">
        <f t="shared" ca="1" si="1833"/>
        <v>0.14598468975058757</v>
      </c>
      <c r="BL900" s="7">
        <f t="shared" ca="1" si="1833"/>
        <v>0.13647808599161904</v>
      </c>
      <c r="BM900" s="7">
        <f t="shared" ca="1" si="1833"/>
        <v>0.14056367574138542</v>
      </c>
      <c r="BN900" s="7">
        <f t="shared" ca="1" si="1833"/>
        <v>0.14387292503829896</v>
      </c>
    </row>
    <row r="901" spans="2:66">
      <c r="B901" s="3">
        <v>889</v>
      </c>
      <c r="C901" s="3">
        <f t="shared" ca="1" si="1718"/>
        <v>0.94009872921461934</v>
      </c>
      <c r="D901" s="3">
        <f t="shared" ca="1" si="1719"/>
        <v>0.81931319342225972</v>
      </c>
      <c r="E901" s="3">
        <f t="shared" ca="1" si="1720"/>
        <v>0.68417829830179522</v>
      </c>
      <c r="F901" s="7">
        <f t="shared" si="1721"/>
        <v>0.05</v>
      </c>
      <c r="G901" s="7">
        <f t="shared" ref="G901:AL901" ca="1" si="1834">F901+k*(theta-F901)*dt+vol*SQRT(dt)*_xlfn.NORM.S.INV(RAND())</f>
        <v>5.6176440910921728E-2</v>
      </c>
      <c r="H901" s="7">
        <f t="shared" ca="1" si="1834"/>
        <v>5.9767874627251895E-2</v>
      </c>
      <c r="I901" s="7">
        <f t="shared" ca="1" si="1834"/>
        <v>6.0829963141395382E-2</v>
      </c>
      <c r="J901" s="7">
        <f t="shared" ca="1" si="1834"/>
        <v>5.1450190025707707E-2</v>
      </c>
      <c r="K901" s="7">
        <f t="shared" ca="1" si="1834"/>
        <v>6.6074091675864699E-2</v>
      </c>
      <c r="L901" s="7">
        <f t="shared" ca="1" si="1834"/>
        <v>6.9815781587727832E-2</v>
      </c>
      <c r="M901" s="7">
        <f t="shared" ca="1" si="1834"/>
        <v>6.9648305080695722E-2</v>
      </c>
      <c r="N901" s="7">
        <f t="shared" ca="1" si="1834"/>
        <v>6.426847198258602E-2</v>
      </c>
      <c r="O901" s="7">
        <f t="shared" ca="1" si="1834"/>
        <v>6.3791289427720249E-2</v>
      </c>
      <c r="P901" s="7">
        <f t="shared" ca="1" si="1834"/>
        <v>6.6193862397946848E-2</v>
      </c>
      <c r="Q901" s="7">
        <f t="shared" ca="1" si="1834"/>
        <v>6.3228266991175092E-2</v>
      </c>
      <c r="R901" s="7">
        <f t="shared" ca="1" si="1834"/>
        <v>6.8292930662630966E-2</v>
      </c>
      <c r="S901" s="7">
        <f t="shared" ca="1" si="1834"/>
        <v>6.545157530447461E-2</v>
      </c>
      <c r="T901" s="7">
        <f t="shared" ca="1" si="1834"/>
        <v>7.027984246508788E-2</v>
      </c>
      <c r="U901" s="7">
        <f t="shared" ca="1" si="1834"/>
        <v>6.4196131618197289E-2</v>
      </c>
      <c r="V901" s="7">
        <f t="shared" ca="1" si="1834"/>
        <v>6.8931086155385041E-2</v>
      </c>
      <c r="W901" s="7">
        <f t="shared" ca="1" si="1834"/>
        <v>7.1921287826670344E-2</v>
      </c>
      <c r="X901" s="7">
        <f t="shared" ca="1" si="1834"/>
        <v>7.0461857129222677E-2</v>
      </c>
      <c r="Y901" s="7">
        <f t="shared" ca="1" si="1834"/>
        <v>7.047601643578115E-2</v>
      </c>
      <c r="Z901" s="7">
        <f t="shared" ca="1" si="1834"/>
        <v>5.911834383775863E-2</v>
      </c>
      <c r="AA901" s="7">
        <f t="shared" ca="1" si="1834"/>
        <v>6.2838190633297278E-2</v>
      </c>
      <c r="AB901" s="7">
        <f t="shared" ca="1" si="1834"/>
        <v>6.4625367142497447E-2</v>
      </c>
      <c r="AC901" s="7">
        <f t="shared" ca="1" si="1834"/>
        <v>6.8138679871536961E-2</v>
      </c>
      <c r="AD901" s="7">
        <f t="shared" ca="1" si="1834"/>
        <v>6.1714379651248812E-2</v>
      </c>
      <c r="AE901" s="7">
        <f t="shared" ca="1" si="1834"/>
        <v>6.6482310127679606E-2</v>
      </c>
      <c r="AF901" s="7">
        <f t="shared" ca="1" si="1834"/>
        <v>6.9643649760189816E-2</v>
      </c>
      <c r="AG901" s="7">
        <f t="shared" ca="1" si="1834"/>
        <v>6.5556796096440134E-2</v>
      </c>
      <c r="AH901" s="7">
        <f t="shared" ca="1" si="1834"/>
        <v>7.3604182848405267E-2</v>
      </c>
      <c r="AI901" s="7">
        <f t="shared" ca="1" si="1834"/>
        <v>6.6685823703194202E-2</v>
      </c>
      <c r="AJ901" s="7">
        <f t="shared" ca="1" si="1834"/>
        <v>6.7384582245430993E-2</v>
      </c>
      <c r="AK901" s="7">
        <f t="shared" ca="1" si="1834"/>
        <v>7.5806655460890451E-2</v>
      </c>
      <c r="AL901" s="7">
        <f t="shared" ca="1" si="1834"/>
        <v>6.9384270278474047E-2</v>
      </c>
      <c r="AM901" s="7">
        <f t="shared" ref="AM901:BN901" ca="1" si="1835">AL901+k*(theta-AL901)*dt+vol*SQRT(dt)*_xlfn.NORM.S.INV(RAND())</f>
        <v>7.7402402080499116E-2</v>
      </c>
      <c r="AN901" s="7">
        <f t="shared" ca="1" si="1835"/>
        <v>8.0769284083721943E-2</v>
      </c>
      <c r="AO901" s="7">
        <f t="shared" ca="1" si="1835"/>
        <v>7.1056120868001935E-2</v>
      </c>
      <c r="AP901" s="7">
        <f t="shared" ca="1" si="1835"/>
        <v>7.7280899672687364E-2</v>
      </c>
      <c r="AQ901" s="7">
        <f t="shared" ca="1" si="1835"/>
        <v>6.8967108995311693E-2</v>
      </c>
      <c r="AR901" s="7">
        <f t="shared" ca="1" si="1835"/>
        <v>6.7625844288914105E-2</v>
      </c>
      <c r="AS901" s="7">
        <f t="shared" ca="1" si="1835"/>
        <v>6.3222509419119458E-2</v>
      </c>
      <c r="AT901" s="7">
        <f t="shared" ca="1" si="1835"/>
        <v>6.0133130546990828E-2</v>
      </c>
      <c r="AU901" s="7">
        <f t="shared" ca="1" si="1835"/>
        <v>6.1292898047754785E-2</v>
      </c>
      <c r="AV901" s="7">
        <f t="shared" ca="1" si="1835"/>
        <v>7.390635667408671E-2</v>
      </c>
      <c r="AW901" s="7">
        <f t="shared" ca="1" si="1835"/>
        <v>7.620893581684543E-2</v>
      </c>
      <c r="AX901" s="7">
        <f t="shared" ca="1" si="1835"/>
        <v>7.8387561487322691E-2</v>
      </c>
      <c r="AY901" s="7">
        <f t="shared" ca="1" si="1835"/>
        <v>8.0913975739062213E-2</v>
      </c>
      <c r="AZ901" s="7">
        <f t="shared" ca="1" si="1835"/>
        <v>9.2430278611705705E-2</v>
      </c>
      <c r="BA901" s="7">
        <f t="shared" ca="1" si="1835"/>
        <v>8.1251461069697273E-2</v>
      </c>
      <c r="BB901" s="7">
        <f t="shared" ca="1" si="1835"/>
        <v>8.9481387681117561E-2</v>
      </c>
      <c r="BC901" s="7">
        <f t="shared" ca="1" si="1835"/>
        <v>9.0706619519692833E-2</v>
      </c>
      <c r="BD901" s="7">
        <f t="shared" ca="1" si="1835"/>
        <v>9.7666593323703935E-2</v>
      </c>
      <c r="BE901" s="7">
        <f t="shared" ca="1" si="1835"/>
        <v>0.10541436422215872</v>
      </c>
      <c r="BF901" s="7">
        <f t="shared" ca="1" si="1835"/>
        <v>0.1106101440876532</v>
      </c>
      <c r="BG901" s="7">
        <f t="shared" ca="1" si="1835"/>
        <v>0.11716442225956331</v>
      </c>
      <c r="BH901" s="7">
        <f t="shared" ca="1" si="1835"/>
        <v>0.11785259920700174</v>
      </c>
      <c r="BI901" s="7">
        <f t="shared" ca="1" si="1835"/>
        <v>0.11549470443019406</v>
      </c>
      <c r="BJ901" s="7">
        <f t="shared" ca="1" si="1835"/>
        <v>0.11017499448762558</v>
      </c>
      <c r="BK901" s="7">
        <f t="shared" ca="1" si="1835"/>
        <v>0.10890281245072052</v>
      </c>
      <c r="BL901" s="7">
        <f t="shared" ca="1" si="1835"/>
        <v>0.10669306201549483</v>
      </c>
      <c r="BM901" s="7">
        <f t="shared" ca="1" si="1835"/>
        <v>0.11119173536489158</v>
      </c>
      <c r="BN901" s="7">
        <f t="shared" ca="1" si="1835"/>
        <v>0.10849215316263207</v>
      </c>
    </row>
    <row r="902" spans="2:66">
      <c r="B902" s="3">
        <v>890</v>
      </c>
      <c r="C902" s="3">
        <f t="shared" ca="1" si="1718"/>
        <v>0.96763834073388444</v>
      </c>
      <c r="D902" s="3">
        <f t="shared" ca="1" si="1719"/>
        <v>0.89434857833937109</v>
      </c>
      <c r="E902" s="3">
        <f t="shared" ca="1" si="1720"/>
        <v>0.80597491407915556</v>
      </c>
      <c r="F902" s="7">
        <f t="shared" si="1721"/>
        <v>0.05</v>
      </c>
      <c r="G902" s="7">
        <f t="shared" ref="G902:AL902" ca="1" si="1836">F902+k*(theta-F902)*dt+vol*SQRT(dt)*_xlfn.NORM.S.INV(RAND())</f>
        <v>4.0327345782398417E-2</v>
      </c>
      <c r="H902" s="7">
        <f t="shared" ca="1" si="1836"/>
        <v>3.8075352594514077E-2</v>
      </c>
      <c r="I902" s="7">
        <f t="shared" ca="1" si="1836"/>
        <v>4.4410697780116658E-2</v>
      </c>
      <c r="J902" s="7">
        <f t="shared" ca="1" si="1836"/>
        <v>3.7027822326186115E-2</v>
      </c>
      <c r="K902" s="7">
        <f t="shared" ca="1" si="1836"/>
        <v>3.1537012337181043E-2</v>
      </c>
      <c r="L902" s="7">
        <f t="shared" ca="1" si="1836"/>
        <v>3.1148400079482552E-2</v>
      </c>
      <c r="M902" s="7">
        <f t="shared" ca="1" si="1836"/>
        <v>2.0184337382325217E-2</v>
      </c>
      <c r="N902" s="7">
        <f t="shared" ca="1" si="1836"/>
        <v>1.7273267025890871E-2</v>
      </c>
      <c r="O902" s="7">
        <f t="shared" ca="1" si="1836"/>
        <v>2.5743882728911902E-2</v>
      </c>
      <c r="P902" s="7">
        <f t="shared" ca="1" si="1836"/>
        <v>3.0446619036552505E-2</v>
      </c>
      <c r="Q902" s="7">
        <f t="shared" ca="1" si="1836"/>
        <v>2.8587780462599615E-2</v>
      </c>
      <c r="R902" s="7">
        <f t="shared" ca="1" si="1836"/>
        <v>3.5899196385465237E-2</v>
      </c>
      <c r="S902" s="7">
        <f t="shared" ca="1" si="1836"/>
        <v>3.764231726863617E-2</v>
      </c>
      <c r="T902" s="7">
        <f t="shared" ca="1" si="1836"/>
        <v>3.4468023090041662E-2</v>
      </c>
      <c r="U902" s="7">
        <f t="shared" ca="1" si="1836"/>
        <v>3.2493001622245402E-2</v>
      </c>
      <c r="V902" s="7">
        <f t="shared" ca="1" si="1836"/>
        <v>3.3767831089892432E-2</v>
      </c>
      <c r="W902" s="7">
        <f t="shared" ca="1" si="1836"/>
        <v>3.7360755847794858E-2</v>
      </c>
      <c r="X902" s="7">
        <f t="shared" ca="1" si="1836"/>
        <v>4.2457441108613256E-2</v>
      </c>
      <c r="Y902" s="7">
        <f t="shared" ca="1" si="1836"/>
        <v>4.6195113476336709E-2</v>
      </c>
      <c r="Z902" s="7">
        <f t="shared" ca="1" si="1836"/>
        <v>4.0454160610401323E-2</v>
      </c>
      <c r="AA902" s="7">
        <f t="shared" ca="1" si="1836"/>
        <v>3.0603088301151982E-2</v>
      </c>
      <c r="AB902" s="7">
        <f t="shared" ca="1" si="1836"/>
        <v>3.4849162709052896E-2</v>
      </c>
      <c r="AC902" s="7">
        <f t="shared" ca="1" si="1836"/>
        <v>3.9699371899058075E-2</v>
      </c>
      <c r="AD902" s="7">
        <f t="shared" ca="1" si="1836"/>
        <v>4.1730043726812736E-2</v>
      </c>
      <c r="AE902" s="7">
        <f t="shared" ca="1" si="1836"/>
        <v>3.2588642614234657E-2</v>
      </c>
      <c r="AF902" s="7">
        <f t="shared" ca="1" si="1836"/>
        <v>2.888174540914611E-2</v>
      </c>
      <c r="AG902" s="7">
        <f t="shared" ca="1" si="1836"/>
        <v>4.3540828713808891E-2</v>
      </c>
      <c r="AH902" s="7">
        <f t="shared" ca="1" si="1836"/>
        <v>5.1746757454190433E-2</v>
      </c>
      <c r="AI902" s="7">
        <f t="shared" ca="1" si="1836"/>
        <v>4.6584865614047163E-2</v>
      </c>
      <c r="AJ902" s="7">
        <f t="shared" ca="1" si="1836"/>
        <v>4.3156705897099724E-2</v>
      </c>
      <c r="AK902" s="7">
        <f t="shared" ca="1" si="1836"/>
        <v>4.9789892483526756E-2</v>
      </c>
      <c r="AL902" s="7">
        <f t="shared" ca="1" si="1836"/>
        <v>4.6153084933683378E-2</v>
      </c>
      <c r="AM902" s="7">
        <f t="shared" ref="AM902:BN902" ca="1" si="1837">AL902+k*(theta-AL902)*dt+vol*SQRT(dt)*_xlfn.NORM.S.INV(RAND())</f>
        <v>3.3686359700037652E-2</v>
      </c>
      <c r="AN902" s="7">
        <f t="shared" ca="1" si="1837"/>
        <v>3.783377037227529E-2</v>
      </c>
      <c r="AO902" s="7">
        <f t="shared" ca="1" si="1837"/>
        <v>4.3571375891112075E-2</v>
      </c>
      <c r="AP902" s="7">
        <f t="shared" ca="1" si="1837"/>
        <v>4.0985749992315031E-2</v>
      </c>
      <c r="AQ902" s="7">
        <f t="shared" ca="1" si="1837"/>
        <v>3.2250405902414486E-2</v>
      </c>
      <c r="AR902" s="7">
        <f t="shared" ca="1" si="1837"/>
        <v>2.8591178532195446E-2</v>
      </c>
      <c r="AS902" s="7">
        <f t="shared" ca="1" si="1837"/>
        <v>3.5320276840832637E-2</v>
      </c>
      <c r="AT902" s="7">
        <f t="shared" ca="1" si="1837"/>
        <v>4.3311990507637697E-2</v>
      </c>
      <c r="AU902" s="7">
        <f t="shared" ca="1" si="1837"/>
        <v>4.7090580543902222E-2</v>
      </c>
      <c r="AV902" s="7">
        <f t="shared" ca="1" si="1837"/>
        <v>4.5518811618629133E-2</v>
      </c>
      <c r="AW902" s="7">
        <f t="shared" ca="1" si="1837"/>
        <v>5.1363495096256956E-2</v>
      </c>
      <c r="AX902" s="7">
        <f t="shared" ca="1" si="1837"/>
        <v>5.2641927075388749E-2</v>
      </c>
      <c r="AY902" s="7">
        <f t="shared" ca="1" si="1837"/>
        <v>5.8464354323888003E-2</v>
      </c>
      <c r="AZ902" s="7">
        <f t="shared" ca="1" si="1837"/>
        <v>4.7988480303153863E-2</v>
      </c>
      <c r="BA902" s="7">
        <f t="shared" ca="1" si="1837"/>
        <v>5.2021849161351573E-2</v>
      </c>
      <c r="BB902" s="7">
        <f t="shared" ca="1" si="1837"/>
        <v>5.1577453506742074E-2</v>
      </c>
      <c r="BC902" s="7">
        <f t="shared" ca="1" si="1837"/>
        <v>5.1610616182508215E-2</v>
      </c>
      <c r="BD902" s="7">
        <f t="shared" ca="1" si="1837"/>
        <v>5.1518319570952084E-2</v>
      </c>
      <c r="BE902" s="7">
        <f t="shared" ca="1" si="1837"/>
        <v>4.7720488133413147E-2</v>
      </c>
      <c r="BF902" s="7">
        <f t="shared" ca="1" si="1837"/>
        <v>5.044579149483721E-2</v>
      </c>
      <c r="BG902" s="7">
        <f t="shared" ca="1" si="1837"/>
        <v>5.0801163552834469E-2</v>
      </c>
      <c r="BH902" s="7">
        <f t="shared" ca="1" si="1837"/>
        <v>5.9023707662037593E-2</v>
      </c>
      <c r="BI902" s="7">
        <f t="shared" ca="1" si="1837"/>
        <v>6.6961749525848963E-2</v>
      </c>
      <c r="BJ902" s="7">
        <f t="shared" ca="1" si="1837"/>
        <v>6.7023435608829021E-2</v>
      </c>
      <c r="BK902" s="7">
        <f t="shared" ca="1" si="1837"/>
        <v>7.0187866588792433E-2</v>
      </c>
      <c r="BL902" s="7">
        <f t="shared" ca="1" si="1837"/>
        <v>7.8263619249883426E-2</v>
      </c>
      <c r="BM902" s="7">
        <f t="shared" ca="1" si="1837"/>
        <v>6.7832566444219797E-2</v>
      </c>
      <c r="BN902" s="7">
        <f t="shared" ca="1" si="1837"/>
        <v>7.3067143317179034E-2</v>
      </c>
    </row>
    <row r="903" spans="2:66">
      <c r="B903" s="3">
        <v>891</v>
      </c>
      <c r="C903" s="3">
        <f t="shared" ca="1" si="1718"/>
        <v>0.95054009043922794</v>
      </c>
      <c r="D903" s="3">
        <f t="shared" ca="1" si="1719"/>
        <v>0.87248648905031223</v>
      </c>
      <c r="E903" s="3">
        <f t="shared" ca="1" si="1720"/>
        <v>0.82981480937379359</v>
      </c>
      <c r="F903" s="7">
        <f t="shared" si="1721"/>
        <v>0.05</v>
      </c>
      <c r="G903" s="7">
        <f t="shared" ref="G903:AL903" ca="1" si="1838">F903+k*(theta-F903)*dt+vol*SQRT(dt)*_xlfn.NORM.S.INV(RAND())</f>
        <v>4.4408609570180731E-2</v>
      </c>
      <c r="H903" s="7">
        <f t="shared" ca="1" si="1838"/>
        <v>4.8776443054182453E-2</v>
      </c>
      <c r="I903" s="7">
        <f t="shared" ca="1" si="1838"/>
        <v>5.2972494121180852E-2</v>
      </c>
      <c r="J903" s="7">
        <f t="shared" ca="1" si="1838"/>
        <v>5.8521112535967389E-2</v>
      </c>
      <c r="K903" s="7">
        <f t="shared" ca="1" si="1838"/>
        <v>6.273097995062589E-2</v>
      </c>
      <c r="L903" s="7">
        <f t="shared" ca="1" si="1838"/>
        <v>5.9476709897455023E-2</v>
      </c>
      <c r="M903" s="7">
        <f t="shared" ca="1" si="1838"/>
        <v>5.271827191823085E-2</v>
      </c>
      <c r="N903" s="7">
        <f t="shared" ca="1" si="1838"/>
        <v>5.0102877769441938E-2</v>
      </c>
      <c r="O903" s="7">
        <f t="shared" ca="1" si="1838"/>
        <v>4.8674264428305504E-2</v>
      </c>
      <c r="P903" s="7">
        <f t="shared" ca="1" si="1838"/>
        <v>4.4728119826904236E-2</v>
      </c>
      <c r="Q903" s="7">
        <f t="shared" ca="1" si="1838"/>
        <v>3.5589393085987485E-2</v>
      </c>
      <c r="R903" s="7">
        <f t="shared" ca="1" si="1838"/>
        <v>3.5804336743821358E-2</v>
      </c>
      <c r="S903" s="7">
        <f t="shared" ca="1" si="1838"/>
        <v>3.7139493714214614E-2</v>
      </c>
      <c r="T903" s="7">
        <f t="shared" ca="1" si="1838"/>
        <v>3.1769489983519486E-2</v>
      </c>
      <c r="U903" s="7">
        <f t="shared" ca="1" si="1838"/>
        <v>4.3310526998920774E-2</v>
      </c>
      <c r="V903" s="7">
        <f t="shared" ca="1" si="1838"/>
        <v>3.8209502164005323E-2</v>
      </c>
      <c r="W903" s="7">
        <f t="shared" ca="1" si="1838"/>
        <v>3.5516986479187558E-2</v>
      </c>
      <c r="X903" s="7">
        <f t="shared" ca="1" si="1838"/>
        <v>4.5333277782555345E-2</v>
      </c>
      <c r="Y903" s="7">
        <f t="shared" ca="1" si="1838"/>
        <v>4.5160956356645812E-2</v>
      </c>
      <c r="Z903" s="7">
        <f t="shared" ca="1" si="1838"/>
        <v>5.6467102889235711E-2</v>
      </c>
      <c r="AA903" s="7">
        <f t="shared" ca="1" si="1838"/>
        <v>5.9419397246578382E-2</v>
      </c>
      <c r="AB903" s="7">
        <f t="shared" ca="1" si="1838"/>
        <v>5.5912524265699821E-2</v>
      </c>
      <c r="AC903" s="7">
        <f t="shared" ca="1" si="1838"/>
        <v>5.3150423822423014E-2</v>
      </c>
      <c r="AD903" s="7">
        <f t="shared" ca="1" si="1838"/>
        <v>5.2986400183134261E-2</v>
      </c>
      <c r="AE903" s="7">
        <f t="shared" ca="1" si="1838"/>
        <v>4.7699274230264599E-2</v>
      </c>
      <c r="AF903" s="7">
        <f t="shared" ca="1" si="1838"/>
        <v>4.9251323165104284E-2</v>
      </c>
      <c r="AG903" s="7">
        <f t="shared" ca="1" si="1838"/>
        <v>3.931538332287679E-2</v>
      </c>
      <c r="AH903" s="7">
        <f t="shared" ca="1" si="1838"/>
        <v>4.1626307234695868E-2</v>
      </c>
      <c r="AI903" s="7">
        <f t="shared" ca="1" si="1838"/>
        <v>4.0192317215392681E-2</v>
      </c>
      <c r="AJ903" s="7">
        <f t="shared" ca="1" si="1838"/>
        <v>3.669493605069904E-2</v>
      </c>
      <c r="AK903" s="7">
        <f t="shared" ca="1" si="1838"/>
        <v>3.4655368181786696E-2</v>
      </c>
      <c r="AL903" s="7">
        <f t="shared" ca="1" si="1838"/>
        <v>4.0168739801125793E-2</v>
      </c>
      <c r="AM903" s="7">
        <f t="shared" ref="AM903:BN903" ca="1" si="1839">AL903+k*(theta-AL903)*dt+vol*SQRT(dt)*_xlfn.NORM.S.INV(RAND())</f>
        <v>3.5665657775844378E-2</v>
      </c>
      <c r="AN903" s="7">
        <f t="shared" ca="1" si="1839"/>
        <v>3.5670675527344542E-2</v>
      </c>
      <c r="AO903" s="7">
        <f t="shared" ca="1" si="1839"/>
        <v>3.7077646961767852E-2</v>
      </c>
      <c r="AP903" s="7">
        <f t="shared" ca="1" si="1839"/>
        <v>3.4733755678026529E-2</v>
      </c>
      <c r="AQ903" s="7">
        <f t="shared" ca="1" si="1839"/>
        <v>3.275032398946176E-2</v>
      </c>
      <c r="AR903" s="7">
        <f t="shared" ca="1" si="1839"/>
        <v>3.3933568471865988E-2</v>
      </c>
      <c r="AS903" s="7">
        <f t="shared" ca="1" si="1839"/>
        <v>3.9275675669403827E-2</v>
      </c>
      <c r="AT903" s="7">
        <f t="shared" ca="1" si="1839"/>
        <v>3.9735631675631343E-2</v>
      </c>
      <c r="AU903" s="7">
        <f t="shared" ca="1" si="1839"/>
        <v>3.9032305350552431E-2</v>
      </c>
      <c r="AV903" s="7">
        <f t="shared" ca="1" si="1839"/>
        <v>4.5363379316109537E-2</v>
      </c>
      <c r="AW903" s="7">
        <f t="shared" ca="1" si="1839"/>
        <v>4.0766941583097821E-2</v>
      </c>
      <c r="AX903" s="7">
        <f t="shared" ca="1" si="1839"/>
        <v>2.9140846443066592E-2</v>
      </c>
      <c r="AY903" s="7">
        <f t="shared" ca="1" si="1839"/>
        <v>1.8947654991096428E-2</v>
      </c>
      <c r="AZ903" s="7">
        <f t="shared" ca="1" si="1839"/>
        <v>1.994630516935543E-2</v>
      </c>
      <c r="BA903" s="7">
        <f t="shared" ca="1" si="1839"/>
        <v>2.4903776693641175E-2</v>
      </c>
      <c r="BB903" s="7">
        <f t="shared" ca="1" si="1839"/>
        <v>1.9752189623227185E-2</v>
      </c>
      <c r="BC903" s="7">
        <f t="shared" ca="1" si="1839"/>
        <v>1.7075619365445091E-2</v>
      </c>
      <c r="BD903" s="7">
        <f t="shared" ca="1" si="1839"/>
        <v>2.2869409877144344E-2</v>
      </c>
      <c r="BE903" s="7">
        <f t="shared" ca="1" si="1839"/>
        <v>2.321400133786735E-2</v>
      </c>
      <c r="BF903" s="7">
        <f t="shared" ca="1" si="1839"/>
        <v>1.583673219320585E-2</v>
      </c>
      <c r="BG903" s="7">
        <f t="shared" ca="1" si="1839"/>
        <v>1.9486200417642527E-2</v>
      </c>
      <c r="BH903" s="7">
        <f t="shared" ca="1" si="1839"/>
        <v>2.2361267342770622E-2</v>
      </c>
      <c r="BI903" s="7">
        <f t="shared" ca="1" si="1839"/>
        <v>1.9524826143077434E-2</v>
      </c>
      <c r="BJ903" s="7">
        <f t="shared" ca="1" si="1839"/>
        <v>1.6111788512439829E-2</v>
      </c>
      <c r="BK903" s="7">
        <f t="shared" ca="1" si="1839"/>
        <v>1.3761123638020272E-2</v>
      </c>
      <c r="BL903" s="7">
        <f t="shared" ca="1" si="1839"/>
        <v>8.5865896914772907E-3</v>
      </c>
      <c r="BM903" s="7">
        <f t="shared" ca="1" si="1839"/>
        <v>4.6254544486622629E-3</v>
      </c>
      <c r="BN903" s="7">
        <f t="shared" ca="1" si="1839"/>
        <v>-1.7944630507351934E-3</v>
      </c>
    </row>
    <row r="904" spans="2:66">
      <c r="B904" s="3">
        <v>892</v>
      </c>
      <c r="C904" s="3">
        <f t="shared" ca="1" si="1718"/>
        <v>0.94782449547428071</v>
      </c>
      <c r="D904" s="3">
        <f t="shared" ca="1" si="1719"/>
        <v>0.8357825360440897</v>
      </c>
      <c r="E904" s="3">
        <f t="shared" ca="1" si="1720"/>
        <v>0.79492439213137533</v>
      </c>
      <c r="F904" s="7">
        <f t="shared" si="1721"/>
        <v>0.05</v>
      </c>
      <c r="G904" s="7">
        <f t="shared" ref="G904:AL904" ca="1" si="1840">F904+k*(theta-F904)*dt+vol*SQRT(dt)*_xlfn.NORM.S.INV(RAND())</f>
        <v>5.331285361336395E-2</v>
      </c>
      <c r="H904" s="7">
        <f t="shared" ca="1" si="1840"/>
        <v>5.2030074039192062E-2</v>
      </c>
      <c r="I904" s="7">
        <f t="shared" ca="1" si="1840"/>
        <v>4.6866111559271395E-2</v>
      </c>
      <c r="J904" s="7">
        <f t="shared" ca="1" si="1840"/>
        <v>4.7587302325819814E-2</v>
      </c>
      <c r="K904" s="7">
        <f t="shared" ca="1" si="1840"/>
        <v>4.991867752113726E-2</v>
      </c>
      <c r="L904" s="7">
        <f t="shared" ca="1" si="1840"/>
        <v>6.3401265568156284E-2</v>
      </c>
      <c r="M904" s="7">
        <f t="shared" ca="1" si="1840"/>
        <v>6.0137276250664562E-2</v>
      </c>
      <c r="N904" s="7">
        <f t="shared" ca="1" si="1840"/>
        <v>5.6443084495437938E-2</v>
      </c>
      <c r="O904" s="7">
        <f t="shared" ca="1" si="1840"/>
        <v>5.6384875519128089E-2</v>
      </c>
      <c r="P904" s="7">
        <f t="shared" ca="1" si="1840"/>
        <v>5.4796932043931448E-2</v>
      </c>
      <c r="Q904" s="7">
        <f t="shared" ca="1" si="1840"/>
        <v>5.2152649731305525E-2</v>
      </c>
      <c r="R904" s="7">
        <f t="shared" ca="1" si="1840"/>
        <v>5.6815980858929103E-2</v>
      </c>
      <c r="S904" s="7">
        <f t="shared" ca="1" si="1840"/>
        <v>5.4385376283222028E-2</v>
      </c>
      <c r="T904" s="7">
        <f t="shared" ca="1" si="1840"/>
        <v>5.0105238051977002E-2</v>
      </c>
      <c r="U904" s="7">
        <f t="shared" ca="1" si="1840"/>
        <v>4.6835492397009015E-2</v>
      </c>
      <c r="V904" s="7">
        <f t="shared" ca="1" si="1840"/>
        <v>4.7891906943553615E-2</v>
      </c>
      <c r="W904" s="7">
        <f t="shared" ca="1" si="1840"/>
        <v>5.0564609151590105E-2</v>
      </c>
      <c r="X904" s="7">
        <f t="shared" ca="1" si="1840"/>
        <v>6.0931389128813025E-2</v>
      </c>
      <c r="Y904" s="7">
        <f t="shared" ca="1" si="1840"/>
        <v>6.2608245164478743E-2</v>
      </c>
      <c r="Z904" s="7">
        <f t="shared" ca="1" si="1840"/>
        <v>5.9461685739212081E-2</v>
      </c>
      <c r="AA904" s="7">
        <f t="shared" ca="1" si="1840"/>
        <v>6.4917827585420182E-2</v>
      </c>
      <c r="AB904" s="7">
        <f t="shared" ca="1" si="1840"/>
        <v>6.3548380855694919E-2</v>
      </c>
      <c r="AC904" s="7">
        <f t="shared" ca="1" si="1840"/>
        <v>6.1116904507435961E-2</v>
      </c>
      <c r="AD904" s="7">
        <f t="shared" ca="1" si="1840"/>
        <v>6.456076418809388E-2</v>
      </c>
      <c r="AE904" s="7">
        <f t="shared" ca="1" si="1840"/>
        <v>6.1419619876883748E-2</v>
      </c>
      <c r="AF904" s="7">
        <f t="shared" ca="1" si="1840"/>
        <v>6.3945134126858261E-2</v>
      </c>
      <c r="AG904" s="7">
        <f t="shared" ca="1" si="1840"/>
        <v>6.7113267325274756E-2</v>
      </c>
      <c r="AH904" s="7">
        <f t="shared" ca="1" si="1840"/>
        <v>8.1438984994997146E-2</v>
      </c>
      <c r="AI904" s="7">
        <f t="shared" ca="1" si="1840"/>
        <v>8.2449470420455126E-2</v>
      </c>
      <c r="AJ904" s="7">
        <f t="shared" ca="1" si="1840"/>
        <v>7.1950865720181612E-2</v>
      </c>
      <c r="AK904" s="7">
        <f t="shared" ca="1" si="1840"/>
        <v>7.3303204514637815E-2</v>
      </c>
      <c r="AL904" s="7">
        <f t="shared" ca="1" si="1840"/>
        <v>6.3525929648886648E-2</v>
      </c>
      <c r="AM904" s="7">
        <f t="shared" ref="AM904:BN904" ca="1" si="1841">AL904+k*(theta-AL904)*dt+vol*SQRT(dt)*_xlfn.NORM.S.INV(RAND())</f>
        <v>7.3519022249055405E-2</v>
      </c>
      <c r="AN904" s="7">
        <f t="shared" ca="1" si="1841"/>
        <v>6.3206832140536545E-2</v>
      </c>
      <c r="AO904" s="7">
        <f t="shared" ca="1" si="1841"/>
        <v>6.3994654477201818E-2</v>
      </c>
      <c r="AP904" s="7">
        <f t="shared" ca="1" si="1841"/>
        <v>6.3138483675176993E-2</v>
      </c>
      <c r="AQ904" s="7">
        <f t="shared" ca="1" si="1841"/>
        <v>6.0234587247027647E-2</v>
      </c>
      <c r="AR904" s="7">
        <f t="shared" ca="1" si="1841"/>
        <v>4.6801318337256162E-2</v>
      </c>
      <c r="AS904" s="7">
        <f t="shared" ca="1" si="1841"/>
        <v>3.1371818536763192E-2</v>
      </c>
      <c r="AT904" s="7">
        <f t="shared" ca="1" si="1841"/>
        <v>4.3645201970298086E-2</v>
      </c>
      <c r="AU904" s="7">
        <f t="shared" ca="1" si="1841"/>
        <v>4.0996914367026571E-2</v>
      </c>
      <c r="AV904" s="7">
        <f t="shared" ca="1" si="1841"/>
        <v>3.7608134805895366E-2</v>
      </c>
      <c r="AW904" s="7">
        <f t="shared" ca="1" si="1841"/>
        <v>3.3750772208463509E-2</v>
      </c>
      <c r="AX904" s="7">
        <f t="shared" ca="1" si="1841"/>
        <v>2.8174748700937859E-2</v>
      </c>
      <c r="AY904" s="7">
        <f t="shared" ca="1" si="1841"/>
        <v>2.5289414082619081E-2</v>
      </c>
      <c r="AZ904" s="7">
        <f t="shared" ca="1" si="1841"/>
        <v>1.9499221751246156E-2</v>
      </c>
      <c r="BA904" s="7">
        <f t="shared" ca="1" si="1841"/>
        <v>2.2525947976782933E-2</v>
      </c>
      <c r="BB904" s="7">
        <f t="shared" ca="1" si="1841"/>
        <v>1.9091236444069508E-2</v>
      </c>
      <c r="BC904" s="7">
        <f t="shared" ca="1" si="1841"/>
        <v>2.631232325065094E-2</v>
      </c>
      <c r="BD904" s="7">
        <f t="shared" ca="1" si="1841"/>
        <v>2.5223816139303048E-2</v>
      </c>
      <c r="BE904" s="7">
        <f t="shared" ca="1" si="1841"/>
        <v>2.3692622847149857E-2</v>
      </c>
      <c r="BF904" s="7">
        <f t="shared" ca="1" si="1841"/>
        <v>1.4940550031232128E-2</v>
      </c>
      <c r="BG904" s="7">
        <f t="shared" ca="1" si="1841"/>
        <v>9.4692848447175924E-3</v>
      </c>
      <c r="BH904" s="7">
        <f t="shared" ca="1" si="1841"/>
        <v>5.3419796673877008E-3</v>
      </c>
      <c r="BI904" s="7">
        <f t="shared" ca="1" si="1841"/>
        <v>2.7774462865849162E-3</v>
      </c>
      <c r="BJ904" s="7">
        <f t="shared" ca="1" si="1841"/>
        <v>-2.8863007468503165E-3</v>
      </c>
      <c r="BK904" s="7">
        <f t="shared" ca="1" si="1841"/>
        <v>5.916456373404792E-3</v>
      </c>
      <c r="BL904" s="7">
        <f t="shared" ca="1" si="1841"/>
        <v>9.1567162914190925E-3</v>
      </c>
      <c r="BM904" s="7">
        <f t="shared" ca="1" si="1841"/>
        <v>9.3846929467923893E-3</v>
      </c>
      <c r="BN904" s="7">
        <f t="shared" ca="1" si="1841"/>
        <v>1.3240646796091056E-2</v>
      </c>
    </row>
    <row r="905" spans="2:66">
      <c r="B905" s="3">
        <v>893</v>
      </c>
      <c r="C905" s="3">
        <f t="shared" ca="1" si="1718"/>
        <v>0.93044538913453734</v>
      </c>
      <c r="D905" s="3">
        <f t="shared" ca="1" si="1719"/>
        <v>0.78695996281931602</v>
      </c>
      <c r="E905" s="3">
        <f t="shared" ca="1" si="1720"/>
        <v>0.64662903482879086</v>
      </c>
      <c r="F905" s="7">
        <f t="shared" si="1721"/>
        <v>0.05</v>
      </c>
      <c r="G905" s="7">
        <f t="shared" ref="G905:AL905" ca="1" si="1842">F905+k*(theta-F905)*dt+vol*SQRT(dt)*_xlfn.NORM.S.INV(RAND())</f>
        <v>6.1610450441947295E-2</v>
      </c>
      <c r="H905" s="7">
        <f t="shared" ca="1" si="1842"/>
        <v>6.7112393041714222E-2</v>
      </c>
      <c r="I905" s="7">
        <f t="shared" ca="1" si="1842"/>
        <v>7.4972749694780683E-2</v>
      </c>
      <c r="J905" s="7">
        <f t="shared" ca="1" si="1842"/>
        <v>8.0145170119744397E-2</v>
      </c>
      <c r="K905" s="7">
        <f t="shared" ca="1" si="1842"/>
        <v>7.485744587279769E-2</v>
      </c>
      <c r="L905" s="7">
        <f t="shared" ca="1" si="1842"/>
        <v>7.3646474155937489E-2</v>
      </c>
      <c r="M905" s="7">
        <f t="shared" ca="1" si="1842"/>
        <v>6.896835988797799E-2</v>
      </c>
      <c r="N905" s="7">
        <f t="shared" ca="1" si="1842"/>
        <v>8.191038241116122E-2</v>
      </c>
      <c r="O905" s="7">
        <f t="shared" ca="1" si="1842"/>
        <v>8.2160242887862847E-2</v>
      </c>
      <c r="P905" s="7">
        <f t="shared" ca="1" si="1842"/>
        <v>7.6599662475385105E-2</v>
      </c>
      <c r="Q905" s="7">
        <f t="shared" ca="1" si="1842"/>
        <v>7.3119402161073502E-2</v>
      </c>
      <c r="R905" s="7">
        <f t="shared" ca="1" si="1842"/>
        <v>8.0210228206743547E-2</v>
      </c>
      <c r="S905" s="7">
        <f t="shared" ca="1" si="1842"/>
        <v>7.6307092864829368E-2</v>
      </c>
      <c r="T905" s="7">
        <f t="shared" ca="1" si="1842"/>
        <v>7.3995071729101483E-2</v>
      </c>
      <c r="U905" s="7">
        <f t="shared" ca="1" si="1842"/>
        <v>7.6880563910293132E-2</v>
      </c>
      <c r="V905" s="7">
        <f t="shared" ca="1" si="1842"/>
        <v>7.9640237629628394E-2</v>
      </c>
      <c r="W905" s="7">
        <f t="shared" ca="1" si="1842"/>
        <v>8.3892460830758631E-2</v>
      </c>
      <c r="X905" s="7">
        <f t="shared" ca="1" si="1842"/>
        <v>8.5028208903565147E-2</v>
      </c>
      <c r="Y905" s="7">
        <f t="shared" ca="1" si="1842"/>
        <v>9.0369171921467817E-2</v>
      </c>
      <c r="Z905" s="7">
        <f t="shared" ca="1" si="1842"/>
        <v>9.3695111899300895E-2</v>
      </c>
      <c r="AA905" s="7">
        <f t="shared" ca="1" si="1842"/>
        <v>9.1101442446816644E-2</v>
      </c>
      <c r="AB905" s="7">
        <f t="shared" ca="1" si="1842"/>
        <v>9.1687390476335076E-2</v>
      </c>
      <c r="AC905" s="7">
        <f t="shared" ca="1" si="1842"/>
        <v>9.3806240276426714E-2</v>
      </c>
      <c r="AD905" s="7">
        <f t="shared" ca="1" si="1842"/>
        <v>9.7580677283209766E-2</v>
      </c>
      <c r="AE905" s="7">
        <f t="shared" ca="1" si="1842"/>
        <v>8.647198403590356E-2</v>
      </c>
      <c r="AF905" s="7">
        <f t="shared" ca="1" si="1842"/>
        <v>7.7042179617303114E-2</v>
      </c>
      <c r="AG905" s="7">
        <f t="shared" ca="1" si="1842"/>
        <v>7.7794350829603842E-2</v>
      </c>
      <c r="AH905" s="7">
        <f t="shared" ca="1" si="1842"/>
        <v>8.2569737137200505E-2</v>
      </c>
      <c r="AI905" s="7">
        <f t="shared" ca="1" si="1842"/>
        <v>7.9648748300318192E-2</v>
      </c>
      <c r="AJ905" s="7">
        <f t="shared" ca="1" si="1842"/>
        <v>7.3036379762220188E-2</v>
      </c>
      <c r="AK905" s="7">
        <f t="shared" ca="1" si="1842"/>
        <v>6.9818550931038198E-2</v>
      </c>
      <c r="AL905" s="7">
        <f t="shared" ca="1" si="1842"/>
        <v>8.3295283820652474E-2</v>
      </c>
      <c r="AM905" s="7">
        <f t="shared" ref="AM905:BN905" ca="1" si="1843">AL905+k*(theta-AL905)*dt+vol*SQRT(dt)*_xlfn.NORM.S.INV(RAND())</f>
        <v>8.5107451197319731E-2</v>
      </c>
      <c r="AN905" s="7">
        <f t="shared" ca="1" si="1843"/>
        <v>9.0717798880421155E-2</v>
      </c>
      <c r="AO905" s="7">
        <f t="shared" ca="1" si="1843"/>
        <v>9.0135764242357475E-2</v>
      </c>
      <c r="AP905" s="7">
        <f t="shared" ca="1" si="1843"/>
        <v>9.5464806715042219E-2</v>
      </c>
      <c r="AQ905" s="7">
        <f t="shared" ca="1" si="1843"/>
        <v>9.5710251008709363E-2</v>
      </c>
      <c r="AR905" s="7">
        <f t="shared" ca="1" si="1843"/>
        <v>0.10067680240789946</v>
      </c>
      <c r="AS905" s="7">
        <f t="shared" ca="1" si="1843"/>
        <v>0.10642099448835449</v>
      </c>
      <c r="AT905" s="7">
        <f t="shared" ca="1" si="1843"/>
        <v>0.10528881499984828</v>
      </c>
      <c r="AU905" s="7">
        <f t="shared" ca="1" si="1843"/>
        <v>0.10246230762712642</v>
      </c>
      <c r="AV905" s="7">
        <f t="shared" ca="1" si="1843"/>
        <v>0.10816166019734919</v>
      </c>
      <c r="AW905" s="7">
        <f t="shared" ca="1" si="1843"/>
        <v>0.10365649510031519</v>
      </c>
      <c r="AX905" s="7">
        <f t="shared" ca="1" si="1843"/>
        <v>9.6224173429153778E-2</v>
      </c>
      <c r="AY905" s="7">
        <f t="shared" ca="1" si="1843"/>
        <v>0.1009455046227441</v>
      </c>
      <c r="AZ905" s="7">
        <f t="shared" ca="1" si="1843"/>
        <v>0.10257214097011165</v>
      </c>
      <c r="BA905" s="7">
        <f t="shared" ca="1" si="1843"/>
        <v>9.4951447058934102E-2</v>
      </c>
      <c r="BB905" s="7">
        <f t="shared" ca="1" si="1843"/>
        <v>9.3929736800943839E-2</v>
      </c>
      <c r="BC905" s="7">
        <f t="shared" ca="1" si="1843"/>
        <v>8.7115467896921414E-2</v>
      </c>
      <c r="BD905" s="7">
        <f t="shared" ca="1" si="1843"/>
        <v>9.5985521563573484E-2</v>
      </c>
      <c r="BE905" s="7">
        <f t="shared" ca="1" si="1843"/>
        <v>0.10155808521500587</v>
      </c>
      <c r="BF905" s="7">
        <f t="shared" ca="1" si="1843"/>
        <v>0.10414442273657132</v>
      </c>
      <c r="BG905" s="7">
        <f t="shared" ca="1" si="1843"/>
        <v>0.10468397248330066</v>
      </c>
      <c r="BH905" s="7">
        <f t="shared" ca="1" si="1843"/>
        <v>0.10147030300448764</v>
      </c>
      <c r="BI905" s="7">
        <f t="shared" ca="1" si="1843"/>
        <v>9.2698893600154458E-2</v>
      </c>
      <c r="BJ905" s="7">
        <f t="shared" ca="1" si="1843"/>
        <v>8.6121849339321585E-2</v>
      </c>
      <c r="BK905" s="7">
        <f t="shared" ca="1" si="1843"/>
        <v>8.9425205563520765E-2</v>
      </c>
      <c r="BL905" s="7">
        <f t="shared" ca="1" si="1843"/>
        <v>8.641152675334815E-2</v>
      </c>
      <c r="BM905" s="7">
        <f t="shared" ca="1" si="1843"/>
        <v>0.1007748863329804</v>
      </c>
      <c r="BN905" s="7">
        <f t="shared" ca="1" si="1843"/>
        <v>9.6771105149664305E-2</v>
      </c>
    </row>
    <row r="906" spans="2:66">
      <c r="B906" s="3">
        <v>894</v>
      </c>
      <c r="C906" s="3">
        <f t="shared" ca="1" si="1718"/>
        <v>0.961718478007347</v>
      </c>
      <c r="D906" s="3">
        <f t="shared" ca="1" si="1719"/>
        <v>0.88754884884139007</v>
      </c>
      <c r="E906" s="3">
        <f t="shared" ca="1" si="1720"/>
        <v>0.81550913379341539</v>
      </c>
      <c r="F906" s="7">
        <f t="shared" si="1721"/>
        <v>0.05</v>
      </c>
      <c r="G906" s="7">
        <f t="shared" ref="G906:AL906" ca="1" si="1844">F906+k*(theta-F906)*dt+vol*SQRT(dt)*_xlfn.NORM.S.INV(RAND())</f>
        <v>4.7141278834771108E-2</v>
      </c>
      <c r="H906" s="7">
        <f t="shared" ca="1" si="1844"/>
        <v>5.3082600449692083E-2</v>
      </c>
      <c r="I906" s="7">
        <f t="shared" ca="1" si="1844"/>
        <v>4.3627842057784673E-2</v>
      </c>
      <c r="J906" s="7">
        <f t="shared" ca="1" si="1844"/>
        <v>3.9571944564624255E-2</v>
      </c>
      <c r="K906" s="7">
        <f t="shared" ca="1" si="1844"/>
        <v>4.3544261284038557E-2</v>
      </c>
      <c r="L906" s="7">
        <f t="shared" ca="1" si="1844"/>
        <v>4.1371060673163575E-2</v>
      </c>
      <c r="M906" s="7">
        <f t="shared" ca="1" si="1844"/>
        <v>3.9613574446307392E-2</v>
      </c>
      <c r="N906" s="7">
        <f t="shared" ca="1" si="1844"/>
        <v>3.6257649155643966E-2</v>
      </c>
      <c r="O906" s="7">
        <f t="shared" ca="1" si="1844"/>
        <v>2.8440939874698874E-2</v>
      </c>
      <c r="P906" s="7">
        <f t="shared" ca="1" si="1844"/>
        <v>2.554459424581695E-2</v>
      </c>
      <c r="Q906" s="7">
        <f t="shared" ca="1" si="1844"/>
        <v>2.0206416996416596E-2</v>
      </c>
      <c r="R906" s="7">
        <f t="shared" ca="1" si="1844"/>
        <v>2.219583497617738E-2</v>
      </c>
      <c r="S906" s="7">
        <f t="shared" ca="1" si="1844"/>
        <v>2.5226412799029669E-2</v>
      </c>
      <c r="T906" s="7">
        <f t="shared" ca="1" si="1844"/>
        <v>2.6359195365294463E-2</v>
      </c>
      <c r="U906" s="7">
        <f t="shared" ca="1" si="1844"/>
        <v>2.5997732809294544E-2</v>
      </c>
      <c r="V906" s="7">
        <f t="shared" ca="1" si="1844"/>
        <v>3.3290261300098364E-2</v>
      </c>
      <c r="W906" s="7">
        <f t="shared" ca="1" si="1844"/>
        <v>3.3911826596803002E-2</v>
      </c>
      <c r="X906" s="7">
        <f t="shared" ca="1" si="1844"/>
        <v>4.049948918025037E-2</v>
      </c>
      <c r="Y906" s="7">
        <f t="shared" ca="1" si="1844"/>
        <v>4.6594515692064048E-2</v>
      </c>
      <c r="Z906" s="7">
        <f t="shared" ca="1" si="1844"/>
        <v>4.9496002543863785E-2</v>
      </c>
      <c r="AA906" s="7">
        <f t="shared" ca="1" si="1844"/>
        <v>4.9290761930901386E-2</v>
      </c>
      <c r="AB906" s="7">
        <f t="shared" ca="1" si="1844"/>
        <v>5.1814212002620263E-2</v>
      </c>
      <c r="AC906" s="7">
        <f t="shared" ca="1" si="1844"/>
        <v>4.3912634217884772E-2</v>
      </c>
      <c r="AD906" s="7">
        <f t="shared" ca="1" si="1844"/>
        <v>4.3897949096646648E-2</v>
      </c>
      <c r="AE906" s="7">
        <f t="shared" ca="1" si="1844"/>
        <v>4.3222683747580495E-2</v>
      </c>
      <c r="AF906" s="7">
        <f t="shared" ca="1" si="1844"/>
        <v>3.4252297595098881E-2</v>
      </c>
      <c r="AG906" s="7">
        <f t="shared" ca="1" si="1844"/>
        <v>3.5709904971985729E-2</v>
      </c>
      <c r="AH906" s="7">
        <f t="shared" ca="1" si="1844"/>
        <v>3.6648064913830457E-2</v>
      </c>
      <c r="AI906" s="7">
        <f t="shared" ca="1" si="1844"/>
        <v>3.9140825106330289E-2</v>
      </c>
      <c r="AJ906" s="7">
        <f t="shared" ca="1" si="1844"/>
        <v>4.7244575037599192E-2</v>
      </c>
      <c r="AK906" s="7">
        <f t="shared" ca="1" si="1844"/>
        <v>3.8919579455391373E-2</v>
      </c>
      <c r="AL906" s="7">
        <f t="shared" ca="1" si="1844"/>
        <v>4.2989611536965455E-2</v>
      </c>
      <c r="AM906" s="7">
        <f t="shared" ref="AM906:BN906" ca="1" si="1845">AL906+k*(theta-AL906)*dt+vol*SQRT(dt)*_xlfn.NORM.S.INV(RAND())</f>
        <v>4.9730685137466257E-2</v>
      </c>
      <c r="AN906" s="7">
        <f t="shared" ca="1" si="1845"/>
        <v>5.0042682422676073E-2</v>
      </c>
      <c r="AO906" s="7">
        <f t="shared" ca="1" si="1845"/>
        <v>5.2710717371810038E-2</v>
      </c>
      <c r="AP906" s="7">
        <f t="shared" ca="1" si="1845"/>
        <v>4.7290315629650352E-2</v>
      </c>
      <c r="AQ906" s="7">
        <f t="shared" ca="1" si="1845"/>
        <v>5.3510623487270037E-2</v>
      </c>
      <c r="AR906" s="7">
        <f t="shared" ca="1" si="1845"/>
        <v>6.8761014252028602E-2</v>
      </c>
      <c r="AS906" s="7">
        <f t="shared" ca="1" si="1845"/>
        <v>6.8853843802283765E-2</v>
      </c>
      <c r="AT906" s="7">
        <f t="shared" ca="1" si="1845"/>
        <v>6.8097861923768585E-2</v>
      </c>
      <c r="AU906" s="7">
        <f t="shared" ca="1" si="1845"/>
        <v>5.7954695469954624E-2</v>
      </c>
      <c r="AV906" s="7">
        <f t="shared" ca="1" si="1845"/>
        <v>5.4714104393951191E-2</v>
      </c>
      <c r="AW906" s="7">
        <f t="shared" ca="1" si="1845"/>
        <v>5.2667775192918369E-2</v>
      </c>
      <c r="AX906" s="7">
        <f t="shared" ca="1" si="1845"/>
        <v>5.1611974289713404E-2</v>
      </c>
      <c r="AY906" s="7">
        <f t="shared" ca="1" si="1845"/>
        <v>4.377453626497204E-2</v>
      </c>
      <c r="AZ906" s="7">
        <f t="shared" ca="1" si="1845"/>
        <v>4.5848875562490454E-2</v>
      </c>
      <c r="BA906" s="7">
        <f t="shared" ca="1" si="1845"/>
        <v>3.558262337962427E-2</v>
      </c>
      <c r="BB906" s="7">
        <f t="shared" ca="1" si="1845"/>
        <v>3.5905282894040692E-2</v>
      </c>
      <c r="BC906" s="7">
        <f t="shared" ca="1" si="1845"/>
        <v>3.0448262247151397E-2</v>
      </c>
      <c r="BD906" s="7">
        <f t="shared" ca="1" si="1845"/>
        <v>3.0488605649136316E-2</v>
      </c>
      <c r="BE906" s="7">
        <f t="shared" ca="1" si="1845"/>
        <v>3.9722629814637159E-2</v>
      </c>
      <c r="BF906" s="7">
        <f t="shared" ca="1" si="1845"/>
        <v>3.8797745155823453E-2</v>
      </c>
      <c r="BG906" s="7">
        <f t="shared" ca="1" si="1845"/>
        <v>4.1662226560593485E-2</v>
      </c>
      <c r="BH906" s="7">
        <f t="shared" ca="1" si="1845"/>
        <v>4.0446419718113837E-2</v>
      </c>
      <c r="BI906" s="7">
        <f t="shared" ca="1" si="1845"/>
        <v>3.5950032919808535E-2</v>
      </c>
      <c r="BJ906" s="7">
        <f t="shared" ca="1" si="1845"/>
        <v>2.6920041707796744E-2</v>
      </c>
      <c r="BK906" s="7">
        <f t="shared" ca="1" si="1845"/>
        <v>1.9570926273958799E-2</v>
      </c>
      <c r="BL906" s="7">
        <f t="shared" ca="1" si="1845"/>
        <v>1.63243004994503E-2</v>
      </c>
      <c r="BM906" s="7">
        <f t="shared" ca="1" si="1845"/>
        <v>1.0906545479643318E-2</v>
      </c>
      <c r="BN906" s="7">
        <f t="shared" ca="1" si="1845"/>
        <v>8.2689987511933519E-3</v>
      </c>
    </row>
    <row r="907" spans="2:66">
      <c r="B907" s="3">
        <v>895</v>
      </c>
      <c r="C907" s="3">
        <f t="shared" ca="1" si="1718"/>
        <v>0.95932911122007847</v>
      </c>
      <c r="D907" s="3">
        <f t="shared" ca="1" si="1719"/>
        <v>0.86498159960821519</v>
      </c>
      <c r="E907" s="3">
        <f t="shared" ca="1" si="1720"/>
        <v>0.78685898963828826</v>
      </c>
      <c r="F907" s="7">
        <f t="shared" si="1721"/>
        <v>0.05</v>
      </c>
      <c r="G907" s="7">
        <f t="shared" ref="G907:AL907" ca="1" si="1846">F907+k*(theta-F907)*dt+vol*SQRT(dt)*_xlfn.NORM.S.INV(RAND())</f>
        <v>5.0815575994784902E-2</v>
      </c>
      <c r="H907" s="7">
        <f t="shared" ca="1" si="1846"/>
        <v>4.7252262261215851E-2</v>
      </c>
      <c r="I907" s="7">
        <f t="shared" ca="1" si="1846"/>
        <v>4.5600199014838437E-2</v>
      </c>
      <c r="J907" s="7">
        <f t="shared" ca="1" si="1846"/>
        <v>4.3268969454068752E-2</v>
      </c>
      <c r="K907" s="7">
        <f t="shared" ca="1" si="1846"/>
        <v>3.773657315761271E-2</v>
      </c>
      <c r="L907" s="7">
        <f t="shared" ca="1" si="1846"/>
        <v>3.0142554655497145E-2</v>
      </c>
      <c r="M907" s="7">
        <f t="shared" ca="1" si="1846"/>
        <v>3.3985419357808723E-2</v>
      </c>
      <c r="N907" s="7">
        <f t="shared" ca="1" si="1846"/>
        <v>2.8169794648711815E-2</v>
      </c>
      <c r="O907" s="7">
        <f t="shared" ca="1" si="1846"/>
        <v>3.7714197780123471E-2</v>
      </c>
      <c r="P907" s="7">
        <f t="shared" ca="1" si="1846"/>
        <v>4.7089878465919138E-2</v>
      </c>
      <c r="Q907" s="7">
        <f t="shared" ca="1" si="1846"/>
        <v>4.6477550852284354E-2</v>
      </c>
      <c r="R907" s="7">
        <f t="shared" ca="1" si="1846"/>
        <v>5.1502345208658311E-2</v>
      </c>
      <c r="S907" s="7">
        <f t="shared" ca="1" si="1846"/>
        <v>5.6382187860000016E-2</v>
      </c>
      <c r="T907" s="7">
        <f t="shared" ca="1" si="1846"/>
        <v>6.1656600595803426E-2</v>
      </c>
      <c r="U907" s="7">
        <f t="shared" ca="1" si="1846"/>
        <v>5.9358496515257687E-2</v>
      </c>
      <c r="V907" s="7">
        <f t="shared" ca="1" si="1846"/>
        <v>5.180363388185466E-2</v>
      </c>
      <c r="W907" s="7">
        <f t="shared" ca="1" si="1846"/>
        <v>5.0660415881691741E-2</v>
      </c>
      <c r="X907" s="7">
        <f t="shared" ca="1" si="1846"/>
        <v>5.2540687859898502E-2</v>
      </c>
      <c r="Y907" s="7">
        <f t="shared" ca="1" si="1846"/>
        <v>4.6284573067962423E-2</v>
      </c>
      <c r="Z907" s="7">
        <f t="shared" ca="1" si="1846"/>
        <v>4.9589380600168202E-2</v>
      </c>
      <c r="AA907" s="7">
        <f t="shared" ca="1" si="1846"/>
        <v>4.1864281225458273E-2</v>
      </c>
      <c r="AB907" s="7">
        <f t="shared" ca="1" si="1846"/>
        <v>4.5098931325642196E-2</v>
      </c>
      <c r="AC907" s="7">
        <f t="shared" ca="1" si="1846"/>
        <v>5.1884266731767451E-2</v>
      </c>
      <c r="AD907" s="7">
        <f t="shared" ca="1" si="1846"/>
        <v>4.9398886780272884E-2</v>
      </c>
      <c r="AE907" s="7">
        <f t="shared" ca="1" si="1846"/>
        <v>4.8522068444310645E-2</v>
      </c>
      <c r="AF907" s="7">
        <f t="shared" ca="1" si="1846"/>
        <v>4.6729262482899214E-2</v>
      </c>
      <c r="AG907" s="7">
        <f t="shared" ca="1" si="1846"/>
        <v>4.2031643758419168E-2</v>
      </c>
      <c r="AH907" s="7">
        <f t="shared" ca="1" si="1846"/>
        <v>4.597421435801545E-2</v>
      </c>
      <c r="AI907" s="7">
        <f t="shared" ca="1" si="1846"/>
        <v>5.2216352209927298E-2</v>
      </c>
      <c r="AJ907" s="7">
        <f t="shared" ca="1" si="1846"/>
        <v>5.4400706926861137E-2</v>
      </c>
      <c r="AK907" s="7">
        <f t="shared" ca="1" si="1846"/>
        <v>4.9585934162810985E-2</v>
      </c>
      <c r="AL907" s="7">
        <f t="shared" ca="1" si="1846"/>
        <v>5.9919903567033431E-2</v>
      </c>
      <c r="AM907" s="7">
        <f t="shared" ref="AM907:BN907" ca="1" si="1847">AL907+k*(theta-AL907)*dt+vol*SQRT(dt)*_xlfn.NORM.S.INV(RAND())</f>
        <v>6.0834294954943496E-2</v>
      </c>
      <c r="AN907" s="7">
        <f t="shared" ca="1" si="1847"/>
        <v>5.9161321283561955E-2</v>
      </c>
      <c r="AO907" s="7">
        <f t="shared" ca="1" si="1847"/>
        <v>5.491116754284097E-2</v>
      </c>
      <c r="AP907" s="7">
        <f t="shared" ca="1" si="1847"/>
        <v>5.6711386209110336E-2</v>
      </c>
      <c r="AQ907" s="7">
        <f t="shared" ca="1" si="1847"/>
        <v>5.7765937984197095E-2</v>
      </c>
      <c r="AR907" s="7">
        <f t="shared" ca="1" si="1847"/>
        <v>6.1356707410539134E-2</v>
      </c>
      <c r="AS907" s="7">
        <f t="shared" ca="1" si="1847"/>
        <v>5.6474547605133631E-2</v>
      </c>
      <c r="AT907" s="7">
        <f t="shared" ca="1" si="1847"/>
        <v>5.7249176862580985E-2</v>
      </c>
      <c r="AU907" s="7">
        <f t="shared" ca="1" si="1847"/>
        <v>6.0679840350580896E-2</v>
      </c>
      <c r="AV907" s="7">
        <f t="shared" ca="1" si="1847"/>
        <v>6.6554749133770005E-2</v>
      </c>
      <c r="AW907" s="7">
        <f t="shared" ca="1" si="1847"/>
        <v>6.2647095313559553E-2</v>
      </c>
      <c r="AX907" s="7">
        <f t="shared" ca="1" si="1847"/>
        <v>5.5027743468193904E-2</v>
      </c>
      <c r="AY907" s="7">
        <f t="shared" ca="1" si="1847"/>
        <v>4.5845938030007125E-2</v>
      </c>
      <c r="AZ907" s="7">
        <f t="shared" ca="1" si="1847"/>
        <v>4.197888881875015E-2</v>
      </c>
      <c r="BA907" s="7">
        <f t="shared" ca="1" si="1847"/>
        <v>3.8883252378958851E-2</v>
      </c>
      <c r="BB907" s="7">
        <f t="shared" ca="1" si="1847"/>
        <v>4.5658588687406888E-2</v>
      </c>
      <c r="BC907" s="7">
        <f t="shared" ca="1" si="1847"/>
        <v>4.3032240089446769E-2</v>
      </c>
      <c r="BD907" s="7">
        <f t="shared" ca="1" si="1847"/>
        <v>5.0665459807468713E-2</v>
      </c>
      <c r="BE907" s="7">
        <f t="shared" ca="1" si="1847"/>
        <v>4.969918802558513E-2</v>
      </c>
      <c r="BF907" s="7">
        <f t="shared" ca="1" si="1847"/>
        <v>4.708227353490415E-2</v>
      </c>
      <c r="BG907" s="7">
        <f t="shared" ca="1" si="1847"/>
        <v>3.6226776267934219E-2</v>
      </c>
      <c r="BH907" s="7">
        <f t="shared" ca="1" si="1847"/>
        <v>2.8629332588502573E-2</v>
      </c>
      <c r="BI907" s="7">
        <f t="shared" ca="1" si="1847"/>
        <v>3.0978501973182651E-2</v>
      </c>
      <c r="BJ907" s="7">
        <f t="shared" ca="1" si="1847"/>
        <v>4.2210470406648597E-2</v>
      </c>
      <c r="BK907" s="7">
        <f t="shared" ca="1" si="1847"/>
        <v>3.1512830687038952E-2</v>
      </c>
      <c r="BL907" s="7">
        <f t="shared" ca="1" si="1847"/>
        <v>2.706904203134668E-2</v>
      </c>
      <c r="BM907" s="7">
        <f t="shared" ca="1" si="1847"/>
        <v>4.1970153347798966E-2</v>
      </c>
      <c r="BN907" s="7">
        <f t="shared" ca="1" si="1847"/>
        <v>3.8226030602052388E-2</v>
      </c>
    </row>
    <row r="908" spans="2:66">
      <c r="B908" s="3">
        <v>896</v>
      </c>
      <c r="C908" s="3">
        <f t="shared" ca="1" si="1718"/>
        <v>0.93812716786446093</v>
      </c>
      <c r="D908" s="3">
        <f t="shared" ca="1" si="1719"/>
        <v>0.86529374715872709</v>
      </c>
      <c r="E908" s="3">
        <f t="shared" ca="1" si="1720"/>
        <v>0.83571001370554798</v>
      </c>
      <c r="F908" s="7">
        <f t="shared" si="1721"/>
        <v>0.05</v>
      </c>
      <c r="G908" s="7">
        <f t="shared" ref="G908:AL908" ca="1" si="1848">F908+k*(theta-F908)*dt+vol*SQRT(dt)*_xlfn.NORM.S.INV(RAND())</f>
        <v>5.7202999481108484E-2</v>
      </c>
      <c r="H908" s="7">
        <f t="shared" ca="1" si="1848"/>
        <v>6.4556347150417456E-2</v>
      </c>
      <c r="I908" s="7">
        <f t="shared" ca="1" si="1848"/>
        <v>6.7085794247115318E-2</v>
      </c>
      <c r="J908" s="7">
        <f t="shared" ca="1" si="1848"/>
        <v>6.6436571199054315E-2</v>
      </c>
      <c r="K908" s="7">
        <f t="shared" ca="1" si="1848"/>
        <v>7.6077831704928933E-2</v>
      </c>
      <c r="L908" s="7">
        <f t="shared" ca="1" si="1848"/>
        <v>7.7874051045118034E-2</v>
      </c>
      <c r="M908" s="7">
        <f t="shared" ca="1" si="1848"/>
        <v>6.7451668956941588E-2</v>
      </c>
      <c r="N908" s="7">
        <f t="shared" ca="1" si="1848"/>
        <v>6.201030134091931E-2</v>
      </c>
      <c r="O908" s="7">
        <f t="shared" ca="1" si="1848"/>
        <v>6.4897677549321686E-2</v>
      </c>
      <c r="P908" s="7">
        <f t="shared" ca="1" si="1848"/>
        <v>5.9865717223385517E-2</v>
      </c>
      <c r="Q908" s="7">
        <f t="shared" ca="1" si="1848"/>
        <v>5.2978229088343015E-2</v>
      </c>
      <c r="R908" s="7">
        <f t="shared" ca="1" si="1848"/>
        <v>5.0321777306103196E-2</v>
      </c>
      <c r="S908" s="7">
        <f t="shared" ca="1" si="1848"/>
        <v>5.1709970268948122E-2</v>
      </c>
      <c r="T908" s="7">
        <f t="shared" ca="1" si="1848"/>
        <v>4.9162828754343309E-2</v>
      </c>
      <c r="U908" s="7">
        <f t="shared" ca="1" si="1848"/>
        <v>6.0873032900334537E-2</v>
      </c>
      <c r="V908" s="7">
        <f t="shared" ca="1" si="1848"/>
        <v>5.4929334574981989E-2</v>
      </c>
      <c r="W908" s="7">
        <f t="shared" ca="1" si="1848"/>
        <v>5.1271291468582975E-2</v>
      </c>
      <c r="X908" s="7">
        <f t="shared" ca="1" si="1848"/>
        <v>5.3570571060573835E-2</v>
      </c>
      <c r="Y908" s="7">
        <f t="shared" ca="1" si="1848"/>
        <v>4.6604906974681157E-2</v>
      </c>
      <c r="Z908" s="7">
        <f t="shared" ca="1" si="1848"/>
        <v>5.7069007381101773E-2</v>
      </c>
      <c r="AA908" s="7">
        <f t="shared" ca="1" si="1848"/>
        <v>5.4829261225363871E-2</v>
      </c>
      <c r="AB908" s="7">
        <f t="shared" ca="1" si="1848"/>
        <v>4.5119664364934156E-2</v>
      </c>
      <c r="AC908" s="7">
        <f t="shared" ca="1" si="1848"/>
        <v>3.5700844852949824E-2</v>
      </c>
      <c r="AD908" s="7">
        <f t="shared" ca="1" si="1848"/>
        <v>2.7394595806184158E-2</v>
      </c>
      <c r="AE908" s="7">
        <f t="shared" ca="1" si="1848"/>
        <v>3.3860017924849245E-2</v>
      </c>
      <c r="AF908" s="7">
        <f t="shared" ca="1" si="1848"/>
        <v>3.5299137445447146E-2</v>
      </c>
      <c r="AG908" s="7">
        <f t="shared" ca="1" si="1848"/>
        <v>3.1651537851965734E-2</v>
      </c>
      <c r="AH908" s="7">
        <f t="shared" ca="1" si="1848"/>
        <v>3.2641981245238642E-2</v>
      </c>
      <c r="AI908" s="7">
        <f t="shared" ca="1" si="1848"/>
        <v>2.9777057472405659E-2</v>
      </c>
      <c r="AJ908" s="7">
        <f t="shared" ca="1" si="1848"/>
        <v>2.941878406148777E-2</v>
      </c>
      <c r="AK908" s="7">
        <f t="shared" ca="1" si="1848"/>
        <v>2.8482401797953343E-2</v>
      </c>
      <c r="AL908" s="7">
        <f t="shared" ca="1" si="1848"/>
        <v>2.9388654050191858E-2</v>
      </c>
      <c r="AM908" s="7">
        <f t="shared" ref="AM908:BN908" ca="1" si="1849">AL908+k*(theta-AL908)*dt+vol*SQRT(dt)*_xlfn.NORM.S.INV(RAND())</f>
        <v>3.0465705582483724E-2</v>
      </c>
      <c r="AN908" s="7">
        <f t="shared" ca="1" si="1849"/>
        <v>2.8406578181049261E-2</v>
      </c>
      <c r="AO908" s="7">
        <f t="shared" ca="1" si="1849"/>
        <v>2.1848719752234989E-2</v>
      </c>
      <c r="AP908" s="7">
        <f t="shared" ca="1" si="1849"/>
        <v>2.501515944732487E-2</v>
      </c>
      <c r="AQ908" s="7">
        <f t="shared" ca="1" si="1849"/>
        <v>3.4998838917202964E-2</v>
      </c>
      <c r="AR908" s="7">
        <f t="shared" ca="1" si="1849"/>
        <v>3.0885347261967108E-2</v>
      </c>
      <c r="AS908" s="7">
        <f t="shared" ca="1" si="1849"/>
        <v>3.409852625140606E-2</v>
      </c>
      <c r="AT908" s="7">
        <f t="shared" ca="1" si="1849"/>
        <v>4.2133754405940797E-2</v>
      </c>
      <c r="AU908" s="7">
        <f t="shared" ca="1" si="1849"/>
        <v>3.8382660379852156E-2</v>
      </c>
      <c r="AV908" s="7">
        <f t="shared" ca="1" si="1849"/>
        <v>4.040881499167176E-2</v>
      </c>
      <c r="AW908" s="7">
        <f t="shared" ca="1" si="1849"/>
        <v>3.8915554799831213E-2</v>
      </c>
      <c r="AX908" s="7">
        <f t="shared" ca="1" si="1849"/>
        <v>4.3126697884832997E-2</v>
      </c>
      <c r="AY908" s="7">
        <f t="shared" ca="1" si="1849"/>
        <v>3.566468262358842E-2</v>
      </c>
      <c r="AZ908" s="7">
        <f t="shared" ca="1" si="1849"/>
        <v>3.1974244003187199E-2</v>
      </c>
      <c r="BA908" s="7">
        <f t="shared" ca="1" si="1849"/>
        <v>1.2639687131669877E-2</v>
      </c>
      <c r="BB908" s="7">
        <f t="shared" ca="1" si="1849"/>
        <v>9.0018429770631764E-3</v>
      </c>
      <c r="BC908" s="7">
        <f t="shared" ca="1" si="1849"/>
        <v>5.8789087433475627E-3</v>
      </c>
      <c r="BD908" s="7">
        <f t="shared" ca="1" si="1849"/>
        <v>6.692072598560566E-5</v>
      </c>
      <c r="BE908" s="7">
        <f t="shared" ca="1" si="1849"/>
        <v>-4.0408997226900212E-3</v>
      </c>
      <c r="BF908" s="7">
        <f t="shared" ca="1" si="1849"/>
        <v>2.7949232659122969E-3</v>
      </c>
      <c r="BG908" s="7">
        <f t="shared" ca="1" si="1849"/>
        <v>5.2952805089348885E-3</v>
      </c>
      <c r="BH908" s="7">
        <f t="shared" ca="1" si="1849"/>
        <v>-2.9029925802310612E-3</v>
      </c>
      <c r="BI908" s="7">
        <f t="shared" ca="1" si="1849"/>
        <v>-4.3897944951899383E-3</v>
      </c>
      <c r="BJ908" s="7">
        <f t="shared" ca="1" si="1849"/>
        <v>4.1913765460117039E-3</v>
      </c>
      <c r="BK908" s="7">
        <f t="shared" ca="1" si="1849"/>
        <v>1.5334150084722019E-3</v>
      </c>
      <c r="BL908" s="7">
        <f t="shared" ca="1" si="1849"/>
        <v>2.5431022933050185E-4</v>
      </c>
      <c r="BM908" s="7">
        <f t="shared" ca="1" si="1849"/>
        <v>-8.47891503717795E-3</v>
      </c>
      <c r="BN908" s="7">
        <f t="shared" ca="1" si="1849"/>
        <v>-3.4089326609392963E-3</v>
      </c>
    </row>
    <row r="909" spans="2:66">
      <c r="B909" s="3">
        <v>897</v>
      </c>
      <c r="C909" s="3">
        <f t="shared" ref="C909:C972" ca="1" si="1850">EXP(-dt*SUM(F909:Q909))</f>
        <v>0.94886017993871741</v>
      </c>
      <c r="D909" s="3">
        <f t="shared" ref="D909:D972" ca="1" si="1851">EXP(-dt*SUM(F909:AO909))</f>
        <v>0.87736844145811443</v>
      </c>
      <c r="E909" s="3">
        <f t="shared" ref="E909:E972" ca="1" si="1852">EXP(-dt*SUM(F909:BM909))</f>
        <v>0.80321410141586203</v>
      </c>
      <c r="F909" s="7">
        <f t="shared" ref="F909:F972" si="1853">r0</f>
        <v>0.05</v>
      </c>
      <c r="G909" s="7">
        <f t="shared" ref="G909:AL909" ca="1" si="1854">F909+k*(theta-F909)*dt+vol*SQRT(dt)*_xlfn.NORM.S.INV(RAND())</f>
        <v>4.7433309872744148E-2</v>
      </c>
      <c r="H909" s="7">
        <f t="shared" ca="1" si="1854"/>
        <v>5.2308487773361528E-2</v>
      </c>
      <c r="I909" s="7">
        <f t="shared" ca="1" si="1854"/>
        <v>5.3980609005948976E-2</v>
      </c>
      <c r="J909" s="7">
        <f t="shared" ca="1" si="1854"/>
        <v>4.8371520669693274E-2</v>
      </c>
      <c r="K909" s="7">
        <f t="shared" ca="1" si="1854"/>
        <v>4.972235481191372E-2</v>
      </c>
      <c r="L909" s="7">
        <f t="shared" ca="1" si="1854"/>
        <v>4.7140715586138353E-2</v>
      </c>
      <c r="M909" s="7">
        <f t="shared" ca="1" si="1854"/>
        <v>5.4884459141595066E-2</v>
      </c>
      <c r="N909" s="7">
        <f t="shared" ca="1" si="1854"/>
        <v>5.8164911595474433E-2</v>
      </c>
      <c r="O909" s="7">
        <f t="shared" ca="1" si="1854"/>
        <v>5.9173090597088758E-2</v>
      </c>
      <c r="P909" s="7">
        <f t="shared" ca="1" si="1854"/>
        <v>5.4830384288761476E-2</v>
      </c>
      <c r="Q909" s="7">
        <f t="shared" ca="1" si="1854"/>
        <v>5.3916060585445152E-2</v>
      </c>
      <c r="R909" s="7">
        <f t="shared" ca="1" si="1854"/>
        <v>4.7337798815474119E-2</v>
      </c>
      <c r="S909" s="7">
        <f t="shared" ca="1" si="1854"/>
        <v>4.0355736536547025E-2</v>
      </c>
      <c r="T909" s="7">
        <f t="shared" ca="1" si="1854"/>
        <v>4.353112118598354E-2</v>
      </c>
      <c r="U909" s="7">
        <f t="shared" ca="1" si="1854"/>
        <v>3.090432836857513E-2</v>
      </c>
      <c r="V909" s="7">
        <f t="shared" ca="1" si="1854"/>
        <v>3.0116276327685147E-2</v>
      </c>
      <c r="W909" s="7">
        <f t="shared" ca="1" si="1854"/>
        <v>2.4200174105636692E-2</v>
      </c>
      <c r="X909" s="7">
        <f t="shared" ca="1" si="1854"/>
        <v>2.3899313505980742E-2</v>
      </c>
      <c r="Y909" s="7">
        <f t="shared" ca="1" si="1854"/>
        <v>2.3727893555045579E-2</v>
      </c>
      <c r="Z909" s="7">
        <f t="shared" ca="1" si="1854"/>
        <v>2.8498985461985631E-2</v>
      </c>
      <c r="AA909" s="7">
        <f t="shared" ca="1" si="1854"/>
        <v>2.9162891697657168E-2</v>
      </c>
      <c r="AB909" s="7">
        <f t="shared" ca="1" si="1854"/>
        <v>3.7167130933827328E-2</v>
      </c>
      <c r="AC909" s="7">
        <f t="shared" ca="1" si="1854"/>
        <v>3.8732332702003262E-2</v>
      </c>
      <c r="AD909" s="7">
        <f t="shared" ca="1" si="1854"/>
        <v>3.7953468792685491E-2</v>
      </c>
      <c r="AE909" s="7">
        <f t="shared" ca="1" si="1854"/>
        <v>3.6325012908110216E-2</v>
      </c>
      <c r="AF909" s="7">
        <f t="shared" ca="1" si="1854"/>
        <v>3.2307979765448726E-2</v>
      </c>
      <c r="AG909" s="7">
        <f t="shared" ca="1" si="1854"/>
        <v>3.7815994336955594E-2</v>
      </c>
      <c r="AH909" s="7">
        <f t="shared" ca="1" si="1854"/>
        <v>4.253858285897634E-2</v>
      </c>
      <c r="AI909" s="7">
        <f t="shared" ca="1" si="1854"/>
        <v>4.5104280914128089E-2</v>
      </c>
      <c r="AJ909" s="7">
        <f t="shared" ca="1" si="1854"/>
        <v>5.0526062760318617E-2</v>
      </c>
      <c r="AK909" s="7">
        <f t="shared" ca="1" si="1854"/>
        <v>5.1813771644360698E-2</v>
      </c>
      <c r="AL909" s="7">
        <f t="shared" ca="1" si="1854"/>
        <v>5.3299577955152548E-2</v>
      </c>
      <c r="AM909" s="7">
        <f t="shared" ref="AM909:BN909" ca="1" si="1855">AL909+k*(theta-AL909)*dt+vol*SQRT(dt)*_xlfn.NORM.S.INV(RAND())</f>
        <v>5.2205098298263114E-2</v>
      </c>
      <c r="AN909" s="7">
        <f t="shared" ca="1" si="1855"/>
        <v>5.1127626299234605E-2</v>
      </c>
      <c r="AO909" s="7">
        <f t="shared" ca="1" si="1855"/>
        <v>5.136176609546983E-2</v>
      </c>
      <c r="AP909" s="7">
        <f t="shared" ca="1" si="1855"/>
        <v>4.2052363194444796E-2</v>
      </c>
      <c r="AQ909" s="7">
        <f t="shared" ca="1" si="1855"/>
        <v>3.6412424830474154E-2</v>
      </c>
      <c r="AR909" s="7">
        <f t="shared" ca="1" si="1855"/>
        <v>2.9865327129129971E-2</v>
      </c>
      <c r="AS909" s="7">
        <f t="shared" ca="1" si="1855"/>
        <v>4.0676015134400917E-2</v>
      </c>
      <c r="AT909" s="7">
        <f t="shared" ca="1" si="1855"/>
        <v>4.3283583009769602E-2</v>
      </c>
      <c r="AU909" s="7">
        <f t="shared" ca="1" si="1855"/>
        <v>5.0270402737801138E-2</v>
      </c>
      <c r="AV909" s="7">
        <f t="shared" ca="1" si="1855"/>
        <v>5.3712172519069137E-2</v>
      </c>
      <c r="AW909" s="7">
        <f t="shared" ca="1" si="1855"/>
        <v>4.8880199731241913E-2</v>
      </c>
      <c r="AX909" s="7">
        <f t="shared" ca="1" si="1855"/>
        <v>5.3175271493337471E-2</v>
      </c>
      <c r="AY909" s="7">
        <f t="shared" ca="1" si="1855"/>
        <v>4.6342906846326172E-2</v>
      </c>
      <c r="AZ909" s="7">
        <f t="shared" ca="1" si="1855"/>
        <v>4.7669062621611025E-2</v>
      </c>
      <c r="BA909" s="7">
        <f t="shared" ca="1" si="1855"/>
        <v>4.5445553066375446E-2</v>
      </c>
      <c r="BB909" s="7">
        <f t="shared" ca="1" si="1855"/>
        <v>4.3281001570145708E-2</v>
      </c>
      <c r="BC909" s="7">
        <f t="shared" ca="1" si="1855"/>
        <v>3.8669960725818402E-2</v>
      </c>
      <c r="BD909" s="7">
        <f t="shared" ca="1" si="1855"/>
        <v>3.8506777818349665E-2</v>
      </c>
      <c r="BE909" s="7">
        <f t="shared" ca="1" si="1855"/>
        <v>3.9663384696032929E-2</v>
      </c>
      <c r="BF909" s="7">
        <f t="shared" ca="1" si="1855"/>
        <v>5.3049584617388748E-2</v>
      </c>
      <c r="BG909" s="7">
        <f t="shared" ca="1" si="1855"/>
        <v>4.9454711811607689E-2</v>
      </c>
      <c r="BH909" s="7">
        <f t="shared" ca="1" si="1855"/>
        <v>4.0473560502474769E-2</v>
      </c>
      <c r="BI909" s="7">
        <f t="shared" ca="1" si="1855"/>
        <v>3.6471298978798139E-2</v>
      </c>
      <c r="BJ909" s="7">
        <f t="shared" ca="1" si="1855"/>
        <v>4.1957683245809813E-2</v>
      </c>
      <c r="BK909" s="7">
        <f t="shared" ca="1" si="1855"/>
        <v>4.7133207958909337E-2</v>
      </c>
      <c r="BL909" s="7">
        <f t="shared" ca="1" si="1855"/>
        <v>4.7851443287071478E-2</v>
      </c>
      <c r="BM909" s="7">
        <f t="shared" ca="1" si="1855"/>
        <v>4.5370676581545033E-2</v>
      </c>
      <c r="BN909" s="7">
        <f t="shared" ca="1" si="1855"/>
        <v>4.1143837431506777E-2</v>
      </c>
    </row>
    <row r="910" spans="2:66">
      <c r="B910" s="3">
        <v>898</v>
      </c>
      <c r="C910" s="3">
        <f t="shared" ca="1" si="1850"/>
        <v>0.95465167843588106</v>
      </c>
      <c r="D910" s="3">
        <f t="shared" ca="1" si="1851"/>
        <v>0.88405591081286605</v>
      </c>
      <c r="E910" s="3">
        <f t="shared" ca="1" si="1852"/>
        <v>0.82324850202097311</v>
      </c>
      <c r="F910" s="7">
        <f t="shared" si="1853"/>
        <v>0.05</v>
      </c>
      <c r="G910" s="7">
        <f t="shared" ref="G910:AL910" ca="1" si="1856">F910+k*(theta-F910)*dt+vol*SQRT(dt)*_xlfn.NORM.S.INV(RAND())</f>
        <v>5.3604202832924254E-2</v>
      </c>
      <c r="H910" s="7">
        <f t="shared" ca="1" si="1856"/>
        <v>4.7330156042124837E-2</v>
      </c>
      <c r="I910" s="7">
        <f t="shared" ca="1" si="1856"/>
        <v>4.6935896188061765E-2</v>
      </c>
      <c r="J910" s="7">
        <f t="shared" ca="1" si="1856"/>
        <v>5.1646742375979236E-2</v>
      </c>
      <c r="K910" s="7">
        <f t="shared" ca="1" si="1856"/>
        <v>5.0091497736061225E-2</v>
      </c>
      <c r="L910" s="7">
        <f t="shared" ca="1" si="1856"/>
        <v>3.7455721182576104E-2</v>
      </c>
      <c r="M910" s="7">
        <f t="shared" ca="1" si="1856"/>
        <v>4.1165224034317396E-2</v>
      </c>
      <c r="N910" s="7">
        <f t="shared" ca="1" si="1856"/>
        <v>4.022921508309258E-2</v>
      </c>
      <c r="O910" s="7">
        <f t="shared" ca="1" si="1856"/>
        <v>4.8225345125192144E-2</v>
      </c>
      <c r="P910" s="7">
        <f t="shared" ca="1" si="1856"/>
        <v>4.6697525352472617E-2</v>
      </c>
      <c r="Q910" s="7">
        <f t="shared" ca="1" si="1856"/>
        <v>4.3523349911652985E-2</v>
      </c>
      <c r="R910" s="7">
        <f t="shared" ca="1" si="1856"/>
        <v>2.4860739905631184E-2</v>
      </c>
      <c r="S910" s="7">
        <f t="shared" ca="1" si="1856"/>
        <v>2.9975035860671698E-2</v>
      </c>
      <c r="T910" s="7">
        <f t="shared" ca="1" si="1856"/>
        <v>2.988475937188937E-2</v>
      </c>
      <c r="U910" s="7">
        <f t="shared" ca="1" si="1856"/>
        <v>3.3337523137952185E-2</v>
      </c>
      <c r="V910" s="7">
        <f t="shared" ca="1" si="1856"/>
        <v>2.8424950996732399E-2</v>
      </c>
      <c r="W910" s="7">
        <f t="shared" ca="1" si="1856"/>
        <v>3.3618313300946924E-2</v>
      </c>
      <c r="X910" s="7">
        <f t="shared" ca="1" si="1856"/>
        <v>4.0396608503754448E-2</v>
      </c>
      <c r="Y910" s="7">
        <f t="shared" ca="1" si="1856"/>
        <v>3.9419951050956331E-2</v>
      </c>
      <c r="Z910" s="7">
        <f t="shared" ca="1" si="1856"/>
        <v>4.3357769710927564E-2</v>
      </c>
      <c r="AA910" s="7">
        <f t="shared" ca="1" si="1856"/>
        <v>4.7582842601724511E-2</v>
      </c>
      <c r="AB910" s="7">
        <f t="shared" ca="1" si="1856"/>
        <v>4.356752052732174E-2</v>
      </c>
      <c r="AC910" s="7">
        <f t="shared" ca="1" si="1856"/>
        <v>4.4645720824600561E-2</v>
      </c>
      <c r="AD910" s="7">
        <f t="shared" ca="1" si="1856"/>
        <v>4.5456442369803937E-2</v>
      </c>
      <c r="AE910" s="7">
        <f t="shared" ca="1" si="1856"/>
        <v>4.5106785657015799E-2</v>
      </c>
      <c r="AF910" s="7">
        <f t="shared" ca="1" si="1856"/>
        <v>4.4011224164706916E-2</v>
      </c>
      <c r="AG910" s="7">
        <f t="shared" ca="1" si="1856"/>
        <v>5.3619639526307376E-2</v>
      </c>
      <c r="AH910" s="7">
        <f t="shared" ca="1" si="1856"/>
        <v>5.6533589533246005E-2</v>
      </c>
      <c r="AI910" s="7">
        <f t="shared" ca="1" si="1856"/>
        <v>5.0576809418270363E-2</v>
      </c>
      <c r="AJ910" s="7">
        <f t="shared" ca="1" si="1856"/>
        <v>3.4576836252998421E-2</v>
      </c>
      <c r="AK910" s="7">
        <f t="shared" ca="1" si="1856"/>
        <v>3.6668963975431901E-2</v>
      </c>
      <c r="AL910" s="7">
        <f t="shared" ca="1" si="1856"/>
        <v>3.4435534531710207E-2</v>
      </c>
      <c r="AM910" s="7">
        <f t="shared" ref="AM910:BN910" ca="1" si="1857">AL910+k*(theta-AL910)*dt+vol*SQRT(dt)*_xlfn.NORM.S.INV(RAND())</f>
        <v>3.0776124584697185E-2</v>
      </c>
      <c r="AN910" s="7">
        <f t="shared" ca="1" si="1857"/>
        <v>2.573746486217994E-2</v>
      </c>
      <c r="AO910" s="7">
        <f t="shared" ca="1" si="1857"/>
        <v>2.534362329007802E-2</v>
      </c>
      <c r="AP910" s="7">
        <f t="shared" ca="1" si="1857"/>
        <v>3.264188867291283E-2</v>
      </c>
      <c r="AQ910" s="7">
        <f t="shared" ca="1" si="1857"/>
        <v>3.3629630788416499E-2</v>
      </c>
      <c r="AR910" s="7">
        <f t="shared" ca="1" si="1857"/>
        <v>3.4033404084892381E-2</v>
      </c>
      <c r="AS910" s="7">
        <f t="shared" ca="1" si="1857"/>
        <v>3.8850199059075149E-2</v>
      </c>
      <c r="AT910" s="7">
        <f t="shared" ca="1" si="1857"/>
        <v>4.0034738090675183E-2</v>
      </c>
      <c r="AU910" s="7">
        <f t="shared" ca="1" si="1857"/>
        <v>3.9369863801839093E-2</v>
      </c>
      <c r="AV910" s="7">
        <f t="shared" ca="1" si="1857"/>
        <v>4.0447126623371042E-2</v>
      </c>
      <c r="AW910" s="7">
        <f t="shared" ca="1" si="1857"/>
        <v>4.1170461351748379E-2</v>
      </c>
      <c r="AX910" s="7">
        <f t="shared" ca="1" si="1857"/>
        <v>4.617137443310923E-2</v>
      </c>
      <c r="AY910" s="7">
        <f t="shared" ca="1" si="1857"/>
        <v>4.6337081320954723E-2</v>
      </c>
      <c r="AZ910" s="7">
        <f t="shared" ca="1" si="1857"/>
        <v>5.1566460599892325E-2</v>
      </c>
      <c r="BA910" s="7">
        <f t="shared" ca="1" si="1857"/>
        <v>5.1570131727534392E-2</v>
      </c>
      <c r="BB910" s="7">
        <f t="shared" ca="1" si="1857"/>
        <v>4.9678601937164855E-2</v>
      </c>
      <c r="BC910" s="7">
        <f t="shared" ca="1" si="1857"/>
        <v>4.2271198992259888E-2</v>
      </c>
      <c r="BD910" s="7">
        <f t="shared" ca="1" si="1857"/>
        <v>3.7993049679328199E-2</v>
      </c>
      <c r="BE910" s="7">
        <f t="shared" ca="1" si="1857"/>
        <v>2.6733098700951415E-2</v>
      </c>
      <c r="BF910" s="7">
        <f t="shared" ca="1" si="1857"/>
        <v>2.7306225311934731E-2</v>
      </c>
      <c r="BG910" s="7">
        <f t="shared" ca="1" si="1857"/>
        <v>2.1922357907591981E-2</v>
      </c>
      <c r="BH910" s="7">
        <f t="shared" ca="1" si="1857"/>
        <v>2.0996686381980625E-2</v>
      </c>
      <c r="BI910" s="7">
        <f t="shared" ca="1" si="1857"/>
        <v>2.3998343231438797E-2</v>
      </c>
      <c r="BJ910" s="7">
        <f t="shared" ca="1" si="1857"/>
        <v>2.7313379672722449E-2</v>
      </c>
      <c r="BK910" s="7">
        <f t="shared" ca="1" si="1857"/>
        <v>2.3856761195107115E-2</v>
      </c>
      <c r="BL910" s="7">
        <f t="shared" ca="1" si="1857"/>
        <v>2.8259230644067265E-2</v>
      </c>
      <c r="BM910" s="7">
        <f t="shared" ca="1" si="1857"/>
        <v>2.8995183797578355E-2</v>
      </c>
      <c r="BN910" s="7">
        <f t="shared" ca="1" si="1857"/>
        <v>3.1915378016509496E-2</v>
      </c>
    </row>
    <row r="911" spans="2:66">
      <c r="B911" s="3">
        <v>899</v>
      </c>
      <c r="C911" s="3">
        <f t="shared" ca="1" si="1850"/>
        <v>0.94929505254417923</v>
      </c>
      <c r="D911" s="3">
        <f t="shared" ca="1" si="1851"/>
        <v>0.85407997876585273</v>
      </c>
      <c r="E911" s="3">
        <f t="shared" ca="1" si="1852"/>
        <v>0.7661207564592033</v>
      </c>
      <c r="F911" s="7">
        <f t="shared" si="1853"/>
        <v>0.05</v>
      </c>
      <c r="G911" s="7">
        <f t="shared" ref="G911:AL911" ca="1" si="1858">F911+k*(theta-F911)*dt+vol*SQRT(dt)*_xlfn.NORM.S.INV(RAND())</f>
        <v>5.809846762550077E-2</v>
      </c>
      <c r="H911" s="7">
        <f t="shared" ca="1" si="1858"/>
        <v>6.0148345362926743E-2</v>
      </c>
      <c r="I911" s="7">
        <f t="shared" ca="1" si="1858"/>
        <v>5.9673217898981293E-2</v>
      </c>
      <c r="J911" s="7">
        <f t="shared" ca="1" si="1858"/>
        <v>5.8826574623644996E-2</v>
      </c>
      <c r="K911" s="7">
        <f t="shared" ca="1" si="1858"/>
        <v>4.7082827931542164E-2</v>
      </c>
      <c r="L911" s="7">
        <f t="shared" ca="1" si="1858"/>
        <v>4.7764824298349523E-2</v>
      </c>
      <c r="M911" s="7">
        <f t="shared" ca="1" si="1858"/>
        <v>4.1273712599362355E-2</v>
      </c>
      <c r="N911" s="7">
        <f t="shared" ca="1" si="1858"/>
        <v>4.5547605088777782E-2</v>
      </c>
      <c r="O911" s="7">
        <f t="shared" ca="1" si="1858"/>
        <v>5.0840828578531679E-2</v>
      </c>
      <c r="P911" s="7">
        <f t="shared" ca="1" si="1858"/>
        <v>4.9601462382751767E-2</v>
      </c>
      <c r="Q911" s="7">
        <f t="shared" ca="1" si="1858"/>
        <v>5.5569571166298716E-2</v>
      </c>
      <c r="R911" s="7">
        <f t="shared" ca="1" si="1858"/>
        <v>4.8165270926572509E-2</v>
      </c>
      <c r="S911" s="7">
        <f t="shared" ca="1" si="1858"/>
        <v>4.7420022244043236E-2</v>
      </c>
      <c r="T911" s="7">
        <f t="shared" ca="1" si="1858"/>
        <v>4.0194919939477949E-2</v>
      </c>
      <c r="U911" s="7">
        <f t="shared" ca="1" si="1858"/>
        <v>4.4574788222205196E-2</v>
      </c>
      <c r="V911" s="7">
        <f t="shared" ca="1" si="1858"/>
        <v>4.3901551367077178E-2</v>
      </c>
      <c r="W911" s="7">
        <f t="shared" ca="1" si="1858"/>
        <v>4.7090027494252014E-2</v>
      </c>
      <c r="X911" s="7">
        <f t="shared" ca="1" si="1858"/>
        <v>5.4972224204273251E-2</v>
      </c>
      <c r="Y911" s="7">
        <f t="shared" ca="1" si="1858"/>
        <v>5.1147266877108466E-2</v>
      </c>
      <c r="Z911" s="7">
        <f t="shared" ca="1" si="1858"/>
        <v>4.0191405287852019E-2</v>
      </c>
      <c r="AA911" s="7">
        <f t="shared" ca="1" si="1858"/>
        <v>4.101845351241009E-2</v>
      </c>
      <c r="AB911" s="7">
        <f t="shared" ca="1" si="1858"/>
        <v>3.7072016279533153E-2</v>
      </c>
      <c r="AC911" s="7">
        <f t="shared" ca="1" si="1858"/>
        <v>3.3849470591670212E-2</v>
      </c>
      <c r="AD911" s="7">
        <f t="shared" ca="1" si="1858"/>
        <v>3.6939055214141675E-2</v>
      </c>
      <c r="AE911" s="7">
        <f t="shared" ca="1" si="1858"/>
        <v>3.3361100419601011E-2</v>
      </c>
      <c r="AF911" s="7">
        <f t="shared" ca="1" si="1858"/>
        <v>4.244995218172791E-2</v>
      </c>
      <c r="AG911" s="7">
        <f t="shared" ca="1" si="1858"/>
        <v>3.692821574600616E-2</v>
      </c>
      <c r="AH911" s="7">
        <f t="shared" ca="1" si="1858"/>
        <v>4.5137821394537085E-2</v>
      </c>
      <c r="AI911" s="7">
        <f t="shared" ca="1" si="1858"/>
        <v>4.9572632707756324E-2</v>
      </c>
      <c r="AJ911" s="7">
        <f t="shared" ca="1" si="1858"/>
        <v>6.7770725437772517E-2</v>
      </c>
      <c r="AK911" s="7">
        <f t="shared" ca="1" si="1858"/>
        <v>8.5307335447208768E-2</v>
      </c>
      <c r="AL911" s="7">
        <f t="shared" ca="1" si="1858"/>
        <v>8.3548428463171745E-2</v>
      </c>
      <c r="AM911" s="7">
        <f t="shared" ref="AM911:BN911" ca="1" si="1859">AL911+k*(theta-AL911)*dt+vol*SQRT(dt)*_xlfn.NORM.S.INV(RAND())</f>
        <v>8.8272962793531029E-2</v>
      </c>
      <c r="AN911" s="7">
        <f t="shared" ca="1" si="1859"/>
        <v>8.7607385321109704E-2</v>
      </c>
      <c r="AO911" s="7">
        <f t="shared" ca="1" si="1859"/>
        <v>8.1844781906174682E-2</v>
      </c>
      <c r="AP911" s="7">
        <f t="shared" ca="1" si="1859"/>
        <v>8.8220841911750655E-2</v>
      </c>
      <c r="AQ911" s="7">
        <f t="shared" ca="1" si="1859"/>
        <v>8.123262205768142E-2</v>
      </c>
      <c r="AR911" s="7">
        <f t="shared" ca="1" si="1859"/>
        <v>8.1767485250155883E-2</v>
      </c>
      <c r="AS911" s="7">
        <f t="shared" ca="1" si="1859"/>
        <v>6.8500943304537196E-2</v>
      </c>
      <c r="AT911" s="7">
        <f t="shared" ca="1" si="1859"/>
        <v>5.7539880895672968E-2</v>
      </c>
      <c r="AU911" s="7">
        <f t="shared" ca="1" si="1859"/>
        <v>4.9965723909090237E-2</v>
      </c>
      <c r="AV911" s="7">
        <f t="shared" ca="1" si="1859"/>
        <v>6.1410768229210329E-2</v>
      </c>
      <c r="AW911" s="7">
        <f t="shared" ca="1" si="1859"/>
        <v>5.8123225494761933E-2</v>
      </c>
      <c r="AX911" s="7">
        <f t="shared" ca="1" si="1859"/>
        <v>4.8813682041557276E-2</v>
      </c>
      <c r="AY911" s="7">
        <f t="shared" ca="1" si="1859"/>
        <v>4.3344111770653213E-2</v>
      </c>
      <c r="AZ911" s="7">
        <f t="shared" ca="1" si="1859"/>
        <v>5.2877647793372409E-2</v>
      </c>
      <c r="BA911" s="7">
        <f t="shared" ca="1" si="1859"/>
        <v>3.9750831578699394E-2</v>
      </c>
      <c r="BB911" s="7">
        <f t="shared" ca="1" si="1859"/>
        <v>4.0589759633050566E-2</v>
      </c>
      <c r="BC911" s="7">
        <f t="shared" ca="1" si="1859"/>
        <v>4.0390315563755413E-2</v>
      </c>
      <c r="BD911" s="7">
        <f t="shared" ca="1" si="1859"/>
        <v>4.2656694126647833E-2</v>
      </c>
      <c r="BE911" s="7">
        <f t="shared" ca="1" si="1859"/>
        <v>4.6167015060191906E-2</v>
      </c>
      <c r="BF911" s="7">
        <f t="shared" ca="1" si="1859"/>
        <v>3.8702945329784633E-2</v>
      </c>
      <c r="BG911" s="7">
        <f t="shared" ca="1" si="1859"/>
        <v>4.0252850604580497E-2</v>
      </c>
      <c r="BH911" s="7">
        <f t="shared" ca="1" si="1859"/>
        <v>4.5183245850092896E-2</v>
      </c>
      <c r="BI911" s="7">
        <f t="shared" ca="1" si="1859"/>
        <v>5.887951280415589E-2</v>
      </c>
      <c r="BJ911" s="7">
        <f t="shared" ca="1" si="1859"/>
        <v>5.2457424936405941E-2</v>
      </c>
      <c r="BK911" s="7">
        <f t="shared" ca="1" si="1859"/>
        <v>5.350427314955105E-2</v>
      </c>
      <c r="BL911" s="7">
        <f t="shared" ca="1" si="1859"/>
        <v>5.4284405807037001E-2</v>
      </c>
      <c r="BM911" s="7">
        <f t="shared" ca="1" si="1859"/>
        <v>5.9604255260058678E-2</v>
      </c>
      <c r="BN911" s="7">
        <f t="shared" ca="1" si="1859"/>
        <v>5.2050522296679294E-2</v>
      </c>
    </row>
    <row r="912" spans="2:66">
      <c r="B912" s="3">
        <v>900</v>
      </c>
      <c r="C912" s="3">
        <f t="shared" ca="1" si="1850"/>
        <v>0.92260200629419087</v>
      </c>
      <c r="D912" s="3">
        <f t="shared" ca="1" si="1851"/>
        <v>0.76862225725953481</v>
      </c>
      <c r="E912" s="3">
        <f t="shared" ca="1" si="1852"/>
        <v>0.62910368279312046</v>
      </c>
      <c r="F912" s="7">
        <f t="shared" si="1853"/>
        <v>0.05</v>
      </c>
      <c r="G912" s="7">
        <f t="shared" ref="G912:AL912" ca="1" si="1860">F912+k*(theta-F912)*dt+vol*SQRT(dt)*_xlfn.NORM.S.INV(RAND())</f>
        <v>6.0171780213372258E-2</v>
      </c>
      <c r="H912" s="7">
        <f t="shared" ca="1" si="1860"/>
        <v>7.5085217629216744E-2</v>
      </c>
      <c r="I912" s="7">
        <f t="shared" ca="1" si="1860"/>
        <v>7.4545358283269872E-2</v>
      </c>
      <c r="J912" s="7">
        <f t="shared" ca="1" si="1860"/>
        <v>7.8892819738316494E-2</v>
      </c>
      <c r="K912" s="7">
        <f t="shared" ca="1" si="1860"/>
        <v>8.2920790930647234E-2</v>
      </c>
      <c r="L912" s="7">
        <f t="shared" ca="1" si="1860"/>
        <v>8.2958431874329844E-2</v>
      </c>
      <c r="M912" s="7">
        <f t="shared" ca="1" si="1860"/>
        <v>8.6839512733410548E-2</v>
      </c>
      <c r="N912" s="7">
        <f t="shared" ca="1" si="1860"/>
        <v>9.3821544045791017E-2</v>
      </c>
      <c r="O912" s="7">
        <f t="shared" ca="1" si="1860"/>
        <v>9.5753225523550797E-2</v>
      </c>
      <c r="P912" s="7">
        <f t="shared" ca="1" si="1860"/>
        <v>8.8966536627906712E-2</v>
      </c>
      <c r="Q912" s="7">
        <f t="shared" ca="1" si="1860"/>
        <v>9.6732781422507991E-2</v>
      </c>
      <c r="R912" s="7">
        <f t="shared" ca="1" si="1860"/>
        <v>8.8166464463067445E-2</v>
      </c>
      <c r="S912" s="7">
        <f t="shared" ca="1" si="1860"/>
        <v>8.0260011195164099E-2</v>
      </c>
      <c r="T912" s="7">
        <f t="shared" ca="1" si="1860"/>
        <v>7.73906030983533E-2</v>
      </c>
      <c r="U912" s="7">
        <f t="shared" ca="1" si="1860"/>
        <v>7.9540902745346725E-2</v>
      </c>
      <c r="V912" s="7">
        <f t="shared" ca="1" si="1860"/>
        <v>8.4829694140310483E-2</v>
      </c>
      <c r="W912" s="7">
        <f t="shared" ca="1" si="1860"/>
        <v>8.0742777547648428E-2</v>
      </c>
      <c r="X912" s="7">
        <f t="shared" ca="1" si="1860"/>
        <v>8.0629980032797588E-2</v>
      </c>
      <c r="Y912" s="7">
        <f t="shared" ca="1" si="1860"/>
        <v>8.1683025715945407E-2</v>
      </c>
      <c r="Z912" s="7">
        <f t="shared" ca="1" si="1860"/>
        <v>8.6612466530830504E-2</v>
      </c>
      <c r="AA912" s="7">
        <f t="shared" ca="1" si="1860"/>
        <v>9.0133663085507465E-2</v>
      </c>
      <c r="AB912" s="7">
        <f t="shared" ca="1" si="1860"/>
        <v>9.2084628184754297E-2</v>
      </c>
      <c r="AC912" s="7">
        <f t="shared" ca="1" si="1860"/>
        <v>9.2156003716342388E-2</v>
      </c>
      <c r="AD912" s="7">
        <f t="shared" ca="1" si="1860"/>
        <v>0.10722214063367218</v>
      </c>
      <c r="AE912" s="7">
        <f t="shared" ca="1" si="1860"/>
        <v>0.11175343290590503</v>
      </c>
      <c r="AF912" s="7">
        <f t="shared" ca="1" si="1860"/>
        <v>0.10625953223816717</v>
      </c>
      <c r="AG912" s="7">
        <f t="shared" ca="1" si="1860"/>
        <v>0.10170260901774153</v>
      </c>
      <c r="AH912" s="7">
        <f t="shared" ca="1" si="1860"/>
        <v>9.6302615434443739E-2</v>
      </c>
      <c r="AI912" s="7">
        <f t="shared" ca="1" si="1860"/>
        <v>9.82193197636234E-2</v>
      </c>
      <c r="AJ912" s="7">
        <f t="shared" ca="1" si="1860"/>
        <v>9.1653240699734517E-2</v>
      </c>
      <c r="AK912" s="7">
        <f t="shared" ca="1" si="1860"/>
        <v>8.5626595065736166E-2</v>
      </c>
      <c r="AL912" s="7">
        <f t="shared" ca="1" si="1860"/>
        <v>9.5010342233191949E-2</v>
      </c>
      <c r="AM912" s="7">
        <f t="shared" ref="AM912:BN912" ca="1" si="1861">AL912+k*(theta-AL912)*dt+vol*SQRT(dt)*_xlfn.NORM.S.INV(RAND())</f>
        <v>0.10210224922067408</v>
      </c>
      <c r="AN912" s="7">
        <f t="shared" ca="1" si="1861"/>
        <v>9.0349602467775042E-2</v>
      </c>
      <c r="AO912" s="7">
        <f t="shared" ca="1" si="1861"/>
        <v>9.0747817891765559E-2</v>
      </c>
      <c r="AP912" s="7">
        <f t="shared" ca="1" si="1861"/>
        <v>9.4902194348342364E-2</v>
      </c>
      <c r="AQ912" s="7">
        <f t="shared" ca="1" si="1861"/>
        <v>9.86765778279034E-2</v>
      </c>
      <c r="AR912" s="7">
        <f t="shared" ca="1" si="1861"/>
        <v>0.10340320654775328</v>
      </c>
      <c r="AS912" s="7">
        <f t="shared" ca="1" si="1861"/>
        <v>9.9901105687587963E-2</v>
      </c>
      <c r="AT912" s="7">
        <f t="shared" ca="1" si="1861"/>
        <v>0.10132384208355748</v>
      </c>
      <c r="AU912" s="7">
        <f t="shared" ca="1" si="1861"/>
        <v>0.10161984019112971</v>
      </c>
      <c r="AV912" s="7">
        <f t="shared" ca="1" si="1861"/>
        <v>9.9884157236455898E-2</v>
      </c>
      <c r="AW912" s="7">
        <f t="shared" ca="1" si="1861"/>
        <v>9.6577240701727171E-2</v>
      </c>
      <c r="AX912" s="7">
        <f t="shared" ca="1" si="1861"/>
        <v>0.10376989582622168</v>
      </c>
      <c r="AY912" s="7">
        <f t="shared" ca="1" si="1861"/>
        <v>0.10710617349196369</v>
      </c>
      <c r="AZ912" s="7">
        <f t="shared" ca="1" si="1861"/>
        <v>0.10494783314245176</v>
      </c>
      <c r="BA912" s="7">
        <f t="shared" ca="1" si="1861"/>
        <v>0.10607800765099684</v>
      </c>
      <c r="BB912" s="7">
        <f t="shared" ca="1" si="1861"/>
        <v>0.10619838187377593</v>
      </c>
      <c r="BC912" s="7">
        <f t="shared" ca="1" si="1861"/>
        <v>0.10977705545640584</v>
      </c>
      <c r="BD912" s="7">
        <f t="shared" ca="1" si="1861"/>
        <v>0.1089121194099783</v>
      </c>
      <c r="BE912" s="7">
        <f t="shared" ca="1" si="1861"/>
        <v>0.10919254333535429</v>
      </c>
      <c r="BF912" s="7">
        <f t="shared" ca="1" si="1861"/>
        <v>0.10888986345477357</v>
      </c>
      <c r="BG912" s="7">
        <f t="shared" ca="1" si="1861"/>
        <v>0.10229267245233802</v>
      </c>
      <c r="BH912" s="7">
        <f t="shared" ca="1" si="1861"/>
        <v>0.10376144815139969</v>
      </c>
      <c r="BI912" s="7">
        <f t="shared" ca="1" si="1861"/>
        <v>9.7379855683373692E-2</v>
      </c>
      <c r="BJ912" s="7">
        <f t="shared" ca="1" si="1861"/>
        <v>8.877534401226346E-2</v>
      </c>
      <c r="BK912" s="7">
        <f t="shared" ca="1" si="1861"/>
        <v>8.3055309288224535E-2</v>
      </c>
      <c r="BL912" s="7">
        <f t="shared" ca="1" si="1861"/>
        <v>8.1356919782629586E-2</v>
      </c>
      <c r="BM912" s="7">
        <f t="shared" ca="1" si="1861"/>
        <v>8.5861075596219416E-2</v>
      </c>
      <c r="BN912" s="7">
        <f t="shared" ca="1" si="1861"/>
        <v>8.9044805020532747E-2</v>
      </c>
    </row>
    <row r="913" spans="2:66">
      <c r="B913" s="3">
        <v>901</v>
      </c>
      <c r="C913" s="3">
        <f t="shared" ca="1" si="1850"/>
        <v>0.94681053422398975</v>
      </c>
      <c r="D913" s="3">
        <f t="shared" ca="1" si="1851"/>
        <v>0.82003901120500944</v>
      </c>
      <c r="E913" s="3">
        <f t="shared" ca="1" si="1852"/>
        <v>0.66696726054224387</v>
      </c>
      <c r="F913" s="7">
        <f t="shared" si="1853"/>
        <v>0.05</v>
      </c>
      <c r="G913" s="7">
        <f t="shared" ref="G913:AL913" ca="1" si="1862">F913+k*(theta-F913)*dt+vol*SQRT(dt)*_xlfn.NORM.S.INV(RAND())</f>
        <v>4.9098512368697209E-2</v>
      </c>
      <c r="H913" s="7">
        <f t="shared" ca="1" si="1862"/>
        <v>4.5729420721938405E-2</v>
      </c>
      <c r="I913" s="7">
        <f t="shared" ca="1" si="1862"/>
        <v>5.1493129604141305E-2</v>
      </c>
      <c r="J913" s="7">
        <f t="shared" ca="1" si="1862"/>
        <v>5.9523751423844924E-2</v>
      </c>
      <c r="K913" s="7">
        <f t="shared" ca="1" si="1862"/>
        <v>5.9940580697714144E-2</v>
      </c>
      <c r="L913" s="7">
        <f t="shared" ca="1" si="1862"/>
        <v>6.2679178050952244E-2</v>
      </c>
      <c r="M913" s="7">
        <f t="shared" ca="1" si="1862"/>
        <v>5.605638903491407E-2</v>
      </c>
      <c r="N913" s="7">
        <f t="shared" ca="1" si="1862"/>
        <v>5.7571070030234588E-2</v>
      </c>
      <c r="O913" s="7">
        <f t="shared" ca="1" si="1862"/>
        <v>4.9324134845663108E-2</v>
      </c>
      <c r="P913" s="7">
        <f t="shared" ca="1" si="1862"/>
        <v>5.4667058328038622E-2</v>
      </c>
      <c r="Q913" s="7">
        <f t="shared" ca="1" si="1862"/>
        <v>5.9792078132262172E-2</v>
      </c>
      <c r="R913" s="7">
        <f t="shared" ca="1" si="1862"/>
        <v>6.0422406017193488E-2</v>
      </c>
      <c r="S913" s="7">
        <f t="shared" ca="1" si="1862"/>
        <v>5.6709204454497814E-2</v>
      </c>
      <c r="T913" s="7">
        <f t="shared" ca="1" si="1862"/>
        <v>6.2430428840437563E-2</v>
      </c>
      <c r="U913" s="7">
        <f t="shared" ca="1" si="1862"/>
        <v>7.1452390102133528E-2</v>
      </c>
      <c r="V913" s="7">
        <f t="shared" ca="1" si="1862"/>
        <v>6.3759887285219127E-2</v>
      </c>
      <c r="W913" s="7">
        <f t="shared" ca="1" si="1862"/>
        <v>6.1540180301907596E-2</v>
      </c>
      <c r="X913" s="7">
        <f t="shared" ca="1" si="1862"/>
        <v>6.2023771510934828E-2</v>
      </c>
      <c r="Y913" s="7">
        <f t="shared" ca="1" si="1862"/>
        <v>6.5569422955336326E-2</v>
      </c>
      <c r="Z913" s="7">
        <f t="shared" ca="1" si="1862"/>
        <v>6.5228867793132E-2</v>
      </c>
      <c r="AA913" s="7">
        <f t="shared" ca="1" si="1862"/>
        <v>6.1467895305923753E-2</v>
      </c>
      <c r="AB913" s="7">
        <f t="shared" ca="1" si="1862"/>
        <v>6.0186531709040252E-2</v>
      </c>
      <c r="AC913" s="7">
        <f t="shared" ca="1" si="1862"/>
        <v>6.54498495206218E-2</v>
      </c>
      <c r="AD913" s="7">
        <f t="shared" ca="1" si="1862"/>
        <v>6.1994491237684843E-2</v>
      </c>
      <c r="AE913" s="7">
        <f t="shared" ca="1" si="1862"/>
        <v>7.0175875272479635E-2</v>
      </c>
      <c r="AF913" s="7">
        <f t="shared" ca="1" si="1862"/>
        <v>6.7107580807668987E-2</v>
      </c>
      <c r="AG913" s="7">
        <f t="shared" ca="1" si="1862"/>
        <v>7.4767001261997035E-2</v>
      </c>
      <c r="AH913" s="7">
        <f t="shared" ca="1" si="1862"/>
        <v>8.0755376897004419E-2</v>
      </c>
      <c r="AI913" s="7">
        <f t="shared" ca="1" si="1862"/>
        <v>8.7471890066509142E-2</v>
      </c>
      <c r="AJ913" s="7">
        <f t="shared" ca="1" si="1862"/>
        <v>8.8065652060240973E-2</v>
      </c>
      <c r="AK913" s="7">
        <f t="shared" ca="1" si="1862"/>
        <v>8.1416638850027395E-2</v>
      </c>
      <c r="AL913" s="7">
        <f t="shared" ca="1" si="1862"/>
        <v>8.283061115701025E-2</v>
      </c>
      <c r="AM913" s="7">
        <f t="shared" ref="AM913:BN913" ca="1" si="1863">AL913+k*(theta-AL913)*dt+vol*SQRT(dt)*_xlfn.NORM.S.INV(RAND())</f>
        <v>8.2588250379929382E-2</v>
      </c>
      <c r="AN913" s="7">
        <f t="shared" ca="1" si="1863"/>
        <v>8.9069792839831269E-2</v>
      </c>
      <c r="AO913" s="7">
        <f t="shared" ca="1" si="1863"/>
        <v>0.10248108271747977</v>
      </c>
      <c r="AP913" s="7">
        <f t="shared" ca="1" si="1863"/>
        <v>0.10080109531213712</v>
      </c>
      <c r="AQ913" s="7">
        <f t="shared" ca="1" si="1863"/>
        <v>0.1031279965504191</v>
      </c>
      <c r="AR913" s="7">
        <f t="shared" ca="1" si="1863"/>
        <v>9.8545124137362577E-2</v>
      </c>
      <c r="AS913" s="7">
        <f t="shared" ca="1" si="1863"/>
        <v>9.9003495456782137E-2</v>
      </c>
      <c r="AT913" s="7">
        <f t="shared" ca="1" si="1863"/>
        <v>9.3414171222340539E-2</v>
      </c>
      <c r="AU913" s="7">
        <f t="shared" ca="1" si="1863"/>
        <v>9.6998328683812404E-2</v>
      </c>
      <c r="AV913" s="7">
        <f t="shared" ca="1" si="1863"/>
        <v>0.10306730511959539</v>
      </c>
      <c r="AW913" s="7">
        <f t="shared" ca="1" si="1863"/>
        <v>9.6748879755875344E-2</v>
      </c>
      <c r="AX913" s="7">
        <f t="shared" ca="1" si="1863"/>
        <v>0.1021714238000805</v>
      </c>
      <c r="AY913" s="7">
        <f t="shared" ca="1" si="1863"/>
        <v>0.11329719065495883</v>
      </c>
      <c r="AZ913" s="7">
        <f t="shared" ca="1" si="1863"/>
        <v>0.11389900976878974</v>
      </c>
      <c r="BA913" s="7">
        <f t="shared" ca="1" si="1863"/>
        <v>0.10883076280788072</v>
      </c>
      <c r="BB913" s="7">
        <f t="shared" ca="1" si="1863"/>
        <v>0.11984127339223261</v>
      </c>
      <c r="BC913" s="7">
        <f t="shared" ca="1" si="1863"/>
        <v>0.11869971956306297</v>
      </c>
      <c r="BD913" s="7">
        <f t="shared" ca="1" si="1863"/>
        <v>0.11301707906963522</v>
      </c>
      <c r="BE913" s="7">
        <f t="shared" ca="1" si="1863"/>
        <v>0.11658201530977497</v>
      </c>
      <c r="BF913" s="7">
        <f t="shared" ca="1" si="1863"/>
        <v>0.11411468112722395</v>
      </c>
      <c r="BG913" s="7">
        <f t="shared" ca="1" si="1863"/>
        <v>0.10782965020603122</v>
      </c>
      <c r="BH913" s="7">
        <f t="shared" ca="1" si="1863"/>
        <v>9.7536612240531589E-2</v>
      </c>
      <c r="BI913" s="7">
        <f t="shared" ca="1" si="1863"/>
        <v>9.6837073301634394E-2</v>
      </c>
      <c r="BJ913" s="7">
        <f t="shared" ca="1" si="1863"/>
        <v>0.10071673669165088</v>
      </c>
      <c r="BK913" s="7">
        <f t="shared" ca="1" si="1863"/>
        <v>9.4023368529541518E-2</v>
      </c>
      <c r="BL913" s="7">
        <f t="shared" ca="1" si="1863"/>
        <v>8.3252780392386289E-2</v>
      </c>
      <c r="BM913" s="7">
        <f t="shared" ca="1" si="1863"/>
        <v>8.6975671309810362E-2</v>
      </c>
      <c r="BN913" s="7">
        <f t="shared" ca="1" si="1863"/>
        <v>9.3146113520899965E-2</v>
      </c>
    </row>
    <row r="914" spans="2:66">
      <c r="B914" s="3">
        <v>902</v>
      </c>
      <c r="C914" s="3">
        <f t="shared" ca="1" si="1850"/>
        <v>0.94102622987237705</v>
      </c>
      <c r="D914" s="3">
        <f t="shared" ca="1" si="1851"/>
        <v>0.84122003265587819</v>
      </c>
      <c r="E914" s="3">
        <f t="shared" ca="1" si="1852"/>
        <v>0.74212032169949038</v>
      </c>
      <c r="F914" s="7">
        <f t="shared" si="1853"/>
        <v>0.05</v>
      </c>
      <c r="G914" s="7">
        <f t="shared" ref="G914:AL914" ca="1" si="1864">F914+k*(theta-F914)*dt+vol*SQRT(dt)*_xlfn.NORM.S.INV(RAND())</f>
        <v>4.4709818485306169E-2</v>
      </c>
      <c r="H914" s="7">
        <f t="shared" ca="1" si="1864"/>
        <v>5.2313970681262756E-2</v>
      </c>
      <c r="I914" s="7">
        <f t="shared" ca="1" si="1864"/>
        <v>6.3810313800268123E-2</v>
      </c>
      <c r="J914" s="7">
        <f t="shared" ca="1" si="1864"/>
        <v>6.7122362986808612E-2</v>
      </c>
      <c r="K914" s="7">
        <f t="shared" ca="1" si="1864"/>
        <v>6.9562163539682753E-2</v>
      </c>
      <c r="L914" s="7">
        <f t="shared" ca="1" si="1864"/>
        <v>6.5166533521394843E-2</v>
      </c>
      <c r="M914" s="7">
        <f t="shared" ca="1" si="1864"/>
        <v>6.7135914610222711E-2</v>
      </c>
      <c r="N914" s="7">
        <f t="shared" ca="1" si="1864"/>
        <v>6.2544498476419949E-2</v>
      </c>
      <c r="O914" s="7">
        <f t="shared" ca="1" si="1864"/>
        <v>6.2041424392567338E-2</v>
      </c>
      <c r="P914" s="7">
        <f t="shared" ca="1" si="1864"/>
        <v>6.3159590403715063E-2</v>
      </c>
      <c r="Q914" s="7">
        <f t="shared" ca="1" si="1864"/>
        <v>6.1844592934914219E-2</v>
      </c>
      <c r="R914" s="7">
        <f t="shared" ca="1" si="1864"/>
        <v>5.9066453261687135E-2</v>
      </c>
      <c r="S914" s="7">
        <f t="shared" ca="1" si="1864"/>
        <v>5.9159258331514919E-2</v>
      </c>
      <c r="T914" s="7">
        <f t="shared" ca="1" si="1864"/>
        <v>6.37493782781169E-2</v>
      </c>
      <c r="U914" s="7">
        <f t="shared" ca="1" si="1864"/>
        <v>5.5195233840996234E-2</v>
      </c>
      <c r="V914" s="7">
        <f t="shared" ca="1" si="1864"/>
        <v>4.6082083405487778E-2</v>
      </c>
      <c r="W914" s="7">
        <f t="shared" ca="1" si="1864"/>
        <v>4.2672249069918629E-2</v>
      </c>
      <c r="X914" s="7">
        <f t="shared" ca="1" si="1864"/>
        <v>4.5993564520235536E-2</v>
      </c>
      <c r="Y914" s="7">
        <f t="shared" ca="1" si="1864"/>
        <v>5.048867881382671E-2</v>
      </c>
      <c r="Z914" s="7">
        <f t="shared" ca="1" si="1864"/>
        <v>4.6511191315263767E-2</v>
      </c>
      <c r="AA914" s="7">
        <f t="shared" ca="1" si="1864"/>
        <v>5.0223007487295399E-2</v>
      </c>
      <c r="AB914" s="7">
        <f t="shared" ca="1" si="1864"/>
        <v>4.7830247402777422E-2</v>
      </c>
      <c r="AC914" s="7">
        <f t="shared" ca="1" si="1864"/>
        <v>6.3026035120441443E-2</v>
      </c>
      <c r="AD914" s="7">
        <f t="shared" ca="1" si="1864"/>
        <v>5.9956318713436998E-2</v>
      </c>
      <c r="AE914" s="7">
        <f t="shared" ca="1" si="1864"/>
        <v>6.3603727467390292E-2</v>
      </c>
      <c r="AF914" s="7">
        <f t="shared" ca="1" si="1864"/>
        <v>6.2976263443995095E-2</v>
      </c>
      <c r="AG914" s="7">
        <f t="shared" ca="1" si="1864"/>
        <v>6.3223301154109401E-2</v>
      </c>
      <c r="AH914" s="7">
        <f t="shared" ca="1" si="1864"/>
        <v>6.3499667726439973E-2</v>
      </c>
      <c r="AI914" s="7">
        <f t="shared" ca="1" si="1864"/>
        <v>5.7682458008410577E-2</v>
      </c>
      <c r="AJ914" s="7">
        <f t="shared" ca="1" si="1864"/>
        <v>6.2792023196326929E-2</v>
      </c>
      <c r="AK914" s="7">
        <f t="shared" ca="1" si="1864"/>
        <v>6.2317690987084326E-2</v>
      </c>
      <c r="AL914" s="7">
        <f t="shared" ca="1" si="1864"/>
        <v>5.1013634777907997E-2</v>
      </c>
      <c r="AM914" s="7">
        <f t="shared" ref="AM914:BN914" ca="1" si="1865">AL914+k*(theta-AL914)*dt+vol*SQRT(dt)*_xlfn.NORM.S.INV(RAND())</f>
        <v>5.0359869113278402E-2</v>
      </c>
      <c r="AN914" s="7">
        <f t="shared" ca="1" si="1865"/>
        <v>5.7010022357630176E-2</v>
      </c>
      <c r="AO914" s="7">
        <f t="shared" ca="1" si="1865"/>
        <v>6.0980711067910622E-2</v>
      </c>
      <c r="AP914" s="7">
        <f t="shared" ca="1" si="1865"/>
        <v>6.4249315148581843E-2</v>
      </c>
      <c r="AQ914" s="7">
        <f t="shared" ca="1" si="1865"/>
        <v>6.5720505296240586E-2</v>
      </c>
      <c r="AR914" s="7">
        <f t="shared" ca="1" si="1865"/>
        <v>5.9365164850064468E-2</v>
      </c>
      <c r="AS914" s="7">
        <f t="shared" ca="1" si="1865"/>
        <v>6.7909978577005606E-2</v>
      </c>
      <c r="AT914" s="7">
        <f t="shared" ca="1" si="1865"/>
        <v>6.6814137655466121E-2</v>
      </c>
      <c r="AU914" s="7">
        <f t="shared" ca="1" si="1865"/>
        <v>6.5086062074043383E-2</v>
      </c>
      <c r="AV914" s="7">
        <f t="shared" ca="1" si="1865"/>
        <v>6.6738768893900735E-2</v>
      </c>
      <c r="AW914" s="7">
        <f t="shared" ca="1" si="1865"/>
        <v>6.1045083915094847E-2</v>
      </c>
      <c r="AX914" s="7">
        <f t="shared" ca="1" si="1865"/>
        <v>6.609665125930772E-2</v>
      </c>
      <c r="AY914" s="7">
        <f t="shared" ca="1" si="1865"/>
        <v>7.1044602865602671E-2</v>
      </c>
      <c r="AZ914" s="7">
        <f t="shared" ca="1" si="1865"/>
        <v>6.4409744578742323E-2</v>
      </c>
      <c r="BA914" s="7">
        <f t="shared" ca="1" si="1865"/>
        <v>6.5895191123662156E-2</v>
      </c>
      <c r="BB914" s="7">
        <f t="shared" ca="1" si="1865"/>
        <v>6.865162650897598E-2</v>
      </c>
      <c r="BC914" s="7">
        <f t="shared" ca="1" si="1865"/>
        <v>5.7341788139862689E-2</v>
      </c>
      <c r="BD914" s="7">
        <f t="shared" ca="1" si="1865"/>
        <v>6.083030009043678E-2</v>
      </c>
      <c r="BE914" s="7">
        <f t="shared" ca="1" si="1865"/>
        <v>4.9464357405776302E-2</v>
      </c>
      <c r="BF914" s="7">
        <f t="shared" ca="1" si="1865"/>
        <v>5.0254008880797132E-2</v>
      </c>
      <c r="BG914" s="7">
        <f t="shared" ca="1" si="1865"/>
        <v>4.6442787792052083E-2</v>
      </c>
      <c r="BH914" s="7">
        <f t="shared" ca="1" si="1865"/>
        <v>5.3942910391058065E-2</v>
      </c>
      <c r="BI914" s="7">
        <f t="shared" ca="1" si="1865"/>
        <v>6.2401841519939702E-2</v>
      </c>
      <c r="BJ914" s="7">
        <f t="shared" ca="1" si="1865"/>
        <v>6.3233690300404155E-2</v>
      </c>
      <c r="BK914" s="7">
        <f t="shared" ca="1" si="1865"/>
        <v>6.3724387860719073E-2</v>
      </c>
      <c r="BL914" s="7">
        <f t="shared" ca="1" si="1865"/>
        <v>6.9489306760894362E-2</v>
      </c>
      <c r="BM914" s="7">
        <f t="shared" ca="1" si="1865"/>
        <v>7.3950219454067295E-2</v>
      </c>
      <c r="BN914" s="7">
        <f t="shared" ca="1" si="1865"/>
        <v>7.4518522345174323E-2</v>
      </c>
    </row>
    <row r="915" spans="2:66">
      <c r="B915" s="3">
        <v>903</v>
      </c>
      <c r="C915" s="3">
        <f t="shared" ca="1" si="1850"/>
        <v>0.96048593187008957</v>
      </c>
      <c r="D915" s="3">
        <f t="shared" ca="1" si="1851"/>
        <v>0.84509836503618685</v>
      </c>
      <c r="E915" s="3">
        <f t="shared" ca="1" si="1852"/>
        <v>0.7126114882106771</v>
      </c>
      <c r="F915" s="7">
        <f t="shared" si="1853"/>
        <v>0.05</v>
      </c>
      <c r="G915" s="7">
        <f t="shared" ref="G915:AL915" ca="1" si="1866">F915+k*(theta-F915)*dt+vol*SQRT(dt)*_xlfn.NORM.S.INV(RAND())</f>
        <v>4.7554113801736672E-2</v>
      </c>
      <c r="H915" s="7">
        <f t="shared" ca="1" si="1866"/>
        <v>4.6726118390646575E-2</v>
      </c>
      <c r="I915" s="7">
        <f t="shared" ca="1" si="1866"/>
        <v>4.2116529675991575E-2</v>
      </c>
      <c r="J915" s="7">
        <f t="shared" ca="1" si="1866"/>
        <v>4.76789957135038E-2</v>
      </c>
      <c r="K915" s="7">
        <f t="shared" ca="1" si="1866"/>
        <v>4.7146301461384647E-2</v>
      </c>
      <c r="L915" s="7">
        <f t="shared" ca="1" si="1866"/>
        <v>3.7868317878972664E-2</v>
      </c>
      <c r="M915" s="7">
        <f t="shared" ca="1" si="1866"/>
        <v>3.5772358154789512E-2</v>
      </c>
      <c r="N915" s="7">
        <f t="shared" ca="1" si="1866"/>
        <v>3.0836084706585117E-2</v>
      </c>
      <c r="O915" s="7">
        <f t="shared" ca="1" si="1866"/>
        <v>3.4533180763817839E-2</v>
      </c>
      <c r="P915" s="7">
        <f t="shared" ca="1" si="1866"/>
        <v>3.138456228495827E-2</v>
      </c>
      <c r="Q915" s="7">
        <f t="shared" ca="1" si="1866"/>
        <v>3.2174759819255029E-2</v>
      </c>
      <c r="R915" s="7">
        <f t="shared" ca="1" si="1866"/>
        <v>4.0909518734442638E-2</v>
      </c>
      <c r="S915" s="7">
        <f t="shared" ca="1" si="1866"/>
        <v>5.6215600449788121E-2</v>
      </c>
      <c r="T915" s="7">
        <f t="shared" ca="1" si="1866"/>
        <v>6.0026186873915428E-2</v>
      </c>
      <c r="U915" s="7">
        <f t="shared" ca="1" si="1866"/>
        <v>6.9550338774358483E-2</v>
      </c>
      <c r="V915" s="7">
        <f t="shared" ca="1" si="1866"/>
        <v>6.58646283033157E-2</v>
      </c>
      <c r="W915" s="7">
        <f t="shared" ca="1" si="1866"/>
        <v>7.1170178210325244E-2</v>
      </c>
      <c r="X915" s="7">
        <f t="shared" ca="1" si="1866"/>
        <v>7.0181239302415516E-2</v>
      </c>
      <c r="Y915" s="7">
        <f t="shared" ca="1" si="1866"/>
        <v>7.4749143006904689E-2</v>
      </c>
      <c r="Z915" s="7">
        <f t="shared" ca="1" si="1866"/>
        <v>6.2481673970773685E-2</v>
      </c>
      <c r="AA915" s="7">
        <f t="shared" ca="1" si="1866"/>
        <v>6.5747108576784646E-2</v>
      </c>
      <c r="AB915" s="7">
        <f t="shared" ca="1" si="1866"/>
        <v>6.3723482356783295E-2</v>
      </c>
      <c r="AC915" s="7">
        <f t="shared" ca="1" si="1866"/>
        <v>6.3799426534532799E-2</v>
      </c>
      <c r="AD915" s="7">
        <f t="shared" ca="1" si="1866"/>
        <v>6.3139445287764911E-2</v>
      </c>
      <c r="AE915" s="7">
        <f t="shared" ca="1" si="1866"/>
        <v>6.076973064940018E-2</v>
      </c>
      <c r="AF915" s="7">
        <f t="shared" ca="1" si="1866"/>
        <v>6.9496587684532291E-2</v>
      </c>
      <c r="AG915" s="7">
        <f t="shared" ca="1" si="1866"/>
        <v>7.5463820151577488E-2</v>
      </c>
      <c r="AH915" s="7">
        <f t="shared" ca="1" si="1866"/>
        <v>7.5330757324699349E-2</v>
      </c>
      <c r="AI915" s="7">
        <f t="shared" ca="1" si="1866"/>
        <v>7.2899528484693055E-2</v>
      </c>
      <c r="AJ915" s="7">
        <f t="shared" ca="1" si="1866"/>
        <v>7.4195121554092691E-2</v>
      </c>
      <c r="AK915" s="7">
        <f t="shared" ca="1" si="1866"/>
        <v>5.0429201768273015E-2</v>
      </c>
      <c r="AL915" s="7">
        <f t="shared" ca="1" si="1866"/>
        <v>5.6345631214503061E-2</v>
      </c>
      <c r="AM915" s="7">
        <f t="shared" ref="AM915:BN915" ca="1" si="1867">AL915+k*(theta-AL915)*dt+vol*SQRT(dt)*_xlfn.NORM.S.INV(RAND())</f>
        <v>5.4916638304170158E-2</v>
      </c>
      <c r="AN915" s="7">
        <f t="shared" ca="1" si="1867"/>
        <v>5.4216779688850879E-2</v>
      </c>
      <c r="AO915" s="7">
        <f t="shared" ca="1" si="1867"/>
        <v>6.421391101792083E-2</v>
      </c>
      <c r="AP915" s="7">
        <f t="shared" ca="1" si="1867"/>
        <v>7.43451627317471E-2</v>
      </c>
      <c r="AQ915" s="7">
        <f t="shared" ca="1" si="1867"/>
        <v>7.3338247701824705E-2</v>
      </c>
      <c r="AR915" s="7">
        <f t="shared" ca="1" si="1867"/>
        <v>7.3270006892649342E-2</v>
      </c>
      <c r="AS915" s="7">
        <f t="shared" ca="1" si="1867"/>
        <v>7.0994980621409423E-2</v>
      </c>
      <c r="AT915" s="7">
        <f t="shared" ca="1" si="1867"/>
        <v>8.0089252335180397E-2</v>
      </c>
      <c r="AU915" s="7">
        <f t="shared" ca="1" si="1867"/>
        <v>8.3907833726888675E-2</v>
      </c>
      <c r="AV915" s="7">
        <f t="shared" ca="1" si="1867"/>
        <v>8.4737536131506391E-2</v>
      </c>
      <c r="AW915" s="7">
        <f t="shared" ca="1" si="1867"/>
        <v>7.8323708271446232E-2</v>
      </c>
      <c r="AX915" s="7">
        <f t="shared" ca="1" si="1867"/>
        <v>8.2136931408083411E-2</v>
      </c>
      <c r="AY915" s="7">
        <f t="shared" ca="1" si="1867"/>
        <v>8.5286003965753032E-2</v>
      </c>
      <c r="AZ915" s="7">
        <f t="shared" ca="1" si="1867"/>
        <v>8.3672917428012014E-2</v>
      </c>
      <c r="BA915" s="7">
        <f t="shared" ca="1" si="1867"/>
        <v>8.1061408660285841E-2</v>
      </c>
      <c r="BB915" s="7">
        <f t="shared" ca="1" si="1867"/>
        <v>8.3302057092253232E-2</v>
      </c>
      <c r="BC915" s="7">
        <f t="shared" ca="1" si="1867"/>
        <v>8.767426322031957E-2</v>
      </c>
      <c r="BD915" s="7">
        <f t="shared" ca="1" si="1867"/>
        <v>9.1736157332971219E-2</v>
      </c>
      <c r="BE915" s="7">
        <f t="shared" ca="1" si="1867"/>
        <v>8.4681153079187527E-2</v>
      </c>
      <c r="BF915" s="7">
        <f t="shared" ca="1" si="1867"/>
        <v>8.6642692326149143E-2</v>
      </c>
      <c r="BG915" s="7">
        <f t="shared" ca="1" si="1867"/>
        <v>9.5798922139704257E-2</v>
      </c>
      <c r="BH915" s="7">
        <f t="shared" ca="1" si="1867"/>
        <v>9.2552887611318066E-2</v>
      </c>
      <c r="BI915" s="7">
        <f t="shared" ca="1" si="1867"/>
        <v>9.1202609169534793E-2</v>
      </c>
      <c r="BJ915" s="7">
        <f t="shared" ca="1" si="1867"/>
        <v>9.1691194785450902E-2</v>
      </c>
      <c r="BK915" s="7">
        <f t="shared" ca="1" si="1867"/>
        <v>9.3539727748155332E-2</v>
      </c>
      <c r="BL915" s="7">
        <f t="shared" ca="1" si="1867"/>
        <v>9.7503560566058134E-2</v>
      </c>
      <c r="BM915" s="7">
        <f t="shared" ca="1" si="1867"/>
        <v>9.8710636960438164E-2</v>
      </c>
      <c r="BN915" s="7">
        <f t="shared" ca="1" si="1867"/>
        <v>0.10158524673094038</v>
      </c>
    </row>
    <row r="916" spans="2:66">
      <c r="B916" s="3">
        <v>904</v>
      </c>
      <c r="C916" s="3">
        <f t="shared" ca="1" si="1850"/>
        <v>0.96083942747350082</v>
      </c>
      <c r="D916" s="3">
        <f t="shared" ca="1" si="1851"/>
        <v>0.87518642026845583</v>
      </c>
      <c r="E916" s="3">
        <f t="shared" ca="1" si="1852"/>
        <v>0.73190765263503477</v>
      </c>
      <c r="F916" s="7">
        <f t="shared" si="1853"/>
        <v>0.05</v>
      </c>
      <c r="G916" s="7">
        <f t="shared" ref="G916:AL916" ca="1" si="1868">F916+k*(theta-F916)*dt+vol*SQRT(dt)*_xlfn.NORM.S.INV(RAND())</f>
        <v>4.9318231574353423E-2</v>
      </c>
      <c r="H916" s="7">
        <f t="shared" ca="1" si="1868"/>
        <v>4.7425612976753524E-2</v>
      </c>
      <c r="I916" s="7">
        <f t="shared" ca="1" si="1868"/>
        <v>5.4556066345103668E-2</v>
      </c>
      <c r="J916" s="7">
        <f t="shared" ca="1" si="1868"/>
        <v>4.7166259845291138E-2</v>
      </c>
      <c r="K916" s="7">
        <f t="shared" ca="1" si="1868"/>
        <v>4.4447322014412531E-2</v>
      </c>
      <c r="L916" s="7">
        <f t="shared" ca="1" si="1868"/>
        <v>3.2547014566583141E-2</v>
      </c>
      <c r="M916" s="7">
        <f t="shared" ca="1" si="1868"/>
        <v>3.3620627447650403E-2</v>
      </c>
      <c r="N916" s="7">
        <f t="shared" ca="1" si="1868"/>
        <v>3.1868337699360136E-2</v>
      </c>
      <c r="O916" s="7">
        <f t="shared" ca="1" si="1868"/>
        <v>2.7609743100769024E-2</v>
      </c>
      <c r="P916" s="7">
        <f t="shared" ca="1" si="1868"/>
        <v>2.8737694251272639E-2</v>
      </c>
      <c r="Q916" s="7">
        <f t="shared" ca="1" si="1868"/>
        <v>3.2078765820417736E-2</v>
      </c>
      <c r="R916" s="7">
        <f t="shared" ca="1" si="1868"/>
        <v>3.1578390734208969E-2</v>
      </c>
      <c r="S916" s="7">
        <f t="shared" ca="1" si="1868"/>
        <v>3.7601362666479732E-2</v>
      </c>
      <c r="T916" s="7">
        <f t="shared" ca="1" si="1868"/>
        <v>3.8099606487796679E-2</v>
      </c>
      <c r="U916" s="7">
        <f t="shared" ca="1" si="1868"/>
        <v>2.8422764112608953E-2</v>
      </c>
      <c r="V916" s="7">
        <f t="shared" ca="1" si="1868"/>
        <v>3.4340543437669596E-2</v>
      </c>
      <c r="W916" s="7">
        <f t="shared" ca="1" si="1868"/>
        <v>3.9278459055801108E-2</v>
      </c>
      <c r="X916" s="7">
        <f t="shared" ca="1" si="1868"/>
        <v>4.104940185040077E-2</v>
      </c>
      <c r="Y916" s="7">
        <f t="shared" ca="1" si="1868"/>
        <v>3.7958175864521923E-2</v>
      </c>
      <c r="Z916" s="7">
        <f t="shared" ca="1" si="1868"/>
        <v>4.2520249162134711E-2</v>
      </c>
      <c r="AA916" s="7">
        <f t="shared" ca="1" si="1868"/>
        <v>4.2336038523578833E-2</v>
      </c>
      <c r="AB916" s="7">
        <f t="shared" ca="1" si="1868"/>
        <v>3.9194933434730385E-2</v>
      </c>
      <c r="AC916" s="7">
        <f t="shared" ca="1" si="1868"/>
        <v>4.4455579041302033E-2</v>
      </c>
      <c r="AD916" s="7">
        <f t="shared" ca="1" si="1868"/>
        <v>4.7932127943477794E-2</v>
      </c>
      <c r="AE916" s="7">
        <f t="shared" ca="1" si="1868"/>
        <v>4.7983716359183123E-2</v>
      </c>
      <c r="AF916" s="7">
        <f t="shared" ca="1" si="1868"/>
        <v>4.7541958570039844E-2</v>
      </c>
      <c r="AG916" s="7">
        <f t="shared" ca="1" si="1868"/>
        <v>4.791790287935202E-2</v>
      </c>
      <c r="AH916" s="7">
        <f t="shared" ca="1" si="1868"/>
        <v>5.1183342371032899E-2</v>
      </c>
      <c r="AI916" s="7">
        <f t="shared" ca="1" si="1868"/>
        <v>5.2319866510332179E-2</v>
      </c>
      <c r="AJ916" s="7">
        <f t="shared" ca="1" si="1868"/>
        <v>6.1013032851215371E-2</v>
      </c>
      <c r="AK916" s="7">
        <f t="shared" ca="1" si="1868"/>
        <v>6.4646806466167953E-2</v>
      </c>
      <c r="AL916" s="7">
        <f t="shared" ca="1" si="1868"/>
        <v>6.0713886923607775E-2</v>
      </c>
      <c r="AM916" s="7">
        <f t="shared" ref="AM916:BN916" ca="1" si="1869">AL916+k*(theta-AL916)*dt+vol*SQRT(dt)*_xlfn.NORM.S.INV(RAND())</f>
        <v>5.5484086637803541E-2</v>
      </c>
      <c r="AN916" s="7">
        <f t="shared" ca="1" si="1869"/>
        <v>6.153472189443232E-2</v>
      </c>
      <c r="AO916" s="7">
        <f t="shared" ca="1" si="1869"/>
        <v>6.5337733557464708E-2</v>
      </c>
      <c r="AP916" s="7">
        <f t="shared" ca="1" si="1869"/>
        <v>6.7179140908253249E-2</v>
      </c>
      <c r="AQ916" s="7">
        <f t="shared" ca="1" si="1869"/>
        <v>6.8495015659551142E-2</v>
      </c>
      <c r="AR916" s="7">
        <f t="shared" ca="1" si="1869"/>
        <v>6.3821822642616821E-2</v>
      </c>
      <c r="AS916" s="7">
        <f t="shared" ca="1" si="1869"/>
        <v>7.4964225116217156E-2</v>
      </c>
      <c r="AT916" s="7">
        <f t="shared" ca="1" si="1869"/>
        <v>8.3991945313283398E-2</v>
      </c>
      <c r="AU916" s="7">
        <f t="shared" ca="1" si="1869"/>
        <v>8.1120173380004601E-2</v>
      </c>
      <c r="AV916" s="7">
        <f t="shared" ca="1" si="1869"/>
        <v>7.8456566974021397E-2</v>
      </c>
      <c r="AW916" s="7">
        <f t="shared" ca="1" si="1869"/>
        <v>7.4522009008179596E-2</v>
      </c>
      <c r="AX916" s="7">
        <f t="shared" ca="1" si="1869"/>
        <v>8.3775204900617253E-2</v>
      </c>
      <c r="AY916" s="7">
        <f t="shared" ca="1" si="1869"/>
        <v>9.5112334724363909E-2</v>
      </c>
      <c r="AZ916" s="7">
        <f t="shared" ca="1" si="1869"/>
        <v>0.10876911451942195</v>
      </c>
      <c r="BA916" s="7">
        <f t="shared" ca="1" si="1869"/>
        <v>0.10621510751676322</v>
      </c>
      <c r="BB916" s="7">
        <f t="shared" ca="1" si="1869"/>
        <v>0.10789001495467547</v>
      </c>
      <c r="BC916" s="7">
        <f t="shared" ca="1" si="1869"/>
        <v>0.11284110575447809</v>
      </c>
      <c r="BD916" s="7">
        <f t="shared" ca="1" si="1869"/>
        <v>0.10892070781938254</v>
      </c>
      <c r="BE916" s="7">
        <f t="shared" ca="1" si="1869"/>
        <v>9.92180588216105E-2</v>
      </c>
      <c r="BF916" s="7">
        <f t="shared" ca="1" si="1869"/>
        <v>9.5765864393422578E-2</v>
      </c>
      <c r="BG916" s="7">
        <f t="shared" ca="1" si="1869"/>
        <v>9.2326206801177438E-2</v>
      </c>
      <c r="BH916" s="7">
        <f t="shared" ca="1" si="1869"/>
        <v>9.3993946297464784E-2</v>
      </c>
      <c r="BI916" s="7">
        <f t="shared" ca="1" si="1869"/>
        <v>9.3244237027085855E-2</v>
      </c>
      <c r="BJ916" s="7">
        <f t="shared" ca="1" si="1869"/>
        <v>9.1255237808423706E-2</v>
      </c>
      <c r="BK916" s="7">
        <f t="shared" ca="1" si="1869"/>
        <v>9.3522504487504057E-2</v>
      </c>
      <c r="BL916" s="7">
        <f t="shared" ca="1" si="1869"/>
        <v>8.6110001094864719E-2</v>
      </c>
      <c r="BM916" s="7">
        <f t="shared" ca="1" si="1869"/>
        <v>8.3880258080626324E-2</v>
      </c>
      <c r="BN916" s="7">
        <f t="shared" ca="1" si="1869"/>
        <v>9.4350579313151009E-2</v>
      </c>
    </row>
    <row r="917" spans="2:66">
      <c r="B917" s="3">
        <v>905</v>
      </c>
      <c r="C917" s="3">
        <f t="shared" ca="1" si="1850"/>
        <v>0.95448732876931519</v>
      </c>
      <c r="D917" s="3">
        <f t="shared" ca="1" si="1851"/>
        <v>0.90706785570269666</v>
      </c>
      <c r="E917" s="3">
        <f t="shared" ca="1" si="1852"/>
        <v>0.84280521319501411</v>
      </c>
      <c r="F917" s="7">
        <f t="shared" si="1853"/>
        <v>0.05</v>
      </c>
      <c r="G917" s="7">
        <f t="shared" ref="G917:AL917" ca="1" si="1870">F917+k*(theta-F917)*dt+vol*SQRT(dt)*_xlfn.NORM.S.INV(RAND())</f>
        <v>4.868577259578255E-2</v>
      </c>
      <c r="H917" s="7">
        <f t="shared" ca="1" si="1870"/>
        <v>4.4132909918322534E-2</v>
      </c>
      <c r="I917" s="7">
        <f t="shared" ca="1" si="1870"/>
        <v>4.4631949106845384E-2</v>
      </c>
      <c r="J917" s="7">
        <f t="shared" ca="1" si="1870"/>
        <v>5.0146171974829408E-2</v>
      </c>
      <c r="K917" s="7">
        <f t="shared" ca="1" si="1870"/>
        <v>4.8529224643377694E-2</v>
      </c>
      <c r="L917" s="7">
        <f t="shared" ca="1" si="1870"/>
        <v>5.1602774718309957E-2</v>
      </c>
      <c r="M917" s="7">
        <f t="shared" ca="1" si="1870"/>
        <v>5.6098875536772994E-2</v>
      </c>
      <c r="N917" s="7">
        <f t="shared" ca="1" si="1870"/>
        <v>5.3022359553380707E-2</v>
      </c>
      <c r="O917" s="7">
        <f t="shared" ca="1" si="1870"/>
        <v>4.9638288094611197E-2</v>
      </c>
      <c r="P917" s="7">
        <f t="shared" ca="1" si="1870"/>
        <v>3.6052854037204929E-2</v>
      </c>
      <c r="Q917" s="7">
        <f t="shared" ca="1" si="1870"/>
        <v>2.6429753731309499E-2</v>
      </c>
      <c r="R917" s="7">
        <f t="shared" ca="1" si="1870"/>
        <v>2.8682813563827746E-2</v>
      </c>
      <c r="S917" s="7">
        <f t="shared" ca="1" si="1870"/>
        <v>2.7305607198001725E-2</v>
      </c>
      <c r="T917" s="7">
        <f t="shared" ca="1" si="1870"/>
        <v>2.9722209060643923E-2</v>
      </c>
      <c r="U917" s="7">
        <f t="shared" ca="1" si="1870"/>
        <v>2.7224217844114457E-2</v>
      </c>
      <c r="V917" s="7">
        <f t="shared" ca="1" si="1870"/>
        <v>3.4906046854894068E-2</v>
      </c>
      <c r="W917" s="7">
        <f t="shared" ca="1" si="1870"/>
        <v>3.1988049943387685E-2</v>
      </c>
      <c r="X917" s="7">
        <f t="shared" ca="1" si="1870"/>
        <v>3.5833676700351688E-2</v>
      </c>
      <c r="Y917" s="7">
        <f t="shared" ca="1" si="1870"/>
        <v>3.8429117203877997E-2</v>
      </c>
      <c r="Z917" s="7">
        <f t="shared" ca="1" si="1870"/>
        <v>2.8872886367869055E-2</v>
      </c>
      <c r="AA917" s="7">
        <f t="shared" ca="1" si="1870"/>
        <v>3.5008952881464335E-2</v>
      </c>
      <c r="AB917" s="7">
        <f t="shared" ca="1" si="1870"/>
        <v>2.9678537170810888E-2</v>
      </c>
      <c r="AC917" s="7">
        <f t="shared" ca="1" si="1870"/>
        <v>2.6513817044267383E-2</v>
      </c>
      <c r="AD917" s="7">
        <f t="shared" ca="1" si="1870"/>
        <v>2.9421132712071356E-2</v>
      </c>
      <c r="AE917" s="7">
        <f t="shared" ca="1" si="1870"/>
        <v>3.5519355494960117E-2</v>
      </c>
      <c r="AF917" s="7">
        <f t="shared" ca="1" si="1870"/>
        <v>3.2048865180684491E-2</v>
      </c>
      <c r="AG917" s="7">
        <f t="shared" ca="1" si="1870"/>
        <v>3.0591114048372559E-2</v>
      </c>
      <c r="AH917" s="7">
        <f t="shared" ca="1" si="1870"/>
        <v>1.6030505391274846E-2</v>
      </c>
      <c r="AI917" s="7">
        <f t="shared" ca="1" si="1870"/>
        <v>1.537484163623792E-2</v>
      </c>
      <c r="AJ917" s="7">
        <f t="shared" ca="1" si="1870"/>
        <v>1.9403594790786592E-2</v>
      </c>
      <c r="AK917" s="7">
        <f t="shared" ca="1" si="1870"/>
        <v>1.2915090926257743E-2</v>
      </c>
      <c r="AL917" s="7">
        <f t="shared" ca="1" si="1870"/>
        <v>9.9287689020735904E-3</v>
      </c>
      <c r="AM917" s="7">
        <f t="shared" ref="AM917:BN917" ca="1" si="1871">AL917+k*(theta-AL917)*dt+vol*SQRT(dt)*_xlfn.NORM.S.INV(RAND())</f>
        <v>6.9989142618954326E-3</v>
      </c>
      <c r="AN917" s="7">
        <f t="shared" ca="1" si="1871"/>
        <v>1.4287443171902147E-2</v>
      </c>
      <c r="AO917" s="7">
        <f t="shared" ca="1" si="1871"/>
        <v>1.4799727599894303E-2</v>
      </c>
      <c r="AP917" s="7">
        <f t="shared" ca="1" si="1871"/>
        <v>1.6947463892585918E-2</v>
      </c>
      <c r="AQ917" s="7">
        <f t="shared" ca="1" si="1871"/>
        <v>2.436551168107428E-2</v>
      </c>
      <c r="AR917" s="7">
        <f t="shared" ca="1" si="1871"/>
        <v>1.9159879849044339E-2</v>
      </c>
      <c r="AS917" s="7">
        <f t="shared" ca="1" si="1871"/>
        <v>1.9842614085560852E-2</v>
      </c>
      <c r="AT917" s="7">
        <f t="shared" ca="1" si="1871"/>
        <v>1.7702533098817478E-2</v>
      </c>
      <c r="AU917" s="7">
        <f t="shared" ca="1" si="1871"/>
        <v>2.8979116298360134E-2</v>
      </c>
      <c r="AV917" s="7">
        <f t="shared" ca="1" si="1871"/>
        <v>2.8999447235974776E-2</v>
      </c>
      <c r="AW917" s="7">
        <f t="shared" ca="1" si="1871"/>
        <v>3.5181594883097161E-2</v>
      </c>
      <c r="AX917" s="7">
        <f t="shared" ca="1" si="1871"/>
        <v>3.4098039810895021E-2</v>
      </c>
      <c r="AY917" s="7">
        <f t="shared" ca="1" si="1871"/>
        <v>4.0229269302189452E-2</v>
      </c>
      <c r="AZ917" s="7">
        <f t="shared" ca="1" si="1871"/>
        <v>3.852625668711001E-2</v>
      </c>
      <c r="BA917" s="7">
        <f t="shared" ca="1" si="1871"/>
        <v>3.576203637938178E-2</v>
      </c>
      <c r="BB917" s="7">
        <f t="shared" ca="1" si="1871"/>
        <v>3.9338638701122863E-2</v>
      </c>
      <c r="BC917" s="7">
        <f t="shared" ca="1" si="1871"/>
        <v>3.3352428381133011E-2</v>
      </c>
      <c r="BD917" s="7">
        <f t="shared" ca="1" si="1871"/>
        <v>3.3507245854258086E-2</v>
      </c>
      <c r="BE917" s="7">
        <f t="shared" ca="1" si="1871"/>
        <v>4.5789404979979298E-2</v>
      </c>
      <c r="BF917" s="7">
        <f t="shared" ca="1" si="1871"/>
        <v>4.8688587106601323E-2</v>
      </c>
      <c r="BG917" s="7">
        <f t="shared" ca="1" si="1871"/>
        <v>5.0325464488586172E-2</v>
      </c>
      <c r="BH917" s="7">
        <f t="shared" ca="1" si="1871"/>
        <v>4.2751192950723563E-2</v>
      </c>
      <c r="BI917" s="7">
        <f t="shared" ca="1" si="1871"/>
        <v>4.5575659494838799E-2</v>
      </c>
      <c r="BJ917" s="7">
        <f t="shared" ca="1" si="1871"/>
        <v>4.8674864437032436E-2</v>
      </c>
      <c r="BK917" s="7">
        <f t="shared" ca="1" si="1871"/>
        <v>5.1332219157840878E-2</v>
      </c>
      <c r="BL917" s="7">
        <f t="shared" ca="1" si="1871"/>
        <v>5.397243383938187E-2</v>
      </c>
      <c r="BM917" s="7">
        <f t="shared" ca="1" si="1871"/>
        <v>4.867481560669637E-2</v>
      </c>
      <c r="BN917" s="7">
        <f t="shared" ca="1" si="1871"/>
        <v>5.8581729047711223E-2</v>
      </c>
    </row>
    <row r="918" spans="2:66">
      <c r="B918" s="3">
        <v>906</v>
      </c>
      <c r="C918" s="3">
        <f t="shared" ca="1" si="1850"/>
        <v>0.93169702145356581</v>
      </c>
      <c r="D918" s="3">
        <f t="shared" ca="1" si="1851"/>
        <v>0.7856920747969538</v>
      </c>
      <c r="E918" s="3">
        <f t="shared" ca="1" si="1852"/>
        <v>0.64261972797837341</v>
      </c>
      <c r="F918" s="7">
        <f t="shared" si="1853"/>
        <v>0.05</v>
      </c>
      <c r="G918" s="7">
        <f t="shared" ref="G918:AL918" ca="1" si="1872">F918+k*(theta-F918)*dt+vol*SQRT(dt)*_xlfn.NORM.S.INV(RAND())</f>
        <v>4.9232791841085768E-2</v>
      </c>
      <c r="H918" s="7">
        <f t="shared" ca="1" si="1872"/>
        <v>5.7703281158932765E-2</v>
      </c>
      <c r="I918" s="7">
        <f t="shared" ca="1" si="1872"/>
        <v>6.2829912776081048E-2</v>
      </c>
      <c r="J918" s="7">
        <f t="shared" ca="1" si="1872"/>
        <v>6.2789706008537394E-2</v>
      </c>
      <c r="K918" s="7">
        <f t="shared" ca="1" si="1872"/>
        <v>8.1113869842905459E-2</v>
      </c>
      <c r="L918" s="7">
        <f t="shared" ca="1" si="1872"/>
        <v>7.7370105123821434E-2</v>
      </c>
      <c r="M918" s="7">
        <f t="shared" ca="1" si="1872"/>
        <v>8.2469162486509276E-2</v>
      </c>
      <c r="N918" s="7">
        <f t="shared" ca="1" si="1872"/>
        <v>8.3962976858981311E-2</v>
      </c>
      <c r="O918" s="7">
        <f t="shared" ca="1" si="1872"/>
        <v>7.8053854193775654E-2</v>
      </c>
      <c r="P918" s="7">
        <f t="shared" ca="1" si="1872"/>
        <v>8.6800196271592606E-2</v>
      </c>
      <c r="Q918" s="7">
        <f t="shared" ca="1" si="1872"/>
        <v>7.6645360539983401E-2</v>
      </c>
      <c r="R918" s="7">
        <f t="shared" ca="1" si="1872"/>
        <v>8.1592088913233496E-2</v>
      </c>
      <c r="S918" s="7">
        <f t="shared" ca="1" si="1872"/>
        <v>7.6484510895960256E-2</v>
      </c>
      <c r="T918" s="7">
        <f t="shared" ca="1" si="1872"/>
        <v>7.2772947751274061E-2</v>
      </c>
      <c r="U918" s="7">
        <f t="shared" ca="1" si="1872"/>
        <v>7.617787489582542E-2</v>
      </c>
      <c r="V918" s="7">
        <f t="shared" ca="1" si="1872"/>
        <v>8.5699040717426053E-2</v>
      </c>
      <c r="W918" s="7">
        <f t="shared" ca="1" si="1872"/>
        <v>9.3370479754390057E-2</v>
      </c>
      <c r="X918" s="7">
        <f t="shared" ca="1" si="1872"/>
        <v>9.2214284034974711E-2</v>
      </c>
      <c r="Y918" s="7">
        <f t="shared" ca="1" si="1872"/>
        <v>8.7232582040958212E-2</v>
      </c>
      <c r="Z918" s="7">
        <f t="shared" ca="1" si="1872"/>
        <v>8.8453392160781213E-2</v>
      </c>
      <c r="AA918" s="7">
        <f t="shared" ca="1" si="1872"/>
        <v>9.2814060748612523E-2</v>
      </c>
      <c r="AB918" s="7">
        <f t="shared" ca="1" si="1872"/>
        <v>8.7011481673092847E-2</v>
      </c>
      <c r="AC918" s="7">
        <f t="shared" ca="1" si="1872"/>
        <v>8.4287722021177874E-2</v>
      </c>
      <c r="AD918" s="7">
        <f t="shared" ca="1" si="1872"/>
        <v>7.2848741556788985E-2</v>
      </c>
      <c r="AE918" s="7">
        <f t="shared" ca="1" si="1872"/>
        <v>7.7383163183364842E-2</v>
      </c>
      <c r="AF918" s="7">
        <f t="shared" ca="1" si="1872"/>
        <v>8.1339453846289059E-2</v>
      </c>
      <c r="AG918" s="7">
        <f t="shared" ca="1" si="1872"/>
        <v>8.4854168443093805E-2</v>
      </c>
      <c r="AH918" s="7">
        <f t="shared" ca="1" si="1872"/>
        <v>8.6554291861116558E-2</v>
      </c>
      <c r="AI918" s="7">
        <f t="shared" ca="1" si="1872"/>
        <v>7.4470153060827229E-2</v>
      </c>
      <c r="AJ918" s="7">
        <f t="shared" ca="1" si="1872"/>
        <v>8.3628848583765625E-2</v>
      </c>
      <c r="AK918" s="7">
        <f t="shared" ca="1" si="1872"/>
        <v>9.448421879356951E-2</v>
      </c>
      <c r="AL918" s="7">
        <f t="shared" ca="1" si="1872"/>
        <v>9.6775140736500287E-2</v>
      </c>
      <c r="AM918" s="7">
        <f t="shared" ref="AM918:BN918" ca="1" si="1873">AL918+k*(theta-AL918)*dt+vol*SQRT(dt)*_xlfn.NORM.S.INV(RAND())</f>
        <v>9.6347221669230418E-2</v>
      </c>
      <c r="AN918" s="7">
        <f t="shared" ca="1" si="1873"/>
        <v>8.9780289127805862E-2</v>
      </c>
      <c r="AO918" s="7">
        <f t="shared" ca="1" si="1873"/>
        <v>8.8736534307998341E-2</v>
      </c>
      <c r="AP918" s="7">
        <f t="shared" ca="1" si="1873"/>
        <v>9.4283893794508314E-2</v>
      </c>
      <c r="AQ918" s="7">
        <f t="shared" ca="1" si="1873"/>
        <v>9.0554380319296773E-2</v>
      </c>
      <c r="AR918" s="7">
        <f t="shared" ca="1" si="1873"/>
        <v>9.2637113006782471E-2</v>
      </c>
      <c r="AS918" s="7">
        <f t="shared" ca="1" si="1873"/>
        <v>0.10216166936242707</v>
      </c>
      <c r="AT918" s="7">
        <f t="shared" ca="1" si="1873"/>
        <v>0.10013284646722177</v>
      </c>
      <c r="AU918" s="7">
        <f t="shared" ca="1" si="1873"/>
        <v>0.10029600931271841</v>
      </c>
      <c r="AV918" s="7">
        <f t="shared" ca="1" si="1873"/>
        <v>0.10440917758659625</v>
      </c>
      <c r="AW918" s="7">
        <f t="shared" ca="1" si="1873"/>
        <v>0.10689756850344305</v>
      </c>
      <c r="AX918" s="7">
        <f t="shared" ca="1" si="1873"/>
        <v>0.10274031436155039</v>
      </c>
      <c r="AY918" s="7">
        <f t="shared" ca="1" si="1873"/>
        <v>0.10329159242603329</v>
      </c>
      <c r="AZ918" s="7">
        <f t="shared" ca="1" si="1873"/>
        <v>0.10727364255915088</v>
      </c>
      <c r="BA918" s="7">
        <f t="shared" ca="1" si="1873"/>
        <v>0.1051217391272347</v>
      </c>
      <c r="BB918" s="7">
        <f t="shared" ca="1" si="1873"/>
        <v>0.10614394705807186</v>
      </c>
      <c r="BC918" s="7">
        <f t="shared" ca="1" si="1873"/>
        <v>9.7771086989717218E-2</v>
      </c>
      <c r="BD918" s="7">
        <f t="shared" ca="1" si="1873"/>
        <v>9.4386687804325742E-2</v>
      </c>
      <c r="BE918" s="7">
        <f t="shared" ca="1" si="1873"/>
        <v>0.1030758918220141</v>
      </c>
      <c r="BF918" s="7">
        <f t="shared" ca="1" si="1873"/>
        <v>0.10458122563178772</v>
      </c>
      <c r="BG918" s="7">
        <f t="shared" ca="1" si="1873"/>
        <v>0.10497914237987804</v>
      </c>
      <c r="BH918" s="7">
        <f t="shared" ca="1" si="1873"/>
        <v>0.10109334846125725</v>
      </c>
      <c r="BI918" s="7">
        <f t="shared" ca="1" si="1873"/>
        <v>0.10184891217682955</v>
      </c>
      <c r="BJ918" s="7">
        <f t="shared" ca="1" si="1873"/>
        <v>9.8479318621030348E-2</v>
      </c>
      <c r="BK918" s="7">
        <f t="shared" ca="1" si="1873"/>
        <v>9.7912864374293612E-2</v>
      </c>
      <c r="BL918" s="7">
        <f t="shared" ca="1" si="1873"/>
        <v>9.4142828451069596E-2</v>
      </c>
      <c r="BM918" s="7">
        <f t="shared" ca="1" si="1873"/>
        <v>9.792648182447411E-2</v>
      </c>
      <c r="BN918" s="7">
        <f t="shared" ca="1" si="1873"/>
        <v>9.389562036722468E-2</v>
      </c>
    </row>
    <row r="919" spans="2:66">
      <c r="B919" s="3">
        <v>907</v>
      </c>
      <c r="C919" s="3">
        <f t="shared" ca="1" si="1850"/>
        <v>0.95452165311187043</v>
      </c>
      <c r="D919" s="3">
        <f t="shared" ca="1" si="1851"/>
        <v>0.81648559393467346</v>
      </c>
      <c r="E919" s="3">
        <f t="shared" ca="1" si="1852"/>
        <v>0.70176289223528254</v>
      </c>
      <c r="F919" s="7">
        <f t="shared" si="1853"/>
        <v>0.05</v>
      </c>
      <c r="G919" s="7">
        <f t="shared" ref="G919:AL919" ca="1" si="1874">F919+k*(theta-F919)*dt+vol*SQRT(dt)*_xlfn.NORM.S.INV(RAND())</f>
        <v>4.723695425504601E-2</v>
      </c>
      <c r="H919" s="7">
        <f t="shared" ca="1" si="1874"/>
        <v>5.4646254197441138E-2</v>
      </c>
      <c r="I919" s="7">
        <f t="shared" ca="1" si="1874"/>
        <v>4.8628913809406371E-2</v>
      </c>
      <c r="J919" s="7">
        <f t="shared" ca="1" si="1874"/>
        <v>4.035003110969658E-2</v>
      </c>
      <c r="K919" s="7">
        <f t="shared" ca="1" si="1874"/>
        <v>3.9597365044135698E-2</v>
      </c>
      <c r="L919" s="7">
        <f t="shared" ca="1" si="1874"/>
        <v>4.6512265176086143E-2</v>
      </c>
      <c r="M919" s="7">
        <f t="shared" ca="1" si="1874"/>
        <v>4.3536458785584355E-2</v>
      </c>
      <c r="N919" s="7">
        <f t="shared" ca="1" si="1874"/>
        <v>4.3561634807963594E-2</v>
      </c>
      <c r="O919" s="7">
        <f t="shared" ca="1" si="1874"/>
        <v>5.1278557805998631E-2</v>
      </c>
      <c r="P919" s="7">
        <f t="shared" ca="1" si="1874"/>
        <v>4.6563574359945362E-2</v>
      </c>
      <c r="Q919" s="7">
        <f t="shared" ca="1" si="1874"/>
        <v>4.6627400020148743E-2</v>
      </c>
      <c r="R919" s="7">
        <f t="shared" ca="1" si="1874"/>
        <v>5.4379963568192878E-2</v>
      </c>
      <c r="S919" s="7">
        <f t="shared" ca="1" si="1874"/>
        <v>4.8041663081334514E-2</v>
      </c>
      <c r="T919" s="7">
        <f t="shared" ca="1" si="1874"/>
        <v>5.2130925130980173E-2</v>
      </c>
      <c r="U919" s="7">
        <f t="shared" ca="1" si="1874"/>
        <v>5.8491765197278785E-2</v>
      </c>
      <c r="V919" s="7">
        <f t="shared" ca="1" si="1874"/>
        <v>6.8558730119281097E-2</v>
      </c>
      <c r="W919" s="7">
        <f t="shared" ca="1" si="1874"/>
        <v>6.3571748913916912E-2</v>
      </c>
      <c r="X919" s="7">
        <f t="shared" ca="1" si="1874"/>
        <v>7.7299063265202084E-2</v>
      </c>
      <c r="Y919" s="7">
        <f t="shared" ca="1" si="1874"/>
        <v>7.76699540646313E-2</v>
      </c>
      <c r="Z919" s="7">
        <f t="shared" ca="1" si="1874"/>
        <v>7.2689100565393627E-2</v>
      </c>
      <c r="AA919" s="7">
        <f t="shared" ca="1" si="1874"/>
        <v>7.4344099258155869E-2</v>
      </c>
      <c r="AB919" s="7">
        <f t="shared" ca="1" si="1874"/>
        <v>7.7781251496779419E-2</v>
      </c>
      <c r="AC919" s="7">
        <f t="shared" ca="1" si="1874"/>
        <v>7.9014202455032059E-2</v>
      </c>
      <c r="AD919" s="7">
        <f t="shared" ca="1" si="1874"/>
        <v>8.7878342832716616E-2</v>
      </c>
      <c r="AE919" s="7">
        <f t="shared" ca="1" si="1874"/>
        <v>9.0586615443835394E-2</v>
      </c>
      <c r="AF919" s="7">
        <f t="shared" ca="1" si="1874"/>
        <v>9.0842761426613308E-2</v>
      </c>
      <c r="AG919" s="7">
        <f t="shared" ca="1" si="1874"/>
        <v>9.0488507536092139E-2</v>
      </c>
      <c r="AH919" s="7">
        <f t="shared" ca="1" si="1874"/>
        <v>8.926396234210722E-2</v>
      </c>
      <c r="AI919" s="7">
        <f t="shared" ca="1" si="1874"/>
        <v>8.7421148268665955E-2</v>
      </c>
      <c r="AJ919" s="7">
        <f t="shared" ca="1" si="1874"/>
        <v>8.0754504860713686E-2</v>
      </c>
      <c r="AK919" s="7">
        <f t="shared" ca="1" si="1874"/>
        <v>8.225158481434601E-2</v>
      </c>
      <c r="AL919" s="7">
        <f t="shared" ca="1" si="1874"/>
        <v>8.9006835198530657E-2</v>
      </c>
      <c r="AM919" s="7">
        <f t="shared" ref="AM919:BN919" ca="1" si="1875">AL919+k*(theta-AL919)*dt+vol*SQRT(dt)*_xlfn.NORM.S.INV(RAND())</f>
        <v>9.5598913258728727E-2</v>
      </c>
      <c r="AN919" s="7">
        <f t="shared" ca="1" si="1875"/>
        <v>9.357415033195178E-2</v>
      </c>
      <c r="AO919" s="7">
        <f t="shared" ca="1" si="1875"/>
        <v>9.2772922094207289E-2</v>
      </c>
      <c r="AP919" s="7">
        <f t="shared" ca="1" si="1875"/>
        <v>9.9669396756122963E-2</v>
      </c>
      <c r="AQ919" s="7">
        <f t="shared" ca="1" si="1875"/>
        <v>9.7599235232970413E-2</v>
      </c>
      <c r="AR919" s="7">
        <f t="shared" ca="1" si="1875"/>
        <v>8.9573749277127107E-2</v>
      </c>
      <c r="AS919" s="7">
        <f t="shared" ca="1" si="1875"/>
        <v>7.6227263362444425E-2</v>
      </c>
      <c r="AT919" s="7">
        <f t="shared" ca="1" si="1875"/>
        <v>7.4121287139437261E-2</v>
      </c>
      <c r="AU919" s="7">
        <f t="shared" ca="1" si="1875"/>
        <v>6.9131660672233017E-2</v>
      </c>
      <c r="AV919" s="7">
        <f t="shared" ca="1" si="1875"/>
        <v>6.2801737679532676E-2</v>
      </c>
      <c r="AW919" s="7">
        <f t="shared" ca="1" si="1875"/>
        <v>6.7228059084639469E-2</v>
      </c>
      <c r="AX919" s="7">
        <f t="shared" ca="1" si="1875"/>
        <v>6.4191154723181904E-2</v>
      </c>
      <c r="AY919" s="7">
        <f t="shared" ca="1" si="1875"/>
        <v>5.7135850627405532E-2</v>
      </c>
      <c r="AZ919" s="7">
        <f t="shared" ca="1" si="1875"/>
        <v>6.3025820942073443E-2</v>
      </c>
      <c r="BA919" s="7">
        <f t="shared" ca="1" si="1875"/>
        <v>6.9801422287272222E-2</v>
      </c>
      <c r="BB919" s="7">
        <f t="shared" ca="1" si="1875"/>
        <v>7.6407010272151493E-2</v>
      </c>
      <c r="BC919" s="7">
        <f t="shared" ca="1" si="1875"/>
        <v>7.0744465185779676E-2</v>
      </c>
      <c r="BD919" s="7">
        <f t="shared" ca="1" si="1875"/>
        <v>6.7068623168122746E-2</v>
      </c>
      <c r="BE919" s="7">
        <f t="shared" ca="1" si="1875"/>
        <v>7.5574368833870309E-2</v>
      </c>
      <c r="BF919" s="7">
        <f t="shared" ca="1" si="1875"/>
        <v>7.888540890790921E-2</v>
      </c>
      <c r="BG919" s="7">
        <f t="shared" ca="1" si="1875"/>
        <v>7.716768422829777E-2</v>
      </c>
      <c r="BH919" s="7">
        <f t="shared" ca="1" si="1875"/>
        <v>7.1411237413122483E-2</v>
      </c>
      <c r="BI919" s="7">
        <f t="shared" ca="1" si="1875"/>
        <v>7.8064179324653982E-2</v>
      </c>
      <c r="BJ919" s="7">
        <f t="shared" ca="1" si="1875"/>
        <v>7.6085068809625345E-2</v>
      </c>
      <c r="BK919" s="7">
        <f t="shared" ca="1" si="1875"/>
        <v>8.2174947529949416E-2</v>
      </c>
      <c r="BL919" s="7">
        <f t="shared" ca="1" si="1875"/>
        <v>8.3706511814265819E-2</v>
      </c>
      <c r="BM919" s="7">
        <f t="shared" ca="1" si="1875"/>
        <v>8.9168040137273932E-2</v>
      </c>
      <c r="BN919" s="7">
        <f t="shared" ca="1" si="1875"/>
        <v>9.8266068117672078E-2</v>
      </c>
    </row>
    <row r="920" spans="2:66">
      <c r="B920" s="3">
        <v>908</v>
      </c>
      <c r="C920" s="3">
        <f t="shared" ca="1" si="1850"/>
        <v>0.95299097977526737</v>
      </c>
      <c r="D920" s="3">
        <f t="shared" ca="1" si="1851"/>
        <v>0.89183378928552315</v>
      </c>
      <c r="E920" s="3">
        <f t="shared" ca="1" si="1852"/>
        <v>0.80464585221061302</v>
      </c>
      <c r="F920" s="7">
        <f t="shared" si="1853"/>
        <v>0.05</v>
      </c>
      <c r="G920" s="7">
        <f t="shared" ref="G920:AL920" ca="1" si="1876">F920+k*(theta-F920)*dt+vol*SQRT(dt)*_xlfn.NORM.S.INV(RAND())</f>
        <v>6.374515174243138E-2</v>
      </c>
      <c r="H920" s="7">
        <f t="shared" ca="1" si="1876"/>
        <v>6.2690931456430413E-2</v>
      </c>
      <c r="I920" s="7">
        <f t="shared" ca="1" si="1876"/>
        <v>6.3745772677710574E-2</v>
      </c>
      <c r="J920" s="7">
        <f t="shared" ca="1" si="1876"/>
        <v>6.7185044136597399E-2</v>
      </c>
      <c r="K920" s="7">
        <f t="shared" ca="1" si="1876"/>
        <v>5.3988090852162079E-2</v>
      </c>
      <c r="L920" s="7">
        <f t="shared" ca="1" si="1876"/>
        <v>4.3799209617357414E-2</v>
      </c>
      <c r="M920" s="7">
        <f t="shared" ca="1" si="1876"/>
        <v>3.8727557167693528E-2</v>
      </c>
      <c r="N920" s="7">
        <f t="shared" ca="1" si="1876"/>
        <v>2.9434073734187636E-2</v>
      </c>
      <c r="O920" s="7">
        <f t="shared" ca="1" si="1876"/>
        <v>3.104025801202024E-2</v>
      </c>
      <c r="P920" s="7">
        <f t="shared" ca="1" si="1876"/>
        <v>3.3751113582048589E-2</v>
      </c>
      <c r="Q920" s="7">
        <f t="shared" ca="1" si="1876"/>
        <v>3.9690882498088755E-2</v>
      </c>
      <c r="R920" s="7">
        <f t="shared" ca="1" si="1876"/>
        <v>4.3112665201380289E-2</v>
      </c>
      <c r="S920" s="7">
        <f t="shared" ca="1" si="1876"/>
        <v>4.0243870053755779E-2</v>
      </c>
      <c r="T920" s="7">
        <f t="shared" ca="1" si="1876"/>
        <v>2.3332339644170568E-2</v>
      </c>
      <c r="U920" s="7">
        <f t="shared" ca="1" si="1876"/>
        <v>2.307466150731274E-2</v>
      </c>
      <c r="V920" s="7">
        <f t="shared" ca="1" si="1876"/>
        <v>3.6080497020770992E-2</v>
      </c>
      <c r="W920" s="7">
        <f t="shared" ca="1" si="1876"/>
        <v>3.4373121877809956E-2</v>
      </c>
      <c r="X920" s="7">
        <f t="shared" ca="1" si="1876"/>
        <v>2.7995024791592354E-2</v>
      </c>
      <c r="Y920" s="7">
        <f t="shared" ca="1" si="1876"/>
        <v>2.1060109422310055E-2</v>
      </c>
      <c r="Z920" s="7">
        <f t="shared" ca="1" si="1876"/>
        <v>1.80149899211723E-2</v>
      </c>
      <c r="AA920" s="7">
        <f t="shared" ca="1" si="1876"/>
        <v>1.917400642426656E-2</v>
      </c>
      <c r="AB920" s="7">
        <f t="shared" ca="1" si="1876"/>
        <v>2.3356927890182736E-2</v>
      </c>
      <c r="AC920" s="7">
        <f t="shared" ca="1" si="1876"/>
        <v>1.7318846334592287E-2</v>
      </c>
      <c r="AD920" s="7">
        <f t="shared" ca="1" si="1876"/>
        <v>1.7325404384645769E-2</v>
      </c>
      <c r="AE920" s="7">
        <f t="shared" ca="1" si="1876"/>
        <v>1.8908655566552735E-2</v>
      </c>
      <c r="AF920" s="7">
        <f t="shared" ca="1" si="1876"/>
        <v>2.6749653287838075E-2</v>
      </c>
      <c r="AG920" s="7">
        <f t="shared" ca="1" si="1876"/>
        <v>3.3401936558135177E-2</v>
      </c>
      <c r="AH920" s="7">
        <f t="shared" ca="1" si="1876"/>
        <v>3.7429443025333742E-2</v>
      </c>
      <c r="AI920" s="7">
        <f t="shared" ca="1" si="1876"/>
        <v>3.5777391498952392E-2</v>
      </c>
      <c r="AJ920" s="7">
        <f t="shared" ca="1" si="1876"/>
        <v>4.1333309087938669E-2</v>
      </c>
      <c r="AK920" s="7">
        <f t="shared" ca="1" si="1876"/>
        <v>4.4358125998471276E-2</v>
      </c>
      <c r="AL920" s="7">
        <f t="shared" ca="1" si="1876"/>
        <v>5.2823541951469669E-2</v>
      </c>
      <c r="AM920" s="7">
        <f t="shared" ref="AM920:BN920" ca="1" si="1877">AL920+k*(theta-AL920)*dt+vol*SQRT(dt)*_xlfn.NORM.S.INV(RAND())</f>
        <v>5.7663859235152146E-2</v>
      </c>
      <c r="AN920" s="7">
        <f t="shared" ca="1" si="1877"/>
        <v>5.2855696414126491E-2</v>
      </c>
      <c r="AO920" s="7">
        <f t="shared" ca="1" si="1877"/>
        <v>5.01438211812891E-2</v>
      </c>
      <c r="AP920" s="7">
        <f t="shared" ca="1" si="1877"/>
        <v>5.6811632323157987E-2</v>
      </c>
      <c r="AQ920" s="7">
        <f t="shared" ca="1" si="1877"/>
        <v>5.3468729107335501E-2</v>
      </c>
      <c r="AR920" s="7">
        <f t="shared" ca="1" si="1877"/>
        <v>5.543481319880688E-2</v>
      </c>
      <c r="AS920" s="7">
        <f t="shared" ca="1" si="1877"/>
        <v>6.0255583877044092E-2</v>
      </c>
      <c r="AT920" s="7">
        <f t="shared" ca="1" si="1877"/>
        <v>5.7463761890001283E-2</v>
      </c>
      <c r="AU920" s="7">
        <f t="shared" ca="1" si="1877"/>
        <v>5.9665539323721074E-2</v>
      </c>
      <c r="AV920" s="7">
        <f t="shared" ca="1" si="1877"/>
        <v>5.7780384095381394E-2</v>
      </c>
      <c r="AW920" s="7">
        <f t="shared" ca="1" si="1877"/>
        <v>5.6753170613253634E-2</v>
      </c>
      <c r="AX920" s="7">
        <f t="shared" ca="1" si="1877"/>
        <v>4.9148952018205849E-2</v>
      </c>
      <c r="AY920" s="7">
        <f t="shared" ca="1" si="1877"/>
        <v>4.9922779645177176E-2</v>
      </c>
      <c r="AZ920" s="7">
        <f t="shared" ca="1" si="1877"/>
        <v>4.4588613142771058E-2</v>
      </c>
      <c r="BA920" s="7">
        <f t="shared" ca="1" si="1877"/>
        <v>4.5125557892717619E-2</v>
      </c>
      <c r="BB920" s="7">
        <f t="shared" ca="1" si="1877"/>
        <v>5.3504830206154159E-2</v>
      </c>
      <c r="BC920" s="7">
        <f t="shared" ca="1" si="1877"/>
        <v>5.1845180383625705E-2</v>
      </c>
      <c r="BD920" s="7">
        <f t="shared" ca="1" si="1877"/>
        <v>5.4540045357065435E-2</v>
      </c>
      <c r="BE920" s="7">
        <f t="shared" ca="1" si="1877"/>
        <v>5.0563143501747565E-2</v>
      </c>
      <c r="BF920" s="7">
        <f t="shared" ca="1" si="1877"/>
        <v>4.6770999929298736E-2</v>
      </c>
      <c r="BG920" s="7">
        <f t="shared" ca="1" si="1877"/>
        <v>5.0432151126191919E-2</v>
      </c>
      <c r="BH920" s="7">
        <f t="shared" ca="1" si="1877"/>
        <v>6.5382536464658914E-2</v>
      </c>
      <c r="BI920" s="7">
        <f t="shared" ca="1" si="1877"/>
        <v>5.4088208716228062E-2</v>
      </c>
      <c r="BJ920" s="7">
        <f t="shared" ca="1" si="1877"/>
        <v>4.6368722409097028E-2</v>
      </c>
      <c r="BK920" s="7">
        <f t="shared" ca="1" si="1877"/>
        <v>4.0910895046057445E-2</v>
      </c>
      <c r="BL920" s="7">
        <f t="shared" ca="1" si="1877"/>
        <v>3.7601150406248673E-2</v>
      </c>
      <c r="BM920" s="7">
        <f t="shared" ca="1" si="1877"/>
        <v>3.6103037636407445E-2</v>
      </c>
      <c r="BN920" s="7">
        <f t="shared" ca="1" si="1877"/>
        <v>4.183972168143036E-2</v>
      </c>
    </row>
    <row r="921" spans="2:66">
      <c r="B921" s="3">
        <v>909</v>
      </c>
      <c r="C921" s="3">
        <f t="shared" ca="1" si="1850"/>
        <v>0.9337880748633216</v>
      </c>
      <c r="D921" s="3">
        <f t="shared" ca="1" si="1851"/>
        <v>0.82152117241407008</v>
      </c>
      <c r="E921" s="3">
        <f t="shared" ca="1" si="1852"/>
        <v>0.74580042839102467</v>
      </c>
      <c r="F921" s="7">
        <f t="shared" si="1853"/>
        <v>0.05</v>
      </c>
      <c r="G921" s="7">
        <f t="shared" ref="G921:AL921" ca="1" si="1878">F921+k*(theta-F921)*dt+vol*SQRT(dt)*_xlfn.NORM.S.INV(RAND())</f>
        <v>6.2105828165395553E-2</v>
      </c>
      <c r="H921" s="7">
        <f t="shared" ca="1" si="1878"/>
        <v>6.3553195369109763E-2</v>
      </c>
      <c r="I921" s="7">
        <f t="shared" ca="1" si="1878"/>
        <v>5.8301027870474142E-2</v>
      </c>
      <c r="J921" s="7">
        <f t="shared" ca="1" si="1878"/>
        <v>6.0241754039747089E-2</v>
      </c>
      <c r="K921" s="7">
        <f t="shared" ca="1" si="1878"/>
        <v>6.4999997423635492E-2</v>
      </c>
      <c r="L921" s="7">
        <f t="shared" ca="1" si="1878"/>
        <v>6.8826112464820774E-2</v>
      </c>
      <c r="M921" s="7">
        <f t="shared" ca="1" si="1878"/>
        <v>6.6622378436262897E-2</v>
      </c>
      <c r="N921" s="7">
        <f t="shared" ca="1" si="1878"/>
        <v>7.4623590865715045E-2</v>
      </c>
      <c r="O921" s="7">
        <f t="shared" ca="1" si="1878"/>
        <v>8.4686595304678355E-2</v>
      </c>
      <c r="P921" s="7">
        <f t="shared" ca="1" si="1878"/>
        <v>8.4833936633532767E-2</v>
      </c>
      <c r="Q921" s="7">
        <f t="shared" ca="1" si="1878"/>
        <v>8.3274788311345896E-2</v>
      </c>
      <c r="R921" s="7">
        <f t="shared" ca="1" si="1878"/>
        <v>6.9954818086206877E-2</v>
      </c>
      <c r="S921" s="7">
        <f t="shared" ca="1" si="1878"/>
        <v>6.0396101294802051E-2</v>
      </c>
      <c r="T921" s="7">
        <f t="shared" ca="1" si="1878"/>
        <v>6.1188742391990861E-2</v>
      </c>
      <c r="U921" s="7">
        <f t="shared" ca="1" si="1878"/>
        <v>6.8960300078812611E-2</v>
      </c>
      <c r="V921" s="7">
        <f t="shared" ca="1" si="1878"/>
        <v>7.2490313177219309E-2</v>
      </c>
      <c r="W921" s="7">
        <f t="shared" ca="1" si="1878"/>
        <v>6.0598476884827925E-2</v>
      </c>
      <c r="X921" s="7">
        <f t="shared" ca="1" si="1878"/>
        <v>6.8298863605004395E-2</v>
      </c>
      <c r="Y921" s="7">
        <f t="shared" ca="1" si="1878"/>
        <v>7.2143793454529939E-2</v>
      </c>
      <c r="Z921" s="7">
        <f t="shared" ca="1" si="1878"/>
        <v>7.5547086524611215E-2</v>
      </c>
      <c r="AA921" s="7">
        <f t="shared" ca="1" si="1878"/>
        <v>6.8418670944212168E-2</v>
      </c>
      <c r="AB921" s="7">
        <f t="shared" ca="1" si="1878"/>
        <v>7.2351057282610709E-2</v>
      </c>
      <c r="AC921" s="7">
        <f t="shared" ca="1" si="1878"/>
        <v>7.2386856340981368E-2</v>
      </c>
      <c r="AD921" s="7">
        <f t="shared" ca="1" si="1878"/>
        <v>7.2663603096270665E-2</v>
      </c>
      <c r="AE921" s="7">
        <f t="shared" ca="1" si="1878"/>
        <v>6.7718263693116204E-2</v>
      </c>
      <c r="AF921" s="7">
        <f t="shared" ca="1" si="1878"/>
        <v>7.5167901477389568E-2</v>
      </c>
      <c r="AG921" s="7">
        <f t="shared" ca="1" si="1878"/>
        <v>7.0781273508958603E-2</v>
      </c>
      <c r="AH921" s="7">
        <f t="shared" ca="1" si="1878"/>
        <v>7.2684152604992225E-2</v>
      </c>
      <c r="AI921" s="7">
        <f t="shared" ca="1" si="1878"/>
        <v>6.431578124304009E-2</v>
      </c>
      <c r="AJ921" s="7">
        <f t="shared" ca="1" si="1878"/>
        <v>4.7884522007920191E-2</v>
      </c>
      <c r="AK921" s="7">
        <f t="shared" ca="1" si="1878"/>
        <v>4.7361422937099149E-2</v>
      </c>
      <c r="AL921" s="7">
        <f t="shared" ca="1" si="1878"/>
        <v>4.6769641169023851E-2</v>
      </c>
      <c r="AM921" s="7">
        <f t="shared" ref="AM921:BN921" ca="1" si="1879">AL921+k*(theta-AL921)*dt+vol*SQRT(dt)*_xlfn.NORM.S.INV(RAND())</f>
        <v>4.6816845977396181E-2</v>
      </c>
      <c r="AN921" s="7">
        <f t="shared" ca="1" si="1879"/>
        <v>4.7543638417349203E-2</v>
      </c>
      <c r="AO921" s="7">
        <f t="shared" ca="1" si="1879"/>
        <v>5.4659496500125401E-2</v>
      </c>
      <c r="AP921" s="7">
        <f t="shared" ca="1" si="1879"/>
        <v>5.4295390620130571E-2</v>
      </c>
      <c r="AQ921" s="7">
        <f t="shared" ca="1" si="1879"/>
        <v>5.4755077192230751E-2</v>
      </c>
      <c r="AR921" s="7">
        <f t="shared" ca="1" si="1879"/>
        <v>5.2595920987221857E-2</v>
      </c>
      <c r="AS921" s="7">
        <f t="shared" ca="1" si="1879"/>
        <v>5.9460116986553589E-2</v>
      </c>
      <c r="AT921" s="7">
        <f t="shared" ca="1" si="1879"/>
        <v>5.5433506592411134E-2</v>
      </c>
      <c r="AU921" s="7">
        <f t="shared" ca="1" si="1879"/>
        <v>5.9151546951695097E-2</v>
      </c>
      <c r="AV921" s="7">
        <f t="shared" ca="1" si="1879"/>
        <v>5.5048965555763323E-2</v>
      </c>
      <c r="AW921" s="7">
        <f t="shared" ca="1" si="1879"/>
        <v>5.9701855131375665E-2</v>
      </c>
      <c r="AX921" s="7">
        <f t="shared" ca="1" si="1879"/>
        <v>4.5991373231898697E-2</v>
      </c>
      <c r="AY921" s="7">
        <f t="shared" ca="1" si="1879"/>
        <v>3.6911468520061344E-2</v>
      </c>
      <c r="AZ921" s="7">
        <f t="shared" ca="1" si="1879"/>
        <v>4.377366068685902E-2</v>
      </c>
      <c r="BA921" s="7">
        <f t="shared" ca="1" si="1879"/>
        <v>6.0447469043197741E-2</v>
      </c>
      <c r="BB921" s="7">
        <f t="shared" ca="1" si="1879"/>
        <v>5.6812670266274623E-2</v>
      </c>
      <c r="BC921" s="7">
        <f t="shared" ca="1" si="1879"/>
        <v>5.2479374209043243E-2</v>
      </c>
      <c r="BD921" s="7">
        <f t="shared" ca="1" si="1879"/>
        <v>5.5628667068983298E-2</v>
      </c>
      <c r="BE921" s="7">
        <f t="shared" ca="1" si="1879"/>
        <v>5.8225093314264766E-2</v>
      </c>
      <c r="BF921" s="7">
        <f t="shared" ca="1" si="1879"/>
        <v>5.0959785577405707E-2</v>
      </c>
      <c r="BG921" s="7">
        <f t="shared" ca="1" si="1879"/>
        <v>4.2367286692322703E-2</v>
      </c>
      <c r="BH921" s="7">
        <f t="shared" ca="1" si="1879"/>
        <v>3.6958757378297465E-2</v>
      </c>
      <c r="BI921" s="7">
        <f t="shared" ca="1" si="1879"/>
        <v>4.1114902693767552E-2</v>
      </c>
      <c r="BJ921" s="7">
        <f t="shared" ca="1" si="1879"/>
        <v>4.0566324589192577E-2</v>
      </c>
      <c r="BK921" s="7">
        <f t="shared" ca="1" si="1879"/>
        <v>3.8660465417542998E-2</v>
      </c>
      <c r="BL921" s="7">
        <f t="shared" ca="1" si="1879"/>
        <v>2.9906590607773655E-2</v>
      </c>
      <c r="BM921" s="7">
        <f t="shared" ca="1" si="1879"/>
        <v>1.9149745097113768E-2</v>
      </c>
      <c r="BN921" s="7">
        <f t="shared" ca="1" si="1879"/>
        <v>2.5319025385356977E-2</v>
      </c>
    </row>
    <row r="922" spans="2:66">
      <c r="B922" s="3">
        <v>910</v>
      </c>
      <c r="C922" s="3">
        <f t="shared" ca="1" si="1850"/>
        <v>0.93467376123332491</v>
      </c>
      <c r="D922" s="3">
        <f t="shared" ca="1" si="1851"/>
        <v>0.79653477396142691</v>
      </c>
      <c r="E922" s="3">
        <f t="shared" ca="1" si="1852"/>
        <v>0.63611321226751205</v>
      </c>
      <c r="F922" s="7">
        <f t="shared" si="1853"/>
        <v>0.05</v>
      </c>
      <c r="G922" s="7">
        <f t="shared" ref="G922:AL922" ca="1" si="1880">F922+k*(theta-F922)*dt+vol*SQRT(dt)*_xlfn.NORM.S.INV(RAND())</f>
        <v>6.1225980780912362E-2</v>
      </c>
      <c r="H922" s="7">
        <f t="shared" ca="1" si="1880"/>
        <v>6.4563350183754309E-2</v>
      </c>
      <c r="I922" s="7">
        <f t="shared" ca="1" si="1880"/>
        <v>6.644761165982066E-2</v>
      </c>
      <c r="J922" s="7">
        <f t="shared" ca="1" si="1880"/>
        <v>7.332284859324692E-2</v>
      </c>
      <c r="K922" s="7">
        <f t="shared" ca="1" si="1880"/>
        <v>8.0057318644045999E-2</v>
      </c>
      <c r="L922" s="7">
        <f t="shared" ca="1" si="1880"/>
        <v>7.3154840287637662E-2</v>
      </c>
      <c r="M922" s="7">
        <f t="shared" ca="1" si="1880"/>
        <v>7.2236985641139992E-2</v>
      </c>
      <c r="N922" s="7">
        <f t="shared" ca="1" si="1880"/>
        <v>6.944406675992508E-2</v>
      </c>
      <c r="O922" s="7">
        <f t="shared" ca="1" si="1880"/>
        <v>6.6391519526613749E-2</v>
      </c>
      <c r="P922" s="7">
        <f t="shared" ca="1" si="1880"/>
        <v>6.6600099713245237E-2</v>
      </c>
      <c r="Q922" s="7">
        <f t="shared" ca="1" si="1880"/>
        <v>6.7248126769984734E-2</v>
      </c>
      <c r="R922" s="7">
        <f t="shared" ca="1" si="1880"/>
        <v>6.229581400600321E-2</v>
      </c>
      <c r="S922" s="7">
        <f t="shared" ca="1" si="1880"/>
        <v>6.5006302542035849E-2</v>
      </c>
      <c r="T922" s="7">
        <f t="shared" ca="1" si="1880"/>
        <v>6.7690757198788948E-2</v>
      </c>
      <c r="U922" s="7">
        <f t="shared" ca="1" si="1880"/>
        <v>6.6692017051552838E-2</v>
      </c>
      <c r="V922" s="7">
        <f t="shared" ca="1" si="1880"/>
        <v>7.3963623517863217E-2</v>
      </c>
      <c r="W922" s="7">
        <f t="shared" ca="1" si="1880"/>
        <v>8.3642948452738286E-2</v>
      </c>
      <c r="X922" s="7">
        <f t="shared" ca="1" si="1880"/>
        <v>9.1706682846312393E-2</v>
      </c>
      <c r="Y922" s="7">
        <f t="shared" ca="1" si="1880"/>
        <v>9.5307052270751744E-2</v>
      </c>
      <c r="Z922" s="7">
        <f t="shared" ca="1" si="1880"/>
        <v>8.6717566280554922E-2</v>
      </c>
      <c r="AA922" s="7">
        <f t="shared" ca="1" si="1880"/>
        <v>9.0021054459694119E-2</v>
      </c>
      <c r="AB922" s="7">
        <f t="shared" ca="1" si="1880"/>
        <v>7.916773433521325E-2</v>
      </c>
      <c r="AC922" s="7">
        <f t="shared" ca="1" si="1880"/>
        <v>7.1980569872130376E-2</v>
      </c>
      <c r="AD922" s="7">
        <f t="shared" ca="1" si="1880"/>
        <v>6.7891540057999855E-2</v>
      </c>
      <c r="AE922" s="7">
        <f t="shared" ca="1" si="1880"/>
        <v>6.1624102930635596E-2</v>
      </c>
      <c r="AF922" s="7">
        <f t="shared" ca="1" si="1880"/>
        <v>7.2252267169605963E-2</v>
      </c>
      <c r="AG922" s="7">
        <f t="shared" ca="1" si="1880"/>
        <v>6.6973521852204482E-2</v>
      </c>
      <c r="AH922" s="7">
        <f t="shared" ca="1" si="1880"/>
        <v>6.3988724923098692E-2</v>
      </c>
      <c r="AI922" s="7">
        <f t="shared" ca="1" si="1880"/>
        <v>7.6821430461490578E-2</v>
      </c>
      <c r="AJ922" s="7">
        <f t="shared" ca="1" si="1880"/>
        <v>8.8131345543774192E-2</v>
      </c>
      <c r="AK922" s="7">
        <f t="shared" ca="1" si="1880"/>
        <v>8.6762201130708441E-2</v>
      </c>
      <c r="AL922" s="7">
        <f t="shared" ca="1" si="1880"/>
        <v>9.4458859280938445E-2</v>
      </c>
      <c r="AM922" s="7">
        <f t="shared" ref="AM922:BN922" ca="1" si="1881">AL922+k*(theta-AL922)*dt+vol*SQRT(dt)*_xlfn.NORM.S.INV(RAND())</f>
        <v>0.10402545959709222</v>
      </c>
      <c r="AN922" s="7">
        <f t="shared" ca="1" si="1881"/>
        <v>9.908246588202424E-2</v>
      </c>
      <c r="AO922" s="7">
        <f t="shared" ca="1" si="1881"/>
        <v>0.10291711530647579</v>
      </c>
      <c r="AP922" s="7">
        <f t="shared" ca="1" si="1881"/>
        <v>0.10812223929553172</v>
      </c>
      <c r="AQ922" s="7">
        <f t="shared" ca="1" si="1881"/>
        <v>0.11814684536009294</v>
      </c>
      <c r="AR922" s="7">
        <f t="shared" ca="1" si="1881"/>
        <v>0.12279615940220469</v>
      </c>
      <c r="AS922" s="7">
        <f t="shared" ca="1" si="1881"/>
        <v>0.12505277403813542</v>
      </c>
      <c r="AT922" s="7">
        <f t="shared" ca="1" si="1881"/>
        <v>0.12243500929436872</v>
      </c>
      <c r="AU922" s="7">
        <f t="shared" ca="1" si="1881"/>
        <v>0.11744295884960444</v>
      </c>
      <c r="AV922" s="7">
        <f t="shared" ca="1" si="1881"/>
        <v>0.12301757805987741</v>
      </c>
      <c r="AW922" s="7">
        <f t="shared" ca="1" si="1881"/>
        <v>0.12275929292776186</v>
      </c>
      <c r="AX922" s="7">
        <f t="shared" ca="1" si="1881"/>
        <v>0.1162572022121218</v>
      </c>
      <c r="AY922" s="7">
        <f t="shared" ca="1" si="1881"/>
        <v>0.10777494360210799</v>
      </c>
      <c r="AZ922" s="7">
        <f t="shared" ca="1" si="1881"/>
        <v>0.10763715225420503</v>
      </c>
      <c r="BA922" s="7">
        <f t="shared" ca="1" si="1881"/>
        <v>0.10827434167995491</v>
      </c>
      <c r="BB922" s="7">
        <f t="shared" ca="1" si="1881"/>
        <v>0.10865687138009095</v>
      </c>
      <c r="BC922" s="7">
        <f t="shared" ca="1" si="1881"/>
        <v>0.10017767368297877</v>
      </c>
      <c r="BD922" s="7">
        <f t="shared" ca="1" si="1881"/>
        <v>9.8323485762979085E-2</v>
      </c>
      <c r="BE922" s="7">
        <f t="shared" ca="1" si="1881"/>
        <v>9.8205430315355183E-2</v>
      </c>
      <c r="BF922" s="7">
        <f t="shared" ca="1" si="1881"/>
        <v>0.10935768642547511</v>
      </c>
      <c r="BG922" s="7">
        <f t="shared" ca="1" si="1881"/>
        <v>0.12107031420749644</v>
      </c>
      <c r="BH922" s="7">
        <f t="shared" ca="1" si="1881"/>
        <v>0.11663733293046828</v>
      </c>
      <c r="BI922" s="7">
        <f t="shared" ca="1" si="1881"/>
        <v>0.11294006898547215</v>
      </c>
      <c r="BJ922" s="7">
        <f t="shared" ca="1" si="1881"/>
        <v>0.10633196394911321</v>
      </c>
      <c r="BK922" s="7">
        <f t="shared" ca="1" si="1881"/>
        <v>0.11342268548271159</v>
      </c>
      <c r="BL922" s="7">
        <f t="shared" ca="1" si="1881"/>
        <v>0.10475395247294345</v>
      </c>
      <c r="BM922" s="7">
        <f t="shared" ca="1" si="1881"/>
        <v>0.10913682917979289</v>
      </c>
      <c r="BN922" s="7">
        <f t="shared" ca="1" si="1881"/>
        <v>0.10851990294936072</v>
      </c>
    </row>
    <row r="923" spans="2:66">
      <c r="B923" s="3">
        <v>911</v>
      </c>
      <c r="C923" s="3">
        <f t="shared" ca="1" si="1850"/>
        <v>0.9510435874896358</v>
      </c>
      <c r="D923" s="3">
        <f t="shared" ca="1" si="1851"/>
        <v>0.83015673528781753</v>
      </c>
      <c r="E923" s="3">
        <f t="shared" ca="1" si="1852"/>
        <v>0.71179394454194556</v>
      </c>
      <c r="F923" s="7">
        <f t="shared" si="1853"/>
        <v>0.05</v>
      </c>
      <c r="G923" s="7">
        <f t="shared" ref="G923:AL923" ca="1" si="1882">F923+k*(theta-F923)*dt+vol*SQRT(dt)*_xlfn.NORM.S.INV(RAND())</f>
        <v>4.8400676074828106E-2</v>
      </c>
      <c r="H923" s="7">
        <f t="shared" ca="1" si="1882"/>
        <v>5.1902696236595651E-2</v>
      </c>
      <c r="I923" s="7">
        <f t="shared" ca="1" si="1882"/>
        <v>3.7962682517452752E-2</v>
      </c>
      <c r="J923" s="7">
        <f t="shared" ca="1" si="1882"/>
        <v>4.481628138551387E-2</v>
      </c>
      <c r="K923" s="7">
        <f t="shared" ca="1" si="1882"/>
        <v>4.340664543913042E-2</v>
      </c>
      <c r="L923" s="7">
        <f t="shared" ca="1" si="1882"/>
        <v>5.0082209495221658E-2</v>
      </c>
      <c r="M923" s="7">
        <f t="shared" ca="1" si="1882"/>
        <v>4.8169072236935423E-2</v>
      </c>
      <c r="N923" s="7">
        <f t="shared" ca="1" si="1882"/>
        <v>4.4210416788754502E-2</v>
      </c>
      <c r="O923" s="7">
        <f t="shared" ca="1" si="1882"/>
        <v>5.3839732019701859E-2</v>
      </c>
      <c r="P923" s="7">
        <f t="shared" ca="1" si="1882"/>
        <v>6.0016817400907217E-2</v>
      </c>
      <c r="Q923" s="7">
        <f t="shared" ca="1" si="1882"/>
        <v>6.953738038047326E-2</v>
      </c>
      <c r="R923" s="7">
        <f t="shared" ca="1" si="1882"/>
        <v>6.8470630367432561E-2</v>
      </c>
      <c r="S923" s="7">
        <f t="shared" ca="1" si="1882"/>
        <v>6.2930265394825241E-2</v>
      </c>
      <c r="T923" s="7">
        <f t="shared" ca="1" si="1882"/>
        <v>6.6777217830002511E-2</v>
      </c>
      <c r="U923" s="7">
        <f t="shared" ca="1" si="1882"/>
        <v>6.6477454409411538E-2</v>
      </c>
      <c r="V923" s="7">
        <f t="shared" ca="1" si="1882"/>
        <v>6.6547824712123879E-2</v>
      </c>
      <c r="W923" s="7">
        <f t="shared" ca="1" si="1882"/>
        <v>7.0429858430262227E-2</v>
      </c>
      <c r="X923" s="7">
        <f t="shared" ca="1" si="1882"/>
        <v>6.8002256325419577E-2</v>
      </c>
      <c r="Y923" s="7">
        <f t="shared" ca="1" si="1882"/>
        <v>7.5349658543062956E-2</v>
      </c>
      <c r="Z923" s="7">
        <f t="shared" ca="1" si="1882"/>
        <v>7.5047589136354717E-2</v>
      </c>
      <c r="AA923" s="7">
        <f t="shared" ca="1" si="1882"/>
        <v>7.8904815907767253E-2</v>
      </c>
      <c r="AB923" s="7">
        <f t="shared" ca="1" si="1882"/>
        <v>7.676612990080954E-2</v>
      </c>
      <c r="AC923" s="7">
        <f t="shared" ca="1" si="1882"/>
        <v>7.0095713356158856E-2</v>
      </c>
      <c r="AD923" s="7">
        <f t="shared" ca="1" si="1882"/>
        <v>6.8186153999308483E-2</v>
      </c>
      <c r="AE923" s="7">
        <f t="shared" ca="1" si="1882"/>
        <v>6.8309916633862627E-2</v>
      </c>
      <c r="AF923" s="7">
        <f t="shared" ca="1" si="1882"/>
        <v>7.4277228128787967E-2</v>
      </c>
      <c r="AG923" s="7">
        <f t="shared" ca="1" si="1882"/>
        <v>7.1429056223725307E-2</v>
      </c>
      <c r="AH923" s="7">
        <f t="shared" ca="1" si="1882"/>
        <v>6.164230332789597E-2</v>
      </c>
      <c r="AI923" s="7">
        <f t="shared" ca="1" si="1882"/>
        <v>5.9841453671520634E-2</v>
      </c>
      <c r="AJ923" s="7">
        <f t="shared" ca="1" si="1882"/>
        <v>5.5166626076681595E-2</v>
      </c>
      <c r="AK923" s="7">
        <f t="shared" ca="1" si="1882"/>
        <v>6.3564602520175401E-2</v>
      </c>
      <c r="AL923" s="7">
        <f t="shared" ca="1" si="1882"/>
        <v>6.0544217741200078E-2</v>
      </c>
      <c r="AM923" s="7">
        <f t="shared" ref="AM923:BN923" ca="1" si="1883">AL923+k*(theta-AL923)*dt+vol*SQRT(dt)*_xlfn.NORM.S.INV(RAND())</f>
        <v>6.7426153696023186E-2</v>
      </c>
      <c r="AN923" s="7">
        <f t="shared" ca="1" si="1883"/>
        <v>6.942403670016864E-2</v>
      </c>
      <c r="AO923" s="7">
        <f t="shared" ca="1" si="1883"/>
        <v>6.5733326866559472E-2</v>
      </c>
      <c r="AP923" s="7">
        <f t="shared" ca="1" si="1883"/>
        <v>7.2668566074222618E-2</v>
      </c>
      <c r="AQ923" s="7">
        <f t="shared" ca="1" si="1883"/>
        <v>7.114168991663275E-2</v>
      </c>
      <c r="AR923" s="7">
        <f t="shared" ca="1" si="1883"/>
        <v>6.7382088500210907E-2</v>
      </c>
      <c r="AS923" s="7">
        <f t="shared" ca="1" si="1883"/>
        <v>7.7587522229164388E-2</v>
      </c>
      <c r="AT923" s="7">
        <f t="shared" ca="1" si="1883"/>
        <v>8.082768937168465E-2</v>
      </c>
      <c r="AU923" s="7">
        <f t="shared" ca="1" si="1883"/>
        <v>8.6068395598231928E-2</v>
      </c>
      <c r="AV923" s="7">
        <f t="shared" ca="1" si="1883"/>
        <v>8.4171567068312497E-2</v>
      </c>
      <c r="AW923" s="7">
        <f t="shared" ca="1" si="1883"/>
        <v>7.8932695838222044E-2</v>
      </c>
      <c r="AX923" s="7">
        <f t="shared" ca="1" si="1883"/>
        <v>7.1856978765550791E-2</v>
      </c>
      <c r="AY923" s="7">
        <f t="shared" ca="1" si="1883"/>
        <v>8.1417385855018939E-2</v>
      </c>
      <c r="AZ923" s="7">
        <f t="shared" ca="1" si="1883"/>
        <v>8.4183664028506022E-2</v>
      </c>
      <c r="BA923" s="7">
        <f t="shared" ca="1" si="1883"/>
        <v>8.4822787266852606E-2</v>
      </c>
      <c r="BB923" s="7">
        <f t="shared" ca="1" si="1883"/>
        <v>8.2283252884425187E-2</v>
      </c>
      <c r="BC923" s="7">
        <f t="shared" ca="1" si="1883"/>
        <v>8.4982300779828962E-2</v>
      </c>
      <c r="BD923" s="7">
        <f t="shared" ca="1" si="1883"/>
        <v>8.2250047462768788E-2</v>
      </c>
      <c r="BE923" s="7">
        <f t="shared" ca="1" si="1883"/>
        <v>7.6233242723608499E-2</v>
      </c>
      <c r="BF923" s="7">
        <f t="shared" ca="1" si="1883"/>
        <v>7.3296026066010947E-2</v>
      </c>
      <c r="BG923" s="7">
        <f t="shared" ca="1" si="1883"/>
        <v>7.218241150598638E-2</v>
      </c>
      <c r="BH923" s="7">
        <f t="shared" ca="1" si="1883"/>
        <v>6.9962353198889576E-2</v>
      </c>
      <c r="BI923" s="7">
        <f t="shared" ca="1" si="1883"/>
        <v>7.5919010363719383E-2</v>
      </c>
      <c r="BJ923" s="7">
        <f t="shared" ca="1" si="1883"/>
        <v>7.1992464534181705E-2</v>
      </c>
      <c r="BK923" s="7">
        <f t="shared" ca="1" si="1883"/>
        <v>7.3689016677231142E-2</v>
      </c>
      <c r="BL923" s="7">
        <f t="shared" ca="1" si="1883"/>
        <v>7.3124282225744255E-2</v>
      </c>
      <c r="BM923" s="7">
        <f t="shared" ca="1" si="1883"/>
        <v>6.8937219454646051E-2</v>
      </c>
      <c r="BN923" s="7">
        <f t="shared" ca="1" si="1883"/>
        <v>7.0946000002549789E-2</v>
      </c>
    </row>
    <row r="924" spans="2:66">
      <c r="B924" s="3">
        <v>912</v>
      </c>
      <c r="C924" s="3">
        <f t="shared" ca="1" si="1850"/>
        <v>0.9561858116970271</v>
      </c>
      <c r="D924" s="3">
        <f t="shared" ca="1" si="1851"/>
        <v>0.89006380405655394</v>
      </c>
      <c r="E924" s="3">
        <f t="shared" ca="1" si="1852"/>
        <v>0.80816267986651857</v>
      </c>
      <c r="F924" s="7">
        <f t="shared" si="1853"/>
        <v>0.05</v>
      </c>
      <c r="G924" s="7">
        <f t="shared" ref="G924:AL924" ca="1" si="1884">F924+k*(theta-F924)*dt+vol*SQRT(dt)*_xlfn.NORM.S.INV(RAND())</f>
        <v>4.946364343081263E-2</v>
      </c>
      <c r="H924" s="7">
        <f t="shared" ca="1" si="1884"/>
        <v>4.6652676771714648E-2</v>
      </c>
      <c r="I924" s="7">
        <f t="shared" ca="1" si="1884"/>
        <v>4.3550004287167134E-2</v>
      </c>
      <c r="J924" s="7">
        <f t="shared" ca="1" si="1884"/>
        <v>3.9812186260583131E-2</v>
      </c>
      <c r="K924" s="7">
        <f t="shared" ca="1" si="1884"/>
        <v>4.3047370606936232E-2</v>
      </c>
      <c r="L924" s="7">
        <f t="shared" ca="1" si="1884"/>
        <v>4.8275985919839233E-2</v>
      </c>
      <c r="M924" s="7">
        <f t="shared" ca="1" si="1884"/>
        <v>4.8665942162416875E-2</v>
      </c>
      <c r="N924" s="7">
        <f t="shared" ca="1" si="1884"/>
        <v>4.648252044705721E-2</v>
      </c>
      <c r="O924" s="7">
        <f t="shared" ca="1" si="1884"/>
        <v>4.6564988861909538E-2</v>
      </c>
      <c r="P924" s="7">
        <f t="shared" ca="1" si="1884"/>
        <v>3.4440469050667361E-2</v>
      </c>
      <c r="Q924" s="7">
        <f t="shared" ca="1" si="1884"/>
        <v>4.0680465606016819E-2</v>
      </c>
      <c r="R924" s="7">
        <f t="shared" ca="1" si="1884"/>
        <v>4.5198905072491524E-2</v>
      </c>
      <c r="S924" s="7">
        <f t="shared" ca="1" si="1884"/>
        <v>3.5307081170889758E-2</v>
      </c>
      <c r="T924" s="7">
        <f t="shared" ca="1" si="1884"/>
        <v>2.322877887470786E-2</v>
      </c>
      <c r="U924" s="7">
        <f t="shared" ca="1" si="1884"/>
        <v>2.1626331741193414E-2</v>
      </c>
      <c r="V924" s="7">
        <f t="shared" ca="1" si="1884"/>
        <v>2.0798866867829311E-2</v>
      </c>
      <c r="W924" s="7">
        <f t="shared" ca="1" si="1884"/>
        <v>2.4392247670160957E-2</v>
      </c>
      <c r="X924" s="7">
        <f t="shared" ca="1" si="1884"/>
        <v>1.8802002507667392E-2</v>
      </c>
      <c r="Y924" s="7">
        <f t="shared" ca="1" si="1884"/>
        <v>2.2324243090379635E-2</v>
      </c>
      <c r="Z924" s="7">
        <f t="shared" ca="1" si="1884"/>
        <v>1.7638544672729337E-2</v>
      </c>
      <c r="AA924" s="7">
        <f t="shared" ca="1" si="1884"/>
        <v>2.8341632831112216E-2</v>
      </c>
      <c r="AB924" s="7">
        <f t="shared" ca="1" si="1884"/>
        <v>3.6727610957358998E-2</v>
      </c>
      <c r="AC924" s="7">
        <f t="shared" ca="1" si="1884"/>
        <v>3.7553797495934065E-2</v>
      </c>
      <c r="AD924" s="7">
        <f t="shared" ca="1" si="1884"/>
        <v>4.0335066540283654E-2</v>
      </c>
      <c r="AE924" s="7">
        <f t="shared" ca="1" si="1884"/>
        <v>3.7069486148185594E-2</v>
      </c>
      <c r="AF924" s="7">
        <f t="shared" ca="1" si="1884"/>
        <v>3.1578464969366685E-2</v>
      </c>
      <c r="AG924" s="7">
        <f t="shared" ca="1" si="1884"/>
        <v>3.6901624701420881E-2</v>
      </c>
      <c r="AH924" s="7">
        <f t="shared" ca="1" si="1884"/>
        <v>4.3753009596711155E-2</v>
      </c>
      <c r="AI924" s="7">
        <f t="shared" ca="1" si="1884"/>
        <v>3.785342520011549E-2</v>
      </c>
      <c r="AJ924" s="7">
        <f t="shared" ca="1" si="1884"/>
        <v>4.0134766520770075E-2</v>
      </c>
      <c r="AK924" s="7">
        <f t="shared" ca="1" si="1884"/>
        <v>3.9995055186127448E-2</v>
      </c>
      <c r="AL924" s="7">
        <f t="shared" ca="1" si="1884"/>
        <v>4.4683561712071218E-2</v>
      </c>
      <c r="AM924" s="7">
        <f t="shared" ref="AM924:BN924" ca="1" si="1885">AL924+k*(theta-AL924)*dt+vol*SQRT(dt)*_xlfn.NORM.S.INV(RAND())</f>
        <v>5.7419851246419427E-2</v>
      </c>
      <c r="AN924" s="7">
        <f t="shared" ca="1" si="1885"/>
        <v>6.2368407192793338E-2</v>
      </c>
      <c r="AO924" s="7">
        <f t="shared" ca="1" si="1885"/>
        <v>5.5876531120588172E-2</v>
      </c>
      <c r="AP924" s="7">
        <f t="shared" ca="1" si="1885"/>
        <v>4.6144578380558771E-2</v>
      </c>
      <c r="AQ924" s="7">
        <f t="shared" ca="1" si="1885"/>
        <v>4.2272546819567811E-2</v>
      </c>
      <c r="AR924" s="7">
        <f t="shared" ca="1" si="1885"/>
        <v>5.1927370037213233E-2</v>
      </c>
      <c r="AS924" s="7">
        <f t="shared" ca="1" si="1885"/>
        <v>5.604986898150726E-2</v>
      </c>
      <c r="AT924" s="7">
        <f t="shared" ca="1" si="1885"/>
        <v>6.2198280112115402E-2</v>
      </c>
      <c r="AU924" s="7">
        <f t="shared" ca="1" si="1885"/>
        <v>6.4160458282073021E-2</v>
      </c>
      <c r="AV924" s="7">
        <f t="shared" ca="1" si="1885"/>
        <v>5.7125398635759848E-2</v>
      </c>
      <c r="AW924" s="7">
        <f t="shared" ca="1" si="1885"/>
        <v>6.7512251801524994E-2</v>
      </c>
      <c r="AX924" s="7">
        <f t="shared" ca="1" si="1885"/>
        <v>6.4413874414160813E-2</v>
      </c>
      <c r="AY924" s="7">
        <f t="shared" ca="1" si="1885"/>
        <v>6.5700804456450421E-2</v>
      </c>
      <c r="AZ924" s="7">
        <f t="shared" ca="1" si="1885"/>
        <v>5.9049577519968151E-2</v>
      </c>
      <c r="BA924" s="7">
        <f t="shared" ca="1" si="1885"/>
        <v>5.1986788862620772E-2</v>
      </c>
      <c r="BB924" s="7">
        <f t="shared" ca="1" si="1885"/>
        <v>5.3586755795394028E-2</v>
      </c>
      <c r="BC924" s="7">
        <f t="shared" ca="1" si="1885"/>
        <v>4.7468997108855077E-2</v>
      </c>
      <c r="BD924" s="7">
        <f t="shared" ca="1" si="1885"/>
        <v>4.4169816866120981E-2</v>
      </c>
      <c r="BE924" s="7">
        <f t="shared" ca="1" si="1885"/>
        <v>4.1869212504642449E-2</v>
      </c>
      <c r="BF924" s="7">
        <f t="shared" ca="1" si="1885"/>
        <v>4.1196719378239821E-2</v>
      </c>
      <c r="BG924" s="7">
        <f t="shared" ca="1" si="1885"/>
        <v>3.6970571437556221E-2</v>
      </c>
      <c r="BH924" s="7">
        <f t="shared" ca="1" si="1885"/>
        <v>3.7745428811445873E-2</v>
      </c>
      <c r="BI924" s="7">
        <f t="shared" ca="1" si="1885"/>
        <v>3.2872055501079064E-2</v>
      </c>
      <c r="BJ924" s="7">
        <f t="shared" ca="1" si="1885"/>
        <v>3.7365143521984258E-2</v>
      </c>
      <c r="BK924" s="7">
        <f t="shared" ca="1" si="1885"/>
        <v>2.9906969690067287E-2</v>
      </c>
      <c r="BL924" s="7">
        <f t="shared" ca="1" si="1885"/>
        <v>3.0833789614695579E-2</v>
      </c>
      <c r="BM924" s="7">
        <f t="shared" ca="1" si="1885"/>
        <v>3.5830046070507479E-2</v>
      </c>
      <c r="BN924" s="7">
        <f t="shared" ca="1" si="1885"/>
        <v>3.8699706381821249E-2</v>
      </c>
    </row>
    <row r="925" spans="2:66">
      <c r="B925" s="3">
        <v>913</v>
      </c>
      <c r="C925" s="3">
        <f t="shared" ca="1" si="1850"/>
        <v>0.95009213667652093</v>
      </c>
      <c r="D925" s="3">
        <f t="shared" ca="1" si="1851"/>
        <v>0.84226911810974758</v>
      </c>
      <c r="E925" s="3">
        <f t="shared" ca="1" si="1852"/>
        <v>0.69132731676563741</v>
      </c>
      <c r="F925" s="7">
        <f t="shared" si="1853"/>
        <v>0.05</v>
      </c>
      <c r="G925" s="7">
        <f t="shared" ref="G925:AL925" ca="1" si="1886">F925+k*(theta-F925)*dt+vol*SQRT(dt)*_xlfn.NORM.S.INV(RAND())</f>
        <v>4.6458187376584137E-2</v>
      </c>
      <c r="H925" s="7">
        <f t="shared" ca="1" si="1886"/>
        <v>4.4045740861261812E-2</v>
      </c>
      <c r="I925" s="7">
        <f t="shared" ca="1" si="1886"/>
        <v>3.8751412965273166E-2</v>
      </c>
      <c r="J925" s="7">
        <f t="shared" ca="1" si="1886"/>
        <v>4.1751272587475685E-2</v>
      </c>
      <c r="K925" s="7">
        <f t="shared" ca="1" si="1886"/>
        <v>4.9179024773678214E-2</v>
      </c>
      <c r="L925" s="7">
        <f t="shared" ca="1" si="1886"/>
        <v>4.7331281200260006E-2</v>
      </c>
      <c r="M925" s="7">
        <f t="shared" ca="1" si="1886"/>
        <v>4.8286729320430807E-2</v>
      </c>
      <c r="N925" s="7">
        <f t="shared" ca="1" si="1886"/>
        <v>5.2788296763780142E-2</v>
      </c>
      <c r="O925" s="7">
        <f t="shared" ca="1" si="1886"/>
        <v>6.3807643119668842E-2</v>
      </c>
      <c r="P925" s="7">
        <f t="shared" ca="1" si="1886"/>
        <v>6.6395223609425305E-2</v>
      </c>
      <c r="Q925" s="7">
        <f t="shared" ca="1" si="1886"/>
        <v>6.5560944803373239E-2</v>
      </c>
      <c r="R925" s="7">
        <f t="shared" ca="1" si="1886"/>
        <v>5.7667658471075502E-2</v>
      </c>
      <c r="S925" s="7">
        <f t="shared" ca="1" si="1886"/>
        <v>5.967681287906762E-2</v>
      </c>
      <c r="T925" s="7">
        <f t="shared" ca="1" si="1886"/>
        <v>5.7841093343122305E-2</v>
      </c>
      <c r="U925" s="7">
        <f t="shared" ca="1" si="1886"/>
        <v>6.0304778225187317E-2</v>
      </c>
      <c r="V925" s="7">
        <f t="shared" ca="1" si="1886"/>
        <v>6.8329079391888439E-2</v>
      </c>
      <c r="W925" s="7">
        <f t="shared" ca="1" si="1886"/>
        <v>6.5334031282781618E-2</v>
      </c>
      <c r="X925" s="7">
        <f t="shared" ca="1" si="1886"/>
        <v>5.8480203511654616E-2</v>
      </c>
      <c r="Y925" s="7">
        <f t="shared" ca="1" si="1886"/>
        <v>5.589811761131832E-2</v>
      </c>
      <c r="Z925" s="7">
        <f t="shared" ca="1" si="1886"/>
        <v>5.6619140534972891E-2</v>
      </c>
      <c r="AA925" s="7">
        <f t="shared" ca="1" si="1886"/>
        <v>4.3803895934726556E-2</v>
      </c>
      <c r="AB925" s="7">
        <f t="shared" ca="1" si="1886"/>
        <v>4.5642245067714173E-2</v>
      </c>
      <c r="AC925" s="7">
        <f t="shared" ca="1" si="1886"/>
        <v>4.2259618851499613E-2</v>
      </c>
      <c r="AD925" s="7">
        <f t="shared" ca="1" si="1886"/>
        <v>5.5295477335380407E-2</v>
      </c>
      <c r="AE925" s="7">
        <f t="shared" ca="1" si="1886"/>
        <v>6.1532245149440022E-2</v>
      </c>
      <c r="AF925" s="7">
        <f t="shared" ca="1" si="1886"/>
        <v>5.5724391688814573E-2</v>
      </c>
      <c r="AG925" s="7">
        <f t="shared" ca="1" si="1886"/>
        <v>6.2442628329318808E-2</v>
      </c>
      <c r="AH925" s="7">
        <f t="shared" ca="1" si="1886"/>
        <v>6.3486664296675474E-2</v>
      </c>
      <c r="AI925" s="7">
        <f t="shared" ca="1" si="1886"/>
        <v>6.4946544153550501E-2</v>
      </c>
      <c r="AJ925" s="7">
        <f t="shared" ca="1" si="1886"/>
        <v>6.9186398193237242E-2</v>
      </c>
      <c r="AK925" s="7">
        <f t="shared" ca="1" si="1886"/>
        <v>6.9871056157094699E-2</v>
      </c>
      <c r="AL925" s="7">
        <f t="shared" ca="1" si="1886"/>
        <v>6.8621729053360531E-2</v>
      </c>
      <c r="AM925" s="7">
        <f t="shared" ref="AM925:BN925" ca="1" si="1887">AL925+k*(theta-AL925)*dt+vol*SQRT(dt)*_xlfn.NORM.S.INV(RAND())</f>
        <v>6.227090859456396E-2</v>
      </c>
      <c r="AN925" s="7">
        <f t="shared" ca="1" si="1887"/>
        <v>6.8894865602653885E-2</v>
      </c>
      <c r="AO925" s="7">
        <f t="shared" ca="1" si="1887"/>
        <v>7.1383036149251303E-2</v>
      </c>
      <c r="AP925" s="7">
        <f t="shared" ca="1" si="1887"/>
        <v>7.5888744967496452E-2</v>
      </c>
      <c r="AQ925" s="7">
        <f t="shared" ca="1" si="1887"/>
        <v>7.0923788747287109E-2</v>
      </c>
      <c r="AR925" s="7">
        <f t="shared" ca="1" si="1887"/>
        <v>7.2721997445814604E-2</v>
      </c>
      <c r="AS925" s="7">
        <f t="shared" ca="1" si="1887"/>
        <v>7.9794331471605751E-2</v>
      </c>
      <c r="AT925" s="7">
        <f t="shared" ca="1" si="1887"/>
        <v>8.0789346449405955E-2</v>
      </c>
      <c r="AU925" s="7">
        <f t="shared" ca="1" si="1887"/>
        <v>8.3100468154302845E-2</v>
      </c>
      <c r="AV925" s="7">
        <f t="shared" ca="1" si="1887"/>
        <v>7.9045596688144468E-2</v>
      </c>
      <c r="AW925" s="7">
        <f t="shared" ca="1" si="1887"/>
        <v>8.9632267900774526E-2</v>
      </c>
      <c r="AX925" s="7">
        <f t="shared" ca="1" si="1887"/>
        <v>9.8863439022012514E-2</v>
      </c>
      <c r="AY925" s="7">
        <f t="shared" ca="1" si="1887"/>
        <v>0.10769653600334819</v>
      </c>
      <c r="AZ925" s="7">
        <f t="shared" ca="1" si="1887"/>
        <v>0.10017722834366</v>
      </c>
      <c r="BA925" s="7">
        <f t="shared" ca="1" si="1887"/>
        <v>0.10880266518919574</v>
      </c>
      <c r="BB925" s="7">
        <f t="shared" ca="1" si="1887"/>
        <v>0.11476824423191315</v>
      </c>
      <c r="BC925" s="7">
        <f t="shared" ca="1" si="1887"/>
        <v>0.11880364420849417</v>
      </c>
      <c r="BD925" s="7">
        <f t="shared" ca="1" si="1887"/>
        <v>0.12169684919538508</v>
      </c>
      <c r="BE925" s="7">
        <f t="shared" ca="1" si="1887"/>
        <v>0.11999184236390659</v>
      </c>
      <c r="BF925" s="7">
        <f t="shared" ca="1" si="1887"/>
        <v>0.11525741309374328</v>
      </c>
      <c r="BG925" s="7">
        <f t="shared" ca="1" si="1887"/>
        <v>0.11343145727624594</v>
      </c>
      <c r="BH925" s="7">
        <f t="shared" ca="1" si="1887"/>
        <v>0.10421964156815593</v>
      </c>
      <c r="BI925" s="7">
        <f t="shared" ca="1" si="1887"/>
        <v>0.10267285720068457</v>
      </c>
      <c r="BJ925" s="7">
        <f t="shared" ca="1" si="1887"/>
        <v>0.10082830944180267</v>
      </c>
      <c r="BK925" s="7">
        <f t="shared" ca="1" si="1887"/>
        <v>0.1013312291639874</v>
      </c>
      <c r="BL925" s="7">
        <f t="shared" ca="1" si="1887"/>
        <v>9.7566329545246161E-2</v>
      </c>
      <c r="BM925" s="7">
        <f t="shared" ca="1" si="1887"/>
        <v>0.11182997607635488</v>
      </c>
      <c r="BN925" s="7">
        <f t="shared" ca="1" si="1887"/>
        <v>0.11888204765629211</v>
      </c>
    </row>
    <row r="926" spans="2:66">
      <c r="B926" s="3">
        <v>914</v>
      </c>
      <c r="C926" s="3">
        <f t="shared" ca="1" si="1850"/>
        <v>0.95143648433296224</v>
      </c>
      <c r="D926" s="3">
        <f t="shared" ca="1" si="1851"/>
        <v>0.76227330608459065</v>
      </c>
      <c r="E926" s="3">
        <f t="shared" ca="1" si="1852"/>
        <v>0.61663618544663379</v>
      </c>
      <c r="F926" s="7">
        <f t="shared" si="1853"/>
        <v>0.05</v>
      </c>
      <c r="G926" s="7">
        <f t="shared" ref="G926:AL926" ca="1" si="1888">F926+k*(theta-F926)*dt+vol*SQRT(dt)*_xlfn.NORM.S.INV(RAND())</f>
        <v>4.8323260283008339E-2</v>
      </c>
      <c r="H926" s="7">
        <f t="shared" ca="1" si="1888"/>
        <v>5.0870301304860657E-2</v>
      </c>
      <c r="I926" s="7">
        <f t="shared" ca="1" si="1888"/>
        <v>4.5362783342906339E-2</v>
      </c>
      <c r="J926" s="7">
        <f t="shared" ca="1" si="1888"/>
        <v>4.4513028785790373E-2</v>
      </c>
      <c r="K926" s="7">
        <f t="shared" ca="1" si="1888"/>
        <v>3.6836086843880372E-2</v>
      </c>
      <c r="L926" s="7">
        <f t="shared" ca="1" si="1888"/>
        <v>4.4499991271232733E-2</v>
      </c>
      <c r="M926" s="7">
        <f t="shared" ca="1" si="1888"/>
        <v>4.6344992500488277E-2</v>
      </c>
      <c r="N926" s="7">
        <f t="shared" ca="1" si="1888"/>
        <v>4.2450900049886664E-2</v>
      </c>
      <c r="O926" s="7">
        <f t="shared" ca="1" si="1888"/>
        <v>5.1147143997344532E-2</v>
      </c>
      <c r="P926" s="7">
        <f t="shared" ca="1" si="1888"/>
        <v>6.5100276871670221E-2</v>
      </c>
      <c r="Q926" s="7">
        <f t="shared" ca="1" si="1888"/>
        <v>7.193940680241534E-2</v>
      </c>
      <c r="R926" s="7">
        <f t="shared" ca="1" si="1888"/>
        <v>7.74679745291144E-2</v>
      </c>
      <c r="S926" s="7">
        <f t="shared" ca="1" si="1888"/>
        <v>8.6936019399747766E-2</v>
      </c>
      <c r="T926" s="7">
        <f t="shared" ca="1" si="1888"/>
        <v>9.2603803846071767E-2</v>
      </c>
      <c r="U926" s="7">
        <f t="shared" ca="1" si="1888"/>
        <v>9.3896141947718864E-2</v>
      </c>
      <c r="V926" s="7">
        <f t="shared" ca="1" si="1888"/>
        <v>8.7590529055465133E-2</v>
      </c>
      <c r="W926" s="7">
        <f t="shared" ca="1" si="1888"/>
        <v>0.10595600017049925</v>
      </c>
      <c r="X926" s="7">
        <f t="shared" ca="1" si="1888"/>
        <v>0.10937303397586848</v>
      </c>
      <c r="Y926" s="7">
        <f t="shared" ca="1" si="1888"/>
        <v>0.11507608892064705</v>
      </c>
      <c r="Z926" s="7">
        <f t="shared" ca="1" si="1888"/>
        <v>0.11632564807655413</v>
      </c>
      <c r="AA926" s="7">
        <f t="shared" ca="1" si="1888"/>
        <v>0.11746069164994952</v>
      </c>
      <c r="AB926" s="7">
        <f t="shared" ca="1" si="1888"/>
        <v>0.11759547664815798</v>
      </c>
      <c r="AC926" s="7">
        <f t="shared" ca="1" si="1888"/>
        <v>0.11910491070890139</v>
      </c>
      <c r="AD926" s="7">
        <f t="shared" ca="1" si="1888"/>
        <v>0.11321936399702272</v>
      </c>
      <c r="AE926" s="7">
        <f t="shared" ca="1" si="1888"/>
        <v>0.10658317645825217</v>
      </c>
      <c r="AF926" s="7">
        <f t="shared" ca="1" si="1888"/>
        <v>0.10779258564528182</v>
      </c>
      <c r="AG926" s="7">
        <f t="shared" ca="1" si="1888"/>
        <v>0.10529072693873126</v>
      </c>
      <c r="AH926" s="7">
        <f t="shared" ca="1" si="1888"/>
        <v>0.11576402214302908</v>
      </c>
      <c r="AI926" s="7">
        <f t="shared" ca="1" si="1888"/>
        <v>0.11485164880616343</v>
      </c>
      <c r="AJ926" s="7">
        <f t="shared" ca="1" si="1888"/>
        <v>0.12668424746800863</v>
      </c>
      <c r="AK926" s="7">
        <f t="shared" ca="1" si="1888"/>
        <v>0.11925147099855171</v>
      </c>
      <c r="AL926" s="7">
        <f t="shared" ca="1" si="1888"/>
        <v>0.116322442448346</v>
      </c>
      <c r="AM926" s="7">
        <f t="shared" ref="AM926:BN926" ca="1" si="1889">AL926+k*(theta-AL926)*dt+vol*SQRT(dt)*_xlfn.NORM.S.INV(RAND())</f>
        <v>0.12534451429496918</v>
      </c>
      <c r="AN926" s="7">
        <f t="shared" ca="1" si="1889"/>
        <v>0.13483297352982573</v>
      </c>
      <c r="AO926" s="7">
        <f t="shared" ca="1" si="1889"/>
        <v>0.1346897546852574</v>
      </c>
      <c r="AP926" s="7">
        <f t="shared" ca="1" si="1889"/>
        <v>0.12821835890870278</v>
      </c>
      <c r="AQ926" s="7">
        <f t="shared" ca="1" si="1889"/>
        <v>0.1221653251324549</v>
      </c>
      <c r="AR926" s="7">
        <f t="shared" ca="1" si="1889"/>
        <v>0.1191808425159078</v>
      </c>
      <c r="AS926" s="7">
        <f t="shared" ca="1" si="1889"/>
        <v>0.10831042797858162</v>
      </c>
      <c r="AT926" s="7">
        <f t="shared" ca="1" si="1889"/>
        <v>0.11562816557817295</v>
      </c>
      <c r="AU926" s="7">
        <f t="shared" ca="1" si="1889"/>
        <v>0.11142631025322089</v>
      </c>
      <c r="AV926" s="7">
        <f t="shared" ca="1" si="1889"/>
        <v>9.7802559708805872E-2</v>
      </c>
      <c r="AW926" s="7">
        <f t="shared" ca="1" si="1889"/>
        <v>0.10211689630158118</v>
      </c>
      <c r="AX926" s="7">
        <f t="shared" ca="1" si="1889"/>
        <v>0.10613590582946555</v>
      </c>
      <c r="AY926" s="7">
        <f t="shared" ca="1" si="1889"/>
        <v>0.10527949132589057</v>
      </c>
      <c r="AZ926" s="7">
        <f t="shared" ca="1" si="1889"/>
        <v>0.11123896147370213</v>
      </c>
      <c r="BA926" s="7">
        <f t="shared" ca="1" si="1889"/>
        <v>0.11056836771436489</v>
      </c>
      <c r="BB926" s="7">
        <f t="shared" ca="1" si="1889"/>
        <v>0.10221043660483489</v>
      </c>
      <c r="BC926" s="7">
        <f t="shared" ca="1" si="1889"/>
        <v>9.9692828097541458E-2</v>
      </c>
      <c r="BD926" s="7">
        <f t="shared" ca="1" si="1889"/>
        <v>0.1005567426200228</v>
      </c>
      <c r="BE926" s="7">
        <f t="shared" ca="1" si="1889"/>
        <v>9.6705155419167882E-2</v>
      </c>
      <c r="BF926" s="7">
        <f t="shared" ca="1" si="1889"/>
        <v>9.722259914030279E-2</v>
      </c>
      <c r="BG926" s="7">
        <f t="shared" ca="1" si="1889"/>
        <v>9.8992924883718997E-2</v>
      </c>
      <c r="BH926" s="7">
        <f t="shared" ca="1" si="1889"/>
        <v>0.10091098240078175</v>
      </c>
      <c r="BI926" s="7">
        <f t="shared" ca="1" si="1889"/>
        <v>0.10740034859526165</v>
      </c>
      <c r="BJ926" s="7">
        <f t="shared" ca="1" si="1889"/>
        <v>0.10615240169489093</v>
      </c>
      <c r="BK926" s="7">
        <f t="shared" ca="1" si="1889"/>
        <v>0.10568771008188492</v>
      </c>
      <c r="BL926" s="7">
        <f t="shared" ca="1" si="1889"/>
        <v>0.10062000571349153</v>
      </c>
      <c r="BM926" s="7">
        <f t="shared" ca="1" si="1889"/>
        <v>9.008779129149333E-2</v>
      </c>
      <c r="BN926" s="7">
        <f t="shared" ca="1" si="1889"/>
        <v>8.9403432612555081E-2</v>
      </c>
    </row>
    <row r="927" spans="2:66">
      <c r="B927" s="3">
        <v>915</v>
      </c>
      <c r="C927" s="3">
        <f t="shared" ca="1" si="1850"/>
        <v>0.93826852451408194</v>
      </c>
      <c r="D927" s="3">
        <f t="shared" ca="1" si="1851"/>
        <v>0.85132287315188482</v>
      </c>
      <c r="E927" s="3">
        <f t="shared" ca="1" si="1852"/>
        <v>0.73065650695568019</v>
      </c>
      <c r="F927" s="7">
        <f t="shared" si="1853"/>
        <v>0.05</v>
      </c>
      <c r="G927" s="7">
        <f t="shared" ref="G927:AL927" ca="1" si="1890">F927+k*(theta-F927)*dt+vol*SQRT(dt)*_xlfn.NORM.S.INV(RAND())</f>
        <v>5.5086464248292985E-2</v>
      </c>
      <c r="H927" s="7">
        <f t="shared" ca="1" si="1890"/>
        <v>5.4544055560194024E-2</v>
      </c>
      <c r="I927" s="7">
        <f t="shared" ca="1" si="1890"/>
        <v>5.895068767810184E-2</v>
      </c>
      <c r="J927" s="7">
        <f t="shared" ca="1" si="1890"/>
        <v>6.3673265588384056E-2</v>
      </c>
      <c r="K927" s="7">
        <f t="shared" ca="1" si="1890"/>
        <v>7.2045230956423095E-2</v>
      </c>
      <c r="L927" s="7">
        <f t="shared" ca="1" si="1890"/>
        <v>7.4029481498386535E-2</v>
      </c>
      <c r="M927" s="7">
        <f t="shared" ca="1" si="1890"/>
        <v>6.7388816594691689E-2</v>
      </c>
      <c r="N927" s="7">
        <f t="shared" ca="1" si="1890"/>
        <v>6.9209387835608357E-2</v>
      </c>
      <c r="O927" s="7">
        <f t="shared" ca="1" si="1890"/>
        <v>7.1938855023435888E-2</v>
      </c>
      <c r="P927" s="7">
        <f t="shared" ca="1" si="1890"/>
        <v>6.604822541976979E-2</v>
      </c>
      <c r="Q927" s="7">
        <f t="shared" ca="1" si="1890"/>
        <v>6.1714699298785834E-2</v>
      </c>
      <c r="R927" s="7">
        <f t="shared" ca="1" si="1890"/>
        <v>7.3582106787321799E-2</v>
      </c>
      <c r="S927" s="7">
        <f t="shared" ca="1" si="1890"/>
        <v>6.9339071655374951E-2</v>
      </c>
      <c r="T927" s="7">
        <f t="shared" ca="1" si="1890"/>
        <v>6.2994835837904245E-2</v>
      </c>
      <c r="U927" s="7">
        <f t="shared" ca="1" si="1890"/>
        <v>6.2016080681949054E-2</v>
      </c>
      <c r="V927" s="7">
        <f t="shared" ca="1" si="1890"/>
        <v>4.9160770933217753E-2</v>
      </c>
      <c r="W927" s="7">
        <f t="shared" ca="1" si="1890"/>
        <v>4.7874439291170322E-2</v>
      </c>
      <c r="X927" s="7">
        <f t="shared" ca="1" si="1890"/>
        <v>5.2993948589570759E-2</v>
      </c>
      <c r="Y927" s="7">
        <f t="shared" ca="1" si="1890"/>
        <v>4.6214644018732119E-2</v>
      </c>
      <c r="Z927" s="7">
        <f t="shared" ca="1" si="1890"/>
        <v>4.9792792709431197E-2</v>
      </c>
      <c r="AA927" s="7">
        <f t="shared" ca="1" si="1890"/>
        <v>4.5818534951317887E-2</v>
      </c>
      <c r="AB927" s="7">
        <f t="shared" ca="1" si="1890"/>
        <v>2.9415463100540308E-2</v>
      </c>
      <c r="AC927" s="7">
        <f t="shared" ca="1" si="1890"/>
        <v>3.3725403583247673E-2</v>
      </c>
      <c r="AD927" s="7">
        <f t="shared" ca="1" si="1890"/>
        <v>3.1648071264416724E-2</v>
      </c>
      <c r="AE927" s="7">
        <f t="shared" ca="1" si="1890"/>
        <v>2.8726489813544417E-2</v>
      </c>
      <c r="AF927" s="7">
        <f t="shared" ca="1" si="1890"/>
        <v>4.1744661995668911E-2</v>
      </c>
      <c r="AG927" s="7">
        <f t="shared" ca="1" si="1890"/>
        <v>3.5564177949359052E-2</v>
      </c>
      <c r="AH927" s="7">
        <f t="shared" ca="1" si="1890"/>
        <v>4.3661124439698974E-2</v>
      </c>
      <c r="AI927" s="7">
        <f t="shared" ca="1" si="1890"/>
        <v>5.5679371652309774E-2</v>
      </c>
      <c r="AJ927" s="7">
        <f t="shared" ca="1" si="1890"/>
        <v>4.9475616394165901E-2</v>
      </c>
      <c r="AK927" s="7">
        <f t="shared" ca="1" si="1890"/>
        <v>5.4570918527597753E-2</v>
      </c>
      <c r="AL927" s="7">
        <f t="shared" ca="1" si="1890"/>
        <v>5.2815283259481795E-2</v>
      </c>
      <c r="AM927" s="7">
        <f t="shared" ref="AM927:BN927" ca="1" si="1891">AL927+k*(theta-AL927)*dt+vol*SQRT(dt)*_xlfn.NORM.S.INV(RAND())</f>
        <v>5.1299455568083588E-2</v>
      </c>
      <c r="AN927" s="7">
        <f t="shared" ca="1" si="1891"/>
        <v>4.6745361761577994E-2</v>
      </c>
      <c r="AO927" s="7">
        <f t="shared" ca="1" si="1891"/>
        <v>5.2078020999691402E-2</v>
      </c>
      <c r="AP927" s="7">
        <f t="shared" ca="1" si="1891"/>
        <v>5.4216785490166355E-2</v>
      </c>
      <c r="AQ927" s="7">
        <f t="shared" ca="1" si="1891"/>
        <v>4.5431609755973802E-2</v>
      </c>
      <c r="AR927" s="7">
        <f t="shared" ca="1" si="1891"/>
        <v>4.0897584495252833E-2</v>
      </c>
      <c r="AS927" s="7">
        <f t="shared" ca="1" si="1891"/>
        <v>5.4750242024375943E-2</v>
      </c>
      <c r="AT927" s="7">
        <f t="shared" ca="1" si="1891"/>
        <v>6.4232927854015326E-2</v>
      </c>
      <c r="AU927" s="7">
        <f t="shared" ca="1" si="1891"/>
        <v>6.5510437375578587E-2</v>
      </c>
      <c r="AV927" s="7">
        <f t="shared" ca="1" si="1891"/>
        <v>7.0425354949270005E-2</v>
      </c>
      <c r="AW927" s="7">
        <f t="shared" ca="1" si="1891"/>
        <v>7.521623872673959E-2</v>
      </c>
      <c r="AX927" s="7">
        <f t="shared" ca="1" si="1891"/>
        <v>7.2462753090287602E-2</v>
      </c>
      <c r="AY927" s="7">
        <f t="shared" ca="1" si="1891"/>
        <v>6.972423982221973E-2</v>
      </c>
      <c r="AZ927" s="7">
        <f t="shared" ca="1" si="1891"/>
        <v>6.8529457873676258E-2</v>
      </c>
      <c r="BA927" s="7">
        <f t="shared" ca="1" si="1891"/>
        <v>7.4077611738956245E-2</v>
      </c>
      <c r="BB927" s="7">
        <f t="shared" ca="1" si="1891"/>
        <v>7.1870203169416766E-2</v>
      </c>
      <c r="BC927" s="7">
        <f t="shared" ca="1" si="1891"/>
        <v>8.0118494168556764E-2</v>
      </c>
      <c r="BD927" s="7">
        <f t="shared" ca="1" si="1891"/>
        <v>8.5840654685038126E-2</v>
      </c>
      <c r="BE927" s="7">
        <f t="shared" ca="1" si="1891"/>
        <v>8.2001382123511934E-2</v>
      </c>
      <c r="BF927" s="7">
        <f t="shared" ca="1" si="1891"/>
        <v>8.2086250624965731E-2</v>
      </c>
      <c r="BG927" s="7">
        <f t="shared" ca="1" si="1891"/>
        <v>8.3169717317341949E-2</v>
      </c>
      <c r="BH927" s="7">
        <f t="shared" ca="1" si="1891"/>
        <v>8.382616071713056E-2</v>
      </c>
      <c r="BI927" s="7">
        <f t="shared" ca="1" si="1891"/>
        <v>8.5638677732487109E-2</v>
      </c>
      <c r="BJ927" s="7">
        <f t="shared" ca="1" si="1891"/>
        <v>0.10182295035163551</v>
      </c>
      <c r="BK927" s="7">
        <f t="shared" ca="1" si="1891"/>
        <v>0.10070590153016683</v>
      </c>
      <c r="BL927" s="7">
        <f t="shared" ca="1" si="1891"/>
        <v>0.10942642614590448</v>
      </c>
      <c r="BM927" s="7">
        <f t="shared" ca="1" si="1891"/>
        <v>0.11219401548532404</v>
      </c>
      <c r="BN927" s="7">
        <f t="shared" ca="1" si="1891"/>
        <v>0.11498557076153532</v>
      </c>
    </row>
    <row r="928" spans="2:66">
      <c r="B928" s="3">
        <v>916</v>
      </c>
      <c r="C928" s="3">
        <f t="shared" ca="1" si="1850"/>
        <v>0.94029286127851419</v>
      </c>
      <c r="D928" s="3">
        <f t="shared" ca="1" si="1851"/>
        <v>0.90270468254307878</v>
      </c>
      <c r="E928" s="3">
        <f t="shared" ca="1" si="1852"/>
        <v>0.88697244866360669</v>
      </c>
      <c r="F928" s="7">
        <f t="shared" si="1853"/>
        <v>0.05</v>
      </c>
      <c r="G928" s="7">
        <f t="shared" ref="G928:AL928" ca="1" si="1892">F928+k*(theta-F928)*dt+vol*SQRT(dt)*_xlfn.NORM.S.INV(RAND())</f>
        <v>5.2079752000991276E-2</v>
      </c>
      <c r="H928" s="7">
        <f t="shared" ca="1" si="1892"/>
        <v>5.2223341897072888E-2</v>
      </c>
      <c r="I928" s="7">
        <f t="shared" ca="1" si="1892"/>
        <v>5.608862022686191E-2</v>
      </c>
      <c r="J928" s="7">
        <f t="shared" ca="1" si="1892"/>
        <v>6.7121227585335536E-2</v>
      </c>
      <c r="K928" s="7">
        <f t="shared" ca="1" si="1892"/>
        <v>7.429206768361131E-2</v>
      </c>
      <c r="L928" s="7">
        <f t="shared" ca="1" si="1892"/>
        <v>6.8135357348848416E-2</v>
      </c>
      <c r="M928" s="7">
        <f t="shared" ca="1" si="1892"/>
        <v>6.8479156001567801E-2</v>
      </c>
      <c r="N928" s="7">
        <f t="shared" ca="1" si="1892"/>
        <v>6.7332848696610936E-2</v>
      </c>
      <c r="O928" s="7">
        <f t="shared" ca="1" si="1892"/>
        <v>6.661083921921955E-2</v>
      </c>
      <c r="P928" s="7">
        <f t="shared" ca="1" si="1892"/>
        <v>6.4852995783710093E-2</v>
      </c>
      <c r="Q928" s="7">
        <f t="shared" ca="1" si="1892"/>
        <v>5.1550565830384469E-2</v>
      </c>
      <c r="R928" s="7">
        <f t="shared" ca="1" si="1892"/>
        <v>4.0027567453476957E-2</v>
      </c>
      <c r="S928" s="7">
        <f t="shared" ca="1" si="1892"/>
        <v>3.2129792510337693E-2</v>
      </c>
      <c r="T928" s="7">
        <f t="shared" ca="1" si="1892"/>
        <v>2.7893297800975107E-2</v>
      </c>
      <c r="U928" s="7">
        <f t="shared" ca="1" si="1892"/>
        <v>2.8936809338064761E-2</v>
      </c>
      <c r="V928" s="7">
        <f t="shared" ca="1" si="1892"/>
        <v>2.4030206931817025E-2</v>
      </c>
      <c r="W928" s="7">
        <f t="shared" ca="1" si="1892"/>
        <v>2.9261095708361714E-2</v>
      </c>
      <c r="X928" s="7">
        <f t="shared" ca="1" si="1892"/>
        <v>2.8179230013761217E-2</v>
      </c>
      <c r="Y928" s="7">
        <f t="shared" ca="1" si="1892"/>
        <v>2.0572593680230879E-2</v>
      </c>
      <c r="Z928" s="7">
        <f t="shared" ca="1" si="1892"/>
        <v>2.3745566021288366E-2</v>
      </c>
      <c r="AA928" s="7">
        <f t="shared" ca="1" si="1892"/>
        <v>1.5535282069207854E-2</v>
      </c>
      <c r="AB928" s="7">
        <f t="shared" ca="1" si="1892"/>
        <v>1.2801898538789677E-2</v>
      </c>
      <c r="AC928" s="7">
        <f t="shared" ca="1" si="1892"/>
        <v>1.6715311256958416E-2</v>
      </c>
      <c r="AD928" s="7">
        <f t="shared" ca="1" si="1892"/>
        <v>1.3391383145934094E-2</v>
      </c>
      <c r="AE928" s="7">
        <f t="shared" ca="1" si="1892"/>
        <v>1.4375415882880995E-2</v>
      </c>
      <c r="AF928" s="7">
        <f t="shared" ca="1" si="1892"/>
        <v>1.4740604504908194E-2</v>
      </c>
      <c r="AG928" s="7">
        <f t="shared" ca="1" si="1892"/>
        <v>9.3118386430593256E-3</v>
      </c>
      <c r="AH928" s="7">
        <f t="shared" ca="1" si="1892"/>
        <v>8.3386866000744568E-3</v>
      </c>
      <c r="AI928" s="7">
        <f t="shared" ca="1" si="1892"/>
        <v>9.5374356357931442E-3</v>
      </c>
      <c r="AJ928" s="7">
        <f t="shared" ca="1" si="1892"/>
        <v>1.8296166632433362E-2</v>
      </c>
      <c r="AK928" s="7">
        <f t="shared" ca="1" si="1892"/>
        <v>1.6849672064035787E-2</v>
      </c>
      <c r="AL928" s="7">
        <f t="shared" ca="1" si="1892"/>
        <v>1.6431558333476502E-2</v>
      </c>
      <c r="AM928" s="7">
        <f t="shared" ref="AM928:BN928" ca="1" si="1893">AL928+k*(theta-AL928)*dt+vol*SQRT(dt)*_xlfn.NORM.S.INV(RAND())</f>
        <v>1.9335842725421291E-2</v>
      </c>
      <c r="AN928" s="7">
        <f t="shared" ca="1" si="1893"/>
        <v>2.2542253078081158E-2</v>
      </c>
      <c r="AO928" s="7">
        <f t="shared" ca="1" si="1893"/>
        <v>2.6571552287979416E-2</v>
      </c>
      <c r="AP928" s="7">
        <f t="shared" ca="1" si="1893"/>
        <v>2.3082393840929267E-2</v>
      </c>
      <c r="AQ928" s="7">
        <f t="shared" ca="1" si="1893"/>
        <v>2.5096283125670773E-2</v>
      </c>
      <c r="AR928" s="7">
        <f t="shared" ca="1" si="1893"/>
        <v>1.6471547719641669E-2</v>
      </c>
      <c r="AS928" s="7">
        <f t="shared" ca="1" si="1893"/>
        <v>1.2613281802194922E-2</v>
      </c>
      <c r="AT928" s="7">
        <f t="shared" ca="1" si="1893"/>
        <v>7.9706907318344358E-3</v>
      </c>
      <c r="AU928" s="7">
        <f t="shared" ca="1" si="1893"/>
        <v>1.3614674184180024E-3</v>
      </c>
      <c r="AV928" s="7">
        <f t="shared" ca="1" si="1893"/>
        <v>4.1449206540382401E-3</v>
      </c>
      <c r="AW928" s="7">
        <f t="shared" ca="1" si="1893"/>
        <v>2.7999496477321647E-3</v>
      </c>
      <c r="AX928" s="7">
        <f t="shared" ca="1" si="1893"/>
        <v>2.8691876783879704E-3</v>
      </c>
      <c r="AY928" s="7">
        <f t="shared" ca="1" si="1893"/>
        <v>8.6126871446070771E-3</v>
      </c>
      <c r="AZ928" s="7">
        <f t="shared" ca="1" si="1893"/>
        <v>6.3901431764978468E-3</v>
      </c>
      <c r="BA928" s="7">
        <f t="shared" ca="1" si="1893"/>
        <v>2.2493698490501715E-4</v>
      </c>
      <c r="BB928" s="7">
        <f t="shared" ca="1" si="1893"/>
        <v>5.5891229835548428E-3</v>
      </c>
      <c r="BC928" s="7">
        <f t="shared" ca="1" si="1893"/>
        <v>5.863381000776071E-3</v>
      </c>
      <c r="BD928" s="7">
        <f t="shared" ca="1" si="1893"/>
        <v>5.8839524062160916E-3</v>
      </c>
      <c r="BE928" s="7">
        <f t="shared" ca="1" si="1893"/>
        <v>-3.3050630295702009E-4</v>
      </c>
      <c r="BF928" s="7">
        <f t="shared" ca="1" si="1893"/>
        <v>6.1962645351181104E-3</v>
      </c>
      <c r="BG928" s="7">
        <f t="shared" ca="1" si="1893"/>
        <v>8.2250864690656296E-3</v>
      </c>
      <c r="BH928" s="7">
        <f t="shared" ca="1" si="1893"/>
        <v>7.88028584204503E-3</v>
      </c>
      <c r="BI928" s="7">
        <f t="shared" ca="1" si="1893"/>
        <v>-1.9033058815451972E-3</v>
      </c>
      <c r="BJ928" s="7">
        <f t="shared" ca="1" si="1893"/>
        <v>9.6115329125421346E-3</v>
      </c>
      <c r="BK928" s="7">
        <f t="shared" ca="1" si="1893"/>
        <v>2.1306511913758791E-2</v>
      </c>
      <c r="BL928" s="7">
        <f t="shared" ca="1" si="1893"/>
        <v>1.8922478719248799E-2</v>
      </c>
      <c r="BM928" s="7">
        <f t="shared" ca="1" si="1893"/>
        <v>1.2096173308783676E-2</v>
      </c>
      <c r="BN928" s="7">
        <f t="shared" ca="1" si="1893"/>
        <v>1.0191698844653213E-2</v>
      </c>
    </row>
    <row r="929" spans="2:66">
      <c r="B929" s="3">
        <v>917</v>
      </c>
      <c r="C929" s="3">
        <f t="shared" ca="1" si="1850"/>
        <v>0.94972859170191759</v>
      </c>
      <c r="D929" s="3">
        <f t="shared" ca="1" si="1851"/>
        <v>0.81575899917617534</v>
      </c>
      <c r="E929" s="3">
        <f t="shared" ca="1" si="1852"/>
        <v>0.67672470468678869</v>
      </c>
      <c r="F929" s="7">
        <f t="shared" si="1853"/>
        <v>0.05</v>
      </c>
      <c r="G929" s="7">
        <f t="shared" ref="G929:AL929" ca="1" si="1894">F929+k*(theta-F929)*dt+vol*SQRT(dt)*_xlfn.NORM.S.INV(RAND())</f>
        <v>5.0323835941502637E-2</v>
      </c>
      <c r="H929" s="7">
        <f t="shared" ca="1" si="1894"/>
        <v>3.9113461602908947E-2</v>
      </c>
      <c r="I929" s="7">
        <f t="shared" ca="1" si="1894"/>
        <v>3.5295225148302696E-2</v>
      </c>
      <c r="J929" s="7">
        <f t="shared" ca="1" si="1894"/>
        <v>4.6195038790943367E-2</v>
      </c>
      <c r="K929" s="7">
        <f t="shared" ca="1" si="1894"/>
        <v>4.5927177073927641E-2</v>
      </c>
      <c r="L929" s="7">
        <f t="shared" ca="1" si="1894"/>
        <v>5.3079495617551875E-2</v>
      </c>
      <c r="M929" s="7">
        <f t="shared" ca="1" si="1894"/>
        <v>5.996195445942501E-2</v>
      </c>
      <c r="N929" s="7">
        <f t="shared" ca="1" si="1894"/>
        <v>6.0892623445162969E-2</v>
      </c>
      <c r="O929" s="7">
        <f t="shared" ca="1" si="1894"/>
        <v>6.2985888245265742E-2</v>
      </c>
      <c r="P929" s="7">
        <f t="shared" ca="1" si="1894"/>
        <v>5.7234949615906514E-2</v>
      </c>
      <c r="Q929" s="7">
        <f t="shared" ca="1" si="1894"/>
        <v>5.79386878699557E-2</v>
      </c>
      <c r="R929" s="7">
        <f t="shared" ca="1" si="1894"/>
        <v>5.9152768363486964E-2</v>
      </c>
      <c r="S929" s="7">
        <f t="shared" ca="1" si="1894"/>
        <v>6.3538095176421297E-2</v>
      </c>
      <c r="T929" s="7">
        <f t="shared" ca="1" si="1894"/>
        <v>7.8409054701905276E-2</v>
      </c>
      <c r="U929" s="7">
        <f t="shared" ca="1" si="1894"/>
        <v>8.529715020947562E-2</v>
      </c>
      <c r="V929" s="7">
        <f t="shared" ca="1" si="1894"/>
        <v>8.8766852049355818E-2</v>
      </c>
      <c r="W929" s="7">
        <f t="shared" ca="1" si="1894"/>
        <v>8.6214191680452287E-2</v>
      </c>
      <c r="X929" s="7">
        <f t="shared" ca="1" si="1894"/>
        <v>8.3179192936574192E-2</v>
      </c>
      <c r="Y929" s="7">
        <f t="shared" ca="1" si="1894"/>
        <v>8.7457724377133131E-2</v>
      </c>
      <c r="Z929" s="7">
        <f t="shared" ca="1" si="1894"/>
        <v>9.0650221456807734E-2</v>
      </c>
      <c r="AA929" s="7">
        <f t="shared" ca="1" si="1894"/>
        <v>7.9629635240861404E-2</v>
      </c>
      <c r="AB929" s="7">
        <f t="shared" ca="1" si="1894"/>
        <v>6.8239795928824051E-2</v>
      </c>
      <c r="AC929" s="7">
        <f t="shared" ca="1" si="1894"/>
        <v>7.9734971384971653E-2</v>
      </c>
      <c r="AD929" s="7">
        <f t="shared" ca="1" si="1894"/>
        <v>8.5046444204015484E-2</v>
      </c>
      <c r="AE929" s="7">
        <f t="shared" ca="1" si="1894"/>
        <v>8.9402351433891414E-2</v>
      </c>
      <c r="AF929" s="7">
        <f t="shared" ca="1" si="1894"/>
        <v>8.3453480537273667E-2</v>
      </c>
      <c r="AG929" s="7">
        <f t="shared" ca="1" si="1894"/>
        <v>7.4691562232965081E-2</v>
      </c>
      <c r="AH929" s="7">
        <f t="shared" ca="1" si="1894"/>
        <v>7.5788863498739534E-2</v>
      </c>
      <c r="AI929" s="7">
        <f t="shared" ca="1" si="1894"/>
        <v>7.3691757556677923E-2</v>
      </c>
      <c r="AJ929" s="7">
        <f t="shared" ca="1" si="1894"/>
        <v>7.8333276506901806E-2</v>
      </c>
      <c r="AK929" s="7">
        <f t="shared" ca="1" si="1894"/>
        <v>6.5671186887854033E-2</v>
      </c>
      <c r="AL929" s="7">
        <f t="shared" ca="1" si="1894"/>
        <v>6.2658823533552982E-2</v>
      </c>
      <c r="AM929" s="7">
        <f t="shared" ref="AM929:BN929" ca="1" si="1895">AL929+k*(theta-AL929)*dt+vol*SQRT(dt)*_xlfn.NORM.S.INV(RAND())</f>
        <v>6.17041726544824E-2</v>
      </c>
      <c r="AN929" s="7">
        <f t="shared" ca="1" si="1895"/>
        <v>5.9667363865039937E-2</v>
      </c>
      <c r="AO929" s="7">
        <f t="shared" ca="1" si="1895"/>
        <v>6.4308467222032956E-2</v>
      </c>
      <c r="AP929" s="7">
        <f t="shared" ca="1" si="1895"/>
        <v>6.0494839849961742E-2</v>
      </c>
      <c r="AQ929" s="7">
        <f t="shared" ca="1" si="1895"/>
        <v>6.1271119539947294E-2</v>
      </c>
      <c r="AR929" s="7">
        <f t="shared" ca="1" si="1895"/>
        <v>5.6475320905170961E-2</v>
      </c>
      <c r="AS929" s="7">
        <f t="shared" ca="1" si="1895"/>
        <v>5.9891271396867306E-2</v>
      </c>
      <c r="AT929" s="7">
        <f t="shared" ca="1" si="1895"/>
        <v>6.17977140183045E-2</v>
      </c>
      <c r="AU929" s="7">
        <f t="shared" ca="1" si="1895"/>
        <v>6.3137640335731951E-2</v>
      </c>
      <c r="AV929" s="7">
        <f t="shared" ca="1" si="1895"/>
        <v>7.3549299446380292E-2</v>
      </c>
      <c r="AW929" s="7">
        <f t="shared" ca="1" si="1895"/>
        <v>7.7242147338055456E-2</v>
      </c>
      <c r="AX929" s="7">
        <f t="shared" ca="1" si="1895"/>
        <v>8.3695829819923628E-2</v>
      </c>
      <c r="AY929" s="7">
        <f t="shared" ca="1" si="1895"/>
        <v>9.6501677155970716E-2</v>
      </c>
      <c r="AZ929" s="7">
        <f t="shared" ca="1" si="1895"/>
        <v>0.10172316864623329</v>
      </c>
      <c r="BA929" s="7">
        <f t="shared" ca="1" si="1895"/>
        <v>0.10900189749202352</v>
      </c>
      <c r="BB929" s="7">
        <f t="shared" ca="1" si="1895"/>
        <v>0.11063288212543881</v>
      </c>
      <c r="BC929" s="7">
        <f t="shared" ca="1" si="1895"/>
        <v>0.11039420570297635</v>
      </c>
      <c r="BD929" s="7">
        <f t="shared" ca="1" si="1895"/>
        <v>0.10847999740442292</v>
      </c>
      <c r="BE929" s="7">
        <f t="shared" ca="1" si="1895"/>
        <v>0.11404654143503055</v>
      </c>
      <c r="BF929" s="7">
        <f t="shared" ca="1" si="1895"/>
        <v>0.117771061497768</v>
      </c>
      <c r="BG929" s="7">
        <f t="shared" ca="1" si="1895"/>
        <v>0.11152727872537933</v>
      </c>
      <c r="BH929" s="7">
        <f t="shared" ca="1" si="1895"/>
        <v>0.12191885017574827</v>
      </c>
      <c r="BI929" s="7">
        <f t="shared" ca="1" si="1895"/>
        <v>0.10864970896070004</v>
      </c>
      <c r="BJ929" s="7">
        <f t="shared" ca="1" si="1895"/>
        <v>0.10202505698340014</v>
      </c>
      <c r="BK929" s="7">
        <f t="shared" ca="1" si="1895"/>
        <v>0.10871042316743881</v>
      </c>
      <c r="BL929" s="7">
        <f t="shared" ca="1" si="1895"/>
        <v>0.10754313445852769</v>
      </c>
      <c r="BM929" s="7">
        <f t="shared" ca="1" si="1895"/>
        <v>0.11577193780089293</v>
      </c>
      <c r="BN929" s="7">
        <f t="shared" ca="1" si="1895"/>
        <v>0.12422011991171589</v>
      </c>
    </row>
    <row r="930" spans="2:66">
      <c r="B930" s="3">
        <v>918</v>
      </c>
      <c r="C930" s="3">
        <f t="shared" ca="1" si="1850"/>
        <v>0.98204584203695477</v>
      </c>
      <c r="D930" s="3">
        <f t="shared" ca="1" si="1851"/>
        <v>0.95495055519345196</v>
      </c>
      <c r="E930" s="3">
        <f t="shared" ca="1" si="1852"/>
        <v>0.84449402197068579</v>
      </c>
      <c r="F930" s="7">
        <f t="shared" si="1853"/>
        <v>0.05</v>
      </c>
      <c r="G930" s="7">
        <f t="shared" ref="G930:AL930" ca="1" si="1896">F930+k*(theta-F930)*dt+vol*SQRT(dt)*_xlfn.NORM.S.INV(RAND())</f>
        <v>3.4533836281399943E-2</v>
      </c>
      <c r="H930" s="7">
        <f t="shared" ca="1" si="1896"/>
        <v>2.6615220231838398E-2</v>
      </c>
      <c r="I930" s="7">
        <f t="shared" ca="1" si="1896"/>
        <v>2.1167368684215968E-2</v>
      </c>
      <c r="J930" s="7">
        <f t="shared" ca="1" si="1896"/>
        <v>1.4881714845751761E-2</v>
      </c>
      <c r="K930" s="7">
        <f t="shared" ca="1" si="1896"/>
        <v>6.1564768709425292E-3</v>
      </c>
      <c r="L930" s="7">
        <f t="shared" ca="1" si="1896"/>
        <v>3.6396348316008876E-3</v>
      </c>
      <c r="M930" s="7">
        <f t="shared" ca="1" si="1896"/>
        <v>5.0887185963049229E-3</v>
      </c>
      <c r="N930" s="7">
        <f t="shared" ca="1" si="1896"/>
        <v>7.2045695767719038E-3</v>
      </c>
      <c r="O930" s="7">
        <f t="shared" ca="1" si="1896"/>
        <v>1.0137153405291749E-2</v>
      </c>
      <c r="P930" s="7">
        <f t="shared" ca="1" si="1896"/>
        <v>2.1114652295144747E-2</v>
      </c>
      <c r="Q930" s="7">
        <f t="shared" ca="1" si="1896"/>
        <v>1.6868127163523362E-2</v>
      </c>
      <c r="R930" s="7">
        <f t="shared" ca="1" si="1896"/>
        <v>1.1683100944320181E-2</v>
      </c>
      <c r="S930" s="7">
        <f t="shared" ca="1" si="1896"/>
        <v>1.8562418448662046E-3</v>
      </c>
      <c r="T930" s="7">
        <f t="shared" ca="1" si="1896"/>
        <v>9.2891693683403304E-3</v>
      </c>
      <c r="U930" s="7">
        <f t="shared" ca="1" si="1896"/>
        <v>5.8916882269458223E-3</v>
      </c>
      <c r="V930" s="7">
        <f t="shared" ca="1" si="1896"/>
        <v>4.5446875652941192E-3</v>
      </c>
      <c r="W930" s="7">
        <f t="shared" ca="1" si="1896"/>
        <v>6.4819927837527986E-3</v>
      </c>
      <c r="X930" s="7">
        <f t="shared" ca="1" si="1896"/>
        <v>2.4269959257409573E-3</v>
      </c>
      <c r="Y930" s="7">
        <f t="shared" ca="1" si="1896"/>
        <v>1.506938199428144E-2</v>
      </c>
      <c r="Z930" s="7">
        <f t="shared" ca="1" si="1896"/>
        <v>1.2998835701587705E-2</v>
      </c>
      <c r="AA930" s="7">
        <f t="shared" ca="1" si="1896"/>
        <v>1.7791236197230234E-2</v>
      </c>
      <c r="AB930" s="7">
        <f t="shared" ca="1" si="1896"/>
        <v>2.2675740980535208E-2</v>
      </c>
      <c r="AC930" s="7">
        <f t="shared" ca="1" si="1896"/>
        <v>3.1156701040680888E-2</v>
      </c>
      <c r="AD930" s="7">
        <f t="shared" ca="1" si="1896"/>
        <v>3.0892481908010014E-2</v>
      </c>
      <c r="AE930" s="7">
        <f t="shared" ca="1" si="1896"/>
        <v>1.9991208017066466E-2</v>
      </c>
      <c r="AF930" s="7">
        <f t="shared" ca="1" si="1896"/>
        <v>1.4251021893567709E-2</v>
      </c>
      <c r="AG930" s="7">
        <f t="shared" ca="1" si="1896"/>
        <v>1.536743380448388E-2</v>
      </c>
      <c r="AH930" s="7">
        <f t="shared" ca="1" si="1896"/>
        <v>1.0187871171547441E-2</v>
      </c>
      <c r="AI930" s="7">
        <f t="shared" ca="1" si="1896"/>
        <v>6.5262985418745589E-3</v>
      </c>
      <c r="AJ930" s="7">
        <f t="shared" ca="1" si="1896"/>
        <v>8.3058629724508323E-3</v>
      </c>
      <c r="AK930" s="7">
        <f t="shared" ca="1" si="1896"/>
        <v>6.6148037600950414E-3</v>
      </c>
      <c r="AL930" s="7">
        <f t="shared" ca="1" si="1896"/>
        <v>1.3093699509655912E-2</v>
      </c>
      <c r="AM930" s="7">
        <f t="shared" ref="AM930:BN930" ca="1" si="1897">AL930+k*(theta-AL930)*dt+vol*SQRT(dt)*_xlfn.NORM.S.INV(RAND())</f>
        <v>1.853679785269851E-2</v>
      </c>
      <c r="AN930" s="7">
        <f t="shared" ca="1" si="1897"/>
        <v>2.9234352034083758E-2</v>
      </c>
      <c r="AO930" s="7">
        <f t="shared" ca="1" si="1897"/>
        <v>2.0873497277746664E-2</v>
      </c>
      <c r="AP930" s="7">
        <f t="shared" ca="1" si="1897"/>
        <v>2.0291325947904962E-2</v>
      </c>
      <c r="AQ930" s="7">
        <f t="shared" ca="1" si="1897"/>
        <v>3.1600240833050748E-2</v>
      </c>
      <c r="AR930" s="7">
        <f t="shared" ca="1" si="1897"/>
        <v>3.6443917725822797E-2</v>
      </c>
      <c r="AS930" s="7">
        <f t="shared" ca="1" si="1897"/>
        <v>3.5454992834728832E-2</v>
      </c>
      <c r="AT930" s="7">
        <f t="shared" ca="1" si="1897"/>
        <v>5.045025098611837E-2</v>
      </c>
      <c r="AU930" s="7">
        <f t="shared" ca="1" si="1897"/>
        <v>4.4609757084658003E-2</v>
      </c>
      <c r="AV930" s="7">
        <f t="shared" ca="1" si="1897"/>
        <v>4.2106861708512154E-2</v>
      </c>
      <c r="AW930" s="7">
        <f t="shared" ca="1" si="1897"/>
        <v>4.3033139908018873E-2</v>
      </c>
      <c r="AX930" s="7">
        <f t="shared" ca="1" si="1897"/>
        <v>5.2328851864477929E-2</v>
      </c>
      <c r="AY930" s="7">
        <f t="shared" ca="1" si="1897"/>
        <v>6.1943898763331465E-2</v>
      </c>
      <c r="AZ930" s="7">
        <f t="shared" ca="1" si="1897"/>
        <v>7.1077130185681403E-2</v>
      </c>
      <c r="BA930" s="7">
        <f t="shared" ca="1" si="1897"/>
        <v>6.6456169869805098E-2</v>
      </c>
      <c r="BB930" s="7">
        <f t="shared" ca="1" si="1897"/>
        <v>6.2193084769944181E-2</v>
      </c>
      <c r="BC930" s="7">
        <f t="shared" ca="1" si="1897"/>
        <v>6.1546146917596023E-2</v>
      </c>
      <c r="BD930" s="7">
        <f t="shared" ca="1" si="1897"/>
        <v>5.7680246121719791E-2</v>
      </c>
      <c r="BE930" s="7">
        <f t="shared" ca="1" si="1897"/>
        <v>7.4198003732934906E-2</v>
      </c>
      <c r="BF930" s="7">
        <f t="shared" ca="1" si="1897"/>
        <v>7.1944750723092643E-2</v>
      </c>
      <c r="BG930" s="7">
        <f t="shared" ca="1" si="1897"/>
        <v>7.1520352770964524E-2</v>
      </c>
      <c r="BH930" s="7">
        <f t="shared" ca="1" si="1897"/>
        <v>7.7405675633681545E-2</v>
      </c>
      <c r="BI930" s="7">
        <f t="shared" ca="1" si="1897"/>
        <v>7.6845326084934454E-2</v>
      </c>
      <c r="BJ930" s="7">
        <f t="shared" ca="1" si="1897"/>
        <v>9.1489307726840566E-2</v>
      </c>
      <c r="BK930" s="7">
        <f t="shared" ca="1" si="1897"/>
        <v>8.834380125899173E-2</v>
      </c>
      <c r="BL930" s="7">
        <f t="shared" ca="1" si="1897"/>
        <v>9.2766936964334051E-2</v>
      </c>
      <c r="BM930" s="7">
        <f t="shared" ca="1" si="1897"/>
        <v>9.3332713949631912E-2</v>
      </c>
      <c r="BN930" s="7">
        <f t="shared" ca="1" si="1897"/>
        <v>9.9559524103698629E-2</v>
      </c>
    </row>
    <row r="931" spans="2:66">
      <c r="B931" s="3">
        <v>919</v>
      </c>
      <c r="C931" s="3">
        <f t="shared" ca="1" si="1850"/>
        <v>0.96514530906603235</v>
      </c>
      <c r="D931" s="3">
        <f t="shared" ca="1" si="1851"/>
        <v>0.92085277829821655</v>
      </c>
      <c r="E931" s="3">
        <f t="shared" ca="1" si="1852"/>
        <v>0.86547838001933142</v>
      </c>
      <c r="F931" s="7">
        <f t="shared" si="1853"/>
        <v>0.05</v>
      </c>
      <c r="G931" s="7">
        <f t="shared" ref="G931:AL931" ca="1" si="1898">F931+k*(theta-F931)*dt+vol*SQRT(dt)*_xlfn.NORM.S.INV(RAND())</f>
        <v>4.3947789351862325E-2</v>
      </c>
      <c r="H931" s="7">
        <f t="shared" ca="1" si="1898"/>
        <v>3.9020765665080732E-2</v>
      </c>
      <c r="I931" s="7">
        <f t="shared" ca="1" si="1898"/>
        <v>4.9244808726176106E-2</v>
      </c>
      <c r="J931" s="7">
        <f t="shared" ca="1" si="1898"/>
        <v>3.775602220183312E-2</v>
      </c>
      <c r="K931" s="7">
        <f t="shared" ca="1" si="1898"/>
        <v>3.4997797195779778E-2</v>
      </c>
      <c r="L931" s="7">
        <f t="shared" ca="1" si="1898"/>
        <v>3.5311359300568501E-2</v>
      </c>
      <c r="M931" s="7">
        <f t="shared" ca="1" si="1898"/>
        <v>3.2809505190478289E-2</v>
      </c>
      <c r="N931" s="7">
        <f t="shared" ca="1" si="1898"/>
        <v>3.1784070710421775E-2</v>
      </c>
      <c r="O931" s="7">
        <f t="shared" ca="1" si="1898"/>
        <v>2.1465580334492605E-2</v>
      </c>
      <c r="P931" s="7">
        <f t="shared" ca="1" si="1898"/>
        <v>2.1079085206682991E-2</v>
      </c>
      <c r="Q931" s="7">
        <f t="shared" ca="1" si="1898"/>
        <v>2.8302531749148981E-2</v>
      </c>
      <c r="R931" s="7">
        <f t="shared" ca="1" si="1898"/>
        <v>3.2934058479826098E-2</v>
      </c>
      <c r="S931" s="7">
        <f t="shared" ca="1" si="1898"/>
        <v>3.1346250256661476E-2</v>
      </c>
      <c r="T931" s="7">
        <f t="shared" ca="1" si="1898"/>
        <v>3.4174374188385911E-2</v>
      </c>
      <c r="U931" s="7">
        <f t="shared" ca="1" si="1898"/>
        <v>2.1191781612829339E-2</v>
      </c>
      <c r="V931" s="7">
        <f t="shared" ca="1" si="1898"/>
        <v>2.205208923140212E-2</v>
      </c>
      <c r="W931" s="7">
        <f t="shared" ca="1" si="1898"/>
        <v>1.4738500311911814E-2</v>
      </c>
      <c r="X931" s="7">
        <f t="shared" ca="1" si="1898"/>
        <v>1.8288033748861003E-2</v>
      </c>
      <c r="Y931" s="7">
        <f t="shared" ca="1" si="1898"/>
        <v>7.2448189607749111E-3</v>
      </c>
      <c r="Z931" s="7">
        <f t="shared" ca="1" si="1898"/>
        <v>7.8551246431668945E-3</v>
      </c>
      <c r="AA931" s="7">
        <f t="shared" ca="1" si="1898"/>
        <v>1.7491078668775861E-2</v>
      </c>
      <c r="AB931" s="7">
        <f t="shared" ca="1" si="1898"/>
        <v>2.0972316191429929E-2</v>
      </c>
      <c r="AC931" s="7">
        <f t="shared" ca="1" si="1898"/>
        <v>2.6484744741216891E-2</v>
      </c>
      <c r="AD931" s="7">
        <f t="shared" ca="1" si="1898"/>
        <v>2.6824341932112659E-2</v>
      </c>
      <c r="AE931" s="7">
        <f t="shared" ca="1" si="1898"/>
        <v>1.9221645727867408E-2</v>
      </c>
      <c r="AF931" s="7">
        <f t="shared" ca="1" si="1898"/>
        <v>2.2901205614448288E-2</v>
      </c>
      <c r="AG931" s="7">
        <f t="shared" ca="1" si="1898"/>
        <v>2.2927035506392999E-2</v>
      </c>
      <c r="AH931" s="7">
        <f t="shared" ca="1" si="1898"/>
        <v>2.2342331957623949E-2</v>
      </c>
      <c r="AI931" s="7">
        <f t="shared" ca="1" si="1898"/>
        <v>1.982480341449579E-2</v>
      </c>
      <c r="AJ931" s="7">
        <f t="shared" ca="1" si="1898"/>
        <v>2.4988222412358291E-2</v>
      </c>
      <c r="AK931" s="7">
        <f t="shared" ca="1" si="1898"/>
        <v>2.3378225197320572E-2</v>
      </c>
      <c r="AL931" s="7">
        <f t="shared" ca="1" si="1898"/>
        <v>2.5396755977602305E-2</v>
      </c>
      <c r="AM931" s="7">
        <f t="shared" ref="AM931:BN931" ca="1" si="1899">AL931+k*(theta-AL931)*dt+vol*SQRT(dt)*_xlfn.NORM.S.INV(RAND())</f>
        <v>2.3812935713311608E-2</v>
      </c>
      <c r="AN931" s="7">
        <f t="shared" ca="1" si="1899"/>
        <v>4.0452078291634948E-2</v>
      </c>
      <c r="AO931" s="7">
        <f t="shared" ca="1" si="1899"/>
        <v>3.6899195706032166E-2</v>
      </c>
      <c r="AP931" s="7">
        <f t="shared" ca="1" si="1899"/>
        <v>3.2808627841855009E-2</v>
      </c>
      <c r="AQ931" s="7">
        <f t="shared" ca="1" si="1899"/>
        <v>3.8573466526377435E-2</v>
      </c>
      <c r="AR931" s="7">
        <f t="shared" ca="1" si="1899"/>
        <v>3.2427758914374022E-2</v>
      </c>
      <c r="AS931" s="7">
        <f t="shared" ca="1" si="1899"/>
        <v>3.7639292749657487E-2</v>
      </c>
      <c r="AT931" s="7">
        <f t="shared" ca="1" si="1899"/>
        <v>2.494517176407559E-2</v>
      </c>
      <c r="AU931" s="7">
        <f t="shared" ca="1" si="1899"/>
        <v>1.9377400795529871E-2</v>
      </c>
      <c r="AV931" s="7">
        <f t="shared" ca="1" si="1899"/>
        <v>1.5927291143655285E-2</v>
      </c>
      <c r="AW931" s="7">
        <f t="shared" ca="1" si="1899"/>
        <v>1.7454898849195766E-2</v>
      </c>
      <c r="AX931" s="7">
        <f t="shared" ca="1" si="1899"/>
        <v>1.8281618856611587E-2</v>
      </c>
      <c r="AY931" s="7">
        <f t="shared" ca="1" si="1899"/>
        <v>2.2010464356663262E-2</v>
      </c>
      <c r="AZ931" s="7">
        <f t="shared" ca="1" si="1899"/>
        <v>2.0643213034933897E-2</v>
      </c>
      <c r="BA931" s="7">
        <f t="shared" ca="1" si="1899"/>
        <v>3.0939754267785457E-2</v>
      </c>
      <c r="BB931" s="7">
        <f t="shared" ca="1" si="1899"/>
        <v>3.1316482924434765E-2</v>
      </c>
      <c r="BC931" s="7">
        <f t="shared" ca="1" si="1899"/>
        <v>3.3891487759767427E-2</v>
      </c>
      <c r="BD931" s="7">
        <f t="shared" ca="1" si="1899"/>
        <v>3.7568064514219693E-2</v>
      </c>
      <c r="BE931" s="7">
        <f t="shared" ca="1" si="1899"/>
        <v>3.5212592345126414E-2</v>
      </c>
      <c r="BF931" s="7">
        <f t="shared" ca="1" si="1899"/>
        <v>4.1675684989672633E-2</v>
      </c>
      <c r="BG931" s="7">
        <f t="shared" ca="1" si="1899"/>
        <v>5.0093863675042913E-2</v>
      </c>
      <c r="BH931" s="7">
        <f t="shared" ca="1" si="1899"/>
        <v>4.4883797426658663E-2</v>
      </c>
      <c r="BI931" s="7">
        <f t="shared" ca="1" si="1899"/>
        <v>4.1610656971172659E-2</v>
      </c>
      <c r="BJ931" s="7">
        <f t="shared" ca="1" si="1899"/>
        <v>3.0863113413699766E-2</v>
      </c>
      <c r="BK931" s="7">
        <f t="shared" ca="1" si="1899"/>
        <v>2.550939227849907E-2</v>
      </c>
      <c r="BL931" s="7">
        <f t="shared" ca="1" si="1899"/>
        <v>2.7831204827481259E-2</v>
      </c>
      <c r="BM931" s="7">
        <f t="shared" ca="1" si="1899"/>
        <v>3.2728048886669719E-2</v>
      </c>
      <c r="BN931" s="7">
        <f t="shared" ca="1" si="1899"/>
        <v>3.836889279535062E-2</v>
      </c>
    </row>
    <row r="932" spans="2:66">
      <c r="B932" s="3">
        <v>920</v>
      </c>
      <c r="C932" s="3">
        <f t="shared" ca="1" si="1850"/>
        <v>0.95783321705273294</v>
      </c>
      <c r="D932" s="3">
        <f t="shared" ca="1" si="1851"/>
        <v>0.87402413442752103</v>
      </c>
      <c r="E932" s="3">
        <f t="shared" ca="1" si="1852"/>
        <v>0.77055188063381919</v>
      </c>
      <c r="F932" s="7">
        <f t="shared" si="1853"/>
        <v>0.05</v>
      </c>
      <c r="G932" s="7">
        <f t="shared" ref="G932:AL932" ca="1" si="1900">F932+k*(theta-F932)*dt+vol*SQRT(dt)*_xlfn.NORM.S.INV(RAND())</f>
        <v>5.0145303594114433E-2</v>
      </c>
      <c r="H932" s="7">
        <f t="shared" ca="1" si="1900"/>
        <v>4.1614042264563694E-2</v>
      </c>
      <c r="I932" s="7">
        <f t="shared" ca="1" si="1900"/>
        <v>4.4770978449077133E-2</v>
      </c>
      <c r="J932" s="7">
        <f t="shared" ca="1" si="1900"/>
        <v>4.9161057155860596E-2</v>
      </c>
      <c r="K932" s="7">
        <f t="shared" ca="1" si="1900"/>
        <v>4.8023802922464186E-2</v>
      </c>
      <c r="L932" s="7">
        <f t="shared" ca="1" si="1900"/>
        <v>5.0551276717597418E-2</v>
      </c>
      <c r="M932" s="7">
        <f t="shared" ca="1" si="1900"/>
        <v>3.910410285533733E-2</v>
      </c>
      <c r="N932" s="7">
        <f t="shared" ca="1" si="1900"/>
        <v>3.5982376739341175E-2</v>
      </c>
      <c r="O932" s="7">
        <f t="shared" ca="1" si="1900"/>
        <v>3.3683950083088825E-2</v>
      </c>
      <c r="P932" s="7">
        <f t="shared" ca="1" si="1900"/>
        <v>3.8186573751969828E-2</v>
      </c>
      <c r="Q932" s="7">
        <f t="shared" ca="1" si="1900"/>
        <v>3.5755868691490819E-2</v>
      </c>
      <c r="R932" s="7">
        <f t="shared" ca="1" si="1900"/>
        <v>3.1833065145459034E-2</v>
      </c>
      <c r="S932" s="7">
        <f t="shared" ca="1" si="1900"/>
        <v>3.4479921113733311E-2</v>
      </c>
      <c r="T932" s="7">
        <f t="shared" ca="1" si="1900"/>
        <v>3.5176374796867201E-2</v>
      </c>
      <c r="U932" s="7">
        <f t="shared" ca="1" si="1900"/>
        <v>3.3589270664010067E-2</v>
      </c>
      <c r="V932" s="7">
        <f t="shared" ca="1" si="1900"/>
        <v>3.7700294671758103E-2</v>
      </c>
      <c r="W932" s="7">
        <f t="shared" ca="1" si="1900"/>
        <v>3.7302577037642753E-2</v>
      </c>
      <c r="X932" s="7">
        <f t="shared" ca="1" si="1900"/>
        <v>4.0974655062602158E-2</v>
      </c>
      <c r="Y932" s="7">
        <f t="shared" ca="1" si="1900"/>
        <v>3.3270732548041498E-2</v>
      </c>
      <c r="Z932" s="7">
        <f t="shared" ca="1" si="1900"/>
        <v>3.9764389928672955E-2</v>
      </c>
      <c r="AA932" s="7">
        <f t="shared" ca="1" si="1900"/>
        <v>4.5252633489094925E-2</v>
      </c>
      <c r="AB932" s="7">
        <f t="shared" ca="1" si="1900"/>
        <v>4.7697433672487258E-2</v>
      </c>
      <c r="AC932" s="7">
        <f t="shared" ca="1" si="1900"/>
        <v>4.7476884000128602E-2</v>
      </c>
      <c r="AD932" s="7">
        <f t="shared" ca="1" si="1900"/>
        <v>4.4229654598242747E-2</v>
      </c>
      <c r="AE932" s="7">
        <f t="shared" ca="1" si="1900"/>
        <v>5.0987583500685378E-2</v>
      </c>
      <c r="AF932" s="7">
        <f t="shared" ca="1" si="1900"/>
        <v>4.0767982254412166E-2</v>
      </c>
      <c r="AG932" s="7">
        <f t="shared" ca="1" si="1900"/>
        <v>3.8141123920120014E-2</v>
      </c>
      <c r="AH932" s="7">
        <f t="shared" ca="1" si="1900"/>
        <v>4.6749234446625654E-2</v>
      </c>
      <c r="AI932" s="7">
        <f t="shared" ca="1" si="1900"/>
        <v>5.746256611366854E-2</v>
      </c>
      <c r="AJ932" s="7">
        <f t="shared" ca="1" si="1900"/>
        <v>5.5165474669675675E-2</v>
      </c>
      <c r="AK932" s="7">
        <f t="shared" ca="1" si="1900"/>
        <v>6.1233704563668633E-2</v>
      </c>
      <c r="AL932" s="7">
        <f t="shared" ca="1" si="1900"/>
        <v>5.2647901980120412E-2</v>
      </c>
      <c r="AM932" s="7">
        <f t="shared" ref="AM932:BN932" ca="1" si="1901">AL932+k*(theta-AL932)*dt+vol*SQRT(dt)*_xlfn.NORM.S.INV(RAND())</f>
        <v>5.8311906137676249E-2</v>
      </c>
      <c r="AN932" s="7">
        <f t="shared" ca="1" si="1901"/>
        <v>6.5437603696697155E-2</v>
      </c>
      <c r="AO932" s="7">
        <f t="shared" ca="1" si="1901"/>
        <v>6.3135178119670385E-2</v>
      </c>
      <c r="AP932" s="7">
        <f t="shared" ca="1" si="1901"/>
        <v>5.9837121610806024E-2</v>
      </c>
      <c r="AQ932" s="7">
        <f t="shared" ca="1" si="1901"/>
        <v>5.5368474033272691E-2</v>
      </c>
      <c r="AR932" s="7">
        <f t="shared" ca="1" si="1901"/>
        <v>4.755912287205627E-2</v>
      </c>
      <c r="AS932" s="7">
        <f t="shared" ca="1" si="1901"/>
        <v>4.4577012373263995E-2</v>
      </c>
      <c r="AT932" s="7">
        <f t="shared" ca="1" si="1901"/>
        <v>4.4378119447762723E-2</v>
      </c>
      <c r="AU932" s="7">
        <f t="shared" ca="1" si="1901"/>
        <v>4.214888246153374E-2</v>
      </c>
      <c r="AV932" s="7">
        <f t="shared" ca="1" si="1901"/>
        <v>4.3955126365876049E-2</v>
      </c>
      <c r="AW932" s="7">
        <f t="shared" ca="1" si="1901"/>
        <v>4.3251125608524864E-2</v>
      </c>
      <c r="AX932" s="7">
        <f t="shared" ca="1" si="1901"/>
        <v>5.3072120766091885E-2</v>
      </c>
      <c r="AY932" s="7">
        <f t="shared" ca="1" si="1901"/>
        <v>5.1032194869401568E-2</v>
      </c>
      <c r="AZ932" s="7">
        <f t="shared" ca="1" si="1901"/>
        <v>4.466679979125681E-2</v>
      </c>
      <c r="BA932" s="7">
        <f t="shared" ca="1" si="1901"/>
        <v>5.186367757551321E-2</v>
      </c>
      <c r="BB932" s="7">
        <f t="shared" ca="1" si="1901"/>
        <v>5.1906253540004686E-2</v>
      </c>
      <c r="BC932" s="7">
        <f t="shared" ca="1" si="1901"/>
        <v>6.3892375132424184E-2</v>
      </c>
      <c r="BD932" s="7">
        <f t="shared" ca="1" si="1901"/>
        <v>6.4096669964351649E-2</v>
      </c>
      <c r="BE932" s="7">
        <f t="shared" ca="1" si="1901"/>
        <v>6.5120444026795413E-2</v>
      </c>
      <c r="BF932" s="7">
        <f t="shared" ca="1" si="1901"/>
        <v>7.3788144347764442E-2</v>
      </c>
      <c r="BG932" s="7">
        <f t="shared" ca="1" si="1901"/>
        <v>8.7337266116207957E-2</v>
      </c>
      <c r="BH932" s="7">
        <f t="shared" ca="1" si="1901"/>
        <v>8.6895667413681224E-2</v>
      </c>
      <c r="BI932" s="7">
        <f t="shared" ca="1" si="1901"/>
        <v>8.3152812144590429E-2</v>
      </c>
      <c r="BJ932" s="7">
        <f t="shared" ca="1" si="1901"/>
        <v>8.670595309975615E-2</v>
      </c>
      <c r="BK932" s="7">
        <f t="shared" ca="1" si="1901"/>
        <v>8.896067642160807E-2</v>
      </c>
      <c r="BL932" s="7">
        <f t="shared" ca="1" si="1901"/>
        <v>8.7035167519600776E-2</v>
      </c>
      <c r="BM932" s="7">
        <f t="shared" ca="1" si="1901"/>
        <v>9.1410826326691688E-2</v>
      </c>
      <c r="BN932" s="7">
        <f t="shared" ca="1" si="1901"/>
        <v>0.10301861362904664</v>
      </c>
    </row>
    <row r="933" spans="2:66">
      <c r="B933" s="3">
        <v>921</v>
      </c>
      <c r="C933" s="3">
        <f t="shared" ca="1" si="1850"/>
        <v>0.96266947944365222</v>
      </c>
      <c r="D933" s="3">
        <f t="shared" ca="1" si="1851"/>
        <v>0.86329471735867813</v>
      </c>
      <c r="E933" s="3">
        <f t="shared" ca="1" si="1852"/>
        <v>0.78374601643671415</v>
      </c>
      <c r="F933" s="7">
        <f t="shared" si="1853"/>
        <v>0.05</v>
      </c>
      <c r="G933" s="7">
        <f t="shared" ref="G933:AL933" ca="1" si="1902">F933+k*(theta-F933)*dt+vol*SQRT(dt)*_xlfn.NORM.S.INV(RAND())</f>
        <v>4.7559014227546145E-2</v>
      </c>
      <c r="H933" s="7">
        <f t="shared" ca="1" si="1902"/>
        <v>4.3996804768374705E-2</v>
      </c>
      <c r="I933" s="7">
        <f t="shared" ca="1" si="1902"/>
        <v>3.3972557008981184E-2</v>
      </c>
      <c r="J933" s="7">
        <f t="shared" ca="1" si="1902"/>
        <v>3.0015061254817642E-2</v>
      </c>
      <c r="K933" s="7">
        <f t="shared" ca="1" si="1902"/>
        <v>2.8488351016651661E-2</v>
      </c>
      <c r="L933" s="7">
        <f t="shared" ca="1" si="1902"/>
        <v>2.8450149516414037E-2</v>
      </c>
      <c r="M933" s="7">
        <f t="shared" ca="1" si="1902"/>
        <v>4.1670746734095168E-2</v>
      </c>
      <c r="N933" s="7">
        <f t="shared" ca="1" si="1902"/>
        <v>4.0484124436790225E-2</v>
      </c>
      <c r="O933" s="7">
        <f t="shared" ca="1" si="1902"/>
        <v>4.3509383599368914E-2</v>
      </c>
      <c r="P933" s="7">
        <f t="shared" ca="1" si="1902"/>
        <v>3.1209132120004111E-2</v>
      </c>
      <c r="Q933" s="7">
        <f t="shared" ca="1" si="1902"/>
        <v>3.718642470154411E-2</v>
      </c>
      <c r="R933" s="7">
        <f t="shared" ca="1" si="1902"/>
        <v>3.1320212099086385E-2</v>
      </c>
      <c r="S933" s="7">
        <f t="shared" ca="1" si="1902"/>
        <v>3.5046256694809187E-2</v>
      </c>
      <c r="T933" s="7">
        <f t="shared" ca="1" si="1902"/>
        <v>3.7472023256633437E-2</v>
      </c>
      <c r="U933" s="7">
        <f t="shared" ca="1" si="1902"/>
        <v>4.3809366720605654E-2</v>
      </c>
      <c r="V933" s="7">
        <f t="shared" ca="1" si="1902"/>
        <v>4.9453123697609375E-2</v>
      </c>
      <c r="W933" s="7">
        <f t="shared" ca="1" si="1902"/>
        <v>5.1056935832550179E-2</v>
      </c>
      <c r="X933" s="7">
        <f t="shared" ca="1" si="1902"/>
        <v>5.3394490816853345E-2</v>
      </c>
      <c r="Y933" s="7">
        <f t="shared" ca="1" si="1902"/>
        <v>6.4878750674400631E-2</v>
      </c>
      <c r="Z933" s="7">
        <f t="shared" ca="1" si="1902"/>
        <v>6.8824490710863315E-2</v>
      </c>
      <c r="AA933" s="7">
        <f t="shared" ca="1" si="1902"/>
        <v>7.4178845618593087E-2</v>
      </c>
      <c r="AB933" s="7">
        <f t="shared" ca="1" si="1902"/>
        <v>7.2169865302718517E-2</v>
      </c>
      <c r="AC933" s="7">
        <f t="shared" ca="1" si="1902"/>
        <v>7.6526992777364494E-2</v>
      </c>
      <c r="AD933" s="7">
        <f t="shared" ca="1" si="1902"/>
        <v>6.5365892469794865E-2</v>
      </c>
      <c r="AE933" s="7">
        <f t="shared" ca="1" si="1902"/>
        <v>5.3281806057648984E-2</v>
      </c>
      <c r="AF933" s="7">
        <f t="shared" ca="1" si="1902"/>
        <v>5.1270720464251886E-2</v>
      </c>
      <c r="AG933" s="7">
        <f t="shared" ca="1" si="1902"/>
        <v>5.2564372493710244E-2</v>
      </c>
      <c r="AH933" s="7">
        <f t="shared" ca="1" si="1902"/>
        <v>4.5370173267259006E-2</v>
      </c>
      <c r="AI933" s="7">
        <f t="shared" ca="1" si="1902"/>
        <v>5.4999900715958054E-2</v>
      </c>
      <c r="AJ933" s="7">
        <f t="shared" ca="1" si="1902"/>
        <v>6.0464721454937614E-2</v>
      </c>
      <c r="AK933" s="7">
        <f t="shared" ca="1" si="1902"/>
        <v>5.8521350598530752E-2</v>
      </c>
      <c r="AL933" s="7">
        <f t="shared" ca="1" si="1902"/>
        <v>5.6493655980685432E-2</v>
      </c>
      <c r="AM933" s="7">
        <f t="shared" ref="AM933:BN933" ca="1" si="1903">AL933+k*(theta-AL933)*dt+vol*SQRT(dt)*_xlfn.NORM.S.INV(RAND())</f>
        <v>5.2428171017672782E-2</v>
      </c>
      <c r="AN933" s="7">
        <f t="shared" ca="1" si="1903"/>
        <v>5.2698207722852511E-2</v>
      </c>
      <c r="AO933" s="7">
        <f t="shared" ca="1" si="1903"/>
        <v>4.5857638792466411E-2</v>
      </c>
      <c r="AP933" s="7">
        <f t="shared" ca="1" si="1903"/>
        <v>4.3365916574191817E-2</v>
      </c>
      <c r="AQ933" s="7">
        <f t="shared" ca="1" si="1903"/>
        <v>3.8058724822662052E-2</v>
      </c>
      <c r="AR933" s="7">
        <f t="shared" ca="1" si="1903"/>
        <v>3.9737695285842076E-2</v>
      </c>
      <c r="AS933" s="7">
        <f t="shared" ca="1" si="1903"/>
        <v>4.7473292626465678E-2</v>
      </c>
      <c r="AT933" s="7">
        <f t="shared" ca="1" si="1903"/>
        <v>5.3265439793435877E-2</v>
      </c>
      <c r="AU933" s="7">
        <f t="shared" ca="1" si="1903"/>
        <v>5.8232631230233756E-2</v>
      </c>
      <c r="AV933" s="7">
        <f t="shared" ca="1" si="1903"/>
        <v>6.6259996089166995E-2</v>
      </c>
      <c r="AW933" s="7">
        <f t="shared" ca="1" si="1903"/>
        <v>6.3294928221692665E-2</v>
      </c>
      <c r="AX933" s="7">
        <f t="shared" ca="1" si="1903"/>
        <v>5.1904283391347172E-2</v>
      </c>
      <c r="AY933" s="7">
        <f t="shared" ca="1" si="1903"/>
        <v>4.6878227437797619E-2</v>
      </c>
      <c r="AZ933" s="7">
        <f t="shared" ca="1" si="1903"/>
        <v>5.4139046472090571E-2</v>
      </c>
      <c r="BA933" s="7">
        <f t="shared" ca="1" si="1903"/>
        <v>5.4905612939322515E-2</v>
      </c>
      <c r="BB933" s="7">
        <f t="shared" ca="1" si="1903"/>
        <v>5.5853284126686387E-2</v>
      </c>
      <c r="BC933" s="7">
        <f t="shared" ca="1" si="1903"/>
        <v>4.2502396754760884E-2</v>
      </c>
      <c r="BD933" s="7">
        <f t="shared" ca="1" si="1903"/>
        <v>3.9870157086111011E-2</v>
      </c>
      <c r="BE933" s="7">
        <f t="shared" ca="1" si="1903"/>
        <v>4.5175815757747664E-2</v>
      </c>
      <c r="BF933" s="7">
        <f t="shared" ca="1" si="1903"/>
        <v>4.5601374149952668E-2</v>
      </c>
      <c r="BG933" s="7">
        <f t="shared" ca="1" si="1903"/>
        <v>4.9289774820607236E-2</v>
      </c>
      <c r="BH933" s="7">
        <f t="shared" ca="1" si="1903"/>
        <v>4.2991434982867047E-2</v>
      </c>
      <c r="BI933" s="7">
        <f t="shared" ca="1" si="1903"/>
        <v>4.3568881939087707E-2</v>
      </c>
      <c r="BJ933" s="7">
        <f t="shared" ca="1" si="1903"/>
        <v>4.345879828289273E-2</v>
      </c>
      <c r="BK933" s="7">
        <f t="shared" ca="1" si="1903"/>
        <v>4.2843176156604372E-2</v>
      </c>
      <c r="BL933" s="7">
        <f t="shared" ca="1" si="1903"/>
        <v>5.0202544451931209E-2</v>
      </c>
      <c r="BM933" s="7">
        <f t="shared" ca="1" si="1903"/>
        <v>4.1180088915670481E-2</v>
      </c>
      <c r="BN933" s="7">
        <f t="shared" ca="1" si="1903"/>
        <v>4.4532421830728253E-2</v>
      </c>
    </row>
    <row r="934" spans="2:66">
      <c r="B934" s="3">
        <v>922</v>
      </c>
      <c r="C934" s="3">
        <f t="shared" ca="1" si="1850"/>
        <v>0.95636885172197417</v>
      </c>
      <c r="D934" s="3">
        <f t="shared" ca="1" si="1851"/>
        <v>0.86402456600794653</v>
      </c>
      <c r="E934" s="3">
        <f t="shared" ca="1" si="1852"/>
        <v>0.73610032038384543</v>
      </c>
      <c r="F934" s="7">
        <f t="shared" si="1853"/>
        <v>0.05</v>
      </c>
      <c r="G934" s="7">
        <f t="shared" ref="G934:AL934" ca="1" si="1904">F934+k*(theta-F934)*dt+vol*SQRT(dt)*_xlfn.NORM.S.INV(RAND())</f>
        <v>4.8678422651117007E-2</v>
      </c>
      <c r="H934" s="7">
        <f t="shared" ca="1" si="1904"/>
        <v>5.4469571833099417E-2</v>
      </c>
      <c r="I934" s="7">
        <f t="shared" ca="1" si="1904"/>
        <v>5.3654910112705928E-2</v>
      </c>
      <c r="J934" s="7">
        <f t="shared" ca="1" si="1904"/>
        <v>3.9009035096873493E-2</v>
      </c>
      <c r="K934" s="7">
        <f t="shared" ca="1" si="1904"/>
        <v>3.8995081595758416E-2</v>
      </c>
      <c r="L934" s="7">
        <f t="shared" ca="1" si="1904"/>
        <v>4.2250517850594742E-2</v>
      </c>
      <c r="M934" s="7">
        <f t="shared" ca="1" si="1904"/>
        <v>4.1409833477311746E-2</v>
      </c>
      <c r="N934" s="7">
        <f t="shared" ca="1" si="1904"/>
        <v>4.0935832198595E-2</v>
      </c>
      <c r="O934" s="7">
        <f t="shared" ca="1" si="1904"/>
        <v>3.8427664863911311E-2</v>
      </c>
      <c r="P934" s="7">
        <f t="shared" ca="1" si="1904"/>
        <v>4.2259583105747539E-2</v>
      </c>
      <c r="Q934" s="7">
        <f t="shared" ca="1" si="1904"/>
        <v>4.5248893400927637E-2</v>
      </c>
      <c r="R934" s="7">
        <f t="shared" ca="1" si="1904"/>
        <v>3.7331906296922721E-2</v>
      </c>
      <c r="S934" s="7">
        <f t="shared" ca="1" si="1904"/>
        <v>3.4923610420740762E-2</v>
      </c>
      <c r="T934" s="7">
        <f t="shared" ca="1" si="1904"/>
        <v>2.5931058837256882E-2</v>
      </c>
      <c r="U934" s="7">
        <f t="shared" ca="1" si="1904"/>
        <v>2.7251048208669741E-2</v>
      </c>
      <c r="V934" s="7">
        <f t="shared" ca="1" si="1904"/>
        <v>2.9876291006839771E-2</v>
      </c>
      <c r="W934" s="7">
        <f t="shared" ca="1" si="1904"/>
        <v>3.0271975694861692E-2</v>
      </c>
      <c r="X934" s="7">
        <f t="shared" ca="1" si="1904"/>
        <v>3.7226297991742173E-2</v>
      </c>
      <c r="Y934" s="7">
        <f t="shared" ca="1" si="1904"/>
        <v>3.241313121367375E-2</v>
      </c>
      <c r="Z934" s="7">
        <f t="shared" ca="1" si="1904"/>
        <v>4.0590103661184616E-2</v>
      </c>
      <c r="AA934" s="7">
        <f t="shared" ca="1" si="1904"/>
        <v>4.998767405346493E-2</v>
      </c>
      <c r="AB934" s="7">
        <f t="shared" ca="1" si="1904"/>
        <v>5.1485063690063809E-2</v>
      </c>
      <c r="AC934" s="7">
        <f t="shared" ca="1" si="1904"/>
        <v>4.692281286417245E-2</v>
      </c>
      <c r="AD934" s="7">
        <f t="shared" ca="1" si="1904"/>
        <v>5.5344852162047695E-2</v>
      </c>
      <c r="AE934" s="7">
        <f t="shared" ca="1" si="1904"/>
        <v>5.8085480300900251E-2</v>
      </c>
      <c r="AF934" s="7">
        <f t="shared" ca="1" si="1904"/>
        <v>6.6187148671886839E-2</v>
      </c>
      <c r="AG934" s="7">
        <f t="shared" ca="1" si="1904"/>
        <v>6.4324074494643224E-2</v>
      </c>
      <c r="AH934" s="7">
        <f t="shared" ca="1" si="1904"/>
        <v>6.1767106805636483E-2</v>
      </c>
      <c r="AI934" s="7">
        <f t="shared" ca="1" si="1904"/>
        <v>6.4612493525055326E-2</v>
      </c>
      <c r="AJ934" s="7">
        <f t="shared" ca="1" si="1904"/>
        <v>6.5273409404440652E-2</v>
      </c>
      <c r="AK934" s="7">
        <f t="shared" ca="1" si="1904"/>
        <v>6.2878403949990919E-2</v>
      </c>
      <c r="AL934" s="7">
        <f t="shared" ca="1" si="1904"/>
        <v>6.7374659265758363E-2</v>
      </c>
      <c r="AM934" s="7">
        <f t="shared" ref="AM934:BN934" ca="1" si="1905">AL934+k*(theta-AL934)*dt+vol*SQRT(dt)*_xlfn.NORM.S.INV(RAND())</f>
        <v>6.7019349148981625E-2</v>
      </c>
      <c r="AN934" s="7">
        <f t="shared" ca="1" si="1905"/>
        <v>6.9443521509116035E-2</v>
      </c>
      <c r="AO934" s="7">
        <f t="shared" ca="1" si="1905"/>
        <v>7.1988113067951706E-2</v>
      </c>
      <c r="AP934" s="7">
        <f t="shared" ca="1" si="1905"/>
        <v>6.4800179144113554E-2</v>
      </c>
      <c r="AQ934" s="7">
        <f t="shared" ca="1" si="1905"/>
        <v>6.9300230220278564E-2</v>
      </c>
      <c r="AR934" s="7">
        <f t="shared" ca="1" si="1905"/>
        <v>6.2900056096698964E-2</v>
      </c>
      <c r="AS934" s="7">
        <f t="shared" ca="1" si="1905"/>
        <v>6.6542167128133378E-2</v>
      </c>
      <c r="AT934" s="7">
        <f t="shared" ca="1" si="1905"/>
        <v>6.9778902346761332E-2</v>
      </c>
      <c r="AU934" s="7">
        <f t="shared" ca="1" si="1905"/>
        <v>7.4969034189301703E-2</v>
      </c>
      <c r="AV934" s="7">
        <f t="shared" ca="1" si="1905"/>
        <v>7.2874355619561446E-2</v>
      </c>
      <c r="AW934" s="7">
        <f t="shared" ca="1" si="1905"/>
        <v>8.194469825663131E-2</v>
      </c>
      <c r="AX934" s="7">
        <f t="shared" ca="1" si="1905"/>
        <v>8.9320803773176735E-2</v>
      </c>
      <c r="AY934" s="7">
        <f t="shared" ca="1" si="1905"/>
        <v>9.8477628550901725E-2</v>
      </c>
      <c r="AZ934" s="7">
        <f t="shared" ca="1" si="1905"/>
        <v>9.1981131533536847E-2</v>
      </c>
      <c r="BA934" s="7">
        <f t="shared" ca="1" si="1905"/>
        <v>8.2794904812685727E-2</v>
      </c>
      <c r="BB934" s="7">
        <f t="shared" ca="1" si="1905"/>
        <v>7.6371055205631852E-2</v>
      </c>
      <c r="BC934" s="7">
        <f t="shared" ca="1" si="1905"/>
        <v>7.6585985112321231E-2</v>
      </c>
      <c r="BD934" s="7">
        <f t="shared" ca="1" si="1905"/>
        <v>8.279937991738677E-2</v>
      </c>
      <c r="BE934" s="7">
        <f t="shared" ca="1" si="1905"/>
        <v>7.9956494386948462E-2</v>
      </c>
      <c r="BF934" s="7">
        <f t="shared" ca="1" si="1905"/>
        <v>8.8455918008403328E-2</v>
      </c>
      <c r="BG934" s="7">
        <f t="shared" ca="1" si="1905"/>
        <v>7.7911982629729759E-2</v>
      </c>
      <c r="BH934" s="7">
        <f t="shared" ca="1" si="1905"/>
        <v>7.8254797662064182E-2</v>
      </c>
      <c r="BI934" s="7">
        <f t="shared" ca="1" si="1905"/>
        <v>7.7905531114910928E-2</v>
      </c>
      <c r="BJ934" s="7">
        <f t="shared" ca="1" si="1905"/>
        <v>8.0045268828586508E-2</v>
      </c>
      <c r="BK934" s="7">
        <f t="shared" ca="1" si="1905"/>
        <v>9.252168554486713E-2</v>
      </c>
      <c r="BL934" s="7">
        <f t="shared" ca="1" si="1905"/>
        <v>9.0635516100404379E-2</v>
      </c>
      <c r="BM934" s="7">
        <f t="shared" ca="1" si="1905"/>
        <v>9.5689737455160628E-2</v>
      </c>
      <c r="BN934" s="7">
        <f t="shared" ca="1" si="1905"/>
        <v>9.2667246802183259E-2</v>
      </c>
    </row>
    <row r="935" spans="2:66">
      <c r="B935" s="3">
        <v>923</v>
      </c>
      <c r="C935" s="3">
        <f t="shared" ca="1" si="1850"/>
        <v>0.95395566466479575</v>
      </c>
      <c r="D935" s="3">
        <f t="shared" ca="1" si="1851"/>
        <v>0.85680001843074183</v>
      </c>
      <c r="E935" s="3">
        <f t="shared" ca="1" si="1852"/>
        <v>0.74696223924268934</v>
      </c>
      <c r="F935" s="7">
        <f t="shared" si="1853"/>
        <v>0.05</v>
      </c>
      <c r="G935" s="7">
        <f t="shared" ref="G935:AL935" ca="1" si="1906">F935+k*(theta-F935)*dt+vol*SQRT(dt)*_xlfn.NORM.S.INV(RAND())</f>
        <v>3.8943266974029771E-2</v>
      </c>
      <c r="H935" s="7">
        <f t="shared" ca="1" si="1906"/>
        <v>4.0458480737745842E-2</v>
      </c>
      <c r="I935" s="7">
        <f t="shared" ca="1" si="1906"/>
        <v>3.5622857910473996E-2</v>
      </c>
      <c r="J935" s="7">
        <f t="shared" ca="1" si="1906"/>
        <v>4.5122450569119198E-2</v>
      </c>
      <c r="K935" s="7">
        <f t="shared" ca="1" si="1906"/>
        <v>4.4440076620656917E-2</v>
      </c>
      <c r="L935" s="7">
        <f t="shared" ca="1" si="1906"/>
        <v>4.7385871522407287E-2</v>
      </c>
      <c r="M935" s="7">
        <f t="shared" ca="1" si="1906"/>
        <v>5.2857839960557276E-2</v>
      </c>
      <c r="N935" s="7">
        <f t="shared" ca="1" si="1906"/>
        <v>5.818832815978435E-2</v>
      </c>
      <c r="O935" s="7">
        <f t="shared" ca="1" si="1906"/>
        <v>6.0767533228681142E-2</v>
      </c>
      <c r="P935" s="7">
        <f t="shared" ca="1" si="1906"/>
        <v>5.0110551541390026E-2</v>
      </c>
      <c r="Q935" s="7">
        <f t="shared" ca="1" si="1906"/>
        <v>4.1759723312635832E-2</v>
      </c>
      <c r="R935" s="7">
        <f t="shared" ca="1" si="1906"/>
        <v>3.7956476610154499E-2</v>
      </c>
      <c r="S935" s="7">
        <f t="shared" ca="1" si="1906"/>
        <v>3.4021958584727882E-2</v>
      </c>
      <c r="T935" s="7">
        <f t="shared" ca="1" si="1906"/>
        <v>3.2370913272915816E-2</v>
      </c>
      <c r="U935" s="7">
        <f t="shared" ca="1" si="1906"/>
        <v>3.1300444551685278E-2</v>
      </c>
      <c r="V935" s="7">
        <f t="shared" ca="1" si="1906"/>
        <v>3.7800546732029511E-2</v>
      </c>
      <c r="W935" s="7">
        <f t="shared" ca="1" si="1906"/>
        <v>3.7611679238722724E-2</v>
      </c>
      <c r="X935" s="7">
        <f t="shared" ca="1" si="1906"/>
        <v>4.6187861552475368E-2</v>
      </c>
      <c r="Y935" s="7">
        <f t="shared" ca="1" si="1906"/>
        <v>5.1946718374744474E-2</v>
      </c>
      <c r="Z935" s="7">
        <f t="shared" ca="1" si="1906"/>
        <v>4.9808105648558421E-2</v>
      </c>
      <c r="AA935" s="7">
        <f t="shared" ca="1" si="1906"/>
        <v>5.8183586255547572E-2</v>
      </c>
      <c r="AB935" s="7">
        <f t="shared" ca="1" si="1906"/>
        <v>5.5913143134672161E-2</v>
      </c>
      <c r="AC935" s="7">
        <f t="shared" ca="1" si="1906"/>
        <v>4.9436545352068116E-2</v>
      </c>
      <c r="AD935" s="7">
        <f t="shared" ca="1" si="1906"/>
        <v>4.6120076887969985E-2</v>
      </c>
      <c r="AE935" s="7">
        <f t="shared" ca="1" si="1906"/>
        <v>4.6231267363771568E-2</v>
      </c>
      <c r="AF935" s="7">
        <f t="shared" ca="1" si="1906"/>
        <v>5.5833662408127802E-2</v>
      </c>
      <c r="AG935" s="7">
        <f t="shared" ca="1" si="1906"/>
        <v>6.1867835460958504E-2</v>
      </c>
      <c r="AH935" s="7">
        <f t="shared" ca="1" si="1906"/>
        <v>6.7405649613934221E-2</v>
      </c>
      <c r="AI935" s="7">
        <f t="shared" ca="1" si="1906"/>
        <v>7.2291827875290343E-2</v>
      </c>
      <c r="AJ935" s="7">
        <f t="shared" ca="1" si="1906"/>
        <v>7.5628202515983053E-2</v>
      </c>
      <c r="AK935" s="7">
        <f t="shared" ca="1" si="1906"/>
        <v>7.0058923788189661E-2</v>
      </c>
      <c r="AL935" s="7">
        <f t="shared" ca="1" si="1906"/>
        <v>6.759036499459066E-2</v>
      </c>
      <c r="AM935" s="7">
        <f t="shared" ref="AM935:BN935" ca="1" si="1907">AL935+k*(theta-AL935)*dt+vol*SQRT(dt)*_xlfn.NORM.S.INV(RAND())</f>
        <v>6.2979978324347055E-2</v>
      </c>
      <c r="AN935" s="7">
        <f t="shared" ca="1" si="1907"/>
        <v>6.9293880984250725E-2</v>
      </c>
      <c r="AO935" s="7">
        <f t="shared" ca="1" si="1907"/>
        <v>7.1112229986343853E-2</v>
      </c>
      <c r="AP935" s="7">
        <f t="shared" ca="1" si="1907"/>
        <v>6.9506314264392424E-2</v>
      </c>
      <c r="AQ935" s="7">
        <f t="shared" ca="1" si="1907"/>
        <v>6.3209160370478745E-2</v>
      </c>
      <c r="AR935" s="7">
        <f t="shared" ca="1" si="1907"/>
        <v>6.1859276841700686E-2</v>
      </c>
      <c r="AS935" s="7">
        <f t="shared" ca="1" si="1907"/>
        <v>7.355478146706966E-2</v>
      </c>
      <c r="AT935" s="7">
        <f t="shared" ca="1" si="1907"/>
        <v>7.1467225320817354E-2</v>
      </c>
      <c r="AU935" s="7">
        <f t="shared" ca="1" si="1907"/>
        <v>6.6386078533372639E-2</v>
      </c>
      <c r="AV935" s="7">
        <f t="shared" ca="1" si="1907"/>
        <v>5.8918268008186336E-2</v>
      </c>
      <c r="AW935" s="7">
        <f t="shared" ca="1" si="1907"/>
        <v>6.7021338185099769E-2</v>
      </c>
      <c r="AX935" s="7">
        <f t="shared" ca="1" si="1907"/>
        <v>6.4780287312551948E-2</v>
      </c>
      <c r="AY935" s="7">
        <f t="shared" ca="1" si="1907"/>
        <v>6.144193074629134E-2</v>
      </c>
      <c r="AZ935" s="7">
        <f t="shared" ca="1" si="1907"/>
        <v>6.4015925209585739E-2</v>
      </c>
      <c r="BA935" s="7">
        <f t="shared" ca="1" si="1907"/>
        <v>6.2542210020680236E-2</v>
      </c>
      <c r="BB935" s="7">
        <f t="shared" ca="1" si="1907"/>
        <v>6.3498400823346887E-2</v>
      </c>
      <c r="BC935" s="7">
        <f t="shared" ca="1" si="1907"/>
        <v>6.0666395027490883E-2</v>
      </c>
      <c r="BD935" s="7">
        <f t="shared" ca="1" si="1907"/>
        <v>6.4626484346312837E-2</v>
      </c>
      <c r="BE935" s="7">
        <f t="shared" ca="1" si="1907"/>
        <v>7.0522456221758623E-2</v>
      </c>
      <c r="BF935" s="7">
        <f t="shared" ca="1" si="1907"/>
        <v>7.4558027591082932E-2</v>
      </c>
      <c r="BG935" s="7">
        <f t="shared" ca="1" si="1907"/>
        <v>7.5377386107966182E-2</v>
      </c>
      <c r="BH935" s="7">
        <f t="shared" ca="1" si="1907"/>
        <v>7.2109765923726102E-2</v>
      </c>
      <c r="BI935" s="7">
        <f t="shared" ca="1" si="1907"/>
        <v>7.7356709357909503E-2</v>
      </c>
      <c r="BJ935" s="7">
        <f t="shared" ca="1" si="1907"/>
        <v>7.6208324771950234E-2</v>
      </c>
      <c r="BK935" s="7">
        <f t="shared" ca="1" si="1907"/>
        <v>7.5897243527799432E-2</v>
      </c>
      <c r="BL935" s="7">
        <f t="shared" ca="1" si="1907"/>
        <v>7.5642316015831282E-2</v>
      </c>
      <c r="BM935" s="7">
        <f t="shared" ca="1" si="1907"/>
        <v>7.5112573990164799E-2</v>
      </c>
      <c r="BN935" s="7">
        <f t="shared" ca="1" si="1907"/>
        <v>7.6685741327846793E-2</v>
      </c>
    </row>
    <row r="936" spans="2:66">
      <c r="B936" s="3">
        <v>924</v>
      </c>
      <c r="C936" s="3">
        <f t="shared" ca="1" si="1850"/>
        <v>0.94395030835413496</v>
      </c>
      <c r="D936" s="3">
        <f t="shared" ca="1" si="1851"/>
        <v>0.79600157187446008</v>
      </c>
      <c r="E936" s="3">
        <f t="shared" ca="1" si="1852"/>
        <v>0.67924915434743005</v>
      </c>
      <c r="F936" s="7">
        <f t="shared" si="1853"/>
        <v>0.05</v>
      </c>
      <c r="G936" s="7">
        <f t="shared" ref="G936:AL936" ca="1" si="1908">F936+k*(theta-F936)*dt+vol*SQRT(dt)*_xlfn.NORM.S.INV(RAND())</f>
        <v>4.6757596365962273E-2</v>
      </c>
      <c r="H936" s="7">
        <f t="shared" ca="1" si="1908"/>
        <v>4.7677978223351236E-2</v>
      </c>
      <c r="I936" s="7">
        <f t="shared" ca="1" si="1908"/>
        <v>4.1655359436662993E-2</v>
      </c>
      <c r="J936" s="7">
        <f t="shared" ca="1" si="1908"/>
        <v>5.0605686170723599E-2</v>
      </c>
      <c r="K936" s="7">
        <f t="shared" ca="1" si="1908"/>
        <v>5.7853011902038329E-2</v>
      </c>
      <c r="L936" s="7">
        <f t="shared" ca="1" si="1908"/>
        <v>5.8752868901226898E-2</v>
      </c>
      <c r="M936" s="7">
        <f t="shared" ca="1" si="1908"/>
        <v>6.1887706971733313E-2</v>
      </c>
      <c r="N936" s="7">
        <f t="shared" ca="1" si="1908"/>
        <v>6.7003887505627122E-2</v>
      </c>
      <c r="O936" s="7">
        <f t="shared" ca="1" si="1908"/>
        <v>6.8823430392570439E-2</v>
      </c>
      <c r="P936" s="7">
        <f t="shared" ca="1" si="1908"/>
        <v>7.7048443366543234E-2</v>
      </c>
      <c r="Q936" s="7">
        <f t="shared" ca="1" si="1908"/>
        <v>6.4115074893640434E-2</v>
      </c>
      <c r="R936" s="7">
        <f t="shared" ca="1" si="1908"/>
        <v>7.1693581804944617E-2</v>
      </c>
      <c r="S936" s="7">
        <f t="shared" ca="1" si="1908"/>
        <v>7.0899357119797432E-2</v>
      </c>
      <c r="T936" s="7">
        <f t="shared" ca="1" si="1908"/>
        <v>7.7538485231044341E-2</v>
      </c>
      <c r="U936" s="7">
        <f t="shared" ca="1" si="1908"/>
        <v>6.9595526032081134E-2</v>
      </c>
      <c r="V936" s="7">
        <f t="shared" ca="1" si="1908"/>
        <v>7.751537098311212E-2</v>
      </c>
      <c r="W936" s="7">
        <f t="shared" ca="1" si="1908"/>
        <v>7.9341153608730092E-2</v>
      </c>
      <c r="X936" s="7">
        <f t="shared" ca="1" si="1908"/>
        <v>8.1609306453376745E-2</v>
      </c>
      <c r="Y936" s="7">
        <f t="shared" ca="1" si="1908"/>
        <v>7.8293995968669677E-2</v>
      </c>
      <c r="Z936" s="7">
        <f t="shared" ca="1" si="1908"/>
        <v>7.385483570385841E-2</v>
      </c>
      <c r="AA936" s="7">
        <f t="shared" ca="1" si="1908"/>
        <v>7.7914378785893287E-2</v>
      </c>
      <c r="AB936" s="7">
        <f t="shared" ca="1" si="1908"/>
        <v>7.9687946402574927E-2</v>
      </c>
      <c r="AC936" s="7">
        <f t="shared" ca="1" si="1908"/>
        <v>8.9972914781571003E-2</v>
      </c>
      <c r="AD936" s="7">
        <f t="shared" ca="1" si="1908"/>
        <v>9.6925623625798707E-2</v>
      </c>
      <c r="AE936" s="7">
        <f t="shared" ca="1" si="1908"/>
        <v>9.3639968413425201E-2</v>
      </c>
      <c r="AF936" s="7">
        <f t="shared" ca="1" si="1908"/>
        <v>9.4584157929881868E-2</v>
      </c>
      <c r="AG936" s="7">
        <f t="shared" ca="1" si="1908"/>
        <v>9.081981578394617E-2</v>
      </c>
      <c r="AH936" s="7">
        <f t="shared" ca="1" si="1908"/>
        <v>9.409864585377492E-2</v>
      </c>
      <c r="AI936" s="7">
        <f t="shared" ca="1" si="1908"/>
        <v>9.5588156261643228E-2</v>
      </c>
      <c r="AJ936" s="7">
        <f t="shared" ca="1" si="1908"/>
        <v>9.3607835812625384E-2</v>
      </c>
      <c r="AK936" s="7">
        <f t="shared" ca="1" si="1908"/>
        <v>9.3072562740322606E-2</v>
      </c>
      <c r="AL936" s="7">
        <f t="shared" ca="1" si="1908"/>
        <v>9.6634245599797747E-2</v>
      </c>
      <c r="AM936" s="7">
        <f t="shared" ref="AM936:BN936" ca="1" si="1909">AL936+k*(theta-AL936)*dt+vol*SQRT(dt)*_xlfn.NORM.S.INV(RAND())</f>
        <v>9.2332907450030657E-2</v>
      </c>
      <c r="AN936" s="7">
        <f t="shared" ca="1" si="1909"/>
        <v>9.1858636202684016E-2</v>
      </c>
      <c r="AO936" s="7">
        <f t="shared" ca="1" si="1909"/>
        <v>8.4588968396879724E-2</v>
      </c>
      <c r="AP936" s="7">
        <f t="shared" ca="1" si="1909"/>
        <v>7.7835869144286376E-2</v>
      </c>
      <c r="AQ936" s="7">
        <f t="shared" ca="1" si="1909"/>
        <v>6.7686845179076943E-2</v>
      </c>
      <c r="AR936" s="7">
        <f t="shared" ca="1" si="1909"/>
        <v>7.2990440085217198E-2</v>
      </c>
      <c r="AS936" s="7">
        <f t="shared" ca="1" si="1909"/>
        <v>8.003096396570486E-2</v>
      </c>
      <c r="AT936" s="7">
        <f t="shared" ca="1" si="1909"/>
        <v>7.5515594547819781E-2</v>
      </c>
      <c r="AU936" s="7">
        <f t="shared" ca="1" si="1909"/>
        <v>7.994357771679135E-2</v>
      </c>
      <c r="AV936" s="7">
        <f t="shared" ca="1" si="1909"/>
        <v>8.2636102110227622E-2</v>
      </c>
      <c r="AW936" s="7">
        <f t="shared" ca="1" si="1909"/>
        <v>8.7210497966774297E-2</v>
      </c>
      <c r="AX936" s="7">
        <f t="shared" ca="1" si="1909"/>
        <v>8.0076180147879122E-2</v>
      </c>
      <c r="AY936" s="7">
        <f t="shared" ca="1" si="1909"/>
        <v>8.7465210178699987E-2</v>
      </c>
      <c r="AZ936" s="7">
        <f t="shared" ca="1" si="1909"/>
        <v>8.6755770526789386E-2</v>
      </c>
      <c r="BA936" s="7">
        <f t="shared" ca="1" si="1909"/>
        <v>8.2654441214166333E-2</v>
      </c>
      <c r="BB936" s="7">
        <f t="shared" ca="1" si="1909"/>
        <v>8.1517767502645069E-2</v>
      </c>
      <c r="BC936" s="7">
        <f t="shared" ca="1" si="1909"/>
        <v>8.5335600062916003E-2</v>
      </c>
      <c r="BD936" s="7">
        <f t="shared" ca="1" si="1909"/>
        <v>8.0428070744719152E-2</v>
      </c>
      <c r="BE936" s="7">
        <f t="shared" ca="1" si="1909"/>
        <v>8.4258538595569116E-2</v>
      </c>
      <c r="BF936" s="7">
        <f t="shared" ca="1" si="1909"/>
        <v>7.516307262618338E-2</v>
      </c>
      <c r="BG936" s="7">
        <f t="shared" ca="1" si="1909"/>
        <v>7.1715092622083726E-2</v>
      </c>
      <c r="BH936" s="7">
        <f t="shared" ca="1" si="1909"/>
        <v>7.4080403952923729E-2</v>
      </c>
      <c r="BI936" s="7">
        <f t="shared" ca="1" si="1909"/>
        <v>7.4714687067888294E-2</v>
      </c>
      <c r="BJ936" s="7">
        <f t="shared" ca="1" si="1909"/>
        <v>8.2456946809496154E-2</v>
      </c>
      <c r="BK936" s="7">
        <f t="shared" ca="1" si="1909"/>
        <v>7.9097482561514929E-2</v>
      </c>
      <c r="BL936" s="7">
        <f t="shared" ca="1" si="1909"/>
        <v>7.6829773259388404E-2</v>
      </c>
      <c r="BM936" s="7">
        <f t="shared" ca="1" si="1909"/>
        <v>7.6958958210474646E-2</v>
      </c>
      <c r="BN936" s="7">
        <f t="shared" ca="1" si="1909"/>
        <v>7.5059356608149858E-2</v>
      </c>
    </row>
    <row r="937" spans="2:66">
      <c r="B937" s="3">
        <v>925</v>
      </c>
      <c r="C937" s="3">
        <f t="shared" ca="1" si="1850"/>
        <v>0.95104571918237679</v>
      </c>
      <c r="D937" s="3">
        <f t="shared" ca="1" si="1851"/>
        <v>0.87737393302952527</v>
      </c>
      <c r="E937" s="3">
        <f t="shared" ca="1" si="1852"/>
        <v>0.82148713269854068</v>
      </c>
      <c r="F937" s="7">
        <f t="shared" si="1853"/>
        <v>0.05</v>
      </c>
      <c r="G937" s="7">
        <f t="shared" ref="G937:AL937" ca="1" si="1910">F937+k*(theta-F937)*dt+vol*SQRT(dt)*_xlfn.NORM.S.INV(RAND())</f>
        <v>5.1388743105411347E-2</v>
      </c>
      <c r="H937" s="7">
        <f t="shared" ca="1" si="1910"/>
        <v>5.26395313228478E-2</v>
      </c>
      <c r="I937" s="7">
        <f t="shared" ca="1" si="1910"/>
        <v>4.8141388775883358E-2</v>
      </c>
      <c r="J937" s="7">
        <f t="shared" ca="1" si="1910"/>
        <v>4.568015532873769E-2</v>
      </c>
      <c r="K937" s="7">
        <f t="shared" ca="1" si="1910"/>
        <v>4.543860495797488E-2</v>
      </c>
      <c r="L937" s="7">
        <f t="shared" ca="1" si="1910"/>
        <v>4.4275397367038075E-2</v>
      </c>
      <c r="M937" s="7">
        <f t="shared" ca="1" si="1910"/>
        <v>5.2341828863098946E-2</v>
      </c>
      <c r="N937" s="7">
        <f t="shared" ca="1" si="1910"/>
        <v>4.6746795950120774E-2</v>
      </c>
      <c r="O937" s="7">
        <f t="shared" ca="1" si="1910"/>
        <v>4.825635736382216E-2</v>
      </c>
      <c r="P937" s="7">
        <f t="shared" ca="1" si="1910"/>
        <v>5.6627873286538892E-2</v>
      </c>
      <c r="Q937" s="7">
        <f t="shared" ca="1" si="1910"/>
        <v>6.0781036585851406E-2</v>
      </c>
      <c r="R937" s="7">
        <f t="shared" ca="1" si="1910"/>
        <v>4.5355222904403428E-2</v>
      </c>
      <c r="S937" s="7">
        <f t="shared" ca="1" si="1910"/>
        <v>4.5856455492621233E-2</v>
      </c>
      <c r="T937" s="7">
        <f t="shared" ca="1" si="1910"/>
        <v>5.2678547170535675E-2</v>
      </c>
      <c r="U937" s="7">
        <f t="shared" ca="1" si="1910"/>
        <v>5.2771231398155878E-2</v>
      </c>
      <c r="V937" s="7">
        <f t="shared" ca="1" si="1910"/>
        <v>5.1888057755887874E-2</v>
      </c>
      <c r="W937" s="7">
        <f t="shared" ca="1" si="1910"/>
        <v>5.3846333082464955E-2</v>
      </c>
      <c r="X937" s="7">
        <f t="shared" ca="1" si="1910"/>
        <v>4.771881922154432E-2</v>
      </c>
      <c r="Y937" s="7">
        <f t="shared" ca="1" si="1910"/>
        <v>5.4974983053555179E-2</v>
      </c>
      <c r="Z937" s="7">
        <f t="shared" ca="1" si="1910"/>
        <v>5.9733364863593749E-2</v>
      </c>
      <c r="AA937" s="7">
        <f t="shared" ca="1" si="1910"/>
        <v>5.4361982943548923E-2</v>
      </c>
      <c r="AB937" s="7">
        <f t="shared" ca="1" si="1910"/>
        <v>5.1897692280007492E-2</v>
      </c>
      <c r="AC937" s="7">
        <f t="shared" ca="1" si="1910"/>
        <v>3.9802135056408235E-2</v>
      </c>
      <c r="AD937" s="7">
        <f t="shared" ca="1" si="1910"/>
        <v>3.6592463895555982E-2</v>
      </c>
      <c r="AE937" s="7">
        <f t="shared" ca="1" si="1910"/>
        <v>3.1854888274263936E-2</v>
      </c>
      <c r="AF937" s="7">
        <f t="shared" ca="1" si="1910"/>
        <v>2.8415940148194523E-2</v>
      </c>
      <c r="AG937" s="7">
        <f t="shared" ca="1" si="1910"/>
        <v>3.5621454998974914E-2</v>
      </c>
      <c r="AH937" s="7">
        <f t="shared" ca="1" si="1910"/>
        <v>2.8919717788501272E-2</v>
      </c>
      <c r="AI937" s="7">
        <f t="shared" ca="1" si="1910"/>
        <v>3.2432791193576491E-2</v>
      </c>
      <c r="AJ937" s="7">
        <f t="shared" ca="1" si="1910"/>
        <v>3.0992727510397826E-2</v>
      </c>
      <c r="AK937" s="7">
        <f t="shared" ca="1" si="1910"/>
        <v>2.1817754508261691E-2</v>
      </c>
      <c r="AL937" s="7">
        <f t="shared" ca="1" si="1910"/>
        <v>2.9423681974201511E-2</v>
      </c>
      <c r="AM937" s="7">
        <f t="shared" ref="AM937:BN937" ca="1" si="1911">AL937+k*(theta-AL937)*dt+vol*SQRT(dt)*_xlfn.NORM.S.INV(RAND())</f>
        <v>2.622894084066027E-2</v>
      </c>
      <c r="AN937" s="7">
        <f t="shared" ca="1" si="1911"/>
        <v>2.4655495842517181E-2</v>
      </c>
      <c r="AO937" s="7">
        <f t="shared" ca="1" si="1911"/>
        <v>2.9705605210354983E-2</v>
      </c>
      <c r="AP937" s="7">
        <f t="shared" ca="1" si="1911"/>
        <v>3.0866603820351078E-2</v>
      </c>
      <c r="AQ937" s="7">
        <f t="shared" ca="1" si="1911"/>
        <v>3.7031603067210143E-2</v>
      </c>
      <c r="AR937" s="7">
        <f t="shared" ca="1" si="1911"/>
        <v>3.7093663217388773E-2</v>
      </c>
      <c r="AS937" s="7">
        <f t="shared" ca="1" si="1911"/>
        <v>2.8240070640488727E-2</v>
      </c>
      <c r="AT937" s="7">
        <f t="shared" ca="1" si="1911"/>
        <v>3.0045292167091502E-2</v>
      </c>
      <c r="AU937" s="7">
        <f t="shared" ca="1" si="1911"/>
        <v>2.0856271864317391E-2</v>
      </c>
      <c r="AV937" s="7">
        <f t="shared" ca="1" si="1911"/>
        <v>1.2650466553639926E-2</v>
      </c>
      <c r="AW937" s="7">
        <f t="shared" ca="1" si="1911"/>
        <v>1.5698355791832697E-2</v>
      </c>
      <c r="AX937" s="7">
        <f t="shared" ca="1" si="1911"/>
        <v>2.737049930589602E-2</v>
      </c>
      <c r="AY937" s="7">
        <f t="shared" ca="1" si="1911"/>
        <v>2.8616460935579617E-2</v>
      </c>
      <c r="AZ937" s="7">
        <f t="shared" ca="1" si="1911"/>
        <v>2.5314759058431807E-2</v>
      </c>
      <c r="BA937" s="7">
        <f t="shared" ca="1" si="1911"/>
        <v>2.3879582158939497E-2</v>
      </c>
      <c r="BB937" s="7">
        <f t="shared" ca="1" si="1911"/>
        <v>3.1489836564307663E-2</v>
      </c>
      <c r="BC937" s="7">
        <f t="shared" ca="1" si="1911"/>
        <v>3.9650104362713157E-2</v>
      </c>
      <c r="BD937" s="7">
        <f t="shared" ca="1" si="1911"/>
        <v>3.531716425374426E-2</v>
      </c>
      <c r="BE937" s="7">
        <f t="shared" ca="1" si="1911"/>
        <v>3.5607646832147365E-2</v>
      </c>
      <c r="BF937" s="7">
        <f t="shared" ca="1" si="1911"/>
        <v>4.1136298318672722E-2</v>
      </c>
      <c r="BG937" s="7">
        <f t="shared" ca="1" si="1911"/>
        <v>4.8292188743529862E-2</v>
      </c>
      <c r="BH937" s="7">
        <f t="shared" ca="1" si="1911"/>
        <v>4.1774110758905442E-2</v>
      </c>
      <c r="BI937" s="7">
        <f t="shared" ca="1" si="1911"/>
        <v>3.6381754299386726E-2</v>
      </c>
      <c r="BJ937" s="7">
        <f t="shared" ca="1" si="1911"/>
        <v>3.9863158166044549E-2</v>
      </c>
      <c r="BK937" s="7">
        <f t="shared" ca="1" si="1911"/>
        <v>3.4639705577557051E-2</v>
      </c>
      <c r="BL937" s="7">
        <f t="shared" ca="1" si="1911"/>
        <v>4.3713663250989271E-2</v>
      </c>
      <c r="BM937" s="7">
        <f t="shared" ca="1" si="1911"/>
        <v>4.4274797651816349E-2</v>
      </c>
      <c r="BN937" s="7">
        <f t="shared" ca="1" si="1911"/>
        <v>5.5603339984078931E-2</v>
      </c>
    </row>
    <row r="938" spans="2:66">
      <c r="B938" s="3">
        <v>926</v>
      </c>
      <c r="C938" s="3">
        <f t="shared" ca="1" si="1850"/>
        <v>0.9508231477513055</v>
      </c>
      <c r="D938" s="3">
        <f t="shared" ca="1" si="1851"/>
        <v>0.83136678518974638</v>
      </c>
      <c r="E938" s="3">
        <f t="shared" ca="1" si="1852"/>
        <v>0.71323264017937926</v>
      </c>
      <c r="F938" s="7">
        <f t="shared" si="1853"/>
        <v>0.05</v>
      </c>
      <c r="G938" s="7">
        <f t="shared" ref="G938:AL938" ca="1" si="1912">F938+k*(theta-F938)*dt+vol*SQRT(dt)*_xlfn.NORM.S.INV(RAND())</f>
        <v>4.02599095162052E-2</v>
      </c>
      <c r="H938" s="7">
        <f t="shared" ca="1" si="1912"/>
        <v>4.4786696096642792E-2</v>
      </c>
      <c r="I938" s="7">
        <f t="shared" ca="1" si="1912"/>
        <v>4.0992623847282555E-2</v>
      </c>
      <c r="J938" s="7">
        <f t="shared" ca="1" si="1912"/>
        <v>4.9220185514066962E-2</v>
      </c>
      <c r="K938" s="7">
        <f t="shared" ca="1" si="1912"/>
        <v>4.3745118760343718E-2</v>
      </c>
      <c r="L938" s="7">
        <f t="shared" ca="1" si="1912"/>
        <v>4.8804064298994143E-2</v>
      </c>
      <c r="M938" s="7">
        <f t="shared" ca="1" si="1912"/>
        <v>5.0138059756936172E-2</v>
      </c>
      <c r="N938" s="7">
        <f t="shared" ca="1" si="1912"/>
        <v>5.3260817625209268E-2</v>
      </c>
      <c r="O938" s="7">
        <f t="shared" ca="1" si="1912"/>
        <v>6.5057293092507629E-2</v>
      </c>
      <c r="P938" s="7">
        <f t="shared" ca="1" si="1912"/>
        <v>5.7460943541384167E-2</v>
      </c>
      <c r="Q938" s="7">
        <f t="shared" ca="1" si="1912"/>
        <v>6.1400666829928237E-2</v>
      </c>
      <c r="R938" s="7">
        <f t="shared" ca="1" si="1912"/>
        <v>4.837055682316356E-2</v>
      </c>
      <c r="S938" s="7">
        <f t="shared" ca="1" si="1912"/>
        <v>4.7153489624005722E-2</v>
      </c>
      <c r="T938" s="7">
        <f t="shared" ca="1" si="1912"/>
        <v>5.1102047891162773E-2</v>
      </c>
      <c r="U938" s="7">
        <f t="shared" ca="1" si="1912"/>
        <v>5.8946831318658501E-2</v>
      </c>
      <c r="V938" s="7">
        <f t="shared" ca="1" si="1912"/>
        <v>5.9548032709201379E-2</v>
      </c>
      <c r="W938" s="7">
        <f t="shared" ca="1" si="1912"/>
        <v>5.8121025985382685E-2</v>
      </c>
      <c r="X938" s="7">
        <f t="shared" ca="1" si="1912"/>
        <v>7.1568785013195343E-2</v>
      </c>
      <c r="Y938" s="7">
        <f t="shared" ca="1" si="1912"/>
        <v>7.6604520328694053E-2</v>
      </c>
      <c r="Z938" s="7">
        <f t="shared" ca="1" si="1912"/>
        <v>6.6155332089983698E-2</v>
      </c>
      <c r="AA938" s="7">
        <f t="shared" ca="1" si="1912"/>
        <v>7.0412920717559266E-2</v>
      </c>
      <c r="AB938" s="7">
        <f t="shared" ca="1" si="1912"/>
        <v>7.5575633530515454E-2</v>
      </c>
      <c r="AC938" s="7">
        <f t="shared" ca="1" si="1912"/>
        <v>7.7827070356628211E-2</v>
      </c>
      <c r="AD938" s="7">
        <f t="shared" ca="1" si="1912"/>
        <v>8.1856949632911208E-2</v>
      </c>
      <c r="AE938" s="7">
        <f t="shared" ca="1" si="1912"/>
        <v>7.9800494103090383E-2</v>
      </c>
      <c r="AF938" s="7">
        <f t="shared" ca="1" si="1912"/>
        <v>7.8298730990469717E-2</v>
      </c>
      <c r="AG938" s="7">
        <f t="shared" ca="1" si="1912"/>
        <v>6.8720275351377313E-2</v>
      </c>
      <c r="AH938" s="7">
        <f t="shared" ca="1" si="1912"/>
        <v>7.0312283840261114E-2</v>
      </c>
      <c r="AI938" s="7">
        <f t="shared" ca="1" si="1912"/>
        <v>7.1296693537509032E-2</v>
      </c>
      <c r="AJ938" s="7">
        <f t="shared" ca="1" si="1912"/>
        <v>5.9670688164635159E-2</v>
      </c>
      <c r="AK938" s="7">
        <f t="shared" ca="1" si="1912"/>
        <v>6.8123166945222413E-2</v>
      </c>
      <c r="AL938" s="7">
        <f t="shared" ca="1" si="1912"/>
        <v>6.6533942229271406E-2</v>
      </c>
      <c r="AM938" s="7">
        <f t="shared" ref="AM938:BN938" ca="1" si="1913">AL938+k*(theta-AL938)*dt+vol*SQRT(dt)*_xlfn.NORM.S.INV(RAND())</f>
        <v>6.3476572283100621E-2</v>
      </c>
      <c r="AN938" s="7">
        <f t="shared" ca="1" si="1913"/>
        <v>6.527759766597506E-2</v>
      </c>
      <c r="AO938" s="7">
        <f t="shared" ca="1" si="1913"/>
        <v>7.6330421016599703E-2</v>
      </c>
      <c r="AP938" s="7">
        <f t="shared" ca="1" si="1913"/>
        <v>7.7126988880168557E-2</v>
      </c>
      <c r="AQ938" s="7">
        <f t="shared" ca="1" si="1913"/>
        <v>7.7867961889881696E-2</v>
      </c>
      <c r="AR938" s="7">
        <f t="shared" ca="1" si="1913"/>
        <v>6.616915061154123E-2</v>
      </c>
      <c r="AS938" s="7">
        <f t="shared" ca="1" si="1913"/>
        <v>6.0228348508037127E-2</v>
      </c>
      <c r="AT938" s="7">
        <f t="shared" ca="1" si="1913"/>
        <v>6.9168916577132117E-2</v>
      </c>
      <c r="AU938" s="7">
        <f t="shared" ca="1" si="1913"/>
        <v>6.9550663977740276E-2</v>
      </c>
      <c r="AV938" s="7">
        <f t="shared" ca="1" si="1913"/>
        <v>7.5722830025314936E-2</v>
      </c>
      <c r="AW938" s="7">
        <f t="shared" ca="1" si="1913"/>
        <v>8.1468397424204017E-2</v>
      </c>
      <c r="AX938" s="7">
        <f t="shared" ca="1" si="1913"/>
        <v>7.3400608706734954E-2</v>
      </c>
      <c r="AY938" s="7">
        <f t="shared" ca="1" si="1913"/>
        <v>8.0111449121846576E-2</v>
      </c>
      <c r="AZ938" s="7">
        <f t="shared" ca="1" si="1913"/>
        <v>7.9152832449102303E-2</v>
      </c>
      <c r="BA938" s="7">
        <f t="shared" ca="1" si="1913"/>
        <v>7.5796247892352758E-2</v>
      </c>
      <c r="BB938" s="7">
        <f t="shared" ca="1" si="1913"/>
        <v>7.0791208752734425E-2</v>
      </c>
      <c r="BC938" s="7">
        <f t="shared" ca="1" si="1913"/>
        <v>8.0563190844422858E-2</v>
      </c>
      <c r="BD938" s="7">
        <f t="shared" ca="1" si="1913"/>
        <v>8.937562120174071E-2</v>
      </c>
      <c r="BE938" s="7">
        <f t="shared" ca="1" si="1913"/>
        <v>8.9903923312084022E-2</v>
      </c>
      <c r="BF938" s="7">
        <f t="shared" ca="1" si="1913"/>
        <v>8.5467099078864503E-2</v>
      </c>
      <c r="BG938" s="7">
        <f t="shared" ca="1" si="1913"/>
        <v>7.9621256577339788E-2</v>
      </c>
      <c r="BH938" s="7">
        <f t="shared" ca="1" si="1913"/>
        <v>6.9113333348611056E-2</v>
      </c>
      <c r="BI938" s="7">
        <f t="shared" ca="1" si="1913"/>
        <v>7.7812687607642358E-2</v>
      </c>
      <c r="BJ938" s="7">
        <f t="shared" ca="1" si="1913"/>
        <v>8.1371435822284913E-2</v>
      </c>
      <c r="BK938" s="7">
        <f t="shared" ca="1" si="1913"/>
        <v>7.9641110732608253E-2</v>
      </c>
      <c r="BL938" s="7">
        <f t="shared" ca="1" si="1913"/>
        <v>7.2659742173255604E-2</v>
      </c>
      <c r="BM938" s="7">
        <f t="shared" ca="1" si="1913"/>
        <v>7.7076092158736995E-2</v>
      </c>
      <c r="BN938" s="7">
        <f t="shared" ca="1" si="1913"/>
        <v>7.5635377073560328E-2</v>
      </c>
    </row>
    <row r="939" spans="2:66">
      <c r="B939" s="3">
        <v>927</v>
      </c>
      <c r="C939" s="3">
        <f t="shared" ca="1" si="1850"/>
        <v>0.95266792292618674</v>
      </c>
      <c r="D939" s="3">
        <f t="shared" ca="1" si="1851"/>
        <v>0.80787561692752563</v>
      </c>
      <c r="E939" s="3">
        <f t="shared" ca="1" si="1852"/>
        <v>0.65334020039952956</v>
      </c>
      <c r="F939" s="7">
        <f t="shared" si="1853"/>
        <v>0.05</v>
      </c>
      <c r="G939" s="7">
        <f t="shared" ref="G939:AL939" ca="1" si="1914">F939+k*(theta-F939)*dt+vol*SQRT(dt)*_xlfn.NORM.S.INV(RAND())</f>
        <v>5.3292730554801486E-2</v>
      </c>
      <c r="H939" s="7">
        <f t="shared" ca="1" si="1914"/>
        <v>4.2295358821976159E-2</v>
      </c>
      <c r="I939" s="7">
        <f t="shared" ca="1" si="1914"/>
        <v>4.1713111285414273E-2</v>
      </c>
      <c r="J939" s="7">
        <f t="shared" ca="1" si="1914"/>
        <v>5.4690262427303654E-2</v>
      </c>
      <c r="K939" s="7">
        <f t="shared" ca="1" si="1914"/>
        <v>5.2033832332087179E-2</v>
      </c>
      <c r="L939" s="7">
        <f t="shared" ca="1" si="1914"/>
        <v>4.4208682841049049E-2</v>
      </c>
      <c r="M939" s="7">
        <f t="shared" ca="1" si="1914"/>
        <v>4.135857137688647E-2</v>
      </c>
      <c r="N939" s="7">
        <f t="shared" ca="1" si="1914"/>
        <v>4.2978862168244231E-2</v>
      </c>
      <c r="O939" s="7">
        <f t="shared" ca="1" si="1914"/>
        <v>5.1228900123832424E-2</v>
      </c>
      <c r="P939" s="7">
        <f t="shared" ca="1" si="1914"/>
        <v>5.5396213014926414E-2</v>
      </c>
      <c r="Q939" s="7">
        <f t="shared" ca="1" si="1914"/>
        <v>5.2670160866404893E-2</v>
      </c>
      <c r="R939" s="7">
        <f t="shared" ca="1" si="1914"/>
        <v>5.6148511425991809E-2</v>
      </c>
      <c r="S939" s="7">
        <f t="shared" ca="1" si="1914"/>
        <v>6.718751866049949E-2</v>
      </c>
      <c r="T939" s="7">
        <f t="shared" ca="1" si="1914"/>
        <v>6.6108988162056015E-2</v>
      </c>
      <c r="U939" s="7">
        <f t="shared" ca="1" si="1914"/>
        <v>7.0255038660256813E-2</v>
      </c>
      <c r="V939" s="7">
        <f t="shared" ca="1" si="1914"/>
        <v>7.6211185434980122E-2</v>
      </c>
      <c r="W939" s="7">
        <f t="shared" ca="1" si="1914"/>
        <v>6.8839515653011593E-2</v>
      </c>
      <c r="X939" s="7">
        <f t="shared" ca="1" si="1914"/>
        <v>6.5995218017041876E-2</v>
      </c>
      <c r="Y939" s="7">
        <f t="shared" ca="1" si="1914"/>
        <v>6.3014301146132767E-2</v>
      </c>
      <c r="Z939" s="7">
        <f t="shared" ca="1" si="1914"/>
        <v>6.9955751555523818E-2</v>
      </c>
      <c r="AA939" s="7">
        <f t="shared" ca="1" si="1914"/>
        <v>7.4785550344240004E-2</v>
      </c>
      <c r="AB939" s="7">
        <f t="shared" ca="1" si="1914"/>
        <v>8.4736173526610808E-2</v>
      </c>
      <c r="AC939" s="7">
        <f t="shared" ca="1" si="1914"/>
        <v>8.6307499516931938E-2</v>
      </c>
      <c r="AD939" s="7">
        <f t="shared" ca="1" si="1914"/>
        <v>8.514314725819587E-2</v>
      </c>
      <c r="AE939" s="7">
        <f t="shared" ca="1" si="1914"/>
        <v>8.735173946593984E-2</v>
      </c>
      <c r="AF939" s="7">
        <f t="shared" ca="1" si="1914"/>
        <v>8.6539332564176757E-2</v>
      </c>
      <c r="AG939" s="7">
        <f t="shared" ca="1" si="1914"/>
        <v>9.7068530198194641E-2</v>
      </c>
      <c r="AH939" s="7">
        <f t="shared" ca="1" si="1914"/>
        <v>9.5373290417289633E-2</v>
      </c>
      <c r="AI939" s="7">
        <f t="shared" ca="1" si="1914"/>
        <v>0.1020938702512353</v>
      </c>
      <c r="AJ939" s="7">
        <f t="shared" ca="1" si="1914"/>
        <v>0.10194000459461433</v>
      </c>
      <c r="AK939" s="7">
        <f t="shared" ca="1" si="1914"/>
        <v>9.3431227947706613E-2</v>
      </c>
      <c r="AL939" s="7">
        <f t="shared" ca="1" si="1914"/>
        <v>0.10079015007376065</v>
      </c>
      <c r="AM939" s="7">
        <f t="shared" ref="AM939:BN939" ca="1" si="1915">AL939+k*(theta-AL939)*dt+vol*SQRT(dt)*_xlfn.NORM.S.INV(RAND())</f>
        <v>0.10063606039551443</v>
      </c>
      <c r="AN939" s="7">
        <f t="shared" ca="1" si="1915"/>
        <v>9.3540155932886615E-2</v>
      </c>
      <c r="AO939" s="7">
        <f t="shared" ca="1" si="1915"/>
        <v>8.4846614069074358E-2</v>
      </c>
      <c r="AP939" s="7">
        <f t="shared" ca="1" si="1915"/>
        <v>9.1581236570757743E-2</v>
      </c>
      <c r="AQ939" s="7">
        <f t="shared" ca="1" si="1915"/>
        <v>9.1158134822383469E-2</v>
      </c>
      <c r="AR939" s="7">
        <f t="shared" ca="1" si="1915"/>
        <v>0.10027803554641009</v>
      </c>
      <c r="AS939" s="7">
        <f t="shared" ca="1" si="1915"/>
        <v>0.10701127214310178</v>
      </c>
      <c r="AT939" s="7">
        <f t="shared" ca="1" si="1915"/>
        <v>0.10867955562279343</v>
      </c>
      <c r="AU939" s="7">
        <f t="shared" ca="1" si="1915"/>
        <v>0.11826168302593928</v>
      </c>
      <c r="AV939" s="7">
        <f t="shared" ca="1" si="1915"/>
        <v>0.11942015259479655</v>
      </c>
      <c r="AW939" s="7">
        <f t="shared" ca="1" si="1915"/>
        <v>0.11695250056818604</v>
      </c>
      <c r="AX939" s="7">
        <f t="shared" ca="1" si="1915"/>
        <v>0.11687967600892893</v>
      </c>
      <c r="AY939" s="7">
        <f t="shared" ca="1" si="1915"/>
        <v>0.11379568640130355</v>
      </c>
      <c r="AZ939" s="7">
        <f t="shared" ca="1" si="1915"/>
        <v>0.11983975467160587</v>
      </c>
      <c r="BA939" s="7">
        <f t="shared" ca="1" si="1915"/>
        <v>0.12044037508791744</v>
      </c>
      <c r="BB939" s="7">
        <f t="shared" ca="1" si="1915"/>
        <v>0.11859528792145457</v>
      </c>
      <c r="BC939" s="7">
        <f t="shared" ca="1" si="1915"/>
        <v>0.11522165418611044</v>
      </c>
      <c r="BD939" s="7">
        <f t="shared" ca="1" si="1915"/>
        <v>0.11228270251888074</v>
      </c>
      <c r="BE939" s="7">
        <f t="shared" ca="1" si="1915"/>
        <v>0.10388540122055279</v>
      </c>
      <c r="BF939" s="7">
        <f t="shared" ca="1" si="1915"/>
        <v>0.10599220702131373</v>
      </c>
      <c r="BG939" s="7">
        <f t="shared" ca="1" si="1915"/>
        <v>0.11189936638978459</v>
      </c>
      <c r="BH939" s="7">
        <f t="shared" ca="1" si="1915"/>
        <v>0.10676290893055407</v>
      </c>
      <c r="BI939" s="7">
        <f t="shared" ca="1" si="1915"/>
        <v>0.10115780137571698</v>
      </c>
      <c r="BJ939" s="7">
        <f t="shared" ca="1" si="1915"/>
        <v>9.7535779933370773E-2</v>
      </c>
      <c r="BK939" s="7">
        <f t="shared" ca="1" si="1915"/>
        <v>9.2096285640774517E-2</v>
      </c>
      <c r="BL939" s="7">
        <f t="shared" ca="1" si="1915"/>
        <v>8.6212917092859664E-2</v>
      </c>
      <c r="BM939" s="7">
        <f t="shared" ca="1" si="1915"/>
        <v>7.1781219603498203E-2</v>
      </c>
      <c r="BN939" s="7">
        <f t="shared" ca="1" si="1915"/>
        <v>7.3318777474388072E-2</v>
      </c>
    </row>
    <row r="940" spans="2:66">
      <c r="B940" s="3">
        <v>928</v>
      </c>
      <c r="C940" s="3">
        <f t="shared" ca="1" si="1850"/>
        <v>0.96959157495407211</v>
      </c>
      <c r="D940" s="3">
        <f t="shared" ca="1" si="1851"/>
        <v>0.86435739368486519</v>
      </c>
      <c r="E940" s="3">
        <f t="shared" ca="1" si="1852"/>
        <v>0.77241038041093935</v>
      </c>
      <c r="F940" s="7">
        <f t="shared" si="1853"/>
        <v>0.05</v>
      </c>
      <c r="G940" s="7">
        <f t="shared" ref="G940:AL940" ca="1" si="1916">F940+k*(theta-F940)*dt+vol*SQRT(dt)*_xlfn.NORM.S.INV(RAND())</f>
        <v>4.6381326470799934E-2</v>
      </c>
      <c r="H940" s="7">
        <f t="shared" ca="1" si="1916"/>
        <v>3.2917952097552508E-2</v>
      </c>
      <c r="I940" s="7">
        <f t="shared" ca="1" si="1916"/>
        <v>2.8190404609318254E-2</v>
      </c>
      <c r="J940" s="7">
        <f t="shared" ca="1" si="1916"/>
        <v>2.3659179815851732E-2</v>
      </c>
      <c r="K940" s="7">
        <f t="shared" ca="1" si="1916"/>
        <v>2.4658918998507043E-2</v>
      </c>
      <c r="L940" s="7">
        <f t="shared" ca="1" si="1916"/>
        <v>1.6396433223112836E-2</v>
      </c>
      <c r="M940" s="7">
        <f t="shared" ca="1" si="1916"/>
        <v>2.7023138489377391E-2</v>
      </c>
      <c r="N940" s="7">
        <f t="shared" ca="1" si="1916"/>
        <v>2.4144067895851017E-2</v>
      </c>
      <c r="O940" s="7">
        <f t="shared" ca="1" si="1916"/>
        <v>3.4447708962001514E-2</v>
      </c>
      <c r="P940" s="7">
        <f t="shared" ca="1" si="1916"/>
        <v>2.9583016302338071E-2</v>
      </c>
      <c r="Q940" s="7">
        <f t="shared" ca="1" si="1916"/>
        <v>3.3162087963744827E-2</v>
      </c>
      <c r="R940" s="7">
        <f t="shared" ca="1" si="1916"/>
        <v>3.9562694535145493E-2</v>
      </c>
      <c r="S940" s="7">
        <f t="shared" ca="1" si="1916"/>
        <v>4.5560001723555704E-2</v>
      </c>
      <c r="T940" s="7">
        <f t="shared" ca="1" si="1916"/>
        <v>3.9622831897815618E-2</v>
      </c>
      <c r="U940" s="7">
        <f t="shared" ca="1" si="1916"/>
        <v>5.2393891211351976E-2</v>
      </c>
      <c r="V940" s="7">
        <f t="shared" ca="1" si="1916"/>
        <v>5.5677623434892236E-2</v>
      </c>
      <c r="W940" s="7">
        <f t="shared" ca="1" si="1916"/>
        <v>4.7984702449250495E-2</v>
      </c>
      <c r="X940" s="7">
        <f t="shared" ca="1" si="1916"/>
        <v>4.7768122457414491E-2</v>
      </c>
      <c r="Y940" s="7">
        <f t="shared" ca="1" si="1916"/>
        <v>5.4408683344702592E-2</v>
      </c>
      <c r="Z940" s="7">
        <f t="shared" ca="1" si="1916"/>
        <v>4.8778770871080644E-2</v>
      </c>
      <c r="AA940" s="7">
        <f t="shared" ca="1" si="1916"/>
        <v>5.8790725750625147E-2</v>
      </c>
      <c r="AB940" s="7">
        <f t="shared" ca="1" si="1916"/>
        <v>5.3993113373650772E-2</v>
      </c>
      <c r="AC940" s="7">
        <f t="shared" ca="1" si="1916"/>
        <v>5.4525982349586333E-2</v>
      </c>
      <c r="AD940" s="7">
        <f t="shared" ca="1" si="1916"/>
        <v>6.1596631732357743E-2</v>
      </c>
      <c r="AE940" s="7">
        <f t="shared" ca="1" si="1916"/>
        <v>5.8756030417525196E-2</v>
      </c>
      <c r="AF940" s="7">
        <f t="shared" ca="1" si="1916"/>
        <v>6.1825740228559849E-2</v>
      </c>
      <c r="AG940" s="7">
        <f t="shared" ca="1" si="1916"/>
        <v>5.9999258862514032E-2</v>
      </c>
      <c r="AH940" s="7">
        <f t="shared" ca="1" si="1916"/>
        <v>6.9991932281204733E-2</v>
      </c>
      <c r="AI940" s="7">
        <f t="shared" ca="1" si="1916"/>
        <v>6.2330649238126368E-2</v>
      </c>
      <c r="AJ940" s="7">
        <f t="shared" ca="1" si="1916"/>
        <v>6.691688731226357E-2</v>
      </c>
      <c r="AK940" s="7">
        <f t="shared" ca="1" si="1916"/>
        <v>6.5834974095016707E-2</v>
      </c>
      <c r="AL940" s="7">
        <f t="shared" ca="1" si="1916"/>
        <v>6.3913007078088543E-2</v>
      </c>
      <c r="AM940" s="7">
        <f t="shared" ref="AM940:BN940" ca="1" si="1917">AL940+k*(theta-AL940)*dt+vol*SQRT(dt)*_xlfn.NORM.S.INV(RAND())</f>
        <v>6.5856908162396047E-2</v>
      </c>
      <c r="AN940" s="7">
        <f t="shared" ca="1" si="1917"/>
        <v>6.8503214810336707E-2</v>
      </c>
      <c r="AO940" s="7">
        <f t="shared" ca="1" si="1917"/>
        <v>7.4070734867775309E-2</v>
      </c>
      <c r="AP940" s="7">
        <f t="shared" ca="1" si="1917"/>
        <v>7.6958198438125833E-2</v>
      </c>
      <c r="AQ940" s="7">
        <f t="shared" ca="1" si="1917"/>
        <v>7.7120020287018157E-2</v>
      </c>
      <c r="AR940" s="7">
        <f t="shared" ca="1" si="1917"/>
        <v>7.1887078058500226E-2</v>
      </c>
      <c r="AS940" s="7">
        <f t="shared" ca="1" si="1917"/>
        <v>6.7332241685770081E-2</v>
      </c>
      <c r="AT940" s="7">
        <f t="shared" ca="1" si="1917"/>
        <v>6.7445132621236067E-2</v>
      </c>
      <c r="AU940" s="7">
        <f t="shared" ca="1" si="1917"/>
        <v>6.2982323395143425E-2</v>
      </c>
      <c r="AV940" s="7">
        <f t="shared" ca="1" si="1917"/>
        <v>5.8473518456321656E-2</v>
      </c>
      <c r="AW940" s="7">
        <f t="shared" ca="1" si="1917"/>
        <v>5.023279776137736E-2</v>
      </c>
      <c r="AX940" s="7">
        <f t="shared" ca="1" si="1917"/>
        <v>4.0605611937581249E-2</v>
      </c>
      <c r="AY940" s="7">
        <f t="shared" ca="1" si="1917"/>
        <v>4.4876915176105495E-2</v>
      </c>
      <c r="AZ940" s="7">
        <f t="shared" ca="1" si="1917"/>
        <v>4.5218741359713516E-2</v>
      </c>
      <c r="BA940" s="7">
        <f t="shared" ca="1" si="1917"/>
        <v>4.4408015874474079E-2</v>
      </c>
      <c r="BB940" s="7">
        <f t="shared" ca="1" si="1917"/>
        <v>4.5976521800634988E-2</v>
      </c>
      <c r="BC940" s="7">
        <f t="shared" ca="1" si="1917"/>
        <v>4.0425999145937495E-2</v>
      </c>
      <c r="BD940" s="7">
        <f t="shared" ca="1" si="1917"/>
        <v>3.5862146569129047E-2</v>
      </c>
      <c r="BE940" s="7">
        <f t="shared" ca="1" si="1917"/>
        <v>3.9923763653497667E-2</v>
      </c>
      <c r="BF940" s="7">
        <f t="shared" ca="1" si="1917"/>
        <v>4.6458847977234853E-2</v>
      </c>
      <c r="BG940" s="7">
        <f t="shared" ca="1" si="1917"/>
        <v>5.0643470423024195E-2</v>
      </c>
      <c r="BH940" s="7">
        <f t="shared" ca="1" si="1917"/>
        <v>4.7055231475888248E-2</v>
      </c>
      <c r="BI940" s="7">
        <f t="shared" ca="1" si="1917"/>
        <v>5.7143438810270189E-2</v>
      </c>
      <c r="BJ940" s="7">
        <f t="shared" ca="1" si="1917"/>
        <v>7.0718343000454972E-2</v>
      </c>
      <c r="BK940" s="7">
        <f t="shared" ca="1" si="1917"/>
        <v>6.7320813399924337E-2</v>
      </c>
      <c r="BL940" s="7">
        <f t="shared" ca="1" si="1917"/>
        <v>7.2332743606567218E-2</v>
      </c>
      <c r="BM940" s="7">
        <f t="shared" ca="1" si="1917"/>
        <v>6.8242210011024138E-2</v>
      </c>
      <c r="BN940" s="7">
        <f t="shared" ca="1" si="1917"/>
        <v>6.658827970233544E-2</v>
      </c>
    </row>
    <row r="941" spans="2:66">
      <c r="B941" s="3">
        <v>929</v>
      </c>
      <c r="C941" s="3">
        <f t="shared" ca="1" si="1850"/>
        <v>0.95839722299020969</v>
      </c>
      <c r="D941" s="3">
        <f t="shared" ca="1" si="1851"/>
        <v>0.91844816252249728</v>
      </c>
      <c r="E941" s="3">
        <f t="shared" ca="1" si="1852"/>
        <v>0.87172756727784717</v>
      </c>
      <c r="F941" s="7">
        <f t="shared" si="1853"/>
        <v>0.05</v>
      </c>
      <c r="G941" s="7">
        <f t="shared" ref="G941:AL941" ca="1" si="1918">F941+k*(theta-F941)*dt+vol*SQRT(dt)*_xlfn.NORM.S.INV(RAND())</f>
        <v>3.8218822654972368E-2</v>
      </c>
      <c r="H941" s="7">
        <f t="shared" ca="1" si="1918"/>
        <v>4.2376020076427996E-2</v>
      </c>
      <c r="I941" s="7">
        <f t="shared" ca="1" si="1918"/>
        <v>4.3562513225157105E-2</v>
      </c>
      <c r="J941" s="7">
        <f t="shared" ca="1" si="1918"/>
        <v>3.4990415888594029E-2</v>
      </c>
      <c r="K941" s="7">
        <f t="shared" ca="1" si="1918"/>
        <v>4.1242469116568453E-2</v>
      </c>
      <c r="L941" s="7">
        <f t="shared" ca="1" si="1918"/>
        <v>3.9696574547106796E-2</v>
      </c>
      <c r="M941" s="7">
        <f t="shared" ca="1" si="1918"/>
        <v>5.0878129524762186E-2</v>
      </c>
      <c r="N941" s="7">
        <f t="shared" ca="1" si="1918"/>
        <v>5.3133088507126273E-2</v>
      </c>
      <c r="O941" s="7">
        <f t="shared" ca="1" si="1918"/>
        <v>4.2929591979613727E-2</v>
      </c>
      <c r="P941" s="7">
        <f t="shared" ca="1" si="1918"/>
        <v>3.7178313488034825E-2</v>
      </c>
      <c r="Q941" s="7">
        <f t="shared" ca="1" si="1918"/>
        <v>3.570945106677112E-2</v>
      </c>
      <c r="R941" s="7">
        <f t="shared" ca="1" si="1918"/>
        <v>3.4284296446413544E-2</v>
      </c>
      <c r="S941" s="7">
        <f t="shared" ca="1" si="1918"/>
        <v>2.589115918374053E-2</v>
      </c>
      <c r="T941" s="7">
        <f t="shared" ca="1" si="1918"/>
        <v>4.0191025265712221E-2</v>
      </c>
      <c r="U941" s="7">
        <f t="shared" ca="1" si="1918"/>
        <v>3.0410682449450228E-2</v>
      </c>
      <c r="V941" s="7">
        <f t="shared" ca="1" si="1918"/>
        <v>3.2594155696390792E-2</v>
      </c>
      <c r="W941" s="7">
        <f t="shared" ca="1" si="1918"/>
        <v>2.556141894051258E-2</v>
      </c>
      <c r="X941" s="7">
        <f t="shared" ca="1" si="1918"/>
        <v>2.5578899307645429E-2</v>
      </c>
      <c r="Y941" s="7">
        <f t="shared" ca="1" si="1918"/>
        <v>1.3748940038468839E-2</v>
      </c>
      <c r="Z941" s="7">
        <f t="shared" ca="1" si="1918"/>
        <v>1.3542597915580941E-2</v>
      </c>
      <c r="AA941" s="7">
        <f t="shared" ca="1" si="1918"/>
        <v>1.4990133511125185E-2</v>
      </c>
      <c r="AB941" s="7">
        <f t="shared" ca="1" si="1918"/>
        <v>1.5529964162161283E-2</v>
      </c>
      <c r="AC941" s="7">
        <f t="shared" ca="1" si="1918"/>
        <v>1.7484767786961519E-2</v>
      </c>
      <c r="AD941" s="7">
        <f t="shared" ca="1" si="1918"/>
        <v>1.6920838325693861E-2</v>
      </c>
      <c r="AE941" s="7">
        <f t="shared" ca="1" si="1918"/>
        <v>1.5050842232589789E-2</v>
      </c>
      <c r="AF941" s="7">
        <f t="shared" ca="1" si="1918"/>
        <v>1.2632277937498933E-2</v>
      </c>
      <c r="AG941" s="7">
        <f t="shared" ca="1" si="1918"/>
        <v>1.4107060393377738E-2</v>
      </c>
      <c r="AH941" s="7">
        <f t="shared" ca="1" si="1918"/>
        <v>1.8549681518259378E-2</v>
      </c>
      <c r="AI941" s="7">
        <f t="shared" ca="1" si="1918"/>
        <v>1.6718758925334434E-2</v>
      </c>
      <c r="AJ941" s="7">
        <f t="shared" ca="1" si="1918"/>
        <v>2.1820157265414197E-2</v>
      </c>
      <c r="AK941" s="7">
        <f t="shared" ca="1" si="1918"/>
        <v>1.9257224440639327E-2</v>
      </c>
      <c r="AL941" s="7">
        <f t="shared" ca="1" si="1918"/>
        <v>2.0872450589974709E-2</v>
      </c>
      <c r="AM941" s="7">
        <f t="shared" ref="AM941:BN941" ca="1" si="1919">AL941+k*(theta-AL941)*dt+vol*SQRT(dt)*_xlfn.NORM.S.INV(RAND())</f>
        <v>2.3747033122265157E-2</v>
      </c>
      <c r="AN941" s="7">
        <f t="shared" ca="1" si="1919"/>
        <v>2.0183599720144097E-2</v>
      </c>
      <c r="AO941" s="7">
        <f t="shared" ca="1" si="1919"/>
        <v>2.1254400999648537E-2</v>
      </c>
      <c r="AP941" s="7">
        <f t="shared" ca="1" si="1919"/>
        <v>1.1318476860910668E-2</v>
      </c>
      <c r="AQ941" s="7">
        <f t="shared" ca="1" si="1919"/>
        <v>9.459567179489578E-3</v>
      </c>
      <c r="AR941" s="7">
        <f t="shared" ca="1" si="1919"/>
        <v>1.2753184162427109E-2</v>
      </c>
      <c r="AS941" s="7">
        <f t="shared" ca="1" si="1919"/>
        <v>1.6025483324110582E-2</v>
      </c>
      <c r="AT941" s="7">
        <f t="shared" ca="1" si="1919"/>
        <v>1.809384733154451E-2</v>
      </c>
      <c r="AU941" s="7">
        <f t="shared" ca="1" si="1919"/>
        <v>2.1431808576916688E-2</v>
      </c>
      <c r="AV941" s="7">
        <f t="shared" ca="1" si="1919"/>
        <v>2.4358192217066942E-2</v>
      </c>
      <c r="AW941" s="7">
        <f t="shared" ca="1" si="1919"/>
        <v>3.178979312021183E-2</v>
      </c>
      <c r="AX941" s="7">
        <f t="shared" ca="1" si="1919"/>
        <v>2.2272566960619983E-2</v>
      </c>
      <c r="AY941" s="7">
        <f t="shared" ca="1" si="1919"/>
        <v>2.7848957038738787E-2</v>
      </c>
      <c r="AZ941" s="7">
        <f t="shared" ca="1" si="1919"/>
        <v>2.8933893005505765E-2</v>
      </c>
      <c r="BA941" s="7">
        <f t="shared" ca="1" si="1919"/>
        <v>2.7059643388571725E-2</v>
      </c>
      <c r="BB941" s="7">
        <f t="shared" ca="1" si="1919"/>
        <v>2.2698151462178701E-2</v>
      </c>
      <c r="BC941" s="7">
        <f t="shared" ca="1" si="1919"/>
        <v>2.9777388162121273E-2</v>
      </c>
      <c r="BD941" s="7">
        <f t="shared" ca="1" si="1919"/>
        <v>3.1581472298719868E-2</v>
      </c>
      <c r="BE941" s="7">
        <f t="shared" ca="1" si="1919"/>
        <v>4.2798850711021338E-2</v>
      </c>
      <c r="BF941" s="7">
        <f t="shared" ca="1" si="1919"/>
        <v>4.0613886598184497E-2</v>
      </c>
      <c r="BG941" s="7">
        <f t="shared" ca="1" si="1919"/>
        <v>3.0537466501448271E-2</v>
      </c>
      <c r="BH941" s="7">
        <f t="shared" ca="1" si="1919"/>
        <v>2.8872133502466882E-2</v>
      </c>
      <c r="BI941" s="7">
        <f t="shared" ca="1" si="1919"/>
        <v>3.1968282123224015E-2</v>
      </c>
      <c r="BJ941" s="7">
        <f t="shared" ca="1" si="1919"/>
        <v>3.0727910319756038E-2</v>
      </c>
      <c r="BK941" s="7">
        <f t="shared" ca="1" si="1919"/>
        <v>3.1917804482963212E-2</v>
      </c>
      <c r="BL941" s="7">
        <f t="shared" ca="1" si="1919"/>
        <v>2.4591694261634052E-2</v>
      </c>
      <c r="BM941" s="7">
        <f t="shared" ca="1" si="1919"/>
        <v>2.907171096620409E-2</v>
      </c>
      <c r="BN941" s="7">
        <f t="shared" ca="1" si="1919"/>
        <v>3.3435839716707508E-2</v>
      </c>
    </row>
    <row r="942" spans="2:66">
      <c r="B942" s="3">
        <v>930</v>
      </c>
      <c r="C942" s="3">
        <f t="shared" ca="1" si="1850"/>
        <v>0.95205623265177153</v>
      </c>
      <c r="D942" s="3">
        <f t="shared" ca="1" si="1851"/>
        <v>0.81156770112039467</v>
      </c>
      <c r="E942" s="3">
        <f t="shared" ca="1" si="1852"/>
        <v>0.63586944505808896</v>
      </c>
      <c r="F942" s="7">
        <f t="shared" si="1853"/>
        <v>0.05</v>
      </c>
      <c r="G942" s="7">
        <f t="shared" ref="G942:AL942" ca="1" si="1920">F942+k*(theta-F942)*dt+vol*SQRT(dt)*_xlfn.NORM.S.INV(RAND())</f>
        <v>4.8419860608077417E-2</v>
      </c>
      <c r="H942" s="7">
        <f t="shared" ca="1" si="1920"/>
        <v>4.9407360377851449E-2</v>
      </c>
      <c r="I942" s="7">
        <f t="shared" ca="1" si="1920"/>
        <v>5.3732294100842633E-2</v>
      </c>
      <c r="J942" s="7">
        <f t="shared" ca="1" si="1920"/>
        <v>5.6112349949887598E-2</v>
      </c>
      <c r="K942" s="7">
        <f t="shared" ca="1" si="1920"/>
        <v>5.9868998834715706E-2</v>
      </c>
      <c r="L942" s="7">
        <f t="shared" ca="1" si="1920"/>
        <v>5.4677883177143019E-2</v>
      </c>
      <c r="M942" s="7">
        <f t="shared" ca="1" si="1920"/>
        <v>4.1860662902280826E-2</v>
      </c>
      <c r="N942" s="7">
        <f t="shared" ca="1" si="1920"/>
        <v>4.1033265487606808E-2</v>
      </c>
      <c r="O942" s="7">
        <f t="shared" ca="1" si="1920"/>
        <v>4.3516244412054123E-2</v>
      </c>
      <c r="P942" s="7">
        <f t="shared" ca="1" si="1920"/>
        <v>4.4249056761731159E-2</v>
      </c>
      <c r="Q942" s="7">
        <f t="shared" ca="1" si="1920"/>
        <v>4.6696159672058701E-2</v>
      </c>
      <c r="R942" s="7">
        <f t="shared" ca="1" si="1920"/>
        <v>4.4784011209000947E-2</v>
      </c>
      <c r="S942" s="7">
        <f t="shared" ca="1" si="1920"/>
        <v>3.9747453199602364E-2</v>
      </c>
      <c r="T942" s="7">
        <f t="shared" ca="1" si="1920"/>
        <v>4.3094699641028314E-2</v>
      </c>
      <c r="U942" s="7">
        <f t="shared" ca="1" si="1920"/>
        <v>4.3230119408585767E-2</v>
      </c>
      <c r="V942" s="7">
        <f t="shared" ca="1" si="1920"/>
        <v>5.0062379350519562E-2</v>
      </c>
      <c r="W942" s="7">
        <f t="shared" ca="1" si="1920"/>
        <v>6.4124320332348911E-2</v>
      </c>
      <c r="X942" s="7">
        <f t="shared" ca="1" si="1920"/>
        <v>6.3699373672041495E-2</v>
      </c>
      <c r="Y942" s="7">
        <f t="shared" ca="1" si="1920"/>
        <v>7.2827734822650286E-2</v>
      </c>
      <c r="Z942" s="7">
        <f t="shared" ca="1" si="1920"/>
        <v>8.0731307522228499E-2</v>
      </c>
      <c r="AA942" s="7">
        <f t="shared" ca="1" si="1920"/>
        <v>8.5594023505510361E-2</v>
      </c>
      <c r="AB942" s="7">
        <f t="shared" ca="1" si="1920"/>
        <v>8.2805994466121594E-2</v>
      </c>
      <c r="AC942" s="7">
        <f t="shared" ca="1" si="1920"/>
        <v>8.7732851036201057E-2</v>
      </c>
      <c r="AD942" s="7">
        <f t="shared" ca="1" si="1920"/>
        <v>8.1818473337062908E-2</v>
      </c>
      <c r="AE942" s="7">
        <f t="shared" ca="1" si="1920"/>
        <v>8.2075161293122118E-2</v>
      </c>
      <c r="AF942" s="7">
        <f t="shared" ca="1" si="1920"/>
        <v>8.7306216870636263E-2</v>
      </c>
      <c r="AG942" s="7">
        <f t="shared" ca="1" si="1920"/>
        <v>9.6931750507256928E-2</v>
      </c>
      <c r="AH942" s="7">
        <f t="shared" ca="1" si="1920"/>
        <v>9.788321283329865E-2</v>
      </c>
      <c r="AI942" s="7">
        <f t="shared" ca="1" si="1920"/>
        <v>0.10036173548299011</v>
      </c>
      <c r="AJ942" s="7">
        <f t="shared" ca="1" si="1920"/>
        <v>0.10397330727755594</v>
      </c>
      <c r="AK942" s="7">
        <f t="shared" ca="1" si="1920"/>
        <v>0.10513848069712285</v>
      </c>
      <c r="AL942" s="7">
        <f t="shared" ca="1" si="1920"/>
        <v>0.10606291074585461</v>
      </c>
      <c r="AM942" s="7">
        <f t="shared" ref="AM942:BN942" ca="1" si="1921">AL942+k*(theta-AL942)*dt+vol*SQRT(dt)*_xlfn.NORM.S.INV(RAND())</f>
        <v>9.3180866048449634E-2</v>
      </c>
      <c r="AN942" s="7">
        <f t="shared" ca="1" si="1921"/>
        <v>0.10191392613191196</v>
      </c>
      <c r="AO942" s="7">
        <f t="shared" ca="1" si="1921"/>
        <v>0.100795174787683</v>
      </c>
      <c r="AP942" s="7">
        <f t="shared" ca="1" si="1921"/>
        <v>0.10516068576476481</v>
      </c>
      <c r="AQ942" s="7">
        <f t="shared" ca="1" si="1921"/>
        <v>0.11021859584871005</v>
      </c>
      <c r="AR942" s="7">
        <f t="shared" ca="1" si="1921"/>
        <v>0.11081866577655809</v>
      </c>
      <c r="AS942" s="7">
        <f t="shared" ca="1" si="1921"/>
        <v>0.11757302501347662</v>
      </c>
      <c r="AT942" s="7">
        <f t="shared" ca="1" si="1921"/>
        <v>0.1182942734678076</v>
      </c>
      <c r="AU942" s="7">
        <f t="shared" ca="1" si="1921"/>
        <v>0.11842829229515395</v>
      </c>
      <c r="AV942" s="7">
        <f t="shared" ca="1" si="1921"/>
        <v>0.12839258602116468</v>
      </c>
      <c r="AW942" s="7">
        <f t="shared" ca="1" si="1921"/>
        <v>0.13072393813509142</v>
      </c>
      <c r="AX942" s="7">
        <f t="shared" ca="1" si="1921"/>
        <v>0.12613421030844416</v>
      </c>
      <c r="AY942" s="7">
        <f t="shared" ca="1" si="1921"/>
        <v>0.13341800713079585</v>
      </c>
      <c r="AZ942" s="7">
        <f t="shared" ca="1" si="1921"/>
        <v>0.13081543340412044</v>
      </c>
      <c r="BA942" s="7">
        <f t="shared" ca="1" si="1921"/>
        <v>0.13141079784587789</v>
      </c>
      <c r="BB942" s="7">
        <f t="shared" ca="1" si="1921"/>
        <v>0.13804244420282863</v>
      </c>
      <c r="BC942" s="7">
        <f t="shared" ca="1" si="1921"/>
        <v>0.13655115701153936</v>
      </c>
      <c r="BD942" s="7">
        <f t="shared" ca="1" si="1921"/>
        <v>0.12578004031378226</v>
      </c>
      <c r="BE942" s="7">
        <f t="shared" ca="1" si="1921"/>
        <v>0.12305286704321783</v>
      </c>
      <c r="BF942" s="7">
        <f t="shared" ca="1" si="1921"/>
        <v>0.12315239832282207</v>
      </c>
      <c r="BG942" s="7">
        <f t="shared" ca="1" si="1921"/>
        <v>0.12067143520865939</v>
      </c>
      <c r="BH942" s="7">
        <f t="shared" ca="1" si="1921"/>
        <v>0.11410751956304212</v>
      </c>
      <c r="BI942" s="7">
        <f t="shared" ca="1" si="1921"/>
        <v>0.11364347938329189</v>
      </c>
      <c r="BJ942" s="7">
        <f t="shared" ca="1" si="1921"/>
        <v>0.12035854836048659</v>
      </c>
      <c r="BK942" s="7">
        <f t="shared" ca="1" si="1921"/>
        <v>0.11967841774423101</v>
      </c>
      <c r="BL942" s="7">
        <f t="shared" ca="1" si="1921"/>
        <v>0.11404779812312769</v>
      </c>
      <c r="BM942" s="7">
        <f t="shared" ca="1" si="1921"/>
        <v>0.117219904604647</v>
      </c>
      <c r="BN942" s="7">
        <f t="shared" ca="1" si="1921"/>
        <v>0.11672630263061486</v>
      </c>
    </row>
    <row r="943" spans="2:66">
      <c r="B943" s="3">
        <v>931</v>
      </c>
      <c r="C943" s="3">
        <f t="shared" ca="1" si="1850"/>
        <v>0.95195148090973658</v>
      </c>
      <c r="D943" s="3">
        <f t="shared" ca="1" si="1851"/>
        <v>0.8716206086508248</v>
      </c>
      <c r="E943" s="3">
        <f t="shared" ca="1" si="1852"/>
        <v>0.80327716499803625</v>
      </c>
      <c r="F943" s="7">
        <f t="shared" si="1853"/>
        <v>0.05</v>
      </c>
      <c r="G943" s="7">
        <f t="shared" ref="G943:AL943" ca="1" si="1922">F943+k*(theta-F943)*dt+vol*SQRT(dt)*_xlfn.NORM.S.INV(RAND())</f>
        <v>5.0331665851648957E-2</v>
      </c>
      <c r="H943" s="7">
        <f t="shared" ca="1" si="1922"/>
        <v>4.8322454470969493E-2</v>
      </c>
      <c r="I943" s="7">
        <f t="shared" ca="1" si="1922"/>
        <v>4.9155087688234921E-2</v>
      </c>
      <c r="J943" s="7">
        <f t="shared" ca="1" si="1922"/>
        <v>5.6835567186747191E-2</v>
      </c>
      <c r="K943" s="7">
        <f t="shared" ca="1" si="1922"/>
        <v>5.239116292512256E-2</v>
      </c>
      <c r="L943" s="7">
        <f t="shared" ca="1" si="1922"/>
        <v>4.2791997728000263E-2</v>
      </c>
      <c r="M943" s="7">
        <f t="shared" ca="1" si="1922"/>
        <v>4.9401407485899586E-2</v>
      </c>
      <c r="N943" s="7">
        <f t="shared" ca="1" si="1922"/>
        <v>4.8156686712056654E-2</v>
      </c>
      <c r="O943" s="7">
        <f t="shared" ca="1" si="1922"/>
        <v>5.375494465097428E-2</v>
      </c>
      <c r="P943" s="7">
        <f t="shared" ca="1" si="1922"/>
        <v>4.5714848853864662E-2</v>
      </c>
      <c r="Q943" s="7">
        <f t="shared" ca="1" si="1922"/>
        <v>4.4038707492510695E-2</v>
      </c>
      <c r="R943" s="7">
        <f t="shared" ca="1" si="1922"/>
        <v>4.1967429793396294E-2</v>
      </c>
      <c r="S943" s="7">
        <f t="shared" ca="1" si="1922"/>
        <v>5.1169332968286768E-2</v>
      </c>
      <c r="T943" s="7">
        <f t="shared" ca="1" si="1922"/>
        <v>4.3519886455964781E-2</v>
      </c>
      <c r="U943" s="7">
        <f t="shared" ca="1" si="1922"/>
        <v>4.5965151474678778E-2</v>
      </c>
      <c r="V943" s="7">
        <f t="shared" ca="1" si="1922"/>
        <v>3.6865190737058934E-2</v>
      </c>
      <c r="W943" s="7">
        <f t="shared" ca="1" si="1922"/>
        <v>4.4753006961786967E-2</v>
      </c>
      <c r="X943" s="7">
        <f t="shared" ca="1" si="1922"/>
        <v>4.3358156042685829E-2</v>
      </c>
      <c r="Y943" s="7">
        <f t="shared" ca="1" si="1922"/>
        <v>4.0936403525599602E-2</v>
      </c>
      <c r="Z943" s="7">
        <f t="shared" ca="1" si="1922"/>
        <v>3.6015789043394308E-2</v>
      </c>
      <c r="AA943" s="7">
        <f t="shared" ca="1" si="1922"/>
        <v>3.3403247187323258E-2</v>
      </c>
      <c r="AB943" s="7">
        <f t="shared" ca="1" si="1922"/>
        <v>3.3392133783934144E-2</v>
      </c>
      <c r="AC943" s="7">
        <f t="shared" ca="1" si="1922"/>
        <v>3.6455379058930516E-2</v>
      </c>
      <c r="AD943" s="7">
        <f t="shared" ca="1" si="1922"/>
        <v>4.0958913284891096E-2</v>
      </c>
      <c r="AE943" s="7">
        <f t="shared" ca="1" si="1922"/>
        <v>4.545719211000053E-2</v>
      </c>
      <c r="AF943" s="7">
        <f t="shared" ca="1" si="1922"/>
        <v>3.5453233188754187E-2</v>
      </c>
      <c r="AG943" s="7">
        <f t="shared" ca="1" si="1922"/>
        <v>3.9458618119542301E-2</v>
      </c>
      <c r="AH943" s="7">
        <f t="shared" ca="1" si="1922"/>
        <v>4.4765639767900788E-2</v>
      </c>
      <c r="AI943" s="7">
        <f t="shared" ca="1" si="1922"/>
        <v>5.104967444598188E-2</v>
      </c>
      <c r="AJ943" s="7">
        <f t="shared" ca="1" si="1922"/>
        <v>5.3706519137034864E-2</v>
      </c>
      <c r="AK943" s="7">
        <f t="shared" ca="1" si="1922"/>
        <v>5.3687438174555298E-2</v>
      </c>
      <c r="AL943" s="7">
        <f t="shared" ca="1" si="1922"/>
        <v>5.1208817868441024E-2</v>
      </c>
      <c r="AM943" s="7">
        <f t="shared" ref="AM943:BN943" ca="1" si="1923">AL943+k*(theta-AL943)*dt+vol*SQRT(dt)*_xlfn.NORM.S.INV(RAND())</f>
        <v>5.1490352823574656E-2</v>
      </c>
      <c r="AN943" s="7">
        <f t="shared" ca="1" si="1923"/>
        <v>4.9146240663689729E-2</v>
      </c>
      <c r="AO943" s="7">
        <f t="shared" ca="1" si="1923"/>
        <v>5.373410119053422E-2</v>
      </c>
      <c r="AP943" s="7">
        <f t="shared" ca="1" si="1923"/>
        <v>5.6905467009442122E-2</v>
      </c>
      <c r="AQ943" s="7">
        <f t="shared" ca="1" si="1923"/>
        <v>5.6826390762315979E-2</v>
      </c>
      <c r="AR943" s="7">
        <f t="shared" ca="1" si="1923"/>
        <v>4.9752107724588886E-2</v>
      </c>
      <c r="AS943" s="7">
        <f t="shared" ca="1" si="1923"/>
        <v>4.1925098133626944E-2</v>
      </c>
      <c r="AT943" s="7">
        <f t="shared" ca="1" si="1923"/>
        <v>3.8882656996727757E-2</v>
      </c>
      <c r="AU943" s="7">
        <f t="shared" ca="1" si="1923"/>
        <v>4.0333967902515075E-2</v>
      </c>
      <c r="AV943" s="7">
        <f t="shared" ca="1" si="1923"/>
        <v>4.5008100412696844E-2</v>
      </c>
      <c r="AW943" s="7">
        <f t="shared" ca="1" si="1923"/>
        <v>4.2004295108554683E-2</v>
      </c>
      <c r="AX943" s="7">
        <f t="shared" ca="1" si="1923"/>
        <v>5.0039615538252841E-2</v>
      </c>
      <c r="AY943" s="7">
        <f t="shared" ca="1" si="1923"/>
        <v>3.9575051794323586E-2</v>
      </c>
      <c r="AZ943" s="7">
        <f t="shared" ca="1" si="1923"/>
        <v>4.5550502680164667E-2</v>
      </c>
      <c r="BA943" s="7">
        <f t="shared" ca="1" si="1923"/>
        <v>5.0353646983615934E-2</v>
      </c>
      <c r="BB943" s="7">
        <f t="shared" ca="1" si="1923"/>
        <v>4.5117801250601726E-2</v>
      </c>
      <c r="BC943" s="7">
        <f t="shared" ca="1" si="1923"/>
        <v>3.7339254818433712E-2</v>
      </c>
      <c r="BD943" s="7">
        <f t="shared" ca="1" si="1923"/>
        <v>4.2614864737964872E-2</v>
      </c>
      <c r="BE943" s="7">
        <f t="shared" ca="1" si="1923"/>
        <v>3.9588673308423278E-2</v>
      </c>
      <c r="BF943" s="7">
        <f t="shared" ca="1" si="1923"/>
        <v>4.2817819361157951E-2</v>
      </c>
      <c r="BG943" s="7">
        <f t="shared" ca="1" si="1923"/>
        <v>3.1585338547394738E-2</v>
      </c>
      <c r="BH943" s="7">
        <f t="shared" ca="1" si="1923"/>
        <v>3.3242929004402857E-2</v>
      </c>
      <c r="BI943" s="7">
        <f t="shared" ca="1" si="1923"/>
        <v>3.1243920567145454E-2</v>
      </c>
      <c r="BJ943" s="7">
        <f t="shared" ca="1" si="1923"/>
        <v>3.4605400540713593E-2</v>
      </c>
      <c r="BK943" s="7">
        <f t="shared" ca="1" si="1923"/>
        <v>3.0718273013253743E-2</v>
      </c>
      <c r="BL943" s="7">
        <f t="shared" ca="1" si="1923"/>
        <v>2.9881321406735994E-2</v>
      </c>
      <c r="BM943" s="7">
        <f t="shared" ca="1" si="1923"/>
        <v>2.3940675937949199E-2</v>
      </c>
      <c r="BN943" s="7">
        <f t="shared" ca="1" si="1923"/>
        <v>2.9530755394967356E-2</v>
      </c>
    </row>
    <row r="944" spans="2:66">
      <c r="B944" s="3">
        <v>932</v>
      </c>
      <c r="C944" s="3">
        <f t="shared" ca="1" si="1850"/>
        <v>0.94488926131715589</v>
      </c>
      <c r="D944" s="3">
        <f t="shared" ca="1" si="1851"/>
        <v>0.80820062988298325</v>
      </c>
      <c r="E944" s="3">
        <f t="shared" ca="1" si="1852"/>
        <v>0.72179399152658108</v>
      </c>
      <c r="F944" s="7">
        <f t="shared" si="1853"/>
        <v>0.05</v>
      </c>
      <c r="G944" s="7">
        <f t="shared" ref="G944:AL944" ca="1" si="1924">F944+k*(theta-F944)*dt+vol*SQRT(dt)*_xlfn.NORM.S.INV(RAND())</f>
        <v>5.5140107401672002E-2</v>
      </c>
      <c r="H944" s="7">
        <f t="shared" ca="1" si="1924"/>
        <v>5.6556107279623E-2</v>
      </c>
      <c r="I944" s="7">
        <f t="shared" ca="1" si="1924"/>
        <v>5.5403424956995379E-2</v>
      </c>
      <c r="J944" s="7">
        <f t="shared" ca="1" si="1924"/>
        <v>4.9860305952369885E-2</v>
      </c>
      <c r="K944" s="7">
        <f t="shared" ca="1" si="1924"/>
        <v>4.7690959779496632E-2</v>
      </c>
      <c r="L944" s="7">
        <f t="shared" ca="1" si="1924"/>
        <v>4.6492133250396223E-2</v>
      </c>
      <c r="M944" s="7">
        <f t="shared" ca="1" si="1924"/>
        <v>5.007039286660591E-2</v>
      </c>
      <c r="N944" s="7">
        <f t="shared" ca="1" si="1924"/>
        <v>5.7751303313391143E-2</v>
      </c>
      <c r="O944" s="7">
        <f t="shared" ca="1" si="1924"/>
        <v>6.4972052978099298E-2</v>
      </c>
      <c r="P944" s="7">
        <f t="shared" ca="1" si="1924"/>
        <v>7.0361935039675388E-2</v>
      </c>
      <c r="Q944" s="7">
        <f t="shared" ca="1" si="1924"/>
        <v>7.5951782937523651E-2</v>
      </c>
      <c r="R944" s="7">
        <f t="shared" ca="1" si="1924"/>
        <v>7.1116062003432456E-2</v>
      </c>
      <c r="S944" s="7">
        <f t="shared" ca="1" si="1924"/>
        <v>6.987229069000199E-2</v>
      </c>
      <c r="T944" s="7">
        <f t="shared" ca="1" si="1924"/>
        <v>6.8253006675294173E-2</v>
      </c>
      <c r="U944" s="7">
        <f t="shared" ca="1" si="1924"/>
        <v>5.9562392214004167E-2</v>
      </c>
      <c r="V944" s="7">
        <f t="shared" ca="1" si="1924"/>
        <v>6.1619392412151495E-2</v>
      </c>
      <c r="W944" s="7">
        <f t="shared" ca="1" si="1924"/>
        <v>7.5472907832634772E-2</v>
      </c>
      <c r="X944" s="7">
        <f t="shared" ca="1" si="1924"/>
        <v>7.3145343509016136E-2</v>
      </c>
      <c r="Y944" s="7">
        <f t="shared" ca="1" si="1924"/>
        <v>7.7933146548470347E-2</v>
      </c>
      <c r="Z944" s="7">
        <f t="shared" ca="1" si="1924"/>
        <v>8.3676114350492714E-2</v>
      </c>
      <c r="AA944" s="7">
        <f t="shared" ca="1" si="1924"/>
        <v>8.3470509824374484E-2</v>
      </c>
      <c r="AB944" s="7">
        <f t="shared" ca="1" si="1924"/>
        <v>8.2404228241816535E-2</v>
      </c>
      <c r="AC944" s="7">
        <f t="shared" ca="1" si="1924"/>
        <v>8.7880935782701772E-2</v>
      </c>
      <c r="AD944" s="7">
        <f t="shared" ca="1" si="1924"/>
        <v>9.328777972244276E-2</v>
      </c>
      <c r="AE944" s="7">
        <f t="shared" ca="1" si="1924"/>
        <v>8.7885096429652101E-2</v>
      </c>
      <c r="AF944" s="7">
        <f t="shared" ca="1" si="1924"/>
        <v>8.1839560728616575E-2</v>
      </c>
      <c r="AG944" s="7">
        <f t="shared" ca="1" si="1924"/>
        <v>9.3867894618882453E-2</v>
      </c>
      <c r="AH944" s="7">
        <f t="shared" ca="1" si="1924"/>
        <v>8.4253124137348048E-2</v>
      </c>
      <c r="AI944" s="7">
        <f t="shared" ca="1" si="1924"/>
        <v>8.3817058131517616E-2</v>
      </c>
      <c r="AJ944" s="7">
        <f t="shared" ca="1" si="1924"/>
        <v>7.737520594041071E-2</v>
      </c>
      <c r="AK944" s="7">
        <f t="shared" ca="1" si="1924"/>
        <v>7.2830499381127164E-2</v>
      </c>
      <c r="AL944" s="7">
        <f t="shared" ca="1" si="1924"/>
        <v>8.1123546542393912E-2</v>
      </c>
      <c r="AM944" s="7">
        <f t="shared" ref="AM944:BN944" ca="1" si="1925">AL944+k*(theta-AL944)*dt+vol*SQRT(dt)*_xlfn.NORM.S.INV(RAND())</f>
        <v>7.766962834292164E-2</v>
      </c>
      <c r="AN944" s="7">
        <f t="shared" ca="1" si="1925"/>
        <v>6.9760694103125964E-2</v>
      </c>
      <c r="AO944" s="7">
        <f t="shared" ca="1" si="1925"/>
        <v>7.697243975530596E-2</v>
      </c>
      <c r="AP944" s="7">
        <f t="shared" ca="1" si="1925"/>
        <v>6.4265983811118838E-2</v>
      </c>
      <c r="AQ944" s="7">
        <f t="shared" ca="1" si="1925"/>
        <v>6.2942340451791368E-2</v>
      </c>
      <c r="AR944" s="7">
        <f t="shared" ca="1" si="1925"/>
        <v>6.5146750785647051E-2</v>
      </c>
      <c r="AS944" s="7">
        <f t="shared" ca="1" si="1925"/>
        <v>6.501631280924032E-2</v>
      </c>
      <c r="AT944" s="7">
        <f t="shared" ca="1" si="1925"/>
        <v>6.6284731861779578E-2</v>
      </c>
      <c r="AU944" s="7">
        <f t="shared" ca="1" si="1925"/>
        <v>5.5155541858487075E-2</v>
      </c>
      <c r="AV944" s="7">
        <f t="shared" ca="1" si="1925"/>
        <v>5.4900558471944201E-2</v>
      </c>
      <c r="AW944" s="7">
        <f t="shared" ca="1" si="1925"/>
        <v>4.8793706952144161E-2</v>
      </c>
      <c r="AX944" s="7">
        <f t="shared" ca="1" si="1925"/>
        <v>5.0898635513450668E-2</v>
      </c>
      <c r="AY944" s="7">
        <f t="shared" ca="1" si="1925"/>
        <v>4.6025677805573456E-2</v>
      </c>
      <c r="AZ944" s="7">
        <f t="shared" ca="1" si="1925"/>
        <v>5.0740228261664279E-2</v>
      </c>
      <c r="BA944" s="7">
        <f t="shared" ca="1" si="1925"/>
        <v>4.6548302495153931E-2</v>
      </c>
      <c r="BB944" s="7">
        <f t="shared" ca="1" si="1925"/>
        <v>4.9197671363902643E-2</v>
      </c>
      <c r="BC944" s="7">
        <f t="shared" ca="1" si="1925"/>
        <v>5.0887900996959473E-2</v>
      </c>
      <c r="BD944" s="7">
        <f t="shared" ca="1" si="1925"/>
        <v>5.2002362685168696E-2</v>
      </c>
      <c r="BE944" s="7">
        <f t="shared" ca="1" si="1925"/>
        <v>5.7134041573851796E-2</v>
      </c>
      <c r="BF944" s="7">
        <f t="shared" ca="1" si="1925"/>
        <v>5.5450036907843558E-2</v>
      </c>
      <c r="BG944" s="7">
        <f t="shared" ca="1" si="1925"/>
        <v>5.4122356962574412E-2</v>
      </c>
      <c r="BH944" s="7">
        <f t="shared" ca="1" si="1925"/>
        <v>5.6159749280755906E-2</v>
      </c>
      <c r="BI944" s="7">
        <f t="shared" ca="1" si="1925"/>
        <v>5.9001336782596697E-2</v>
      </c>
      <c r="BJ944" s="7">
        <f t="shared" ca="1" si="1925"/>
        <v>5.4754107498472857E-2</v>
      </c>
      <c r="BK944" s="7">
        <f t="shared" ca="1" si="1925"/>
        <v>5.6786575014053507E-2</v>
      </c>
      <c r="BL944" s="7">
        <f t="shared" ca="1" si="1925"/>
        <v>6.6928804284256738E-2</v>
      </c>
      <c r="BM944" s="7">
        <f t="shared" ca="1" si="1925"/>
        <v>6.7703055089646261E-2</v>
      </c>
      <c r="BN944" s="7">
        <f t="shared" ca="1" si="1925"/>
        <v>7.1947627658671312E-2</v>
      </c>
    </row>
    <row r="945" spans="2:66">
      <c r="B945" s="3">
        <v>933</v>
      </c>
      <c r="C945" s="3">
        <f t="shared" ca="1" si="1850"/>
        <v>0.95838159398391509</v>
      </c>
      <c r="D945" s="3">
        <f t="shared" ca="1" si="1851"/>
        <v>0.90246164767498771</v>
      </c>
      <c r="E945" s="3">
        <f t="shared" ca="1" si="1852"/>
        <v>0.87065442950692573</v>
      </c>
      <c r="F945" s="7">
        <f t="shared" si="1853"/>
        <v>0.05</v>
      </c>
      <c r="G945" s="7">
        <f t="shared" ref="G945:AL945" ca="1" si="1926">F945+k*(theta-F945)*dt+vol*SQRT(dt)*_xlfn.NORM.S.INV(RAND())</f>
        <v>5.0262222972636349E-2</v>
      </c>
      <c r="H945" s="7">
        <f t="shared" ca="1" si="1926"/>
        <v>4.7692264024465664E-2</v>
      </c>
      <c r="I945" s="7">
        <f t="shared" ca="1" si="1926"/>
        <v>4.4488168538289269E-2</v>
      </c>
      <c r="J945" s="7">
        <f t="shared" ca="1" si="1926"/>
        <v>4.0164075499027369E-2</v>
      </c>
      <c r="K945" s="7">
        <f t="shared" ca="1" si="1926"/>
        <v>3.9241714023058163E-2</v>
      </c>
      <c r="L945" s="7">
        <f t="shared" ca="1" si="1926"/>
        <v>3.9146631528425797E-2</v>
      </c>
      <c r="M945" s="7">
        <f t="shared" ca="1" si="1926"/>
        <v>3.9767402328129559E-2</v>
      </c>
      <c r="N945" s="7">
        <f t="shared" ca="1" si="1926"/>
        <v>3.3923336676638938E-2</v>
      </c>
      <c r="O945" s="7">
        <f t="shared" ca="1" si="1926"/>
        <v>4.3181157109636208E-2</v>
      </c>
      <c r="P945" s="7">
        <f t="shared" ca="1" si="1926"/>
        <v>3.8506694982792598E-2</v>
      </c>
      <c r="Q945" s="7">
        <f t="shared" ca="1" si="1926"/>
        <v>4.3737413281226899E-2</v>
      </c>
      <c r="R945" s="7">
        <f t="shared" ca="1" si="1926"/>
        <v>4.319755820746557E-2</v>
      </c>
      <c r="S945" s="7">
        <f t="shared" ca="1" si="1926"/>
        <v>4.1559762355903557E-2</v>
      </c>
      <c r="T945" s="7">
        <f t="shared" ca="1" si="1926"/>
        <v>3.4158175993405149E-2</v>
      </c>
      <c r="U945" s="7">
        <f t="shared" ca="1" si="1926"/>
        <v>3.5172560823762522E-2</v>
      </c>
      <c r="V945" s="7">
        <f t="shared" ca="1" si="1926"/>
        <v>3.1984337269335215E-2</v>
      </c>
      <c r="W945" s="7">
        <f t="shared" ca="1" si="1926"/>
        <v>2.6255285411430299E-2</v>
      </c>
      <c r="X945" s="7">
        <f t="shared" ca="1" si="1926"/>
        <v>2.8235806137762963E-2</v>
      </c>
      <c r="Y945" s="7">
        <f t="shared" ca="1" si="1926"/>
        <v>2.3045569303094433E-2</v>
      </c>
      <c r="Z945" s="7">
        <f t="shared" ca="1" si="1926"/>
        <v>2.1796810107559447E-2</v>
      </c>
      <c r="AA945" s="7">
        <f t="shared" ca="1" si="1926"/>
        <v>2.2033075679125904E-2</v>
      </c>
      <c r="AB945" s="7">
        <f t="shared" ca="1" si="1926"/>
        <v>2.4047743788422667E-2</v>
      </c>
      <c r="AC945" s="7">
        <f t="shared" ca="1" si="1926"/>
        <v>2.1311661910540576E-2</v>
      </c>
      <c r="AD945" s="7">
        <f t="shared" ca="1" si="1926"/>
        <v>2.6059062765646908E-2</v>
      </c>
      <c r="AE945" s="7">
        <f t="shared" ca="1" si="1926"/>
        <v>2.7930996142828329E-2</v>
      </c>
      <c r="AF945" s="7">
        <f t="shared" ca="1" si="1926"/>
        <v>2.2590146427129108E-2</v>
      </c>
      <c r="AG945" s="7">
        <f t="shared" ca="1" si="1926"/>
        <v>2.9672459917811696E-2</v>
      </c>
      <c r="AH945" s="7">
        <f t="shared" ca="1" si="1926"/>
        <v>2.7504888192435632E-2</v>
      </c>
      <c r="AI945" s="7">
        <f t="shared" ca="1" si="1926"/>
        <v>3.4202364305758494E-2</v>
      </c>
      <c r="AJ945" s="7">
        <f t="shared" ca="1" si="1926"/>
        <v>3.7430420431959162E-2</v>
      </c>
      <c r="AK945" s="7">
        <f t="shared" ca="1" si="1926"/>
        <v>3.4805928362608492E-2</v>
      </c>
      <c r="AL945" s="7">
        <f t="shared" ca="1" si="1926"/>
        <v>3.0019715369495232E-2</v>
      </c>
      <c r="AM945" s="7">
        <f t="shared" ref="AM945:BN945" ca="1" si="1927">AL945+k*(theta-AL945)*dt+vol*SQRT(dt)*_xlfn.NORM.S.INV(RAND())</f>
        <v>3.3087499250478457E-2</v>
      </c>
      <c r="AN945" s="7">
        <f t="shared" ca="1" si="1927"/>
        <v>3.5724590623609838E-2</v>
      </c>
      <c r="AO945" s="7">
        <f t="shared" ca="1" si="1927"/>
        <v>2.9611524206704144E-2</v>
      </c>
      <c r="AP945" s="7">
        <f t="shared" ca="1" si="1927"/>
        <v>3.1223664390857907E-2</v>
      </c>
      <c r="AQ945" s="7">
        <f t="shared" ca="1" si="1927"/>
        <v>3.0210619220272371E-2</v>
      </c>
      <c r="AR945" s="7">
        <f t="shared" ca="1" si="1927"/>
        <v>1.98722182921015E-2</v>
      </c>
      <c r="AS945" s="7">
        <f t="shared" ca="1" si="1927"/>
        <v>2.8609465517601282E-2</v>
      </c>
      <c r="AT945" s="7">
        <f t="shared" ca="1" si="1927"/>
        <v>1.2232653992058175E-2</v>
      </c>
      <c r="AU945" s="7">
        <f t="shared" ca="1" si="1927"/>
        <v>8.9054153828989884E-3</v>
      </c>
      <c r="AV945" s="7">
        <f t="shared" ca="1" si="1927"/>
        <v>1.5310000681948547E-2</v>
      </c>
      <c r="AW945" s="7">
        <f t="shared" ca="1" si="1927"/>
        <v>1.8382657052184722E-2</v>
      </c>
      <c r="AX945" s="7">
        <f t="shared" ca="1" si="1927"/>
        <v>1.9073869853469559E-2</v>
      </c>
      <c r="AY945" s="7">
        <f t="shared" ca="1" si="1927"/>
        <v>1.7791380265710702E-2</v>
      </c>
      <c r="AZ945" s="7">
        <f t="shared" ca="1" si="1927"/>
        <v>1.550623061624248E-2</v>
      </c>
      <c r="BA945" s="7">
        <f t="shared" ca="1" si="1927"/>
        <v>1.5761775601045056E-2</v>
      </c>
      <c r="BB945" s="7">
        <f t="shared" ca="1" si="1927"/>
        <v>1.0584166592371807E-2</v>
      </c>
      <c r="BC945" s="7">
        <f t="shared" ca="1" si="1927"/>
        <v>1.119939218933585E-2</v>
      </c>
      <c r="BD945" s="7">
        <f t="shared" ca="1" si="1927"/>
        <v>2.9503343861470872E-3</v>
      </c>
      <c r="BE945" s="7">
        <f t="shared" ca="1" si="1927"/>
        <v>1.3228806401024431E-3</v>
      </c>
      <c r="BF945" s="7">
        <f t="shared" ca="1" si="1927"/>
        <v>3.8887475358677179E-3</v>
      </c>
      <c r="BG945" s="7">
        <f t="shared" ca="1" si="1927"/>
        <v>8.105002165950375E-3</v>
      </c>
      <c r="BH945" s="7">
        <f t="shared" ca="1" si="1927"/>
        <v>1.4565649431370446E-2</v>
      </c>
      <c r="BI945" s="7">
        <f t="shared" ca="1" si="1927"/>
        <v>2.5298393088442016E-2</v>
      </c>
      <c r="BJ945" s="7">
        <f t="shared" ca="1" si="1927"/>
        <v>2.5779993795312053E-2</v>
      </c>
      <c r="BK945" s="7">
        <f t="shared" ca="1" si="1927"/>
        <v>2.9764715893818058E-2</v>
      </c>
      <c r="BL945" s="7">
        <f t="shared" ca="1" si="1927"/>
        <v>2.8839861406394114E-2</v>
      </c>
      <c r="BM945" s="7">
        <f t="shared" ca="1" si="1927"/>
        <v>3.5393475461731327E-2</v>
      </c>
      <c r="BN945" s="7">
        <f t="shared" ca="1" si="1927"/>
        <v>3.4094288213768503E-2</v>
      </c>
    </row>
    <row r="946" spans="2:66">
      <c r="B946" s="3">
        <v>934</v>
      </c>
      <c r="C946" s="3">
        <f t="shared" ca="1" si="1850"/>
        <v>0.95183981004173901</v>
      </c>
      <c r="D946" s="3">
        <f t="shared" ca="1" si="1851"/>
        <v>0.82372514067117608</v>
      </c>
      <c r="E946" s="3">
        <f t="shared" ca="1" si="1852"/>
        <v>0.72016521407582157</v>
      </c>
      <c r="F946" s="7">
        <f t="shared" si="1853"/>
        <v>0.05</v>
      </c>
      <c r="G946" s="7">
        <f t="shared" ref="G946:AL946" ca="1" si="1928">F946+k*(theta-F946)*dt+vol*SQRT(dt)*_xlfn.NORM.S.INV(RAND())</f>
        <v>4.1708069491234914E-2</v>
      </c>
      <c r="H946" s="7">
        <f t="shared" ca="1" si="1928"/>
        <v>3.8765256069445614E-2</v>
      </c>
      <c r="I946" s="7">
        <f t="shared" ca="1" si="1928"/>
        <v>4.1527375408231981E-2</v>
      </c>
      <c r="J946" s="7">
        <f t="shared" ca="1" si="1928"/>
        <v>4.1628471396274819E-2</v>
      </c>
      <c r="K946" s="7">
        <f t="shared" ca="1" si="1928"/>
        <v>4.3749429349412394E-2</v>
      </c>
      <c r="L946" s="7">
        <f t="shared" ca="1" si="1928"/>
        <v>4.9042914836036858E-2</v>
      </c>
      <c r="M946" s="7">
        <f t="shared" ca="1" si="1928"/>
        <v>5.5845858946150156E-2</v>
      </c>
      <c r="N946" s="7">
        <f t="shared" ca="1" si="1928"/>
        <v>6.4726305114744503E-2</v>
      </c>
      <c r="O946" s="7">
        <f t="shared" ca="1" si="1928"/>
        <v>5.7619561398637796E-2</v>
      </c>
      <c r="P946" s="7">
        <f t="shared" ca="1" si="1928"/>
        <v>5.8662533171622157E-2</v>
      </c>
      <c r="Q946" s="7">
        <f t="shared" ca="1" si="1928"/>
        <v>4.9026526163300083E-2</v>
      </c>
      <c r="R946" s="7">
        <f t="shared" ca="1" si="1928"/>
        <v>4.8859340230203267E-2</v>
      </c>
      <c r="S946" s="7">
        <f t="shared" ca="1" si="1928"/>
        <v>4.6140878699014953E-2</v>
      </c>
      <c r="T946" s="7">
        <f t="shared" ca="1" si="1928"/>
        <v>4.9883695294914432E-2</v>
      </c>
      <c r="U946" s="7">
        <f t="shared" ca="1" si="1928"/>
        <v>4.9863020340252522E-2</v>
      </c>
      <c r="V946" s="7">
        <f t="shared" ca="1" si="1928"/>
        <v>5.2442752817562298E-2</v>
      </c>
      <c r="W946" s="7">
        <f t="shared" ca="1" si="1928"/>
        <v>5.256714186957033E-2</v>
      </c>
      <c r="X946" s="7">
        <f t="shared" ca="1" si="1928"/>
        <v>6.1117123718015726E-2</v>
      </c>
      <c r="Y946" s="7">
        <f t="shared" ca="1" si="1928"/>
        <v>6.0961809344383569E-2</v>
      </c>
      <c r="Z946" s="7">
        <f t="shared" ca="1" si="1928"/>
        <v>7.0813348137828566E-2</v>
      </c>
      <c r="AA946" s="7">
        <f t="shared" ca="1" si="1928"/>
        <v>7.1824092542844234E-2</v>
      </c>
      <c r="AB946" s="7">
        <f t="shared" ca="1" si="1928"/>
        <v>7.36604373314452E-2</v>
      </c>
      <c r="AC946" s="7">
        <f t="shared" ca="1" si="1928"/>
        <v>8.3401041135824514E-2</v>
      </c>
      <c r="AD946" s="7">
        <f t="shared" ca="1" si="1928"/>
        <v>8.7708374884322371E-2</v>
      </c>
      <c r="AE946" s="7">
        <f t="shared" ca="1" si="1928"/>
        <v>8.5172971116304133E-2</v>
      </c>
      <c r="AF946" s="7">
        <f t="shared" ca="1" si="1928"/>
        <v>8.7396678195027236E-2</v>
      </c>
      <c r="AG946" s="7">
        <f t="shared" ca="1" si="1928"/>
        <v>8.7506839368886799E-2</v>
      </c>
      <c r="AH946" s="7">
        <f t="shared" ca="1" si="1928"/>
        <v>9.1700040797113302E-2</v>
      </c>
      <c r="AI946" s="7">
        <f t="shared" ca="1" si="1928"/>
        <v>8.7944869165650197E-2</v>
      </c>
      <c r="AJ946" s="7">
        <f t="shared" ca="1" si="1928"/>
        <v>9.4906493896967148E-2</v>
      </c>
      <c r="AK946" s="7">
        <f t="shared" ca="1" si="1928"/>
        <v>8.328430344769551E-2</v>
      </c>
      <c r="AL946" s="7">
        <f t="shared" ca="1" si="1928"/>
        <v>7.868000856943945E-2</v>
      </c>
      <c r="AM946" s="7">
        <f t="shared" ref="AM946:BN946" ca="1" si="1929">AL946+k*(theta-AL946)*dt+vol*SQRT(dt)*_xlfn.NORM.S.INV(RAND())</f>
        <v>6.6705300050161315E-2</v>
      </c>
      <c r="AN946" s="7">
        <f t="shared" ca="1" si="1929"/>
        <v>7.841629582608782E-2</v>
      </c>
      <c r="AO946" s="7">
        <f t="shared" ca="1" si="1929"/>
        <v>8.3761304257696192E-2</v>
      </c>
      <c r="AP946" s="7">
        <f t="shared" ca="1" si="1929"/>
        <v>7.6541026834006973E-2</v>
      </c>
      <c r="AQ946" s="7">
        <f t="shared" ca="1" si="1929"/>
        <v>8.4942268476059124E-2</v>
      </c>
      <c r="AR946" s="7">
        <f t="shared" ca="1" si="1929"/>
        <v>8.6500037999405116E-2</v>
      </c>
      <c r="AS946" s="7">
        <f t="shared" ca="1" si="1929"/>
        <v>8.8753684207847516E-2</v>
      </c>
      <c r="AT946" s="7">
        <f t="shared" ca="1" si="1929"/>
        <v>8.6348390487959462E-2</v>
      </c>
      <c r="AU946" s="7">
        <f t="shared" ca="1" si="1929"/>
        <v>8.1173910410013955E-2</v>
      </c>
      <c r="AV946" s="7">
        <f t="shared" ca="1" si="1929"/>
        <v>7.9068394718932927E-2</v>
      </c>
      <c r="AW946" s="7">
        <f t="shared" ca="1" si="1929"/>
        <v>8.9634136302449735E-2</v>
      </c>
      <c r="AX946" s="7">
        <f t="shared" ca="1" si="1929"/>
        <v>8.800491588450908E-2</v>
      </c>
      <c r="AY946" s="7">
        <f t="shared" ca="1" si="1929"/>
        <v>8.7011276005294444E-2</v>
      </c>
      <c r="AZ946" s="7">
        <f t="shared" ca="1" si="1929"/>
        <v>7.9284892623904299E-2</v>
      </c>
      <c r="BA946" s="7">
        <f t="shared" ca="1" si="1929"/>
        <v>7.304935143357312E-2</v>
      </c>
      <c r="BB946" s="7">
        <f t="shared" ca="1" si="1929"/>
        <v>6.6663339102723471E-2</v>
      </c>
      <c r="BC946" s="7">
        <f t="shared" ca="1" si="1929"/>
        <v>6.0393174194985411E-2</v>
      </c>
      <c r="BD946" s="7">
        <f t="shared" ca="1" si="1929"/>
        <v>5.3836899934031089E-2</v>
      </c>
      <c r="BE946" s="7">
        <f t="shared" ca="1" si="1929"/>
        <v>4.1944253376421693E-2</v>
      </c>
      <c r="BF946" s="7">
        <f t="shared" ca="1" si="1929"/>
        <v>3.9174487918443586E-2</v>
      </c>
      <c r="BG946" s="7">
        <f t="shared" ca="1" si="1929"/>
        <v>4.226481512259124E-2</v>
      </c>
      <c r="BH946" s="7">
        <f t="shared" ca="1" si="1929"/>
        <v>4.1581887455921618E-2</v>
      </c>
      <c r="BI946" s="7">
        <f t="shared" ca="1" si="1929"/>
        <v>5.0288468158854037E-2</v>
      </c>
      <c r="BJ946" s="7">
        <f t="shared" ca="1" si="1929"/>
        <v>4.5359644394897626E-2</v>
      </c>
      <c r="BK946" s="7">
        <f t="shared" ca="1" si="1929"/>
        <v>5.2479031437464019E-2</v>
      </c>
      <c r="BL946" s="7">
        <f t="shared" ca="1" si="1929"/>
        <v>5.6087021024138262E-2</v>
      </c>
      <c r="BM946" s="7">
        <f t="shared" ca="1" si="1929"/>
        <v>6.1889781721373098E-2</v>
      </c>
      <c r="BN946" s="7">
        <f t="shared" ca="1" si="1929"/>
        <v>5.9282036051986418E-2</v>
      </c>
    </row>
    <row r="947" spans="2:66">
      <c r="B947" s="3">
        <v>935</v>
      </c>
      <c r="C947" s="3">
        <f t="shared" ca="1" si="1850"/>
        <v>0.95102597376014653</v>
      </c>
      <c r="D947" s="3">
        <f t="shared" ca="1" si="1851"/>
        <v>0.82749262296390369</v>
      </c>
      <c r="E947" s="3">
        <f t="shared" ca="1" si="1852"/>
        <v>0.73921150537532765</v>
      </c>
      <c r="F947" s="7">
        <f t="shared" si="1853"/>
        <v>0.05</v>
      </c>
      <c r="G947" s="7">
        <f t="shared" ref="G947:AL947" ca="1" si="1930">F947+k*(theta-F947)*dt+vol*SQRT(dt)*_xlfn.NORM.S.INV(RAND())</f>
        <v>5.2966857489253359E-2</v>
      </c>
      <c r="H947" s="7">
        <f t="shared" ca="1" si="1930"/>
        <v>5.3286724803327565E-2</v>
      </c>
      <c r="I947" s="7">
        <f t="shared" ca="1" si="1930"/>
        <v>5.683437554617371E-2</v>
      </c>
      <c r="J947" s="7">
        <f t="shared" ca="1" si="1930"/>
        <v>5.9755350693936629E-2</v>
      </c>
      <c r="K947" s="7">
        <f t="shared" ca="1" si="1930"/>
        <v>5.8444344951611313E-2</v>
      </c>
      <c r="L947" s="7">
        <f t="shared" ca="1" si="1930"/>
        <v>5.4790476820724521E-2</v>
      </c>
      <c r="M947" s="7">
        <f t="shared" ca="1" si="1930"/>
        <v>4.0036112155296372E-2</v>
      </c>
      <c r="N947" s="7">
        <f t="shared" ca="1" si="1930"/>
        <v>3.6060005712881114E-2</v>
      </c>
      <c r="O947" s="7">
        <f t="shared" ca="1" si="1930"/>
        <v>4.5472896530546904E-2</v>
      </c>
      <c r="P947" s="7">
        <f t="shared" ca="1" si="1930"/>
        <v>4.5744534220182743E-2</v>
      </c>
      <c r="Q947" s="7">
        <f t="shared" ca="1" si="1930"/>
        <v>4.9175178185107214E-2</v>
      </c>
      <c r="R947" s="7">
        <f t="shared" ca="1" si="1930"/>
        <v>5.4469904109470682E-2</v>
      </c>
      <c r="S947" s="7">
        <f t="shared" ca="1" si="1930"/>
        <v>4.9821601548638024E-2</v>
      </c>
      <c r="T947" s="7">
        <f t="shared" ca="1" si="1930"/>
        <v>5.7654236132301209E-2</v>
      </c>
      <c r="U947" s="7">
        <f t="shared" ca="1" si="1930"/>
        <v>5.7293203353753264E-2</v>
      </c>
      <c r="V947" s="7">
        <f t="shared" ca="1" si="1930"/>
        <v>6.8942852576699382E-2</v>
      </c>
      <c r="W947" s="7">
        <f t="shared" ca="1" si="1930"/>
        <v>5.9442115343054928E-2</v>
      </c>
      <c r="X947" s="7">
        <f t="shared" ca="1" si="1930"/>
        <v>6.9572758887039635E-2</v>
      </c>
      <c r="Y947" s="7">
        <f t="shared" ca="1" si="1930"/>
        <v>7.0215247740678485E-2</v>
      </c>
      <c r="Z947" s="7">
        <f t="shared" ca="1" si="1930"/>
        <v>7.5258855245430689E-2</v>
      </c>
      <c r="AA947" s="7">
        <f t="shared" ca="1" si="1930"/>
        <v>7.3270018193107314E-2</v>
      </c>
      <c r="AB947" s="7">
        <f t="shared" ca="1" si="1930"/>
        <v>7.4869068748379938E-2</v>
      </c>
      <c r="AC947" s="7">
        <f t="shared" ca="1" si="1930"/>
        <v>8.440693502873764E-2</v>
      </c>
      <c r="AD947" s="7">
        <f t="shared" ca="1" si="1930"/>
        <v>8.1621068250427337E-2</v>
      </c>
      <c r="AE947" s="7">
        <f t="shared" ca="1" si="1930"/>
        <v>8.5346917445231735E-2</v>
      </c>
      <c r="AF947" s="7">
        <f t="shared" ca="1" si="1930"/>
        <v>8.7635199195270769E-2</v>
      </c>
      <c r="AG947" s="7">
        <f t="shared" ca="1" si="1930"/>
        <v>8.1061095668531619E-2</v>
      </c>
      <c r="AH947" s="7">
        <f t="shared" ca="1" si="1930"/>
        <v>7.9558756781615905E-2</v>
      </c>
      <c r="AI947" s="7">
        <f t="shared" ca="1" si="1930"/>
        <v>6.9153913666018085E-2</v>
      </c>
      <c r="AJ947" s="7">
        <f t="shared" ca="1" si="1930"/>
        <v>7.1011900801300501E-2</v>
      </c>
      <c r="AK947" s="7">
        <f t="shared" ca="1" si="1930"/>
        <v>6.9050683943262983E-2</v>
      </c>
      <c r="AL947" s="7">
        <f t="shared" ca="1" si="1930"/>
        <v>7.1296259888597321E-2</v>
      </c>
      <c r="AM947" s="7">
        <f t="shared" ref="AM947:BN947" ca="1" si="1931">AL947+k*(theta-AL947)*dt+vol*SQRT(dt)*_xlfn.NORM.S.INV(RAND())</f>
        <v>6.266411862607571E-2</v>
      </c>
      <c r="AN947" s="7">
        <f t="shared" ca="1" si="1931"/>
        <v>5.7753475370242793E-2</v>
      </c>
      <c r="AO947" s="7">
        <f t="shared" ca="1" si="1931"/>
        <v>5.8323995761926706E-2</v>
      </c>
      <c r="AP947" s="7">
        <f t="shared" ca="1" si="1931"/>
        <v>4.6053225897333995E-2</v>
      </c>
      <c r="AQ947" s="7">
        <f t="shared" ca="1" si="1931"/>
        <v>4.2138051603990687E-2</v>
      </c>
      <c r="AR947" s="7">
        <f t="shared" ca="1" si="1931"/>
        <v>4.3864047342644832E-2</v>
      </c>
      <c r="AS947" s="7">
        <f t="shared" ca="1" si="1931"/>
        <v>4.6259893787482818E-2</v>
      </c>
      <c r="AT947" s="7">
        <f t="shared" ca="1" si="1931"/>
        <v>4.4657942971584583E-2</v>
      </c>
      <c r="AU947" s="7">
        <f t="shared" ca="1" si="1931"/>
        <v>6.0879944237369622E-2</v>
      </c>
      <c r="AV947" s="7">
        <f t="shared" ca="1" si="1931"/>
        <v>6.0427868181713432E-2</v>
      </c>
      <c r="AW947" s="7">
        <f t="shared" ca="1" si="1931"/>
        <v>6.1931737135070164E-2</v>
      </c>
      <c r="AX947" s="7">
        <f t="shared" ca="1" si="1931"/>
        <v>5.4885453537231364E-2</v>
      </c>
      <c r="AY947" s="7">
        <f t="shared" ca="1" si="1931"/>
        <v>6.3922198743062736E-2</v>
      </c>
      <c r="AZ947" s="7">
        <f t="shared" ca="1" si="1931"/>
        <v>5.9009596913906434E-2</v>
      </c>
      <c r="BA947" s="7">
        <f t="shared" ca="1" si="1931"/>
        <v>5.7008799822947119E-2</v>
      </c>
      <c r="BB947" s="7">
        <f t="shared" ca="1" si="1931"/>
        <v>5.2427386948970978E-2</v>
      </c>
      <c r="BC947" s="7">
        <f t="shared" ca="1" si="1931"/>
        <v>5.9675818088165022E-2</v>
      </c>
      <c r="BD947" s="7">
        <f t="shared" ca="1" si="1931"/>
        <v>5.9295329869869795E-2</v>
      </c>
      <c r="BE947" s="7">
        <f t="shared" ca="1" si="1931"/>
        <v>5.9812528226060965E-2</v>
      </c>
      <c r="BF947" s="7">
        <f t="shared" ca="1" si="1931"/>
        <v>5.9420377867832226E-2</v>
      </c>
      <c r="BG947" s="7">
        <f t="shared" ca="1" si="1931"/>
        <v>5.9026498639798773E-2</v>
      </c>
      <c r="BH947" s="7">
        <f t="shared" ca="1" si="1931"/>
        <v>5.9808647081566288E-2</v>
      </c>
      <c r="BI947" s="7">
        <f t="shared" ca="1" si="1931"/>
        <v>5.7498633793068424E-2</v>
      </c>
      <c r="BJ947" s="7">
        <f t="shared" ca="1" si="1931"/>
        <v>5.5200167176923026E-2</v>
      </c>
      <c r="BK947" s="7">
        <f t="shared" ca="1" si="1931"/>
        <v>5.8491933866785209E-2</v>
      </c>
      <c r="BL947" s="7">
        <f t="shared" ca="1" si="1931"/>
        <v>6.3636022819048052E-2</v>
      </c>
      <c r="BM947" s="7">
        <f t="shared" ca="1" si="1931"/>
        <v>6.8461185768719762E-2</v>
      </c>
      <c r="BN947" s="7">
        <f t="shared" ca="1" si="1931"/>
        <v>7.2170583290058238E-2</v>
      </c>
    </row>
    <row r="948" spans="2:66">
      <c r="B948" s="3">
        <v>936</v>
      </c>
      <c r="C948" s="3">
        <f t="shared" ca="1" si="1850"/>
        <v>0.95359609260995248</v>
      </c>
      <c r="D948" s="3">
        <f t="shared" ca="1" si="1851"/>
        <v>0.82554722831588334</v>
      </c>
      <c r="E948" s="3">
        <f t="shared" ca="1" si="1852"/>
        <v>0.70972646628917835</v>
      </c>
      <c r="F948" s="7">
        <f t="shared" si="1853"/>
        <v>0.05</v>
      </c>
      <c r="G948" s="7">
        <f t="shared" ref="G948:AL948" ca="1" si="1932">F948+k*(theta-F948)*dt+vol*SQRT(dt)*_xlfn.NORM.S.INV(RAND())</f>
        <v>5.0269572487559949E-2</v>
      </c>
      <c r="H948" s="7">
        <f t="shared" ca="1" si="1932"/>
        <v>5.0909857460825818E-2</v>
      </c>
      <c r="I948" s="7">
        <f t="shared" ca="1" si="1932"/>
        <v>5.1123848753834196E-2</v>
      </c>
      <c r="J948" s="7">
        <f t="shared" ca="1" si="1932"/>
        <v>4.8503867119053412E-2</v>
      </c>
      <c r="K948" s="7">
        <f t="shared" ca="1" si="1932"/>
        <v>5.0514356040844026E-2</v>
      </c>
      <c r="L948" s="7">
        <f t="shared" ca="1" si="1932"/>
        <v>4.5153421915900056E-2</v>
      </c>
      <c r="M948" s="7">
        <f t="shared" ca="1" si="1932"/>
        <v>4.5987767316593875E-2</v>
      </c>
      <c r="N948" s="7">
        <f t="shared" ca="1" si="1932"/>
        <v>3.8412933714667301E-2</v>
      </c>
      <c r="O948" s="7">
        <f t="shared" ca="1" si="1932"/>
        <v>4.307864369556258E-2</v>
      </c>
      <c r="P948" s="7">
        <f t="shared" ca="1" si="1932"/>
        <v>4.4930268431595456E-2</v>
      </c>
      <c r="Q948" s="7">
        <f t="shared" ca="1" si="1932"/>
        <v>5.1296425393694375E-2</v>
      </c>
      <c r="R948" s="7">
        <f t="shared" ca="1" si="1932"/>
        <v>5.0806243772186239E-2</v>
      </c>
      <c r="S948" s="7">
        <f t="shared" ca="1" si="1932"/>
        <v>5.2113437140448832E-2</v>
      </c>
      <c r="T948" s="7">
        <f t="shared" ca="1" si="1932"/>
        <v>6.5458176996366843E-2</v>
      </c>
      <c r="U948" s="7">
        <f t="shared" ca="1" si="1932"/>
        <v>7.249212166778124E-2</v>
      </c>
      <c r="V948" s="7">
        <f t="shared" ca="1" si="1932"/>
        <v>7.6431201468552534E-2</v>
      </c>
      <c r="W948" s="7">
        <f t="shared" ca="1" si="1932"/>
        <v>7.6293401823415569E-2</v>
      </c>
      <c r="X948" s="7">
        <f t="shared" ca="1" si="1932"/>
        <v>7.3435948587238675E-2</v>
      </c>
      <c r="Y948" s="7">
        <f t="shared" ca="1" si="1932"/>
        <v>6.3787971297022378E-2</v>
      </c>
      <c r="Z948" s="7">
        <f t="shared" ca="1" si="1932"/>
        <v>6.8527153230845295E-2</v>
      </c>
      <c r="AA948" s="7">
        <f t="shared" ca="1" si="1932"/>
        <v>7.4853327366710867E-2</v>
      </c>
      <c r="AB948" s="7">
        <f t="shared" ca="1" si="1932"/>
        <v>7.0794117897365116E-2</v>
      </c>
      <c r="AC948" s="7">
        <f t="shared" ca="1" si="1932"/>
        <v>7.3602022496277439E-2</v>
      </c>
      <c r="AD948" s="7">
        <f t="shared" ca="1" si="1932"/>
        <v>7.1675789463599093E-2</v>
      </c>
      <c r="AE948" s="7">
        <f t="shared" ca="1" si="1932"/>
        <v>9.195439953210105E-2</v>
      </c>
      <c r="AF948" s="7">
        <f t="shared" ca="1" si="1932"/>
        <v>8.572412250571633E-2</v>
      </c>
      <c r="AG948" s="7">
        <f t="shared" ca="1" si="1932"/>
        <v>7.4817385164002145E-2</v>
      </c>
      <c r="AH948" s="7">
        <f t="shared" ca="1" si="1932"/>
        <v>7.5383399973092541E-2</v>
      </c>
      <c r="AI948" s="7">
        <f t="shared" ca="1" si="1932"/>
        <v>7.2317339887742194E-2</v>
      </c>
      <c r="AJ948" s="7">
        <f t="shared" ca="1" si="1932"/>
        <v>7.102195725630879E-2</v>
      </c>
      <c r="AK948" s="7">
        <f t="shared" ca="1" si="1932"/>
        <v>7.0500807357109313E-2</v>
      </c>
      <c r="AL948" s="7">
        <f t="shared" ca="1" si="1932"/>
        <v>7.6998516109345438E-2</v>
      </c>
      <c r="AM948" s="7">
        <f t="shared" ref="AM948:BN948" ca="1" si="1933">AL948+k*(theta-AL948)*dt+vol*SQRT(dt)*_xlfn.NORM.S.INV(RAND())</f>
        <v>7.3989403369147957E-2</v>
      </c>
      <c r="AN948" s="7">
        <f t="shared" ca="1" si="1933"/>
        <v>6.8229236770718252E-2</v>
      </c>
      <c r="AO948" s="7">
        <f t="shared" ca="1" si="1933"/>
        <v>7.9117222402254911E-2</v>
      </c>
      <c r="AP948" s="7">
        <f t="shared" ca="1" si="1933"/>
        <v>6.7197978112359558E-2</v>
      </c>
      <c r="AQ948" s="7">
        <f t="shared" ca="1" si="1933"/>
        <v>7.1718631511210815E-2</v>
      </c>
      <c r="AR948" s="7">
        <f t="shared" ca="1" si="1933"/>
        <v>6.713124567208538E-2</v>
      </c>
      <c r="AS948" s="7">
        <f t="shared" ca="1" si="1933"/>
        <v>6.6766091626356674E-2</v>
      </c>
      <c r="AT948" s="7">
        <f t="shared" ca="1" si="1933"/>
        <v>7.1002343777767887E-2</v>
      </c>
      <c r="AU948" s="7">
        <f t="shared" ca="1" si="1933"/>
        <v>6.6328406843700491E-2</v>
      </c>
      <c r="AV948" s="7">
        <f t="shared" ca="1" si="1933"/>
        <v>6.5329327260084599E-2</v>
      </c>
      <c r="AW948" s="7">
        <f t="shared" ca="1" si="1933"/>
        <v>6.250581370563292E-2</v>
      </c>
      <c r="AX948" s="7">
        <f t="shared" ca="1" si="1933"/>
        <v>6.9538878331241755E-2</v>
      </c>
      <c r="AY948" s="7">
        <f t="shared" ca="1" si="1933"/>
        <v>6.865803909646874E-2</v>
      </c>
      <c r="AZ948" s="7">
        <f t="shared" ca="1" si="1933"/>
        <v>6.6190499692445393E-2</v>
      </c>
      <c r="BA948" s="7">
        <f t="shared" ca="1" si="1933"/>
        <v>6.3752789416522404E-2</v>
      </c>
      <c r="BB948" s="7">
        <f t="shared" ca="1" si="1933"/>
        <v>6.0190943141843138E-2</v>
      </c>
      <c r="BC948" s="7">
        <f t="shared" ca="1" si="1933"/>
        <v>6.8006905797658654E-2</v>
      </c>
      <c r="BD948" s="7">
        <f t="shared" ca="1" si="1933"/>
        <v>7.6768423827278359E-2</v>
      </c>
      <c r="BE948" s="7">
        <f t="shared" ca="1" si="1933"/>
        <v>8.6405519140359682E-2</v>
      </c>
      <c r="BF948" s="7">
        <f t="shared" ca="1" si="1933"/>
        <v>8.4004591638113565E-2</v>
      </c>
      <c r="BG948" s="7">
        <f t="shared" ca="1" si="1933"/>
        <v>8.5763681660153621E-2</v>
      </c>
      <c r="BH948" s="7">
        <f t="shared" ca="1" si="1933"/>
        <v>8.9685709489714605E-2</v>
      </c>
      <c r="BI948" s="7">
        <f t="shared" ca="1" si="1933"/>
        <v>9.139301283096761E-2</v>
      </c>
      <c r="BJ948" s="7">
        <f t="shared" ca="1" si="1933"/>
        <v>9.5380591562081049E-2</v>
      </c>
      <c r="BK948" s="7">
        <f t="shared" ca="1" si="1933"/>
        <v>9.0240047193348716E-2</v>
      </c>
      <c r="BL948" s="7">
        <f t="shared" ca="1" si="1933"/>
        <v>9.0325122500490532E-2</v>
      </c>
      <c r="BM948" s="7">
        <f t="shared" ca="1" si="1933"/>
        <v>8.9717443414186804E-2</v>
      </c>
      <c r="BN948" s="7">
        <f t="shared" ca="1" si="1933"/>
        <v>8.6773919830955115E-2</v>
      </c>
    </row>
    <row r="949" spans="2:66">
      <c r="B949" s="3">
        <v>937</v>
      </c>
      <c r="C949" s="3">
        <f t="shared" ca="1" si="1850"/>
        <v>0.94446548399006069</v>
      </c>
      <c r="D949" s="3">
        <f t="shared" ca="1" si="1851"/>
        <v>0.83199345502178235</v>
      </c>
      <c r="E949" s="3">
        <f t="shared" ca="1" si="1852"/>
        <v>0.71585192999511071</v>
      </c>
      <c r="F949" s="7">
        <f t="shared" si="1853"/>
        <v>0.05</v>
      </c>
      <c r="G949" s="7">
        <f t="shared" ref="G949:AL949" ca="1" si="1934">F949+k*(theta-F949)*dt+vol*SQRT(dt)*_xlfn.NORM.S.INV(RAND())</f>
        <v>4.8788638324510948E-2</v>
      </c>
      <c r="H949" s="7">
        <f t="shared" ca="1" si="1934"/>
        <v>5.4923947150154473E-2</v>
      </c>
      <c r="I949" s="7">
        <f t="shared" ca="1" si="1934"/>
        <v>5.4067005981105108E-2</v>
      </c>
      <c r="J949" s="7">
        <f t="shared" ca="1" si="1934"/>
        <v>5.254267773309898E-2</v>
      </c>
      <c r="K949" s="7">
        <f t="shared" ca="1" si="1934"/>
        <v>6.3467932054885629E-2</v>
      </c>
      <c r="L949" s="7">
        <f t="shared" ca="1" si="1934"/>
        <v>6.2718635614153084E-2</v>
      </c>
      <c r="M949" s="7">
        <f t="shared" ca="1" si="1934"/>
        <v>6.309078638899239E-2</v>
      </c>
      <c r="N949" s="7">
        <f t="shared" ca="1" si="1934"/>
        <v>5.6188460760679279E-2</v>
      </c>
      <c r="O949" s="7">
        <f t="shared" ca="1" si="1934"/>
        <v>5.9299617150728984E-2</v>
      </c>
      <c r="P949" s="7">
        <f t="shared" ca="1" si="1934"/>
        <v>5.8028765617998752E-2</v>
      </c>
      <c r="Q949" s="7">
        <f t="shared" ca="1" si="1934"/>
        <v>6.2517176289305074E-2</v>
      </c>
      <c r="R949" s="7">
        <f t="shared" ca="1" si="1934"/>
        <v>6.2117326457501558E-2</v>
      </c>
      <c r="S949" s="7">
        <f t="shared" ca="1" si="1934"/>
        <v>5.9885457554651439E-2</v>
      </c>
      <c r="T949" s="7">
        <f t="shared" ca="1" si="1934"/>
        <v>6.5478522682252308E-2</v>
      </c>
      <c r="U949" s="7">
        <f t="shared" ca="1" si="1934"/>
        <v>6.7878712387381718E-2</v>
      </c>
      <c r="V949" s="7">
        <f t="shared" ca="1" si="1934"/>
        <v>6.2887622811633653E-2</v>
      </c>
      <c r="W949" s="7">
        <f t="shared" ca="1" si="1934"/>
        <v>6.5982195609556205E-2</v>
      </c>
      <c r="X949" s="7">
        <f t="shared" ca="1" si="1934"/>
        <v>6.3862629689372563E-2</v>
      </c>
      <c r="Y949" s="7">
        <f t="shared" ca="1" si="1934"/>
        <v>5.9270651828107632E-2</v>
      </c>
      <c r="Z949" s="7">
        <f t="shared" ca="1" si="1934"/>
        <v>5.2989277892099271E-2</v>
      </c>
      <c r="AA949" s="7">
        <f t="shared" ca="1" si="1934"/>
        <v>5.3198423857099775E-2</v>
      </c>
      <c r="AB949" s="7">
        <f t="shared" ca="1" si="1934"/>
        <v>5.4275440189905794E-2</v>
      </c>
      <c r="AC949" s="7">
        <f t="shared" ca="1" si="1934"/>
        <v>4.9173233608003297E-2</v>
      </c>
      <c r="AD949" s="7">
        <f t="shared" ca="1" si="1934"/>
        <v>5.3168115764569659E-2</v>
      </c>
      <c r="AE949" s="7">
        <f t="shared" ca="1" si="1934"/>
        <v>5.8118405574157504E-2</v>
      </c>
      <c r="AF949" s="7">
        <f t="shared" ca="1" si="1934"/>
        <v>6.6559130366417321E-2</v>
      </c>
      <c r="AG949" s="7">
        <f t="shared" ca="1" si="1934"/>
        <v>7.2237136674948993E-2</v>
      </c>
      <c r="AH949" s="7">
        <f t="shared" ca="1" si="1934"/>
        <v>6.8756102239147049E-2</v>
      </c>
      <c r="AI949" s="7">
        <f t="shared" ca="1" si="1934"/>
        <v>6.8706843654208524E-2</v>
      </c>
      <c r="AJ949" s="7">
        <f t="shared" ca="1" si="1934"/>
        <v>7.5826040160052011E-2</v>
      </c>
      <c r="AK949" s="7">
        <f t="shared" ca="1" si="1934"/>
        <v>6.8748983461727406E-2</v>
      </c>
      <c r="AL949" s="7">
        <f t="shared" ca="1" si="1934"/>
        <v>7.4490861477355397E-2</v>
      </c>
      <c r="AM949" s="7">
        <f t="shared" ref="AM949:BN949" ca="1" si="1935">AL949+k*(theta-AL949)*dt+vol*SQRT(dt)*_xlfn.NORM.S.INV(RAND())</f>
        <v>6.6989899330263447E-2</v>
      </c>
      <c r="AN949" s="7">
        <f t="shared" ca="1" si="1935"/>
        <v>6.8289772571154206E-2</v>
      </c>
      <c r="AO949" s="7">
        <f t="shared" ca="1" si="1935"/>
        <v>6.2644028119553982E-2</v>
      </c>
      <c r="AP949" s="7">
        <f t="shared" ca="1" si="1935"/>
        <v>7.3349855199783001E-2</v>
      </c>
      <c r="AQ949" s="7">
        <f t="shared" ca="1" si="1935"/>
        <v>8.3608136288874035E-2</v>
      </c>
      <c r="AR949" s="7">
        <f t="shared" ca="1" si="1935"/>
        <v>9.1399618681078376E-2</v>
      </c>
      <c r="AS949" s="7">
        <f t="shared" ca="1" si="1935"/>
        <v>9.834517258211696E-2</v>
      </c>
      <c r="AT949" s="7">
        <f t="shared" ca="1" si="1935"/>
        <v>0.10088441772866366</v>
      </c>
      <c r="AU949" s="7">
        <f t="shared" ca="1" si="1935"/>
        <v>9.8512586053346868E-2</v>
      </c>
      <c r="AV949" s="7">
        <f t="shared" ca="1" si="1935"/>
        <v>9.6169862127916908E-2</v>
      </c>
      <c r="AW949" s="7">
        <f t="shared" ca="1" si="1935"/>
        <v>9.2474341384708877E-2</v>
      </c>
      <c r="AX949" s="7">
        <f t="shared" ca="1" si="1935"/>
        <v>8.5666444746004072E-2</v>
      </c>
      <c r="AY949" s="7">
        <f t="shared" ca="1" si="1935"/>
        <v>8.0187662007151786E-2</v>
      </c>
      <c r="AZ949" s="7">
        <f t="shared" ca="1" si="1935"/>
        <v>7.4071378663019716E-2</v>
      </c>
      <c r="BA949" s="7">
        <f t="shared" ca="1" si="1935"/>
        <v>7.0094404292150844E-2</v>
      </c>
      <c r="BB949" s="7">
        <f t="shared" ca="1" si="1935"/>
        <v>7.0709618198515192E-2</v>
      </c>
      <c r="BC949" s="7">
        <f t="shared" ca="1" si="1935"/>
        <v>7.4655043676082139E-2</v>
      </c>
      <c r="BD949" s="7">
        <f t="shared" ca="1" si="1935"/>
        <v>7.7331478449775129E-2</v>
      </c>
      <c r="BE949" s="7">
        <f t="shared" ca="1" si="1935"/>
        <v>7.0119729067025793E-2</v>
      </c>
      <c r="BF949" s="7">
        <f t="shared" ca="1" si="1935"/>
        <v>6.8870153736315595E-2</v>
      </c>
      <c r="BG949" s="7">
        <f t="shared" ca="1" si="1935"/>
        <v>5.9888559462115347E-2</v>
      </c>
      <c r="BH949" s="7">
        <f t="shared" ca="1" si="1935"/>
        <v>5.4979362348165008E-2</v>
      </c>
      <c r="BI949" s="7">
        <f t="shared" ca="1" si="1935"/>
        <v>4.8365990705599861E-2</v>
      </c>
      <c r="BJ949" s="7">
        <f t="shared" ca="1" si="1935"/>
        <v>5.2673817564297384E-2</v>
      </c>
      <c r="BK949" s="7">
        <f t="shared" ca="1" si="1935"/>
        <v>5.7059777825690862E-2</v>
      </c>
      <c r="BL949" s="7">
        <f t="shared" ca="1" si="1935"/>
        <v>6.5852804523187758E-2</v>
      </c>
      <c r="BM949" s="7">
        <f t="shared" ca="1" si="1935"/>
        <v>5.8944548750252845E-2</v>
      </c>
      <c r="BN949" s="7">
        <f t="shared" ca="1" si="1935"/>
        <v>6.9701748119686685E-2</v>
      </c>
    </row>
    <row r="950" spans="2:66">
      <c r="B950" s="3">
        <v>938</v>
      </c>
      <c r="C950" s="3">
        <f t="shared" ca="1" si="1850"/>
        <v>0.94842220135728117</v>
      </c>
      <c r="D950" s="3">
        <f t="shared" ca="1" si="1851"/>
        <v>0.86510754590054573</v>
      </c>
      <c r="E950" s="3">
        <f t="shared" ca="1" si="1852"/>
        <v>0.76329790073312787</v>
      </c>
      <c r="F950" s="7">
        <f t="shared" si="1853"/>
        <v>0.05</v>
      </c>
      <c r="G950" s="7">
        <f t="shared" ref="G950:AL950" ca="1" si="1936">F950+k*(theta-F950)*dt+vol*SQRT(dt)*_xlfn.NORM.S.INV(RAND())</f>
        <v>4.8512241644962074E-2</v>
      </c>
      <c r="H950" s="7">
        <f t="shared" ca="1" si="1936"/>
        <v>5.1489533292996215E-2</v>
      </c>
      <c r="I950" s="7">
        <f t="shared" ca="1" si="1936"/>
        <v>6.0325801111656849E-2</v>
      </c>
      <c r="J950" s="7">
        <f t="shared" ca="1" si="1936"/>
        <v>5.4601785958782387E-2</v>
      </c>
      <c r="K950" s="7">
        <f t="shared" ca="1" si="1936"/>
        <v>6.4053358783545608E-2</v>
      </c>
      <c r="L950" s="7">
        <f t="shared" ca="1" si="1936"/>
        <v>5.8410228601426466E-2</v>
      </c>
      <c r="M950" s="7">
        <f t="shared" ca="1" si="1936"/>
        <v>5.07245644036688E-2</v>
      </c>
      <c r="N950" s="7">
        <f t="shared" ca="1" si="1936"/>
        <v>4.8959226876408309E-2</v>
      </c>
      <c r="O950" s="7">
        <f t="shared" ca="1" si="1936"/>
        <v>5.4505027845936319E-2</v>
      </c>
      <c r="P950" s="7">
        <f t="shared" ca="1" si="1936"/>
        <v>4.7722353681665781E-2</v>
      </c>
      <c r="Q950" s="7">
        <f t="shared" ca="1" si="1936"/>
        <v>4.6162067266482046E-2</v>
      </c>
      <c r="R950" s="7">
        <f t="shared" ca="1" si="1936"/>
        <v>5.4402849889406288E-2</v>
      </c>
      <c r="S950" s="7">
        <f t="shared" ca="1" si="1936"/>
        <v>4.9766122050136738E-2</v>
      </c>
      <c r="T950" s="7">
        <f t="shared" ca="1" si="1936"/>
        <v>4.0891066807408359E-2</v>
      </c>
      <c r="U950" s="7">
        <f t="shared" ca="1" si="1936"/>
        <v>3.8984242752223223E-2</v>
      </c>
      <c r="V950" s="7">
        <f t="shared" ca="1" si="1936"/>
        <v>4.8934477337111315E-2</v>
      </c>
      <c r="W950" s="7">
        <f t="shared" ca="1" si="1936"/>
        <v>4.8971997933039003E-2</v>
      </c>
      <c r="X950" s="7">
        <f t="shared" ca="1" si="1936"/>
        <v>5.4561161235645854E-2</v>
      </c>
      <c r="Y950" s="7">
        <f t="shared" ca="1" si="1936"/>
        <v>5.8630740952182694E-2</v>
      </c>
      <c r="Z950" s="7">
        <f t="shared" ca="1" si="1936"/>
        <v>5.0091921716879192E-2</v>
      </c>
      <c r="AA950" s="7">
        <f t="shared" ca="1" si="1936"/>
        <v>4.673702164087272E-2</v>
      </c>
      <c r="AB950" s="7">
        <f t="shared" ca="1" si="1936"/>
        <v>4.928418956620733E-2</v>
      </c>
      <c r="AC950" s="7">
        <f t="shared" ca="1" si="1936"/>
        <v>4.3160216356173814E-2</v>
      </c>
      <c r="AD950" s="7">
        <f t="shared" ca="1" si="1936"/>
        <v>3.9045168356431931E-2</v>
      </c>
      <c r="AE950" s="7">
        <f t="shared" ca="1" si="1936"/>
        <v>3.4267170275728918E-2</v>
      </c>
      <c r="AF950" s="7">
        <f t="shared" ca="1" si="1936"/>
        <v>4.5247247207181228E-2</v>
      </c>
      <c r="AG950" s="7">
        <f t="shared" ca="1" si="1936"/>
        <v>4.2453982231636038E-2</v>
      </c>
      <c r="AH950" s="7">
        <f t="shared" ca="1" si="1936"/>
        <v>4.1835966307611161E-2</v>
      </c>
      <c r="AI950" s="7">
        <f t="shared" ca="1" si="1936"/>
        <v>4.9764395275718916E-2</v>
      </c>
      <c r="AJ950" s="7">
        <f t="shared" ca="1" si="1936"/>
        <v>4.5178350665519826E-2</v>
      </c>
      <c r="AK950" s="7">
        <f t="shared" ca="1" si="1936"/>
        <v>5.1506958280900128E-2</v>
      </c>
      <c r="AL950" s="7">
        <f t="shared" ca="1" si="1936"/>
        <v>4.3450340448543984E-2</v>
      </c>
      <c r="AM950" s="7">
        <f t="shared" ref="AM950:BN950" ca="1" si="1937">AL950+k*(theta-AL950)*dt+vol*SQRT(dt)*_xlfn.NORM.S.INV(RAND())</f>
        <v>4.0255479506766639E-2</v>
      </c>
      <c r="AN950" s="7">
        <f t="shared" ca="1" si="1937"/>
        <v>4.2677885976839636E-2</v>
      </c>
      <c r="AO950" s="7">
        <f t="shared" ca="1" si="1937"/>
        <v>4.3252248855834875E-2</v>
      </c>
      <c r="AP950" s="7">
        <f t="shared" ca="1" si="1937"/>
        <v>4.9058136964776358E-2</v>
      </c>
      <c r="AQ950" s="7">
        <f t="shared" ca="1" si="1937"/>
        <v>5.5534313404548806E-2</v>
      </c>
      <c r="AR950" s="7">
        <f t="shared" ca="1" si="1937"/>
        <v>5.8154421450281296E-2</v>
      </c>
      <c r="AS950" s="7">
        <f t="shared" ca="1" si="1937"/>
        <v>5.1499682524872706E-2</v>
      </c>
      <c r="AT950" s="7">
        <f t="shared" ca="1" si="1937"/>
        <v>5.1675617964237072E-2</v>
      </c>
      <c r="AU950" s="7">
        <f t="shared" ca="1" si="1937"/>
        <v>4.4355472231233303E-2</v>
      </c>
      <c r="AV950" s="7">
        <f t="shared" ca="1" si="1937"/>
        <v>4.0254567864066448E-2</v>
      </c>
      <c r="AW950" s="7">
        <f t="shared" ca="1" si="1937"/>
        <v>4.2736420894602584E-2</v>
      </c>
      <c r="AX950" s="7">
        <f t="shared" ca="1" si="1937"/>
        <v>4.5655574362571449E-2</v>
      </c>
      <c r="AY950" s="7">
        <f t="shared" ca="1" si="1937"/>
        <v>5.8056480931373965E-2</v>
      </c>
      <c r="AZ950" s="7">
        <f t="shared" ca="1" si="1937"/>
        <v>6.1580724486704493E-2</v>
      </c>
      <c r="BA950" s="7">
        <f t="shared" ca="1" si="1937"/>
        <v>6.9148009711394245E-2</v>
      </c>
      <c r="BB950" s="7">
        <f t="shared" ca="1" si="1937"/>
        <v>6.9365270622351524E-2</v>
      </c>
      <c r="BC950" s="7">
        <f t="shared" ca="1" si="1937"/>
        <v>7.0149206115425022E-2</v>
      </c>
      <c r="BD950" s="7">
        <f t="shared" ca="1" si="1937"/>
        <v>7.3631755257338866E-2</v>
      </c>
      <c r="BE950" s="7">
        <f t="shared" ca="1" si="1937"/>
        <v>7.697559289523323E-2</v>
      </c>
      <c r="BF950" s="7">
        <f t="shared" ca="1" si="1937"/>
        <v>7.7345353432198463E-2</v>
      </c>
      <c r="BG950" s="7">
        <f t="shared" ca="1" si="1937"/>
        <v>7.7603116162816829E-2</v>
      </c>
      <c r="BH950" s="7">
        <f t="shared" ca="1" si="1937"/>
        <v>7.4231010811079925E-2</v>
      </c>
      <c r="BI950" s="7">
        <f t="shared" ca="1" si="1937"/>
        <v>7.8805243464606448E-2</v>
      </c>
      <c r="BJ950" s="7">
        <f t="shared" ca="1" si="1937"/>
        <v>7.2687799478372908E-2</v>
      </c>
      <c r="BK950" s="7">
        <f t="shared" ca="1" si="1937"/>
        <v>6.8184621258180422E-2</v>
      </c>
      <c r="BL950" s="7">
        <f t="shared" ca="1" si="1937"/>
        <v>7.1548906432875384E-2</v>
      </c>
      <c r="BM950" s="7">
        <f t="shared" ca="1" si="1937"/>
        <v>6.4227995379722125E-2</v>
      </c>
      <c r="BN950" s="7">
        <f t="shared" ca="1" si="1937"/>
        <v>6.8418583331523813E-2</v>
      </c>
    </row>
    <row r="951" spans="2:66">
      <c r="B951" s="3">
        <v>939</v>
      </c>
      <c r="C951" s="3">
        <f t="shared" ca="1" si="1850"/>
        <v>0.95484048700409996</v>
      </c>
      <c r="D951" s="3">
        <f t="shared" ca="1" si="1851"/>
        <v>0.87773175483259946</v>
      </c>
      <c r="E951" s="3">
        <f t="shared" ca="1" si="1852"/>
        <v>0.78415581495014808</v>
      </c>
      <c r="F951" s="7">
        <f t="shared" si="1853"/>
        <v>0.05</v>
      </c>
      <c r="G951" s="7">
        <f t="shared" ref="G951:AL951" ca="1" si="1938">F951+k*(theta-F951)*dt+vol*SQRT(dt)*_xlfn.NORM.S.INV(RAND())</f>
        <v>5.1786434902697652E-2</v>
      </c>
      <c r="H951" s="7">
        <f t="shared" ca="1" si="1938"/>
        <v>5.1060750665160928E-2</v>
      </c>
      <c r="I951" s="7">
        <f t="shared" ca="1" si="1938"/>
        <v>4.691038838787627E-2</v>
      </c>
      <c r="J951" s="7">
        <f t="shared" ca="1" si="1938"/>
        <v>4.6223675340089324E-2</v>
      </c>
      <c r="K951" s="7">
        <f t="shared" ca="1" si="1938"/>
        <v>5.256844980439334E-2</v>
      </c>
      <c r="L951" s="7">
        <f t="shared" ca="1" si="1938"/>
        <v>4.3904301337546567E-2</v>
      </c>
      <c r="M951" s="7">
        <f t="shared" ca="1" si="1938"/>
        <v>4.3875660490326374E-2</v>
      </c>
      <c r="N951" s="7">
        <f t="shared" ca="1" si="1938"/>
        <v>4.0499205647631285E-2</v>
      </c>
      <c r="O951" s="7">
        <f t="shared" ca="1" si="1938"/>
        <v>4.4632586508658562E-2</v>
      </c>
      <c r="P951" s="7">
        <f t="shared" ca="1" si="1938"/>
        <v>4.0095058932124776E-2</v>
      </c>
      <c r="Q951" s="7">
        <f t="shared" ca="1" si="1938"/>
        <v>4.2975269192714043E-2</v>
      </c>
      <c r="R951" s="7">
        <f t="shared" ca="1" si="1938"/>
        <v>3.5738716634390273E-2</v>
      </c>
      <c r="S951" s="7">
        <f t="shared" ca="1" si="1938"/>
        <v>2.9694960473193206E-2</v>
      </c>
      <c r="T951" s="7">
        <f t="shared" ca="1" si="1938"/>
        <v>4.0496956033869935E-2</v>
      </c>
      <c r="U951" s="7">
        <f t="shared" ca="1" si="1938"/>
        <v>4.1677737013357453E-2</v>
      </c>
      <c r="V951" s="7">
        <f t="shared" ca="1" si="1938"/>
        <v>3.3741894846668341E-2</v>
      </c>
      <c r="W951" s="7">
        <f t="shared" ca="1" si="1938"/>
        <v>3.8045309874936109E-2</v>
      </c>
      <c r="X951" s="7">
        <f t="shared" ca="1" si="1938"/>
        <v>4.2621552459535875E-2</v>
      </c>
      <c r="Y951" s="7">
        <f t="shared" ca="1" si="1938"/>
        <v>3.9819293154237295E-2</v>
      </c>
      <c r="Z951" s="7">
        <f t="shared" ca="1" si="1938"/>
        <v>3.3502398625442555E-2</v>
      </c>
      <c r="AA951" s="7">
        <f t="shared" ca="1" si="1938"/>
        <v>3.1134582342333947E-2</v>
      </c>
      <c r="AB951" s="7">
        <f t="shared" ca="1" si="1938"/>
        <v>4.0622579908991673E-2</v>
      </c>
      <c r="AC951" s="7">
        <f t="shared" ca="1" si="1938"/>
        <v>3.9812350115751363E-2</v>
      </c>
      <c r="AD951" s="7">
        <f t="shared" ca="1" si="1938"/>
        <v>3.8851878424908927E-2</v>
      </c>
      <c r="AE951" s="7">
        <f t="shared" ca="1" si="1938"/>
        <v>3.2534052032870638E-2</v>
      </c>
      <c r="AF951" s="7">
        <f t="shared" ca="1" si="1938"/>
        <v>4.6511891920227595E-2</v>
      </c>
      <c r="AG951" s="7">
        <f t="shared" ca="1" si="1938"/>
        <v>4.4499251111971255E-2</v>
      </c>
      <c r="AH951" s="7">
        <f t="shared" ca="1" si="1938"/>
        <v>3.9906019975265029E-2</v>
      </c>
      <c r="AI951" s="7">
        <f t="shared" ca="1" si="1938"/>
        <v>4.1645471664626843E-2</v>
      </c>
      <c r="AJ951" s="7">
        <f t="shared" ca="1" si="1938"/>
        <v>4.6168251822088356E-2</v>
      </c>
      <c r="AK951" s="7">
        <f t="shared" ca="1" si="1938"/>
        <v>4.8275509596144704E-2</v>
      </c>
      <c r="AL951" s="7">
        <f t="shared" ca="1" si="1938"/>
        <v>5.3309549262607926E-2</v>
      </c>
      <c r="AM951" s="7">
        <f t="shared" ref="AM951:BN951" ca="1" si="1939">AL951+k*(theta-AL951)*dt+vol*SQRT(dt)*_xlfn.NORM.S.INV(RAND())</f>
        <v>5.4999484084852515E-2</v>
      </c>
      <c r="AN951" s="7">
        <f t="shared" ca="1" si="1939"/>
        <v>5.4403367136326174E-2</v>
      </c>
      <c r="AO951" s="7">
        <f t="shared" ca="1" si="1939"/>
        <v>6.2426165570281522E-2</v>
      </c>
      <c r="AP951" s="7">
        <f t="shared" ca="1" si="1939"/>
        <v>6.3611632892387512E-2</v>
      </c>
      <c r="AQ951" s="7">
        <f t="shared" ca="1" si="1939"/>
        <v>6.6869117545308082E-2</v>
      </c>
      <c r="AR951" s="7">
        <f t="shared" ca="1" si="1939"/>
        <v>6.270834352133349E-2</v>
      </c>
      <c r="AS951" s="7">
        <f t="shared" ca="1" si="1939"/>
        <v>6.5840802700881745E-2</v>
      </c>
      <c r="AT951" s="7">
        <f t="shared" ca="1" si="1939"/>
        <v>6.5826176020419042E-2</v>
      </c>
      <c r="AU951" s="7">
        <f t="shared" ca="1" si="1939"/>
        <v>7.0767113703996853E-2</v>
      </c>
      <c r="AV951" s="7">
        <f t="shared" ca="1" si="1939"/>
        <v>7.5971967475467361E-2</v>
      </c>
      <c r="AW951" s="7">
        <f t="shared" ca="1" si="1939"/>
        <v>6.9041489001111733E-2</v>
      </c>
      <c r="AX951" s="7">
        <f t="shared" ca="1" si="1939"/>
        <v>7.3673552180070961E-2</v>
      </c>
      <c r="AY951" s="7">
        <f t="shared" ca="1" si="1939"/>
        <v>7.3618575621606508E-2</v>
      </c>
      <c r="AZ951" s="7">
        <f t="shared" ca="1" si="1939"/>
        <v>8.0390714631963706E-2</v>
      </c>
      <c r="BA951" s="7">
        <f t="shared" ca="1" si="1939"/>
        <v>7.7784927654005256E-2</v>
      </c>
      <c r="BB951" s="7">
        <f t="shared" ca="1" si="1939"/>
        <v>6.7013861582941606E-2</v>
      </c>
      <c r="BC951" s="7">
        <f t="shared" ca="1" si="1939"/>
        <v>6.6621868942264073E-2</v>
      </c>
      <c r="BD951" s="7">
        <f t="shared" ca="1" si="1939"/>
        <v>5.2580869975666876E-2</v>
      </c>
      <c r="BE951" s="7">
        <f t="shared" ca="1" si="1939"/>
        <v>4.451564090451747E-2</v>
      </c>
      <c r="BF951" s="7">
        <f t="shared" ca="1" si="1939"/>
        <v>4.0017954353014432E-2</v>
      </c>
      <c r="BG951" s="7">
        <f t="shared" ca="1" si="1939"/>
        <v>4.0023441740962666E-2</v>
      </c>
      <c r="BH951" s="7">
        <f t="shared" ca="1" si="1939"/>
        <v>3.634383458552097E-2</v>
      </c>
      <c r="BI951" s="7">
        <f t="shared" ca="1" si="1939"/>
        <v>3.476166773677751E-2</v>
      </c>
      <c r="BJ951" s="7">
        <f t="shared" ca="1" si="1939"/>
        <v>3.3960482311086476E-2</v>
      </c>
      <c r="BK951" s="7">
        <f t="shared" ca="1" si="1939"/>
        <v>2.901860125001221E-2</v>
      </c>
      <c r="BL951" s="7">
        <f t="shared" ca="1" si="1939"/>
        <v>3.1791497338849672E-2</v>
      </c>
      <c r="BM951" s="7">
        <f t="shared" ca="1" si="1939"/>
        <v>3.0045278872753493E-2</v>
      </c>
      <c r="BN951" s="7">
        <f t="shared" ca="1" si="1939"/>
        <v>3.6912955283898444E-2</v>
      </c>
    </row>
    <row r="952" spans="2:66">
      <c r="B952" s="3">
        <v>940</v>
      </c>
      <c r="C952" s="3">
        <f t="shared" ca="1" si="1850"/>
        <v>0.95757374316612753</v>
      </c>
      <c r="D952" s="3">
        <f t="shared" ca="1" si="1851"/>
        <v>0.86333448234855859</v>
      </c>
      <c r="E952" s="3">
        <f t="shared" ca="1" si="1852"/>
        <v>0.79005400755031707</v>
      </c>
      <c r="F952" s="7">
        <f t="shared" si="1853"/>
        <v>0.05</v>
      </c>
      <c r="G952" s="7">
        <f t="shared" ref="G952:AL952" ca="1" si="1940">F952+k*(theta-F952)*dt+vol*SQRT(dt)*_xlfn.NORM.S.INV(RAND())</f>
        <v>5.0218520351334485E-2</v>
      </c>
      <c r="H952" s="7">
        <f t="shared" ca="1" si="1940"/>
        <v>5.1132738825919503E-2</v>
      </c>
      <c r="I952" s="7">
        <f t="shared" ca="1" si="1940"/>
        <v>5.0466776052341011E-2</v>
      </c>
      <c r="J952" s="7">
        <f t="shared" ca="1" si="1940"/>
        <v>3.8684689269199976E-2</v>
      </c>
      <c r="K952" s="7">
        <f t="shared" ca="1" si="1940"/>
        <v>3.7289887407897376E-2</v>
      </c>
      <c r="L952" s="7">
        <f t="shared" ca="1" si="1940"/>
        <v>3.9812995699190147E-2</v>
      </c>
      <c r="M952" s="7">
        <f t="shared" ca="1" si="1940"/>
        <v>4.6444025309498149E-2</v>
      </c>
      <c r="N952" s="7">
        <f t="shared" ca="1" si="1940"/>
        <v>4.5164507882779155E-2</v>
      </c>
      <c r="O952" s="7">
        <f t="shared" ca="1" si="1940"/>
        <v>3.5878685500221108E-2</v>
      </c>
      <c r="P952" s="7">
        <f t="shared" ca="1" si="1940"/>
        <v>3.6437297492536318E-2</v>
      </c>
      <c r="Q952" s="7">
        <f t="shared" ca="1" si="1940"/>
        <v>3.8700410586515951E-2</v>
      </c>
      <c r="R952" s="7">
        <f t="shared" ca="1" si="1940"/>
        <v>4.0349645371225866E-2</v>
      </c>
      <c r="S952" s="7">
        <f t="shared" ca="1" si="1940"/>
        <v>3.4938543637763747E-2</v>
      </c>
      <c r="T952" s="7">
        <f t="shared" ca="1" si="1940"/>
        <v>3.5379047604817991E-2</v>
      </c>
      <c r="U952" s="7">
        <f t="shared" ca="1" si="1940"/>
        <v>4.7690571417782213E-2</v>
      </c>
      <c r="V952" s="7">
        <f t="shared" ca="1" si="1940"/>
        <v>4.7698844975959664E-2</v>
      </c>
      <c r="W952" s="7">
        <f t="shared" ca="1" si="1940"/>
        <v>5.1716976344154411E-2</v>
      </c>
      <c r="X952" s="7">
        <f t="shared" ca="1" si="1940"/>
        <v>5.4498976841107542E-2</v>
      </c>
      <c r="Y952" s="7">
        <f t="shared" ca="1" si="1940"/>
        <v>4.7964223390550981E-2</v>
      </c>
      <c r="Z952" s="7">
        <f t="shared" ca="1" si="1940"/>
        <v>4.5678536177011189E-2</v>
      </c>
      <c r="AA952" s="7">
        <f t="shared" ca="1" si="1940"/>
        <v>4.8500650713696802E-2</v>
      </c>
      <c r="AB952" s="7">
        <f t="shared" ca="1" si="1940"/>
        <v>5.8171864117878218E-2</v>
      </c>
      <c r="AC952" s="7">
        <f t="shared" ca="1" si="1940"/>
        <v>6.9550731768416682E-2</v>
      </c>
      <c r="AD952" s="7">
        <f t="shared" ca="1" si="1940"/>
        <v>6.4396126505510631E-2</v>
      </c>
      <c r="AE952" s="7">
        <f t="shared" ca="1" si="1940"/>
        <v>5.9825297299477984E-2</v>
      </c>
      <c r="AF952" s="7">
        <f t="shared" ca="1" si="1940"/>
        <v>5.089774916526317E-2</v>
      </c>
      <c r="AG952" s="7">
        <f t="shared" ca="1" si="1940"/>
        <v>5.7765584082389188E-2</v>
      </c>
      <c r="AH952" s="7">
        <f t="shared" ca="1" si="1940"/>
        <v>5.6597870278948317E-2</v>
      </c>
      <c r="AI952" s="7">
        <f t="shared" ca="1" si="1940"/>
        <v>6.0581533565392975E-2</v>
      </c>
      <c r="AJ952" s="7">
        <f t="shared" ca="1" si="1940"/>
        <v>5.292992918019928E-2</v>
      </c>
      <c r="AK952" s="7">
        <f t="shared" ca="1" si="1940"/>
        <v>4.768542639209223E-2</v>
      </c>
      <c r="AL952" s="7">
        <f t="shared" ca="1" si="1940"/>
        <v>4.8560046268590014E-2</v>
      </c>
      <c r="AM952" s="7">
        <f t="shared" ref="AM952:BN952" ca="1" si="1941">AL952+k*(theta-AL952)*dt+vol*SQRT(dt)*_xlfn.NORM.S.INV(RAND())</f>
        <v>5.2677337245992092E-2</v>
      </c>
      <c r="AN952" s="7">
        <f t="shared" ca="1" si="1941"/>
        <v>5.4678584358163487E-2</v>
      </c>
      <c r="AO952" s="7">
        <f t="shared" ca="1" si="1941"/>
        <v>5.4472353542773709E-2</v>
      </c>
      <c r="AP952" s="7">
        <f t="shared" ca="1" si="1941"/>
        <v>5.1421234623572967E-2</v>
      </c>
      <c r="AQ952" s="7">
        <f t="shared" ca="1" si="1941"/>
        <v>4.9351390969626457E-2</v>
      </c>
      <c r="AR952" s="7">
        <f t="shared" ca="1" si="1941"/>
        <v>4.7446818505231955E-2</v>
      </c>
      <c r="AS952" s="7">
        <f t="shared" ca="1" si="1941"/>
        <v>6.1989547128942876E-2</v>
      </c>
      <c r="AT952" s="7">
        <f t="shared" ca="1" si="1941"/>
        <v>5.6300920555271118E-2</v>
      </c>
      <c r="AU952" s="7">
        <f t="shared" ca="1" si="1941"/>
        <v>6.0071886388515593E-2</v>
      </c>
      <c r="AV952" s="7">
        <f t="shared" ca="1" si="1941"/>
        <v>4.9728256449983799E-2</v>
      </c>
      <c r="AW952" s="7">
        <f t="shared" ca="1" si="1941"/>
        <v>5.1979383746793673E-2</v>
      </c>
      <c r="AX952" s="7">
        <f t="shared" ca="1" si="1941"/>
        <v>5.1336809738506468E-2</v>
      </c>
      <c r="AY952" s="7">
        <f t="shared" ca="1" si="1941"/>
        <v>4.8172622636420456E-2</v>
      </c>
      <c r="AZ952" s="7">
        <f t="shared" ca="1" si="1941"/>
        <v>5.3071129724663449E-2</v>
      </c>
      <c r="BA952" s="7">
        <f t="shared" ca="1" si="1941"/>
        <v>4.5218065622177547E-2</v>
      </c>
      <c r="BB952" s="7">
        <f t="shared" ca="1" si="1941"/>
        <v>4.4275484923723407E-2</v>
      </c>
      <c r="BC952" s="7">
        <f t="shared" ca="1" si="1941"/>
        <v>3.9573894826973981E-2</v>
      </c>
      <c r="BD952" s="7">
        <f t="shared" ca="1" si="1941"/>
        <v>4.651279254026628E-2</v>
      </c>
      <c r="BE952" s="7">
        <f t="shared" ca="1" si="1941"/>
        <v>4.0293481588771357E-2</v>
      </c>
      <c r="BF952" s="7">
        <f t="shared" ca="1" si="1941"/>
        <v>4.0523127451924316E-2</v>
      </c>
      <c r="BG952" s="7">
        <f t="shared" ca="1" si="1941"/>
        <v>4.1631641481602533E-2</v>
      </c>
      <c r="BH952" s="7">
        <f t="shared" ca="1" si="1941"/>
        <v>4.2534872195050373E-2</v>
      </c>
      <c r="BI952" s="7">
        <f t="shared" ca="1" si="1941"/>
        <v>3.9090981866972151E-2</v>
      </c>
      <c r="BJ952" s="7">
        <f t="shared" ca="1" si="1941"/>
        <v>2.898112010447338E-2</v>
      </c>
      <c r="BK952" s="7">
        <f t="shared" ca="1" si="1941"/>
        <v>2.3179918103624433E-2</v>
      </c>
      <c r="BL952" s="7">
        <f t="shared" ca="1" si="1941"/>
        <v>2.8671488799388391E-2</v>
      </c>
      <c r="BM952" s="7">
        <f t="shared" ca="1" si="1941"/>
        <v>2.3053807845382884E-2</v>
      </c>
      <c r="BN952" s="7">
        <f t="shared" ca="1" si="1941"/>
        <v>2.7157637968088733E-2</v>
      </c>
    </row>
    <row r="953" spans="2:66">
      <c r="B953" s="3">
        <v>941</v>
      </c>
      <c r="C953" s="3">
        <f t="shared" ca="1" si="1850"/>
        <v>0.94960025757998412</v>
      </c>
      <c r="D953" s="3">
        <f t="shared" ca="1" si="1851"/>
        <v>0.79070359902642051</v>
      </c>
      <c r="E953" s="3">
        <f t="shared" ca="1" si="1852"/>
        <v>0.67549248588786026</v>
      </c>
      <c r="F953" s="7">
        <f t="shared" si="1853"/>
        <v>0.05</v>
      </c>
      <c r="G953" s="7">
        <f t="shared" ref="G953:AL953" ca="1" si="1942">F953+k*(theta-F953)*dt+vol*SQRT(dt)*_xlfn.NORM.S.INV(RAND())</f>
        <v>4.1410546497590205E-2</v>
      </c>
      <c r="H953" s="7">
        <f t="shared" ca="1" si="1942"/>
        <v>3.5056738979431956E-2</v>
      </c>
      <c r="I953" s="7">
        <f t="shared" ca="1" si="1942"/>
        <v>4.1696432365375749E-2</v>
      </c>
      <c r="J953" s="7">
        <f t="shared" ca="1" si="1942"/>
        <v>4.1379965147393998E-2</v>
      </c>
      <c r="K953" s="7">
        <f t="shared" ca="1" si="1942"/>
        <v>4.0024596467569992E-2</v>
      </c>
      <c r="L953" s="7">
        <f t="shared" ca="1" si="1942"/>
        <v>4.9523983945530897E-2</v>
      </c>
      <c r="M953" s="7">
        <f t="shared" ca="1" si="1942"/>
        <v>5.8122878306310917E-2</v>
      </c>
      <c r="N953" s="7">
        <f t="shared" ca="1" si="1942"/>
        <v>6.3267343529104611E-2</v>
      </c>
      <c r="O953" s="7">
        <f t="shared" ca="1" si="1942"/>
        <v>6.049874312547146E-2</v>
      </c>
      <c r="P953" s="7">
        <f t="shared" ca="1" si="1942"/>
        <v>7.0372953358447288E-2</v>
      </c>
      <c r="Q953" s="7">
        <f t="shared" ca="1" si="1942"/>
        <v>6.9215791505922858E-2</v>
      </c>
      <c r="R953" s="7">
        <f t="shared" ca="1" si="1942"/>
        <v>7.202155492059098E-2</v>
      </c>
      <c r="S953" s="7">
        <f t="shared" ca="1" si="1942"/>
        <v>8.0761312842965546E-2</v>
      </c>
      <c r="T953" s="7">
        <f t="shared" ca="1" si="1942"/>
        <v>7.7589497523903331E-2</v>
      </c>
      <c r="U953" s="7">
        <f t="shared" ca="1" si="1942"/>
        <v>8.5092360903475162E-2</v>
      </c>
      <c r="V953" s="7">
        <f t="shared" ca="1" si="1942"/>
        <v>7.6661829721092242E-2</v>
      </c>
      <c r="W953" s="7">
        <f t="shared" ca="1" si="1942"/>
        <v>7.8303132582541027E-2</v>
      </c>
      <c r="X953" s="7">
        <f t="shared" ca="1" si="1942"/>
        <v>8.6675326387835719E-2</v>
      </c>
      <c r="Y953" s="7">
        <f t="shared" ca="1" si="1942"/>
        <v>8.3425369931046642E-2</v>
      </c>
      <c r="Z953" s="7">
        <f t="shared" ca="1" si="1942"/>
        <v>8.1278769269870613E-2</v>
      </c>
      <c r="AA953" s="7">
        <f t="shared" ca="1" si="1942"/>
        <v>8.8007007782307675E-2</v>
      </c>
      <c r="AB953" s="7">
        <f t="shared" ca="1" si="1942"/>
        <v>9.4032762353676927E-2</v>
      </c>
      <c r="AC953" s="7">
        <f t="shared" ca="1" si="1942"/>
        <v>8.7329003553679146E-2</v>
      </c>
      <c r="AD953" s="7">
        <f t="shared" ca="1" si="1942"/>
        <v>8.5800829792433753E-2</v>
      </c>
      <c r="AE953" s="7">
        <f t="shared" ca="1" si="1942"/>
        <v>9.7223822600928989E-2</v>
      </c>
      <c r="AF953" s="7">
        <f t="shared" ca="1" si="1942"/>
        <v>9.1992717992783163E-2</v>
      </c>
      <c r="AG953" s="7">
        <f t="shared" ca="1" si="1942"/>
        <v>9.9733309440384152E-2</v>
      </c>
      <c r="AH953" s="7">
        <f t="shared" ca="1" si="1942"/>
        <v>0.10069013212592966</v>
      </c>
      <c r="AI953" s="7">
        <f t="shared" ca="1" si="1942"/>
        <v>0.10789875188955057</v>
      </c>
      <c r="AJ953" s="7">
        <f t="shared" ca="1" si="1942"/>
        <v>0.10401168120348832</v>
      </c>
      <c r="AK953" s="7">
        <f t="shared" ca="1" si="1942"/>
        <v>0.10376012718647915</v>
      </c>
      <c r="AL953" s="7">
        <f t="shared" ca="1" si="1942"/>
        <v>9.8361567061468758E-2</v>
      </c>
      <c r="AM953" s="7">
        <f t="shared" ref="AM953:BN953" ca="1" si="1943">AL953+k*(theta-AL953)*dt+vol*SQRT(dt)*_xlfn.NORM.S.INV(RAND())</f>
        <v>9.8735633313995846E-2</v>
      </c>
      <c r="AN953" s="7">
        <f t="shared" ca="1" si="1943"/>
        <v>0.10784087989466402</v>
      </c>
      <c r="AO953" s="7">
        <f t="shared" ca="1" si="1943"/>
        <v>0.11018782512616526</v>
      </c>
      <c r="AP953" s="7">
        <f t="shared" ca="1" si="1943"/>
        <v>0.10220945060791244</v>
      </c>
      <c r="AQ953" s="7">
        <f t="shared" ca="1" si="1943"/>
        <v>0.10131633107787825</v>
      </c>
      <c r="AR953" s="7">
        <f t="shared" ca="1" si="1943"/>
        <v>0.10078411261241207</v>
      </c>
      <c r="AS953" s="7">
        <f t="shared" ca="1" si="1943"/>
        <v>0.10165648918389651</v>
      </c>
      <c r="AT953" s="7">
        <f t="shared" ca="1" si="1943"/>
        <v>9.4206207576085901E-2</v>
      </c>
      <c r="AU953" s="7">
        <f t="shared" ca="1" si="1943"/>
        <v>9.1833145207119715E-2</v>
      </c>
      <c r="AV953" s="7">
        <f t="shared" ca="1" si="1943"/>
        <v>8.3285378870248991E-2</v>
      </c>
      <c r="AW953" s="7">
        <f t="shared" ca="1" si="1943"/>
        <v>7.907739128171537E-2</v>
      </c>
      <c r="AX953" s="7">
        <f t="shared" ca="1" si="1943"/>
        <v>8.5501997872751437E-2</v>
      </c>
      <c r="AY953" s="7">
        <f t="shared" ca="1" si="1943"/>
        <v>9.3419307895592371E-2</v>
      </c>
      <c r="AZ953" s="7">
        <f t="shared" ca="1" si="1943"/>
        <v>8.7302625756868743E-2</v>
      </c>
      <c r="BA953" s="7">
        <f t="shared" ca="1" si="1943"/>
        <v>8.6222765922458047E-2</v>
      </c>
      <c r="BB953" s="7">
        <f t="shared" ca="1" si="1943"/>
        <v>7.6494164322288324E-2</v>
      </c>
      <c r="BC953" s="7">
        <f t="shared" ca="1" si="1943"/>
        <v>6.8272065656976633E-2</v>
      </c>
      <c r="BD953" s="7">
        <f t="shared" ca="1" si="1943"/>
        <v>6.9547877892954343E-2</v>
      </c>
      <c r="BE953" s="7">
        <f t="shared" ca="1" si="1943"/>
        <v>6.2604247032269938E-2</v>
      </c>
      <c r="BF953" s="7">
        <f t="shared" ca="1" si="1943"/>
        <v>6.1443498538991149E-2</v>
      </c>
      <c r="BG953" s="7">
        <f t="shared" ca="1" si="1943"/>
        <v>6.2047327279778242E-2</v>
      </c>
      <c r="BH953" s="7">
        <f t="shared" ca="1" si="1943"/>
        <v>6.9209545284254631E-2</v>
      </c>
      <c r="BI953" s="7">
        <f t="shared" ca="1" si="1943"/>
        <v>6.3785407997661886E-2</v>
      </c>
      <c r="BJ953" s="7">
        <f t="shared" ca="1" si="1943"/>
        <v>6.351542106919543E-2</v>
      </c>
      <c r="BK953" s="7">
        <f t="shared" ca="1" si="1943"/>
        <v>6.4697770099639673E-2</v>
      </c>
      <c r="BL953" s="7">
        <f t="shared" ca="1" si="1943"/>
        <v>6.3208779038081281E-2</v>
      </c>
      <c r="BM953" s="7">
        <f t="shared" ca="1" si="1943"/>
        <v>5.8132458356389707E-2</v>
      </c>
      <c r="BN953" s="7">
        <f t="shared" ca="1" si="1943"/>
        <v>6.7750145977930484E-2</v>
      </c>
    </row>
    <row r="954" spans="2:66">
      <c r="B954" s="3">
        <v>942</v>
      </c>
      <c r="C954" s="3">
        <f t="shared" ca="1" si="1850"/>
        <v>0.95650767747067955</v>
      </c>
      <c r="D954" s="3">
        <f t="shared" ca="1" si="1851"/>
        <v>0.87832430059397315</v>
      </c>
      <c r="E954" s="3">
        <f t="shared" ca="1" si="1852"/>
        <v>0.81299098835508965</v>
      </c>
      <c r="F954" s="7">
        <f t="shared" si="1853"/>
        <v>0.05</v>
      </c>
      <c r="G954" s="7">
        <f t="shared" ref="G954:AL954" ca="1" si="1944">F954+k*(theta-F954)*dt+vol*SQRT(dt)*_xlfn.NORM.S.INV(RAND())</f>
        <v>4.9880576093701307E-2</v>
      </c>
      <c r="H954" s="7">
        <f t="shared" ca="1" si="1944"/>
        <v>4.6582170360816563E-2</v>
      </c>
      <c r="I954" s="7">
        <f t="shared" ca="1" si="1944"/>
        <v>4.2691075485358145E-2</v>
      </c>
      <c r="J954" s="7">
        <f t="shared" ca="1" si="1944"/>
        <v>3.8109869938155717E-2</v>
      </c>
      <c r="K954" s="7">
        <f t="shared" ca="1" si="1944"/>
        <v>4.8873801483500352E-2</v>
      </c>
      <c r="L954" s="7">
        <f t="shared" ca="1" si="1944"/>
        <v>4.3646554142125836E-2</v>
      </c>
      <c r="M954" s="7">
        <f t="shared" ca="1" si="1944"/>
        <v>4.6599581830893681E-2</v>
      </c>
      <c r="N954" s="7">
        <f t="shared" ca="1" si="1944"/>
        <v>4.5868216801006501E-2</v>
      </c>
      <c r="O954" s="7">
        <f t="shared" ca="1" si="1944"/>
        <v>4.207732289482119E-2</v>
      </c>
      <c r="P954" s="7">
        <f t="shared" ca="1" si="1944"/>
        <v>4.0951030642617341E-2</v>
      </c>
      <c r="Q954" s="7">
        <f t="shared" ca="1" si="1944"/>
        <v>3.8317362387000932E-2</v>
      </c>
      <c r="R954" s="7">
        <f t="shared" ca="1" si="1944"/>
        <v>3.148273919639346E-2</v>
      </c>
      <c r="S954" s="7">
        <f t="shared" ca="1" si="1944"/>
        <v>3.1609645667201147E-2</v>
      </c>
      <c r="T954" s="7">
        <f t="shared" ca="1" si="1944"/>
        <v>3.8509130460362903E-2</v>
      </c>
      <c r="U954" s="7">
        <f t="shared" ca="1" si="1944"/>
        <v>4.7782348290687504E-2</v>
      </c>
      <c r="V954" s="7">
        <f t="shared" ca="1" si="1944"/>
        <v>3.6058698129059562E-2</v>
      </c>
      <c r="W954" s="7">
        <f t="shared" ca="1" si="1944"/>
        <v>3.8675716427443024E-2</v>
      </c>
      <c r="X954" s="7">
        <f t="shared" ca="1" si="1944"/>
        <v>3.961756599142701E-2</v>
      </c>
      <c r="Y954" s="7">
        <f t="shared" ca="1" si="1944"/>
        <v>3.4263397946589613E-2</v>
      </c>
      <c r="Z954" s="7">
        <f t="shared" ca="1" si="1944"/>
        <v>4.6959298033970281E-2</v>
      </c>
      <c r="AA954" s="7">
        <f t="shared" ca="1" si="1944"/>
        <v>5.5331044052219794E-2</v>
      </c>
      <c r="AB954" s="7">
        <f t="shared" ca="1" si="1944"/>
        <v>4.6997739616191123E-2</v>
      </c>
      <c r="AC954" s="7">
        <f t="shared" ca="1" si="1944"/>
        <v>4.8545056810518919E-2</v>
      </c>
      <c r="AD954" s="7">
        <f t="shared" ca="1" si="1944"/>
        <v>4.856233742649417E-2</v>
      </c>
      <c r="AE954" s="7">
        <f t="shared" ca="1" si="1944"/>
        <v>4.4536490517586631E-2</v>
      </c>
      <c r="AF954" s="7">
        <f t="shared" ca="1" si="1944"/>
        <v>4.772142832582707E-2</v>
      </c>
      <c r="AG954" s="7">
        <f t="shared" ca="1" si="1944"/>
        <v>4.6736003829326585E-2</v>
      </c>
      <c r="AH954" s="7">
        <f t="shared" ca="1" si="1944"/>
        <v>5.3147158562018321E-2</v>
      </c>
      <c r="AI954" s="7">
        <f t="shared" ca="1" si="1944"/>
        <v>5.6415566525382585E-2</v>
      </c>
      <c r="AJ954" s="7">
        <f t="shared" ca="1" si="1944"/>
        <v>5.0487803966993976E-2</v>
      </c>
      <c r="AK954" s="7">
        <f t="shared" ca="1" si="1944"/>
        <v>4.3535541991164176E-2</v>
      </c>
      <c r="AL954" s="7">
        <f t="shared" ca="1" si="1944"/>
        <v>4.2998397206001848E-2</v>
      </c>
      <c r="AM954" s="7">
        <f t="shared" ref="AM954:BN954" ca="1" si="1945">AL954+k*(theta-AL954)*dt+vol*SQRT(dt)*_xlfn.NORM.S.INV(RAND())</f>
        <v>3.1808133066843117E-2</v>
      </c>
      <c r="AN954" s="7">
        <f t="shared" ca="1" si="1945"/>
        <v>2.5773460639508201E-2</v>
      </c>
      <c r="AO954" s="7">
        <f t="shared" ca="1" si="1945"/>
        <v>3.5720423437532164E-2</v>
      </c>
      <c r="AP954" s="7">
        <f t="shared" ca="1" si="1945"/>
        <v>4.6115762972510882E-2</v>
      </c>
      <c r="AQ954" s="7">
        <f t="shared" ca="1" si="1945"/>
        <v>4.8474630079736548E-2</v>
      </c>
      <c r="AR954" s="7">
        <f t="shared" ca="1" si="1945"/>
        <v>4.7158376497378696E-2</v>
      </c>
      <c r="AS954" s="7">
        <f t="shared" ca="1" si="1945"/>
        <v>3.9464428200557233E-2</v>
      </c>
      <c r="AT954" s="7">
        <f t="shared" ca="1" si="1945"/>
        <v>3.797598753369049E-2</v>
      </c>
      <c r="AU954" s="7">
        <f t="shared" ca="1" si="1945"/>
        <v>3.2175903932928358E-2</v>
      </c>
      <c r="AV954" s="7">
        <f t="shared" ca="1" si="1945"/>
        <v>3.2636141584738258E-2</v>
      </c>
      <c r="AW954" s="7">
        <f t="shared" ca="1" si="1945"/>
        <v>3.4502819372887933E-2</v>
      </c>
      <c r="AX954" s="7">
        <f t="shared" ca="1" si="1945"/>
        <v>3.8028938890106272E-2</v>
      </c>
      <c r="AY954" s="7">
        <f t="shared" ca="1" si="1945"/>
        <v>4.4228084071727701E-2</v>
      </c>
      <c r="AZ954" s="7">
        <f t="shared" ca="1" si="1945"/>
        <v>3.8548311966837494E-2</v>
      </c>
      <c r="BA954" s="7">
        <f t="shared" ca="1" si="1945"/>
        <v>4.7340901434939547E-2</v>
      </c>
      <c r="BB954" s="7">
        <f t="shared" ca="1" si="1945"/>
        <v>4.8787491886917292E-2</v>
      </c>
      <c r="BC954" s="7">
        <f t="shared" ca="1" si="1945"/>
        <v>4.8809731810244242E-2</v>
      </c>
      <c r="BD954" s="7">
        <f t="shared" ca="1" si="1945"/>
        <v>4.541050117542049E-2</v>
      </c>
      <c r="BE954" s="7">
        <f t="shared" ca="1" si="1945"/>
        <v>5.0690912128591059E-2</v>
      </c>
      <c r="BF954" s="7">
        <f t="shared" ca="1" si="1945"/>
        <v>4.252236476053993E-2</v>
      </c>
      <c r="BG954" s="7">
        <f t="shared" ca="1" si="1945"/>
        <v>3.4792449742721769E-2</v>
      </c>
      <c r="BH954" s="7">
        <f t="shared" ca="1" si="1945"/>
        <v>3.0592749268814792E-2</v>
      </c>
      <c r="BI954" s="7">
        <f t="shared" ca="1" si="1945"/>
        <v>3.1744180182917775E-2</v>
      </c>
      <c r="BJ954" s="7">
        <f t="shared" ca="1" si="1945"/>
        <v>3.6724136248959351E-2</v>
      </c>
      <c r="BK954" s="7">
        <f t="shared" ca="1" si="1945"/>
        <v>2.5033601057512286E-2</v>
      </c>
      <c r="BL954" s="7">
        <f t="shared" ca="1" si="1945"/>
        <v>2.5647472216318839E-2</v>
      </c>
      <c r="BM954" s="7">
        <f t="shared" ca="1" si="1945"/>
        <v>2.0144481964381511E-2</v>
      </c>
      <c r="BN954" s="7">
        <f t="shared" ca="1" si="1945"/>
        <v>1.4026828786068861E-2</v>
      </c>
    </row>
    <row r="955" spans="2:66">
      <c r="B955" s="3">
        <v>943</v>
      </c>
      <c r="C955" s="3">
        <f t="shared" ca="1" si="1850"/>
        <v>0.95846596317709565</v>
      </c>
      <c r="D955" s="3">
        <f t="shared" ca="1" si="1851"/>
        <v>0.87929761187900801</v>
      </c>
      <c r="E955" s="3">
        <f t="shared" ca="1" si="1852"/>
        <v>0.8288050687162194</v>
      </c>
      <c r="F955" s="7">
        <f t="shared" si="1853"/>
        <v>0.05</v>
      </c>
      <c r="G955" s="7">
        <f t="shared" ref="G955:AL955" ca="1" si="1946">F955+k*(theta-F955)*dt+vol*SQRT(dt)*_xlfn.NORM.S.INV(RAND())</f>
        <v>4.8940051332670667E-2</v>
      </c>
      <c r="H955" s="7">
        <f t="shared" ca="1" si="1946"/>
        <v>4.9103295560191579E-2</v>
      </c>
      <c r="I955" s="7">
        <f t="shared" ca="1" si="1946"/>
        <v>4.6150011448701157E-2</v>
      </c>
      <c r="J955" s="7">
        <f t="shared" ca="1" si="1946"/>
        <v>4.6570917185176086E-2</v>
      </c>
      <c r="K955" s="7">
        <f t="shared" ca="1" si="1946"/>
        <v>4.725144562200765E-2</v>
      </c>
      <c r="L955" s="7">
        <f t="shared" ca="1" si="1946"/>
        <v>4.0491936186010435E-2</v>
      </c>
      <c r="M955" s="7">
        <f t="shared" ca="1" si="1946"/>
        <v>4.0282743086283677E-2</v>
      </c>
      <c r="N955" s="7">
        <f t="shared" ca="1" si="1946"/>
        <v>3.6974220455010101E-2</v>
      </c>
      <c r="O955" s="7">
        <f t="shared" ca="1" si="1946"/>
        <v>3.1853589565557373E-2</v>
      </c>
      <c r="P955" s="7">
        <f t="shared" ca="1" si="1946"/>
        <v>3.1532250090478706E-2</v>
      </c>
      <c r="Q955" s="7">
        <f t="shared" ca="1" si="1946"/>
        <v>3.9904271099672803E-2</v>
      </c>
      <c r="R955" s="7">
        <f t="shared" ca="1" si="1946"/>
        <v>4.3112846956305621E-2</v>
      </c>
      <c r="S955" s="7">
        <f t="shared" ca="1" si="1946"/>
        <v>4.7208342412450546E-2</v>
      </c>
      <c r="T955" s="7">
        <f t="shared" ca="1" si="1946"/>
        <v>5.481442657696247E-2</v>
      </c>
      <c r="U955" s="7">
        <f t="shared" ca="1" si="1946"/>
        <v>5.3903140223107798E-2</v>
      </c>
      <c r="V955" s="7">
        <f t="shared" ca="1" si="1946"/>
        <v>4.3381256508511157E-2</v>
      </c>
      <c r="W955" s="7">
        <f t="shared" ca="1" si="1946"/>
        <v>4.4432417949227775E-2</v>
      </c>
      <c r="X955" s="7">
        <f t="shared" ca="1" si="1946"/>
        <v>5.1498105518213592E-2</v>
      </c>
      <c r="Y955" s="7">
        <f t="shared" ca="1" si="1946"/>
        <v>5.402196948120723E-2</v>
      </c>
      <c r="Z955" s="7">
        <f t="shared" ca="1" si="1946"/>
        <v>5.5431953779797566E-2</v>
      </c>
      <c r="AA955" s="7">
        <f t="shared" ca="1" si="1946"/>
        <v>5.1533544550365962E-2</v>
      </c>
      <c r="AB955" s="7">
        <f t="shared" ca="1" si="1946"/>
        <v>4.2819211743954824E-2</v>
      </c>
      <c r="AC955" s="7">
        <f t="shared" ca="1" si="1946"/>
        <v>4.0438283236302969E-2</v>
      </c>
      <c r="AD955" s="7">
        <f t="shared" ca="1" si="1946"/>
        <v>3.6759272250462896E-2</v>
      </c>
      <c r="AE955" s="7">
        <f t="shared" ca="1" si="1946"/>
        <v>2.9639036612708079E-2</v>
      </c>
      <c r="AF955" s="7">
        <f t="shared" ca="1" si="1946"/>
        <v>2.2413312634173597E-2</v>
      </c>
      <c r="AG955" s="7">
        <f t="shared" ca="1" si="1946"/>
        <v>3.2939683585876657E-2</v>
      </c>
      <c r="AH955" s="7">
        <f t="shared" ca="1" si="1946"/>
        <v>4.3525359612649035E-2</v>
      </c>
      <c r="AI955" s="7">
        <f t="shared" ca="1" si="1946"/>
        <v>4.3923104144883741E-2</v>
      </c>
      <c r="AJ955" s="7">
        <f t="shared" ca="1" si="1946"/>
        <v>4.208893160939263E-2</v>
      </c>
      <c r="AK955" s="7">
        <f t="shared" ca="1" si="1946"/>
        <v>4.2141668634322914E-2</v>
      </c>
      <c r="AL955" s="7">
        <f t="shared" ca="1" si="1946"/>
        <v>4.2318783464007283E-2</v>
      </c>
      <c r="AM955" s="7">
        <f t="shared" ref="AM955:BN955" ca="1" si="1947">AL955+k*(theta-AL955)*dt+vol*SQRT(dt)*_xlfn.NORM.S.INV(RAND())</f>
        <v>3.7103118600010837E-2</v>
      </c>
      <c r="AN955" s="7">
        <f t="shared" ca="1" si="1947"/>
        <v>3.6210091740266299E-2</v>
      </c>
      <c r="AO955" s="7">
        <f t="shared" ca="1" si="1947"/>
        <v>4.2869708964585571E-2</v>
      </c>
      <c r="AP955" s="7">
        <f t="shared" ca="1" si="1947"/>
        <v>4.2988437093756923E-2</v>
      </c>
      <c r="AQ955" s="7">
        <f t="shared" ca="1" si="1947"/>
        <v>3.1444964047381209E-2</v>
      </c>
      <c r="AR955" s="7">
        <f t="shared" ca="1" si="1947"/>
        <v>3.2975654859233754E-2</v>
      </c>
      <c r="AS955" s="7">
        <f t="shared" ca="1" si="1947"/>
        <v>2.7168771817645647E-2</v>
      </c>
      <c r="AT955" s="7">
        <f t="shared" ca="1" si="1947"/>
        <v>2.5405884895257344E-2</v>
      </c>
      <c r="AU955" s="7">
        <f t="shared" ca="1" si="1947"/>
        <v>2.5039437888387112E-2</v>
      </c>
      <c r="AV955" s="7">
        <f t="shared" ca="1" si="1947"/>
        <v>1.7044185574486712E-2</v>
      </c>
      <c r="AW955" s="7">
        <f t="shared" ca="1" si="1947"/>
        <v>1.2487549261588314E-2</v>
      </c>
      <c r="AX955" s="7">
        <f t="shared" ca="1" si="1947"/>
        <v>1.6132739891868024E-2</v>
      </c>
      <c r="AY955" s="7">
        <f t="shared" ca="1" si="1947"/>
        <v>2.5315949891815018E-2</v>
      </c>
      <c r="AZ955" s="7">
        <f t="shared" ca="1" si="1947"/>
        <v>2.3324731436512366E-2</v>
      </c>
      <c r="BA955" s="7">
        <f t="shared" ca="1" si="1947"/>
        <v>2.3831051718771243E-2</v>
      </c>
      <c r="BB955" s="7">
        <f t="shared" ca="1" si="1947"/>
        <v>2.5393987963189348E-2</v>
      </c>
      <c r="BC955" s="7">
        <f t="shared" ca="1" si="1947"/>
        <v>2.5760045412901535E-2</v>
      </c>
      <c r="BD955" s="7">
        <f t="shared" ca="1" si="1947"/>
        <v>3.5151191469645605E-2</v>
      </c>
      <c r="BE955" s="7">
        <f t="shared" ca="1" si="1947"/>
        <v>4.0695660443918244E-2</v>
      </c>
      <c r="BF955" s="7">
        <f t="shared" ca="1" si="1947"/>
        <v>4.1101730811523685E-2</v>
      </c>
      <c r="BG955" s="7">
        <f t="shared" ca="1" si="1947"/>
        <v>3.5568591839291397E-2</v>
      </c>
      <c r="BH955" s="7">
        <f t="shared" ca="1" si="1947"/>
        <v>2.1176943992139069E-2</v>
      </c>
      <c r="BI955" s="7">
        <f t="shared" ca="1" si="1947"/>
        <v>1.9659882463276969E-2</v>
      </c>
      <c r="BJ955" s="7">
        <f t="shared" ca="1" si="1947"/>
        <v>3.2051267417314566E-2</v>
      </c>
      <c r="BK955" s="7">
        <f t="shared" ca="1" si="1947"/>
        <v>4.3965137103237684E-2</v>
      </c>
      <c r="BL955" s="7">
        <f t="shared" ca="1" si="1947"/>
        <v>4.4153557510493727E-2</v>
      </c>
      <c r="BM955" s="7">
        <f t="shared" ca="1" si="1947"/>
        <v>4.1823843973939352E-2</v>
      </c>
      <c r="BN955" s="7">
        <f t="shared" ca="1" si="1947"/>
        <v>4.501764673523078E-2</v>
      </c>
    </row>
    <row r="956" spans="2:66">
      <c r="B956" s="3">
        <v>944</v>
      </c>
      <c r="C956" s="3">
        <f t="shared" ca="1" si="1850"/>
        <v>0.96268503282953366</v>
      </c>
      <c r="D956" s="3">
        <f t="shared" ca="1" si="1851"/>
        <v>0.8617479529552996</v>
      </c>
      <c r="E956" s="3">
        <f t="shared" ca="1" si="1852"/>
        <v>0.77519301708824262</v>
      </c>
      <c r="F956" s="7">
        <f t="shared" si="1853"/>
        <v>0.05</v>
      </c>
      <c r="G956" s="7">
        <f t="shared" ref="G956:AL956" ca="1" si="1948">F956+k*(theta-F956)*dt+vol*SQRT(dt)*_xlfn.NORM.S.INV(RAND())</f>
        <v>4.7535183421840876E-2</v>
      </c>
      <c r="H956" s="7">
        <f t="shared" ca="1" si="1948"/>
        <v>4.3051630768993113E-2</v>
      </c>
      <c r="I956" s="7">
        <f t="shared" ca="1" si="1948"/>
        <v>4.39594072254922E-2</v>
      </c>
      <c r="J956" s="7">
        <f t="shared" ca="1" si="1948"/>
        <v>3.7302776119074371E-2</v>
      </c>
      <c r="K956" s="7">
        <f t="shared" ca="1" si="1948"/>
        <v>3.4948209201051308E-2</v>
      </c>
      <c r="L956" s="7">
        <f t="shared" ca="1" si="1948"/>
        <v>4.0602242464624218E-2</v>
      </c>
      <c r="M956" s="7">
        <f t="shared" ca="1" si="1948"/>
        <v>3.2076615672928084E-2</v>
      </c>
      <c r="N956" s="7">
        <f t="shared" ca="1" si="1948"/>
        <v>2.2980298694065357E-2</v>
      </c>
      <c r="O956" s="7">
        <f t="shared" ca="1" si="1948"/>
        <v>3.7051067850413455E-2</v>
      </c>
      <c r="P956" s="7">
        <f t="shared" ca="1" si="1948"/>
        <v>3.4057852759810298E-2</v>
      </c>
      <c r="Q956" s="7">
        <f t="shared" ca="1" si="1948"/>
        <v>3.2782588567585945E-2</v>
      </c>
      <c r="R956" s="7">
        <f t="shared" ca="1" si="1948"/>
        <v>4.4716038505998111E-2</v>
      </c>
      <c r="S956" s="7">
        <f t="shared" ca="1" si="1948"/>
        <v>4.3805325238341609E-2</v>
      </c>
      <c r="T956" s="7">
        <f t="shared" ca="1" si="1948"/>
        <v>4.2319629013336371E-2</v>
      </c>
      <c r="U956" s="7">
        <f t="shared" ca="1" si="1948"/>
        <v>4.0053674943740465E-2</v>
      </c>
      <c r="V956" s="7">
        <f t="shared" ca="1" si="1948"/>
        <v>4.8716790053944956E-2</v>
      </c>
      <c r="W956" s="7">
        <f t="shared" ca="1" si="1948"/>
        <v>4.3944989262781092E-2</v>
      </c>
      <c r="X956" s="7">
        <f t="shared" ca="1" si="1948"/>
        <v>4.4100985838805014E-2</v>
      </c>
      <c r="Y956" s="7">
        <f t="shared" ca="1" si="1948"/>
        <v>4.1006334960806919E-2</v>
      </c>
      <c r="Z956" s="7">
        <f t="shared" ca="1" si="1948"/>
        <v>4.4471332019974198E-2</v>
      </c>
      <c r="AA956" s="7">
        <f t="shared" ca="1" si="1948"/>
        <v>5.2193631223651837E-2</v>
      </c>
      <c r="AB956" s="7">
        <f t="shared" ca="1" si="1948"/>
        <v>5.1334979636499356E-2</v>
      </c>
      <c r="AC956" s="7">
        <f t="shared" ca="1" si="1948"/>
        <v>5.8141596749252386E-2</v>
      </c>
      <c r="AD956" s="7">
        <f t="shared" ca="1" si="1948"/>
        <v>5.5835541754388311E-2</v>
      </c>
      <c r="AE956" s="7">
        <f t="shared" ca="1" si="1948"/>
        <v>5.8803103855740085E-2</v>
      </c>
      <c r="AF956" s="7">
        <f t="shared" ca="1" si="1948"/>
        <v>5.3565408832515787E-2</v>
      </c>
      <c r="AG956" s="7">
        <f t="shared" ca="1" si="1948"/>
        <v>6.2676698571739853E-2</v>
      </c>
      <c r="AH956" s="7">
        <f t="shared" ca="1" si="1948"/>
        <v>6.5505719762797995E-2</v>
      </c>
      <c r="AI956" s="7">
        <f t="shared" ca="1" si="1948"/>
        <v>7.3295504672985373E-2</v>
      </c>
      <c r="AJ956" s="7">
        <f t="shared" ca="1" si="1948"/>
        <v>6.984942246662354E-2</v>
      </c>
      <c r="AK956" s="7">
        <f t="shared" ca="1" si="1948"/>
        <v>6.6345363069175864E-2</v>
      </c>
      <c r="AL956" s="7">
        <f t="shared" ca="1" si="1948"/>
        <v>6.7146001611085956E-2</v>
      </c>
      <c r="AM956" s="7">
        <f t="shared" ref="AM956:BN956" ca="1" si="1949">AL956+k*(theta-AL956)*dt+vol*SQRT(dt)*_xlfn.NORM.S.INV(RAND())</f>
        <v>6.7937653037516477E-2</v>
      </c>
      <c r="AN956" s="7">
        <f t="shared" ca="1" si="1949"/>
        <v>6.7905190219473624E-2</v>
      </c>
      <c r="AO956" s="7">
        <f t="shared" ca="1" si="1949"/>
        <v>6.5490600417981396E-2</v>
      </c>
      <c r="AP956" s="7">
        <f t="shared" ca="1" si="1949"/>
        <v>6.487306667678544E-2</v>
      </c>
      <c r="AQ956" s="7">
        <f t="shared" ca="1" si="1949"/>
        <v>6.4655922632463003E-2</v>
      </c>
      <c r="AR956" s="7">
        <f t="shared" ca="1" si="1949"/>
        <v>6.3127037250847756E-2</v>
      </c>
      <c r="AS956" s="7">
        <f t="shared" ca="1" si="1949"/>
        <v>6.3315859015628737E-2</v>
      </c>
      <c r="AT956" s="7">
        <f t="shared" ca="1" si="1949"/>
        <v>5.6245594453349999E-2</v>
      </c>
      <c r="AU956" s="7">
        <f t="shared" ca="1" si="1949"/>
        <v>5.5193948576536943E-2</v>
      </c>
      <c r="AV956" s="7">
        <f t="shared" ca="1" si="1949"/>
        <v>4.9084239257216583E-2</v>
      </c>
      <c r="AW956" s="7">
        <f t="shared" ca="1" si="1949"/>
        <v>5.9407045795541624E-2</v>
      </c>
      <c r="AX956" s="7">
        <f t="shared" ca="1" si="1949"/>
        <v>6.4813966456922681E-2</v>
      </c>
      <c r="AY956" s="7">
        <f t="shared" ca="1" si="1949"/>
        <v>6.8022955793524936E-2</v>
      </c>
      <c r="AZ956" s="7">
        <f t="shared" ca="1" si="1949"/>
        <v>5.1846643566243397E-2</v>
      </c>
      <c r="BA956" s="7">
        <f t="shared" ca="1" si="1949"/>
        <v>5.4311630827877579E-2</v>
      </c>
      <c r="BB956" s="7">
        <f t="shared" ca="1" si="1949"/>
        <v>4.8346388146720765E-2</v>
      </c>
      <c r="BC956" s="7">
        <f t="shared" ca="1" si="1949"/>
        <v>5.3325897550461215E-2</v>
      </c>
      <c r="BD956" s="7">
        <f t="shared" ca="1" si="1949"/>
        <v>5.1968208008183574E-2</v>
      </c>
      <c r="BE956" s="7">
        <f t="shared" ca="1" si="1949"/>
        <v>5.3103533222494913E-2</v>
      </c>
      <c r="BF956" s="7">
        <f t="shared" ca="1" si="1949"/>
        <v>5.4011453957294085E-2</v>
      </c>
      <c r="BG956" s="7">
        <f t="shared" ca="1" si="1949"/>
        <v>4.4551213667089466E-2</v>
      </c>
      <c r="BH956" s="7">
        <f t="shared" ca="1" si="1949"/>
        <v>4.6061261379115398E-2</v>
      </c>
      <c r="BI956" s="7">
        <f t="shared" ca="1" si="1949"/>
        <v>4.5457557957108478E-2</v>
      </c>
      <c r="BJ956" s="7">
        <f t="shared" ca="1" si="1949"/>
        <v>4.3777777892843171E-2</v>
      </c>
      <c r="BK956" s="7">
        <f t="shared" ca="1" si="1949"/>
        <v>4.922792521334194E-2</v>
      </c>
      <c r="BL956" s="7">
        <f t="shared" ca="1" si="1949"/>
        <v>3.6025829428686831E-2</v>
      </c>
      <c r="BM956" s="7">
        <f t="shared" ca="1" si="1949"/>
        <v>2.9454370771755171E-2</v>
      </c>
      <c r="BN956" s="7">
        <f t="shared" ca="1" si="1949"/>
        <v>2.7409501711233044E-2</v>
      </c>
    </row>
    <row r="957" spans="2:66">
      <c r="B957" s="3">
        <v>945</v>
      </c>
      <c r="C957" s="3">
        <f t="shared" ca="1" si="1850"/>
        <v>0.96647866475303001</v>
      </c>
      <c r="D957" s="3">
        <f t="shared" ca="1" si="1851"/>
        <v>0.94055741914078406</v>
      </c>
      <c r="E957" s="3">
        <f t="shared" ca="1" si="1852"/>
        <v>0.85334862257789879</v>
      </c>
      <c r="F957" s="7">
        <f t="shared" si="1853"/>
        <v>0.05</v>
      </c>
      <c r="G957" s="7">
        <f t="shared" ref="G957:AL957" ca="1" si="1950">F957+k*(theta-F957)*dt+vol*SQRT(dt)*_xlfn.NORM.S.INV(RAND())</f>
        <v>4.7546534214055955E-2</v>
      </c>
      <c r="H957" s="7">
        <f t="shared" ca="1" si="1950"/>
        <v>3.8963446559688662E-2</v>
      </c>
      <c r="I957" s="7">
        <f t="shared" ca="1" si="1950"/>
        <v>3.574060899290607E-2</v>
      </c>
      <c r="J957" s="7">
        <f t="shared" ca="1" si="1950"/>
        <v>3.4598711794317172E-2</v>
      </c>
      <c r="K957" s="7">
        <f t="shared" ca="1" si="1950"/>
        <v>3.5140663963320835E-2</v>
      </c>
      <c r="L957" s="7">
        <f t="shared" ca="1" si="1950"/>
        <v>2.7849220114681245E-2</v>
      </c>
      <c r="M957" s="7">
        <f t="shared" ca="1" si="1950"/>
        <v>2.8384516610999368E-2</v>
      </c>
      <c r="N957" s="7">
        <f t="shared" ca="1" si="1950"/>
        <v>2.6202916121231608E-2</v>
      </c>
      <c r="O957" s="7">
        <f t="shared" ca="1" si="1950"/>
        <v>2.5753848173831573E-2</v>
      </c>
      <c r="P957" s="7">
        <f t="shared" ca="1" si="1950"/>
        <v>2.49386269829312E-2</v>
      </c>
      <c r="Q957" s="7">
        <f t="shared" ca="1" si="1950"/>
        <v>3.4033570414460396E-2</v>
      </c>
      <c r="R957" s="7">
        <f t="shared" ca="1" si="1950"/>
        <v>2.0511268486154428E-2</v>
      </c>
      <c r="S957" s="7">
        <f t="shared" ca="1" si="1950"/>
        <v>2.0420288597881722E-2</v>
      </c>
      <c r="T957" s="7">
        <f t="shared" ca="1" si="1950"/>
        <v>1.49959402788182E-2</v>
      </c>
      <c r="U957" s="7">
        <f t="shared" ca="1" si="1950"/>
        <v>1.2692559099009005E-2</v>
      </c>
      <c r="V957" s="7">
        <f t="shared" ca="1" si="1950"/>
        <v>1.1803873364353568E-2</v>
      </c>
      <c r="W957" s="7">
        <f t="shared" ca="1" si="1950"/>
        <v>1.6047332036274516E-2</v>
      </c>
      <c r="X957" s="7">
        <f t="shared" ca="1" si="1950"/>
        <v>1.9886198432942995E-2</v>
      </c>
      <c r="Y957" s="7">
        <f t="shared" ca="1" si="1950"/>
        <v>1.8657008649081541E-2</v>
      </c>
      <c r="Z957" s="7">
        <f t="shared" ca="1" si="1950"/>
        <v>1.1565339264013451E-2</v>
      </c>
      <c r="AA957" s="7">
        <f t="shared" ca="1" si="1950"/>
        <v>9.4520994589591349E-3</v>
      </c>
      <c r="AB957" s="7">
        <f t="shared" ca="1" si="1950"/>
        <v>1.1047045454332573E-3</v>
      </c>
      <c r="AC957" s="7">
        <f t="shared" ca="1" si="1950"/>
        <v>1.5265184736954498E-3</v>
      </c>
      <c r="AD957" s="7">
        <f t="shared" ca="1" si="1950"/>
        <v>8.9878164716314345E-3</v>
      </c>
      <c r="AE957" s="7">
        <f t="shared" ca="1" si="1950"/>
        <v>9.1629521146854541E-3</v>
      </c>
      <c r="AF957" s="7">
        <f t="shared" ca="1" si="1950"/>
        <v>1.2340433510695496E-2</v>
      </c>
      <c r="AG957" s="7">
        <f t="shared" ca="1" si="1950"/>
        <v>1.1561588950051519E-2</v>
      </c>
      <c r="AH957" s="7">
        <f t="shared" ca="1" si="1950"/>
        <v>1.5901587169845393E-2</v>
      </c>
      <c r="AI957" s="7">
        <f t="shared" ca="1" si="1950"/>
        <v>2.1732576999189547E-2</v>
      </c>
      <c r="AJ957" s="7">
        <f t="shared" ca="1" si="1950"/>
        <v>1.8532013674484517E-2</v>
      </c>
      <c r="AK957" s="7">
        <f t="shared" ca="1" si="1950"/>
        <v>1.9570760115297556E-2</v>
      </c>
      <c r="AL957" s="7">
        <f t="shared" ca="1" si="1950"/>
        <v>1.6560549054081428E-2</v>
      </c>
      <c r="AM957" s="7">
        <f t="shared" ref="AM957:BN957" ca="1" si="1951">AL957+k*(theta-AL957)*dt+vol*SQRT(dt)*_xlfn.NORM.S.INV(RAND())</f>
        <v>1.3405319870637974E-2</v>
      </c>
      <c r="AN957" s="7">
        <f t="shared" ca="1" si="1951"/>
        <v>1.0342305322036116E-2</v>
      </c>
      <c r="AO957" s="7">
        <f t="shared" ca="1" si="1951"/>
        <v>9.4772667578454824E-3</v>
      </c>
      <c r="AP957" s="7">
        <f t="shared" ca="1" si="1951"/>
        <v>2.1775388213798503E-2</v>
      </c>
      <c r="AQ957" s="7">
        <f t="shared" ca="1" si="1951"/>
        <v>2.2422712526733835E-2</v>
      </c>
      <c r="AR957" s="7">
        <f t="shared" ca="1" si="1951"/>
        <v>2.5230716275718931E-2</v>
      </c>
      <c r="AS957" s="7">
        <f t="shared" ca="1" si="1951"/>
        <v>2.6452250337760559E-2</v>
      </c>
      <c r="AT957" s="7">
        <f t="shared" ca="1" si="1951"/>
        <v>3.1474850461295077E-2</v>
      </c>
      <c r="AU957" s="7">
        <f t="shared" ca="1" si="1951"/>
        <v>3.8335480830198339E-2</v>
      </c>
      <c r="AV957" s="7">
        <f t="shared" ca="1" si="1951"/>
        <v>4.3652253747081114E-2</v>
      </c>
      <c r="AW957" s="7">
        <f t="shared" ca="1" si="1951"/>
        <v>4.722601207900428E-2</v>
      </c>
      <c r="AX957" s="7">
        <f t="shared" ca="1" si="1951"/>
        <v>4.4880880411832781E-2</v>
      </c>
      <c r="AY957" s="7">
        <f t="shared" ca="1" si="1951"/>
        <v>4.7268607384181927E-2</v>
      </c>
      <c r="AZ957" s="7">
        <f t="shared" ca="1" si="1951"/>
        <v>4.2209730361643029E-2</v>
      </c>
      <c r="BA957" s="7">
        <f t="shared" ca="1" si="1951"/>
        <v>4.8190308071253608E-2</v>
      </c>
      <c r="BB957" s="7">
        <f t="shared" ca="1" si="1951"/>
        <v>4.7565979647943166E-2</v>
      </c>
      <c r="BC957" s="7">
        <f t="shared" ca="1" si="1951"/>
        <v>5.4759031947179466E-2</v>
      </c>
      <c r="BD957" s="7">
        <f t="shared" ca="1" si="1951"/>
        <v>6.4369387516311119E-2</v>
      </c>
      <c r="BE957" s="7">
        <f t="shared" ca="1" si="1951"/>
        <v>6.8950832277020216E-2</v>
      </c>
      <c r="BF957" s="7">
        <f t="shared" ca="1" si="1951"/>
        <v>7.4253356809241083E-2</v>
      </c>
      <c r="BG957" s="7">
        <f t="shared" ca="1" si="1951"/>
        <v>6.2923493879817993E-2</v>
      </c>
      <c r="BH957" s="7">
        <f t="shared" ca="1" si="1951"/>
        <v>5.9575623217630908E-2</v>
      </c>
      <c r="BI957" s="7">
        <f t="shared" ca="1" si="1951"/>
        <v>5.9854531388443911E-2</v>
      </c>
      <c r="BJ957" s="7">
        <f t="shared" ca="1" si="1951"/>
        <v>5.7338908192156784E-2</v>
      </c>
      <c r="BK957" s="7">
        <f t="shared" ca="1" si="1951"/>
        <v>6.2628271566570679E-2</v>
      </c>
      <c r="BL957" s="7">
        <f t="shared" ca="1" si="1951"/>
        <v>5.991667127895918E-2</v>
      </c>
      <c r="BM957" s="7">
        <f t="shared" ca="1" si="1951"/>
        <v>5.6399115982769039E-2</v>
      </c>
      <c r="BN957" s="7">
        <f t="shared" ca="1" si="1951"/>
        <v>6.688576184917007E-2</v>
      </c>
    </row>
    <row r="958" spans="2:66">
      <c r="B958" s="3">
        <v>946</v>
      </c>
      <c r="C958" s="3">
        <f t="shared" ca="1" si="1850"/>
        <v>0.95425450069780782</v>
      </c>
      <c r="D958" s="3">
        <f t="shared" ca="1" si="1851"/>
        <v>0.88977296701771824</v>
      </c>
      <c r="E958" s="3">
        <f t="shared" ca="1" si="1852"/>
        <v>0.78523723510459942</v>
      </c>
      <c r="F958" s="7">
        <f t="shared" si="1853"/>
        <v>0.05</v>
      </c>
      <c r="G958" s="7">
        <f t="shared" ref="G958:AL958" ca="1" si="1952">F958+k*(theta-F958)*dt+vol*SQRT(dt)*_xlfn.NORM.S.INV(RAND())</f>
        <v>4.6297082979289861E-2</v>
      </c>
      <c r="H958" s="7">
        <f t="shared" ca="1" si="1952"/>
        <v>4.423550973159044E-2</v>
      </c>
      <c r="I958" s="7">
        <f t="shared" ca="1" si="1952"/>
        <v>3.737465086044077E-2</v>
      </c>
      <c r="J958" s="7">
        <f t="shared" ca="1" si="1952"/>
        <v>4.3319501433036561E-2</v>
      </c>
      <c r="K958" s="7">
        <f t="shared" ca="1" si="1952"/>
        <v>4.1952941428346033E-2</v>
      </c>
      <c r="L958" s="7">
        <f t="shared" ca="1" si="1952"/>
        <v>4.3566095782435622E-2</v>
      </c>
      <c r="M958" s="7">
        <f t="shared" ca="1" si="1952"/>
        <v>4.1993758721822545E-2</v>
      </c>
      <c r="N958" s="7">
        <f t="shared" ca="1" si="1952"/>
        <v>4.6394675240310615E-2</v>
      </c>
      <c r="O958" s="7">
        <f t="shared" ca="1" si="1952"/>
        <v>5.2809519518456645E-2</v>
      </c>
      <c r="P958" s="7">
        <f t="shared" ca="1" si="1952"/>
        <v>5.8397120900460855E-2</v>
      </c>
      <c r="Q958" s="7">
        <f t="shared" ca="1" si="1952"/>
        <v>5.5557594099501291E-2</v>
      </c>
      <c r="R958" s="7">
        <f t="shared" ca="1" si="1952"/>
        <v>6.2733976861631666E-2</v>
      </c>
      <c r="S958" s="7">
        <f t="shared" ca="1" si="1952"/>
        <v>5.2178037167117094E-2</v>
      </c>
      <c r="T958" s="7">
        <f t="shared" ca="1" si="1952"/>
        <v>5.0999354960433611E-2</v>
      </c>
      <c r="U958" s="7">
        <f t="shared" ca="1" si="1952"/>
        <v>5.9187462440518909E-2</v>
      </c>
      <c r="V958" s="7">
        <f t="shared" ca="1" si="1952"/>
        <v>4.4287923287866571E-2</v>
      </c>
      <c r="W958" s="7">
        <f t="shared" ca="1" si="1952"/>
        <v>4.6250535393880944E-2</v>
      </c>
      <c r="X958" s="7">
        <f t="shared" ca="1" si="1952"/>
        <v>5.2377407831178009E-2</v>
      </c>
      <c r="Y958" s="7">
        <f t="shared" ca="1" si="1952"/>
        <v>3.8971070541806922E-2</v>
      </c>
      <c r="Z958" s="7">
        <f t="shared" ca="1" si="1952"/>
        <v>4.0066115622730721E-2</v>
      </c>
      <c r="AA958" s="7">
        <f t="shared" ca="1" si="1952"/>
        <v>3.6213583597153293E-2</v>
      </c>
      <c r="AB958" s="7">
        <f t="shared" ca="1" si="1952"/>
        <v>3.0153074810390115E-2</v>
      </c>
      <c r="AC958" s="7">
        <f t="shared" ca="1" si="1952"/>
        <v>2.5373675859514021E-2</v>
      </c>
      <c r="AD958" s="7">
        <f t="shared" ca="1" si="1952"/>
        <v>2.1577419196062833E-2</v>
      </c>
      <c r="AE958" s="7">
        <f t="shared" ca="1" si="1952"/>
        <v>2.2963793494581077E-2</v>
      </c>
      <c r="AF958" s="7">
        <f t="shared" ca="1" si="1952"/>
        <v>3.3931500926716179E-2</v>
      </c>
      <c r="AG958" s="7">
        <f t="shared" ca="1" si="1952"/>
        <v>2.5350084979932561E-2</v>
      </c>
      <c r="AH958" s="7">
        <f t="shared" ca="1" si="1952"/>
        <v>2.4616213417878029E-2</v>
      </c>
      <c r="AI958" s="7">
        <f t="shared" ca="1" si="1952"/>
        <v>2.9011890995835395E-2</v>
      </c>
      <c r="AJ958" s="7">
        <f t="shared" ca="1" si="1952"/>
        <v>2.1475644863624358E-2</v>
      </c>
      <c r="AK958" s="7">
        <f t="shared" ca="1" si="1952"/>
        <v>2.2404177316322486E-2</v>
      </c>
      <c r="AL958" s="7">
        <f t="shared" ca="1" si="1952"/>
        <v>1.6364174640409686E-2</v>
      </c>
      <c r="AM958" s="7">
        <f t="shared" ref="AM958:BN958" ca="1" si="1953">AL958+k*(theta-AL958)*dt+vol*SQRT(dt)*_xlfn.NORM.S.INV(RAND())</f>
        <v>2.0048169463932872E-2</v>
      </c>
      <c r="AN958" s="7">
        <f t="shared" ca="1" si="1953"/>
        <v>2.799734927631229E-2</v>
      </c>
      <c r="AO958" s="7">
        <f t="shared" ca="1" si="1953"/>
        <v>3.5036216793895819E-2</v>
      </c>
      <c r="AP958" s="7">
        <f t="shared" ca="1" si="1953"/>
        <v>3.7121463546466005E-2</v>
      </c>
      <c r="AQ958" s="7">
        <f t="shared" ca="1" si="1953"/>
        <v>4.2425162428591609E-2</v>
      </c>
      <c r="AR958" s="7">
        <f t="shared" ca="1" si="1953"/>
        <v>5.2370548368949728E-2</v>
      </c>
      <c r="AS958" s="7">
        <f t="shared" ca="1" si="1953"/>
        <v>4.8187054581501361E-2</v>
      </c>
      <c r="AT958" s="7">
        <f t="shared" ca="1" si="1953"/>
        <v>5.401298200142754E-2</v>
      </c>
      <c r="AU958" s="7">
        <f t="shared" ca="1" si="1953"/>
        <v>5.0423092825437388E-2</v>
      </c>
      <c r="AV958" s="7">
        <f t="shared" ca="1" si="1953"/>
        <v>5.0656041575042346E-2</v>
      </c>
      <c r="AW958" s="7">
        <f t="shared" ca="1" si="1953"/>
        <v>5.3353110123219916E-2</v>
      </c>
      <c r="AX958" s="7">
        <f t="shared" ca="1" si="1953"/>
        <v>5.4917358776940657E-2</v>
      </c>
      <c r="AY958" s="7">
        <f t="shared" ca="1" si="1953"/>
        <v>5.5220132843205559E-2</v>
      </c>
      <c r="AZ958" s="7">
        <f t="shared" ca="1" si="1953"/>
        <v>5.6122251836400038E-2</v>
      </c>
      <c r="BA958" s="7">
        <f t="shared" ca="1" si="1953"/>
        <v>5.639274808981825E-2</v>
      </c>
      <c r="BB958" s="7">
        <f t="shared" ca="1" si="1953"/>
        <v>6.1884718471170774E-2</v>
      </c>
      <c r="BC958" s="7">
        <f t="shared" ca="1" si="1953"/>
        <v>7.2099155889581851E-2</v>
      </c>
      <c r="BD958" s="7">
        <f t="shared" ca="1" si="1953"/>
        <v>7.6093379414349183E-2</v>
      </c>
      <c r="BE958" s="7">
        <f t="shared" ca="1" si="1953"/>
        <v>6.6490438861188966E-2</v>
      </c>
      <c r="BF958" s="7">
        <f t="shared" ca="1" si="1953"/>
        <v>7.2634186289100747E-2</v>
      </c>
      <c r="BG958" s="7">
        <f t="shared" ca="1" si="1953"/>
        <v>7.4682171586537449E-2</v>
      </c>
      <c r="BH958" s="7">
        <f t="shared" ca="1" si="1953"/>
        <v>7.3779020963648995E-2</v>
      </c>
      <c r="BI958" s="7">
        <f t="shared" ca="1" si="1953"/>
        <v>7.1092183876209539E-2</v>
      </c>
      <c r="BJ958" s="7">
        <f t="shared" ca="1" si="1953"/>
        <v>7.3008705574049843E-2</v>
      </c>
      <c r="BK958" s="7">
        <f t="shared" ca="1" si="1953"/>
        <v>8.4438635141297708E-2</v>
      </c>
      <c r="BL958" s="7">
        <f t="shared" ca="1" si="1953"/>
        <v>7.9611098777997671E-2</v>
      </c>
      <c r="BM958" s="7">
        <f t="shared" ca="1" si="1953"/>
        <v>8.274981210332788E-2</v>
      </c>
      <c r="BN958" s="7">
        <f t="shared" ca="1" si="1953"/>
        <v>8.6516472721443721E-2</v>
      </c>
    </row>
    <row r="959" spans="2:66">
      <c r="B959" s="3">
        <v>947</v>
      </c>
      <c r="C959" s="3">
        <f t="shared" ca="1" si="1850"/>
        <v>0.95256358499301652</v>
      </c>
      <c r="D959" s="3">
        <f t="shared" ca="1" si="1851"/>
        <v>0.87062012439066339</v>
      </c>
      <c r="E959" s="3">
        <f t="shared" ca="1" si="1852"/>
        <v>0.75405547656565808</v>
      </c>
      <c r="F959" s="7">
        <f t="shared" si="1853"/>
        <v>0.05</v>
      </c>
      <c r="G959" s="7">
        <f t="shared" ref="G959:AL959" ca="1" si="1954">F959+k*(theta-F959)*dt+vol*SQRT(dt)*_xlfn.NORM.S.INV(RAND())</f>
        <v>4.9029234996740133E-2</v>
      </c>
      <c r="H959" s="7">
        <f t="shared" ca="1" si="1954"/>
        <v>5.1432935668549062E-2</v>
      </c>
      <c r="I959" s="7">
        <f t="shared" ca="1" si="1954"/>
        <v>4.9839732238048579E-2</v>
      </c>
      <c r="J959" s="7">
        <f t="shared" ca="1" si="1954"/>
        <v>4.7045357499329331E-2</v>
      </c>
      <c r="K959" s="7">
        <f t="shared" ca="1" si="1954"/>
        <v>4.8061262255524505E-2</v>
      </c>
      <c r="L959" s="7">
        <f t="shared" ca="1" si="1954"/>
        <v>5.8229735425589083E-2</v>
      </c>
      <c r="M959" s="7">
        <f t="shared" ca="1" si="1954"/>
        <v>5.1272336690447472E-2</v>
      </c>
      <c r="N959" s="7">
        <f t="shared" ca="1" si="1954"/>
        <v>5.7048434235302328E-2</v>
      </c>
      <c r="O959" s="7">
        <f t="shared" ca="1" si="1954"/>
        <v>4.6118157349476503E-2</v>
      </c>
      <c r="P959" s="7">
        <f t="shared" ca="1" si="1954"/>
        <v>3.9495845725866993E-2</v>
      </c>
      <c r="Q959" s="7">
        <f t="shared" ca="1" si="1954"/>
        <v>3.5607987649246997E-2</v>
      </c>
      <c r="R959" s="7">
        <f t="shared" ca="1" si="1954"/>
        <v>4.4881328370474267E-2</v>
      </c>
      <c r="S959" s="7">
        <f t="shared" ca="1" si="1954"/>
        <v>3.7338650037327233E-2</v>
      </c>
      <c r="T959" s="7">
        <f t="shared" ca="1" si="1954"/>
        <v>4.4552298296321249E-2</v>
      </c>
      <c r="U959" s="7">
        <f t="shared" ca="1" si="1954"/>
        <v>5.1644402667090757E-2</v>
      </c>
      <c r="V959" s="7">
        <f t="shared" ca="1" si="1954"/>
        <v>5.4025870641198778E-2</v>
      </c>
      <c r="W959" s="7">
        <f t="shared" ca="1" si="1954"/>
        <v>5.0155263934142734E-2</v>
      </c>
      <c r="X959" s="7">
        <f t="shared" ca="1" si="1954"/>
        <v>4.9060716315274013E-2</v>
      </c>
      <c r="Y959" s="7">
        <f t="shared" ca="1" si="1954"/>
        <v>4.8341954955356793E-2</v>
      </c>
      <c r="Z959" s="7">
        <f t="shared" ca="1" si="1954"/>
        <v>5.0344329522034575E-2</v>
      </c>
      <c r="AA959" s="7">
        <f t="shared" ca="1" si="1954"/>
        <v>4.3120329511469338E-2</v>
      </c>
      <c r="AB959" s="7">
        <f t="shared" ca="1" si="1954"/>
        <v>3.8114077216648216E-2</v>
      </c>
      <c r="AC959" s="7">
        <f t="shared" ca="1" si="1954"/>
        <v>3.7761869902758878E-2</v>
      </c>
      <c r="AD959" s="7">
        <f t="shared" ca="1" si="1954"/>
        <v>3.6589379471569483E-2</v>
      </c>
      <c r="AE959" s="7">
        <f t="shared" ca="1" si="1954"/>
        <v>3.912330248513967E-2</v>
      </c>
      <c r="AF959" s="7">
        <f t="shared" ca="1" si="1954"/>
        <v>3.5210618517672064E-2</v>
      </c>
      <c r="AG959" s="7">
        <f t="shared" ca="1" si="1954"/>
        <v>3.830592207943493E-2</v>
      </c>
      <c r="AH959" s="7">
        <f t="shared" ca="1" si="1954"/>
        <v>4.4445947603325958E-2</v>
      </c>
      <c r="AI959" s="7">
        <f t="shared" ca="1" si="1954"/>
        <v>4.6460307613947691E-2</v>
      </c>
      <c r="AJ959" s="7">
        <f t="shared" ca="1" si="1954"/>
        <v>4.5117698820204964E-2</v>
      </c>
      <c r="AK959" s="7">
        <f t="shared" ca="1" si="1954"/>
        <v>5.6990302495027179E-2</v>
      </c>
      <c r="AL959" s="7">
        <f t="shared" ca="1" si="1954"/>
        <v>4.8674883674418849E-2</v>
      </c>
      <c r="AM959" s="7">
        <f t="shared" ref="AM959:BN959" ca="1" si="1955">AL959+k*(theta-AL959)*dt+vol*SQRT(dt)*_xlfn.NORM.S.INV(RAND())</f>
        <v>5.319932407450792E-2</v>
      </c>
      <c r="AN959" s="7">
        <f t="shared" ca="1" si="1955"/>
        <v>4.487810593867872E-2</v>
      </c>
      <c r="AO959" s="7">
        <f t="shared" ca="1" si="1955"/>
        <v>4.1076511193836741E-2</v>
      </c>
      <c r="AP959" s="7">
        <f t="shared" ca="1" si="1955"/>
        <v>4.8209027850801077E-2</v>
      </c>
      <c r="AQ959" s="7">
        <f t="shared" ca="1" si="1955"/>
        <v>4.8767899018232058E-2</v>
      </c>
      <c r="AR959" s="7">
        <f t="shared" ca="1" si="1955"/>
        <v>6.0297327548979367E-2</v>
      </c>
      <c r="AS959" s="7">
        <f t="shared" ca="1" si="1955"/>
        <v>5.1121920036627459E-2</v>
      </c>
      <c r="AT959" s="7">
        <f t="shared" ca="1" si="1955"/>
        <v>5.3869169299150185E-2</v>
      </c>
      <c r="AU959" s="7">
        <f t="shared" ca="1" si="1955"/>
        <v>5.2891964260436117E-2</v>
      </c>
      <c r="AV959" s="7">
        <f t="shared" ca="1" si="1955"/>
        <v>5.5622029121766996E-2</v>
      </c>
      <c r="AW959" s="7">
        <f t="shared" ca="1" si="1955"/>
        <v>6.4113252495818826E-2</v>
      </c>
      <c r="AX959" s="7">
        <f t="shared" ca="1" si="1955"/>
        <v>6.8237265916188394E-2</v>
      </c>
      <c r="AY959" s="7">
        <f t="shared" ca="1" si="1955"/>
        <v>7.0322313793376889E-2</v>
      </c>
      <c r="AZ959" s="7">
        <f t="shared" ca="1" si="1955"/>
        <v>5.9544119387726704E-2</v>
      </c>
      <c r="BA959" s="7">
        <f t="shared" ca="1" si="1955"/>
        <v>6.7677624048182061E-2</v>
      </c>
      <c r="BB959" s="7">
        <f t="shared" ca="1" si="1955"/>
        <v>7.1583709723300623E-2</v>
      </c>
      <c r="BC959" s="7">
        <f t="shared" ca="1" si="1955"/>
        <v>7.2186410725221889E-2</v>
      </c>
      <c r="BD959" s="7">
        <f t="shared" ca="1" si="1955"/>
        <v>7.7768458818328876E-2</v>
      </c>
      <c r="BE959" s="7">
        <f t="shared" ca="1" si="1955"/>
        <v>7.1336628470663715E-2</v>
      </c>
      <c r="BF959" s="7">
        <f t="shared" ca="1" si="1955"/>
        <v>7.9477945590582397E-2</v>
      </c>
      <c r="BG959" s="7">
        <f t="shared" ca="1" si="1955"/>
        <v>8.0867960555213655E-2</v>
      </c>
      <c r="BH959" s="7">
        <f t="shared" ca="1" si="1955"/>
        <v>9.550741202522238E-2</v>
      </c>
      <c r="BI959" s="7">
        <f t="shared" ca="1" si="1955"/>
        <v>0.10282202932200672</v>
      </c>
      <c r="BJ959" s="7">
        <f t="shared" ca="1" si="1955"/>
        <v>9.808394135681775E-2</v>
      </c>
      <c r="BK959" s="7">
        <f t="shared" ca="1" si="1955"/>
        <v>9.0848823944782109E-2</v>
      </c>
      <c r="BL959" s="7">
        <f t="shared" ca="1" si="1955"/>
        <v>9.3456718285215346E-2</v>
      </c>
      <c r="BM959" s="7">
        <f t="shared" ca="1" si="1955"/>
        <v>9.0263681338508928E-2</v>
      </c>
      <c r="BN959" s="7">
        <f t="shared" ca="1" si="1955"/>
        <v>7.8158101122776796E-2</v>
      </c>
    </row>
    <row r="960" spans="2:66">
      <c r="B960" s="3">
        <v>948</v>
      </c>
      <c r="C960" s="3">
        <f t="shared" ca="1" si="1850"/>
        <v>0.94822500898559214</v>
      </c>
      <c r="D960" s="3">
        <f t="shared" ca="1" si="1851"/>
        <v>0.79387862918581031</v>
      </c>
      <c r="E960" s="3">
        <f t="shared" ca="1" si="1852"/>
        <v>0.64710589061056334</v>
      </c>
      <c r="F960" s="7">
        <f t="shared" si="1853"/>
        <v>0.05</v>
      </c>
      <c r="G960" s="7">
        <f t="shared" ref="G960:AL960" ca="1" si="1956">F960+k*(theta-F960)*dt+vol*SQRT(dt)*_xlfn.NORM.S.INV(RAND())</f>
        <v>4.9808313878205224E-2</v>
      </c>
      <c r="H960" s="7">
        <f t="shared" ca="1" si="1956"/>
        <v>4.8257808150627662E-2</v>
      </c>
      <c r="I960" s="7">
        <f t="shared" ca="1" si="1956"/>
        <v>4.3224936500063371E-2</v>
      </c>
      <c r="J960" s="7">
        <f t="shared" ca="1" si="1956"/>
        <v>4.8961787429366063E-2</v>
      </c>
      <c r="K960" s="7">
        <f t="shared" ca="1" si="1956"/>
        <v>4.3849586638499444E-2</v>
      </c>
      <c r="L960" s="7">
        <f t="shared" ca="1" si="1956"/>
        <v>4.742079003702121E-2</v>
      </c>
      <c r="M960" s="7">
        <f t="shared" ca="1" si="1956"/>
        <v>5.5238075278328226E-2</v>
      </c>
      <c r="N960" s="7">
        <f t="shared" ca="1" si="1956"/>
        <v>5.9104057156123935E-2</v>
      </c>
      <c r="O960" s="7">
        <f t="shared" ca="1" si="1956"/>
        <v>6.3306042554410163E-2</v>
      </c>
      <c r="P960" s="7">
        <f t="shared" ca="1" si="1956"/>
        <v>6.320321557023012E-2</v>
      </c>
      <c r="Q960" s="7">
        <f t="shared" ca="1" si="1956"/>
        <v>6.5586830485233422E-2</v>
      </c>
      <c r="R960" s="7">
        <f t="shared" ca="1" si="1956"/>
        <v>6.5374913029553686E-2</v>
      </c>
      <c r="S960" s="7">
        <f t="shared" ca="1" si="1956"/>
        <v>6.9706099473648198E-2</v>
      </c>
      <c r="T960" s="7">
        <f t="shared" ca="1" si="1956"/>
        <v>7.6686910329503394E-2</v>
      </c>
      <c r="U960" s="7">
        <f t="shared" ca="1" si="1956"/>
        <v>8.6355862971691247E-2</v>
      </c>
      <c r="V960" s="7">
        <f t="shared" ca="1" si="1956"/>
        <v>8.1413230361689265E-2</v>
      </c>
      <c r="W960" s="7">
        <f t="shared" ca="1" si="1956"/>
        <v>8.049977019297859E-2</v>
      </c>
      <c r="X960" s="7">
        <f t="shared" ca="1" si="1956"/>
        <v>9.4841044800016178E-2</v>
      </c>
      <c r="Y960" s="7">
        <f t="shared" ca="1" si="1956"/>
        <v>8.4454301568967077E-2</v>
      </c>
      <c r="Z960" s="7">
        <f t="shared" ca="1" si="1956"/>
        <v>9.1367376486078455E-2</v>
      </c>
      <c r="AA960" s="7">
        <f t="shared" ca="1" si="1956"/>
        <v>9.1999550540614261E-2</v>
      </c>
      <c r="AB960" s="7">
        <f t="shared" ca="1" si="1956"/>
        <v>8.9751765856712781E-2</v>
      </c>
      <c r="AC960" s="7">
        <f t="shared" ca="1" si="1956"/>
        <v>9.3283277169887782E-2</v>
      </c>
      <c r="AD960" s="7">
        <f t="shared" ca="1" si="1956"/>
        <v>9.8485315684144245E-2</v>
      </c>
      <c r="AE960" s="7">
        <f t="shared" ca="1" si="1956"/>
        <v>9.2895174284358936E-2</v>
      </c>
      <c r="AF960" s="7">
        <f t="shared" ca="1" si="1956"/>
        <v>8.8276083546935835E-2</v>
      </c>
      <c r="AG960" s="7">
        <f t="shared" ca="1" si="1956"/>
        <v>8.6283311088533085E-2</v>
      </c>
      <c r="AH960" s="7">
        <f t="shared" ca="1" si="1956"/>
        <v>8.3073912217626514E-2</v>
      </c>
      <c r="AI960" s="7">
        <f t="shared" ca="1" si="1956"/>
        <v>8.1319468240412612E-2</v>
      </c>
      <c r="AJ960" s="7">
        <f t="shared" ca="1" si="1956"/>
        <v>9.6785967755956742E-2</v>
      </c>
      <c r="AK960" s="7">
        <f t="shared" ca="1" si="1956"/>
        <v>0.10967816339781807</v>
      </c>
      <c r="AL960" s="7">
        <f t="shared" ca="1" si="1956"/>
        <v>0.10633432623025554</v>
      </c>
      <c r="AM960" s="7">
        <f t="shared" ref="AM960:BN960" ca="1" si="1957">AL960+k*(theta-AL960)*dt+vol*SQRT(dt)*_xlfn.NORM.S.INV(RAND())</f>
        <v>0.10052997611535364</v>
      </c>
      <c r="AN960" s="7">
        <f t="shared" ca="1" si="1957"/>
        <v>9.3882633776275606E-2</v>
      </c>
      <c r="AO960" s="7">
        <f t="shared" ca="1" si="1957"/>
        <v>8.8656393844120426E-2</v>
      </c>
      <c r="AP960" s="7">
        <f t="shared" ca="1" si="1957"/>
        <v>8.4382917216637959E-2</v>
      </c>
      <c r="AQ960" s="7">
        <f t="shared" ca="1" si="1957"/>
        <v>9.3576571674534897E-2</v>
      </c>
      <c r="AR960" s="7">
        <f t="shared" ca="1" si="1957"/>
        <v>9.1333176913228398E-2</v>
      </c>
      <c r="AS960" s="7">
        <f t="shared" ca="1" si="1957"/>
        <v>8.2934109720687363E-2</v>
      </c>
      <c r="AT960" s="7">
        <f t="shared" ca="1" si="1957"/>
        <v>8.6923900683025648E-2</v>
      </c>
      <c r="AU960" s="7">
        <f t="shared" ca="1" si="1957"/>
        <v>9.2283199071830455E-2</v>
      </c>
      <c r="AV960" s="7">
        <f t="shared" ca="1" si="1957"/>
        <v>0.10420675168946125</v>
      </c>
      <c r="AW960" s="7">
        <f t="shared" ca="1" si="1957"/>
        <v>0.10106256518850416</v>
      </c>
      <c r="AX960" s="7">
        <f t="shared" ca="1" si="1957"/>
        <v>0.10208685117054105</v>
      </c>
      <c r="AY960" s="7">
        <f t="shared" ca="1" si="1957"/>
        <v>0.10802685889998688</v>
      </c>
      <c r="AZ960" s="7">
        <f t="shared" ca="1" si="1957"/>
        <v>0.10738354138358178</v>
      </c>
      <c r="BA960" s="7">
        <f t="shared" ca="1" si="1957"/>
        <v>0.10797943037547256</v>
      </c>
      <c r="BB960" s="7">
        <f t="shared" ca="1" si="1957"/>
        <v>0.10541511568950469</v>
      </c>
      <c r="BC960" s="7">
        <f t="shared" ca="1" si="1957"/>
        <v>0.10315166823692697</v>
      </c>
      <c r="BD960" s="7">
        <f t="shared" ca="1" si="1957"/>
        <v>0.10205221076157935</v>
      </c>
      <c r="BE960" s="7">
        <f t="shared" ca="1" si="1957"/>
        <v>0.1069701624438238</v>
      </c>
      <c r="BF960" s="7">
        <f t="shared" ca="1" si="1957"/>
        <v>0.10834953462796595</v>
      </c>
      <c r="BG960" s="7">
        <f t="shared" ca="1" si="1957"/>
        <v>0.11196009449239677</v>
      </c>
      <c r="BH960" s="7">
        <f t="shared" ca="1" si="1957"/>
        <v>0.10840107732150657</v>
      </c>
      <c r="BI960" s="7">
        <f t="shared" ca="1" si="1957"/>
        <v>0.10637964976306473</v>
      </c>
      <c r="BJ960" s="7">
        <f t="shared" ca="1" si="1957"/>
        <v>0.11121132623359917</v>
      </c>
      <c r="BK960" s="7">
        <f t="shared" ca="1" si="1957"/>
        <v>0.11191068530906723</v>
      </c>
      <c r="BL960" s="7">
        <f t="shared" ca="1" si="1957"/>
        <v>0.11030330335902724</v>
      </c>
      <c r="BM960" s="7">
        <f t="shared" ca="1" si="1957"/>
        <v>0.10476303155800135</v>
      </c>
      <c r="BN960" s="7">
        <f t="shared" ca="1" si="1957"/>
        <v>9.7496215741887882E-2</v>
      </c>
    </row>
    <row r="961" spans="2:66">
      <c r="B961" s="3">
        <v>949</v>
      </c>
      <c r="C961" s="3">
        <f t="shared" ca="1" si="1850"/>
        <v>0.93861295057197347</v>
      </c>
      <c r="D961" s="3">
        <f t="shared" ca="1" si="1851"/>
        <v>0.83965257292432938</v>
      </c>
      <c r="E961" s="3">
        <f t="shared" ca="1" si="1852"/>
        <v>0.7323209638469893</v>
      </c>
      <c r="F961" s="7">
        <f t="shared" si="1853"/>
        <v>0.05</v>
      </c>
      <c r="G961" s="7">
        <f t="shared" ref="G961:AL961" ca="1" si="1958">F961+k*(theta-F961)*dt+vol*SQRT(dt)*_xlfn.NORM.S.INV(RAND())</f>
        <v>5.5965196760804581E-2</v>
      </c>
      <c r="H961" s="7">
        <f t="shared" ca="1" si="1958"/>
        <v>6.006301431481282E-2</v>
      </c>
      <c r="I961" s="7">
        <f t="shared" ca="1" si="1958"/>
        <v>6.2384842291544174E-2</v>
      </c>
      <c r="J961" s="7">
        <f t="shared" ca="1" si="1958"/>
        <v>6.5982375331130577E-2</v>
      </c>
      <c r="K961" s="7">
        <f t="shared" ca="1" si="1958"/>
        <v>6.9508386861754312E-2</v>
      </c>
      <c r="L961" s="7">
        <f t="shared" ca="1" si="1958"/>
        <v>6.9625806199921966E-2</v>
      </c>
      <c r="M961" s="7">
        <f t="shared" ca="1" si="1958"/>
        <v>7.2496471948210559E-2</v>
      </c>
      <c r="N961" s="7">
        <f t="shared" ca="1" si="1958"/>
        <v>6.955616865028777E-2</v>
      </c>
      <c r="O961" s="7">
        <f t="shared" ca="1" si="1958"/>
        <v>6.9619030639720969E-2</v>
      </c>
      <c r="P961" s="7">
        <f t="shared" ca="1" si="1958"/>
        <v>6.0823040867290207E-2</v>
      </c>
      <c r="Q961" s="7">
        <f t="shared" ca="1" si="1958"/>
        <v>5.4200601689733431E-2</v>
      </c>
      <c r="R961" s="7">
        <f t="shared" ca="1" si="1958"/>
        <v>5.5139597673696188E-2</v>
      </c>
      <c r="S961" s="7">
        <f t="shared" ca="1" si="1958"/>
        <v>5.1976572288755317E-2</v>
      </c>
      <c r="T961" s="7">
        <f t="shared" ca="1" si="1958"/>
        <v>5.1918213991029923E-2</v>
      </c>
      <c r="U961" s="7">
        <f t="shared" ca="1" si="1958"/>
        <v>6.1637557476623826E-2</v>
      </c>
      <c r="V961" s="7">
        <f t="shared" ca="1" si="1958"/>
        <v>5.847663385884283E-2</v>
      </c>
      <c r="W961" s="7">
        <f t="shared" ca="1" si="1958"/>
        <v>6.4830384670577168E-2</v>
      </c>
      <c r="X961" s="7">
        <f t="shared" ca="1" si="1958"/>
        <v>7.3681796954168793E-2</v>
      </c>
      <c r="Y961" s="7">
        <f t="shared" ca="1" si="1958"/>
        <v>6.7264850129989187E-2</v>
      </c>
      <c r="Z961" s="7">
        <f t="shared" ca="1" si="1958"/>
        <v>6.8167384952243157E-2</v>
      </c>
      <c r="AA961" s="7">
        <f t="shared" ca="1" si="1958"/>
        <v>6.2244901827652702E-2</v>
      </c>
      <c r="AB961" s="7">
        <f t="shared" ca="1" si="1958"/>
        <v>5.8495760821762811E-2</v>
      </c>
      <c r="AC961" s="7">
        <f t="shared" ca="1" si="1958"/>
        <v>5.2127037503947059E-2</v>
      </c>
      <c r="AD961" s="7">
        <f t="shared" ca="1" si="1958"/>
        <v>5.0867572593802007E-2</v>
      </c>
      <c r="AE961" s="7">
        <f t="shared" ca="1" si="1958"/>
        <v>4.7855913174629172E-2</v>
      </c>
      <c r="AF961" s="7">
        <f t="shared" ca="1" si="1958"/>
        <v>4.9560731695096928E-2</v>
      </c>
      <c r="AG961" s="7">
        <f t="shared" ca="1" si="1958"/>
        <v>5.5269798991484494E-2</v>
      </c>
      <c r="AH961" s="7">
        <f t="shared" ca="1" si="1958"/>
        <v>6.0453184175516636E-2</v>
      </c>
      <c r="AI961" s="7">
        <f t="shared" ca="1" si="1958"/>
        <v>5.1518178716988064E-2</v>
      </c>
      <c r="AJ961" s="7">
        <f t="shared" ca="1" si="1958"/>
        <v>4.9101069143932384E-2</v>
      </c>
      <c r="AK961" s="7">
        <f t="shared" ca="1" si="1958"/>
        <v>4.8207593341959676E-2</v>
      </c>
      <c r="AL961" s="7">
        <f t="shared" ca="1" si="1958"/>
        <v>4.390356002081662E-2</v>
      </c>
      <c r="AM961" s="7">
        <f t="shared" ref="AM961:BN961" ca="1" si="1959">AL961+k*(theta-AL961)*dt+vol*SQRT(dt)*_xlfn.NORM.S.INV(RAND())</f>
        <v>4.6423144962531131E-2</v>
      </c>
      <c r="AN961" s="7">
        <f t="shared" ca="1" si="1959"/>
        <v>4.6517677790748335E-2</v>
      </c>
      <c r="AO961" s="7">
        <f t="shared" ca="1" si="1959"/>
        <v>6.1340864054517621E-2</v>
      </c>
      <c r="AP961" s="7">
        <f t="shared" ca="1" si="1959"/>
        <v>5.9787113058752069E-2</v>
      </c>
      <c r="AQ961" s="7">
        <f t="shared" ca="1" si="1959"/>
        <v>5.7908881503150503E-2</v>
      </c>
      <c r="AR961" s="7">
        <f t="shared" ca="1" si="1959"/>
        <v>5.8862223806044264E-2</v>
      </c>
      <c r="AS961" s="7">
        <f t="shared" ca="1" si="1959"/>
        <v>6.1624658625159492E-2</v>
      </c>
      <c r="AT961" s="7">
        <f t="shared" ca="1" si="1959"/>
        <v>6.6353078949052693E-2</v>
      </c>
      <c r="AU961" s="7">
        <f t="shared" ca="1" si="1959"/>
        <v>6.6263064885680928E-2</v>
      </c>
      <c r="AV961" s="7">
        <f t="shared" ca="1" si="1959"/>
        <v>7.0276199420447605E-2</v>
      </c>
      <c r="AW961" s="7">
        <f t="shared" ca="1" si="1959"/>
        <v>6.1366282896270094E-2</v>
      </c>
      <c r="AX961" s="7">
        <f t="shared" ca="1" si="1959"/>
        <v>6.2428244513612542E-2</v>
      </c>
      <c r="AY961" s="7">
        <f t="shared" ca="1" si="1959"/>
        <v>6.3603785293631088E-2</v>
      </c>
      <c r="AZ961" s="7">
        <f t="shared" ca="1" si="1959"/>
        <v>6.304162779600031E-2</v>
      </c>
      <c r="BA961" s="7">
        <f t="shared" ca="1" si="1959"/>
        <v>7.1242564976737768E-2</v>
      </c>
      <c r="BB961" s="7">
        <f t="shared" ca="1" si="1959"/>
        <v>7.4354751288886883E-2</v>
      </c>
      <c r="BC961" s="7">
        <f t="shared" ca="1" si="1959"/>
        <v>7.4072370317763148E-2</v>
      </c>
      <c r="BD961" s="7">
        <f t="shared" ca="1" si="1959"/>
        <v>6.5261408438622548E-2</v>
      </c>
      <c r="BE961" s="7">
        <f t="shared" ca="1" si="1959"/>
        <v>6.4746626237540003E-2</v>
      </c>
      <c r="BF961" s="7">
        <f t="shared" ca="1" si="1959"/>
        <v>6.814845632919185E-2</v>
      </c>
      <c r="BG961" s="7">
        <f t="shared" ca="1" si="1959"/>
        <v>7.1944548213745685E-2</v>
      </c>
      <c r="BH961" s="7">
        <f t="shared" ca="1" si="1959"/>
        <v>7.7382397949830622E-2</v>
      </c>
      <c r="BI961" s="7">
        <f t="shared" ca="1" si="1959"/>
        <v>8.4112912765754014E-2</v>
      </c>
      <c r="BJ961" s="7">
        <f t="shared" ca="1" si="1959"/>
        <v>8.0094841426388064E-2</v>
      </c>
      <c r="BK961" s="7">
        <f t="shared" ca="1" si="1959"/>
        <v>7.4193692187046661E-2</v>
      </c>
      <c r="BL961" s="7">
        <f t="shared" ca="1" si="1959"/>
        <v>6.8614059806111211E-2</v>
      </c>
      <c r="BM961" s="7">
        <f t="shared" ca="1" si="1959"/>
        <v>7.5547924014217199E-2</v>
      </c>
      <c r="BN961" s="7">
        <f t="shared" ca="1" si="1959"/>
        <v>7.1312073235925311E-2</v>
      </c>
    </row>
    <row r="962" spans="2:66">
      <c r="B962" s="3">
        <v>950</v>
      </c>
      <c r="C962" s="3">
        <f t="shared" ca="1" si="1850"/>
        <v>0.95734960385200507</v>
      </c>
      <c r="D962" s="3">
        <f t="shared" ca="1" si="1851"/>
        <v>0.84906371234917277</v>
      </c>
      <c r="E962" s="3">
        <f t="shared" ca="1" si="1852"/>
        <v>0.76685526652304858</v>
      </c>
      <c r="F962" s="7">
        <f t="shared" si="1853"/>
        <v>0.05</v>
      </c>
      <c r="G962" s="7">
        <f t="shared" ref="G962:AL962" ca="1" si="1960">F962+k*(theta-F962)*dt+vol*SQRT(dt)*_xlfn.NORM.S.INV(RAND())</f>
        <v>4.417821184350474E-2</v>
      </c>
      <c r="H962" s="7">
        <f t="shared" ca="1" si="1960"/>
        <v>3.9274183503888456E-2</v>
      </c>
      <c r="I962" s="7">
        <f t="shared" ca="1" si="1960"/>
        <v>3.3174016089572725E-2</v>
      </c>
      <c r="J962" s="7">
        <f t="shared" ca="1" si="1960"/>
        <v>3.3957531732460251E-2</v>
      </c>
      <c r="K962" s="7">
        <f t="shared" ca="1" si="1960"/>
        <v>4.0627640931847273E-2</v>
      </c>
      <c r="L962" s="7">
        <f t="shared" ca="1" si="1960"/>
        <v>4.1138466917294038E-2</v>
      </c>
      <c r="M962" s="7">
        <f t="shared" ca="1" si="1960"/>
        <v>5.0193399914337244E-2</v>
      </c>
      <c r="N962" s="7">
        <f t="shared" ca="1" si="1960"/>
        <v>4.9915899551106827E-2</v>
      </c>
      <c r="O962" s="7">
        <f t="shared" ca="1" si="1960"/>
        <v>4.9555700371140765E-2</v>
      </c>
      <c r="P962" s="7">
        <f t="shared" ca="1" si="1960"/>
        <v>4.5042524627472047E-2</v>
      </c>
      <c r="Q962" s="7">
        <f t="shared" ca="1" si="1960"/>
        <v>4.5982128030421371E-2</v>
      </c>
      <c r="R962" s="7">
        <f t="shared" ca="1" si="1960"/>
        <v>4.0960588933675393E-2</v>
      </c>
      <c r="S962" s="7">
        <f t="shared" ca="1" si="1960"/>
        <v>3.8320005182735456E-2</v>
      </c>
      <c r="T962" s="7">
        <f t="shared" ca="1" si="1960"/>
        <v>4.0856933121175623E-2</v>
      </c>
      <c r="U962" s="7">
        <f t="shared" ca="1" si="1960"/>
        <v>5.0092227567853302E-2</v>
      </c>
      <c r="V962" s="7">
        <f t="shared" ca="1" si="1960"/>
        <v>4.9206400199248226E-2</v>
      </c>
      <c r="W962" s="7">
        <f t="shared" ca="1" si="1960"/>
        <v>5.1884739760157894E-2</v>
      </c>
      <c r="X962" s="7">
        <f t="shared" ca="1" si="1960"/>
        <v>5.106950617257066E-2</v>
      </c>
      <c r="Y962" s="7">
        <f t="shared" ca="1" si="1960"/>
        <v>5.2724258122880494E-2</v>
      </c>
      <c r="Z962" s="7">
        <f t="shared" ca="1" si="1960"/>
        <v>5.4575373586614365E-2</v>
      </c>
      <c r="AA962" s="7">
        <f t="shared" ca="1" si="1960"/>
        <v>5.3081158089930178E-2</v>
      </c>
      <c r="AB962" s="7">
        <f t="shared" ca="1" si="1960"/>
        <v>6.1363432779353272E-2</v>
      </c>
      <c r="AC962" s="7">
        <f t="shared" ca="1" si="1960"/>
        <v>7.5378517623851241E-2</v>
      </c>
      <c r="AD962" s="7">
        <f t="shared" ca="1" si="1960"/>
        <v>6.9430633792806992E-2</v>
      </c>
      <c r="AE962" s="7">
        <f t="shared" ca="1" si="1960"/>
        <v>6.6801216447453599E-2</v>
      </c>
      <c r="AF962" s="7">
        <f t="shared" ca="1" si="1960"/>
        <v>6.9792400054980872E-2</v>
      </c>
      <c r="AG962" s="7">
        <f t="shared" ca="1" si="1960"/>
        <v>7.5093248046693054E-2</v>
      </c>
      <c r="AH962" s="7">
        <f t="shared" ca="1" si="1960"/>
        <v>6.698751713636171E-2</v>
      </c>
      <c r="AI962" s="7">
        <f t="shared" ca="1" si="1960"/>
        <v>7.2794227068930364E-2</v>
      </c>
      <c r="AJ962" s="7">
        <f t="shared" ca="1" si="1960"/>
        <v>6.9512350352216784E-2</v>
      </c>
      <c r="AK962" s="7">
        <f t="shared" ca="1" si="1960"/>
        <v>6.174122007121266E-2</v>
      </c>
      <c r="AL962" s="7">
        <f t="shared" ca="1" si="1960"/>
        <v>7.5130650039481342E-2</v>
      </c>
      <c r="AM962" s="7">
        <f t="shared" ref="AM962:BN962" ca="1" si="1961">AL962+k*(theta-AL962)*dt+vol*SQRT(dt)*_xlfn.NORM.S.INV(RAND())</f>
        <v>6.672100283037824E-2</v>
      </c>
      <c r="AN962" s="7">
        <f t="shared" ca="1" si="1961"/>
        <v>6.2484224301948721E-2</v>
      </c>
      <c r="AO962" s="7">
        <f t="shared" ca="1" si="1961"/>
        <v>6.4411083138333186E-2</v>
      </c>
      <c r="AP962" s="7">
        <f t="shared" ca="1" si="1961"/>
        <v>7.1475547978683024E-2</v>
      </c>
      <c r="AQ962" s="7">
        <f t="shared" ca="1" si="1961"/>
        <v>6.9072189971331799E-2</v>
      </c>
      <c r="AR962" s="7">
        <f t="shared" ca="1" si="1961"/>
        <v>7.0049065524680335E-2</v>
      </c>
      <c r="AS962" s="7">
        <f t="shared" ca="1" si="1961"/>
        <v>6.7776024212269262E-2</v>
      </c>
      <c r="AT962" s="7">
        <f t="shared" ca="1" si="1961"/>
        <v>6.8631430734198612E-2</v>
      </c>
      <c r="AU962" s="7">
        <f t="shared" ca="1" si="1961"/>
        <v>6.1891647454020371E-2</v>
      </c>
      <c r="AV962" s="7">
        <f t="shared" ca="1" si="1961"/>
        <v>5.0018970425002592E-2</v>
      </c>
      <c r="AW962" s="7">
        <f t="shared" ca="1" si="1961"/>
        <v>4.5176986613199077E-2</v>
      </c>
      <c r="AX962" s="7">
        <f t="shared" ca="1" si="1961"/>
        <v>4.8065626453347429E-2</v>
      </c>
      <c r="AY962" s="7">
        <f t="shared" ca="1" si="1961"/>
        <v>4.1610884834523514E-2</v>
      </c>
      <c r="AZ962" s="7">
        <f t="shared" ca="1" si="1961"/>
        <v>3.9098518709760943E-2</v>
      </c>
      <c r="BA962" s="7">
        <f t="shared" ca="1" si="1961"/>
        <v>4.2275515037355001E-2</v>
      </c>
      <c r="BB962" s="7">
        <f t="shared" ca="1" si="1961"/>
        <v>4.468267422299832E-2</v>
      </c>
      <c r="BC962" s="7">
        <f t="shared" ca="1" si="1961"/>
        <v>4.1225273821133036E-2</v>
      </c>
      <c r="BD962" s="7">
        <f t="shared" ca="1" si="1961"/>
        <v>4.4574433929781866E-2</v>
      </c>
      <c r="BE962" s="7">
        <f t="shared" ca="1" si="1961"/>
        <v>4.6481860128802704E-2</v>
      </c>
      <c r="BF962" s="7">
        <f t="shared" ca="1" si="1961"/>
        <v>4.5067183346369499E-2</v>
      </c>
      <c r="BG962" s="7">
        <f t="shared" ca="1" si="1961"/>
        <v>5.3399959712970138E-2</v>
      </c>
      <c r="BH962" s="7">
        <f t="shared" ca="1" si="1961"/>
        <v>5.5556005400129678E-2</v>
      </c>
      <c r="BI962" s="7">
        <f t="shared" ca="1" si="1961"/>
        <v>5.242613915779569E-2</v>
      </c>
      <c r="BJ962" s="7">
        <f t="shared" ca="1" si="1961"/>
        <v>4.2469792733932796E-2</v>
      </c>
      <c r="BK962" s="7">
        <f t="shared" ca="1" si="1961"/>
        <v>4.1058371832001263E-2</v>
      </c>
      <c r="BL962" s="7">
        <f t="shared" ca="1" si="1961"/>
        <v>3.8028872222466606E-2</v>
      </c>
      <c r="BM962" s="7">
        <f t="shared" ca="1" si="1961"/>
        <v>4.192076168927035E-2</v>
      </c>
      <c r="BN962" s="7">
        <f t="shared" ca="1" si="1961"/>
        <v>4.9971679009227762E-2</v>
      </c>
    </row>
    <row r="963" spans="2:66">
      <c r="B963" s="3">
        <v>951</v>
      </c>
      <c r="C963" s="3">
        <f t="shared" ca="1" si="1850"/>
        <v>0.94489856856243859</v>
      </c>
      <c r="D963" s="3">
        <f t="shared" ca="1" si="1851"/>
        <v>0.90147596249618167</v>
      </c>
      <c r="E963" s="3">
        <f t="shared" ca="1" si="1852"/>
        <v>0.82256625321261589</v>
      </c>
      <c r="F963" s="7">
        <f t="shared" si="1853"/>
        <v>0.05</v>
      </c>
      <c r="G963" s="7">
        <f t="shared" ref="G963:AL963" ca="1" si="1962">F963+k*(theta-F963)*dt+vol*SQRT(dt)*_xlfn.NORM.S.INV(RAND())</f>
        <v>4.6942182943780421E-2</v>
      </c>
      <c r="H963" s="7">
        <f t="shared" ca="1" si="1962"/>
        <v>5.5975873944627587E-2</v>
      </c>
      <c r="I963" s="7">
        <f t="shared" ca="1" si="1962"/>
        <v>6.5236718796089596E-2</v>
      </c>
      <c r="J963" s="7">
        <f t="shared" ca="1" si="1962"/>
        <v>5.5444292421257847E-2</v>
      </c>
      <c r="K963" s="7">
        <f t="shared" ca="1" si="1962"/>
        <v>5.6302061991773074E-2</v>
      </c>
      <c r="L963" s="7">
        <f t="shared" ca="1" si="1962"/>
        <v>5.7386707737730677E-2</v>
      </c>
      <c r="M963" s="7">
        <f t="shared" ca="1" si="1962"/>
        <v>5.6612100982540409E-2</v>
      </c>
      <c r="N963" s="7">
        <f t="shared" ca="1" si="1962"/>
        <v>5.6285789658346484E-2</v>
      </c>
      <c r="O963" s="7">
        <f t="shared" ca="1" si="1962"/>
        <v>5.9229645558378494E-2</v>
      </c>
      <c r="P963" s="7">
        <f t="shared" ca="1" si="1962"/>
        <v>5.9609893703720385E-2</v>
      </c>
      <c r="Q963" s="7">
        <f t="shared" ca="1" si="1962"/>
        <v>6.1107037506807974E-2</v>
      </c>
      <c r="R963" s="7">
        <f t="shared" ca="1" si="1962"/>
        <v>4.5669853270345069E-2</v>
      </c>
      <c r="S963" s="7">
        <f t="shared" ca="1" si="1962"/>
        <v>3.7358377531432209E-2</v>
      </c>
      <c r="T963" s="7">
        <f t="shared" ca="1" si="1962"/>
        <v>3.0286614175884928E-2</v>
      </c>
      <c r="U963" s="7">
        <f t="shared" ca="1" si="1962"/>
        <v>2.1086460886292159E-2</v>
      </c>
      <c r="V963" s="7">
        <f t="shared" ca="1" si="1962"/>
        <v>2.2922072858573856E-2</v>
      </c>
      <c r="W963" s="7">
        <f t="shared" ca="1" si="1962"/>
        <v>1.6000400560126762E-2</v>
      </c>
      <c r="X963" s="7">
        <f t="shared" ca="1" si="1962"/>
        <v>1.2748642573982411E-2</v>
      </c>
      <c r="Y963" s="7">
        <f t="shared" ca="1" si="1962"/>
        <v>1.2496266834648497E-2</v>
      </c>
      <c r="Z963" s="7">
        <f t="shared" ca="1" si="1962"/>
        <v>2.5375842617242968E-2</v>
      </c>
      <c r="AA963" s="7">
        <f t="shared" ca="1" si="1962"/>
        <v>2.5053294856799347E-2</v>
      </c>
      <c r="AB963" s="7">
        <f t="shared" ca="1" si="1962"/>
        <v>2.1703931738164858E-2</v>
      </c>
      <c r="AC963" s="7">
        <f t="shared" ca="1" si="1962"/>
        <v>2.1287522188542244E-2</v>
      </c>
      <c r="AD963" s="7">
        <f t="shared" ca="1" si="1962"/>
        <v>2.0360475636976117E-2</v>
      </c>
      <c r="AE963" s="7">
        <f t="shared" ca="1" si="1962"/>
        <v>2.2659225180506018E-2</v>
      </c>
      <c r="AF963" s="7">
        <f t="shared" ca="1" si="1962"/>
        <v>2.1295242804708132E-2</v>
      </c>
      <c r="AG963" s="7">
        <f t="shared" ca="1" si="1962"/>
        <v>1.6686585788252346E-2</v>
      </c>
      <c r="AH963" s="7">
        <f t="shared" ca="1" si="1962"/>
        <v>2.6708359379704297E-2</v>
      </c>
      <c r="AI963" s="7">
        <f t="shared" ca="1" si="1962"/>
        <v>3.3368786360077021E-2</v>
      </c>
      <c r="AJ963" s="7">
        <f t="shared" ca="1" si="1962"/>
        <v>3.2051944639616504E-2</v>
      </c>
      <c r="AK963" s="7">
        <f t="shared" ca="1" si="1962"/>
        <v>2.2107116565015059E-2</v>
      </c>
      <c r="AL963" s="7">
        <f t="shared" ca="1" si="1962"/>
        <v>1.9495622040404732E-2</v>
      </c>
      <c r="AM963" s="7">
        <f t="shared" ref="AM963:BN963" ca="1" si="1963">AL963+k*(theta-AL963)*dt+vol*SQRT(dt)*_xlfn.NORM.S.INV(RAND())</f>
        <v>2.0316931758014852E-2</v>
      </c>
      <c r="AN963" s="7">
        <f t="shared" ca="1" si="1963"/>
        <v>1.969643789519384E-2</v>
      </c>
      <c r="AO963" s="7">
        <f t="shared" ca="1" si="1963"/>
        <v>1.7794493718436371E-2</v>
      </c>
      <c r="AP963" s="7">
        <f t="shared" ca="1" si="1963"/>
        <v>2.0718494737627026E-2</v>
      </c>
      <c r="AQ963" s="7">
        <f t="shared" ca="1" si="1963"/>
        <v>2.8771985899136276E-2</v>
      </c>
      <c r="AR963" s="7">
        <f t="shared" ca="1" si="1963"/>
        <v>2.6148996418158467E-2</v>
      </c>
      <c r="AS963" s="7">
        <f t="shared" ca="1" si="1963"/>
        <v>3.4991259438267738E-2</v>
      </c>
      <c r="AT963" s="7">
        <f t="shared" ca="1" si="1963"/>
        <v>4.8386096000652842E-2</v>
      </c>
      <c r="AU963" s="7">
        <f t="shared" ca="1" si="1963"/>
        <v>4.6264900585814915E-2</v>
      </c>
      <c r="AV963" s="7">
        <f t="shared" ca="1" si="1963"/>
        <v>4.7329351069523094E-2</v>
      </c>
      <c r="AW963" s="7">
        <f t="shared" ca="1" si="1963"/>
        <v>4.8038226321343962E-2</v>
      </c>
      <c r="AX963" s="7">
        <f t="shared" ca="1" si="1963"/>
        <v>3.7846279510176446E-2</v>
      </c>
      <c r="AY963" s="7">
        <f t="shared" ca="1" si="1963"/>
        <v>3.7404510247778168E-2</v>
      </c>
      <c r="AZ963" s="7">
        <f t="shared" ca="1" si="1963"/>
        <v>2.9539733572193621E-2</v>
      </c>
      <c r="BA963" s="7">
        <f t="shared" ca="1" si="1963"/>
        <v>3.6304803692314272E-2</v>
      </c>
      <c r="BB963" s="7">
        <f t="shared" ca="1" si="1963"/>
        <v>4.4167213673946021E-2</v>
      </c>
      <c r="BC963" s="7">
        <f t="shared" ca="1" si="1963"/>
        <v>5.4693726958399393E-2</v>
      </c>
      <c r="BD963" s="7">
        <f t="shared" ca="1" si="1963"/>
        <v>5.3703123822209514E-2</v>
      </c>
      <c r="BE963" s="7">
        <f t="shared" ca="1" si="1963"/>
        <v>5.6617488492525424E-2</v>
      </c>
      <c r="BF963" s="7">
        <f t="shared" ca="1" si="1963"/>
        <v>5.5140410732890811E-2</v>
      </c>
      <c r="BG963" s="7">
        <f t="shared" ca="1" si="1963"/>
        <v>4.6463616136430255E-2</v>
      </c>
      <c r="BH963" s="7">
        <f t="shared" ca="1" si="1963"/>
        <v>5.0477956314727936E-2</v>
      </c>
      <c r="BI963" s="7">
        <f t="shared" ca="1" si="1963"/>
        <v>5.4672691211351002E-2</v>
      </c>
      <c r="BJ963" s="7">
        <f t="shared" ca="1" si="1963"/>
        <v>6.0610427967591786E-2</v>
      </c>
      <c r="BK963" s="7">
        <f t="shared" ca="1" si="1963"/>
        <v>5.8928973129627832E-2</v>
      </c>
      <c r="BL963" s="7">
        <f t="shared" ca="1" si="1963"/>
        <v>6.1471178374334981E-2</v>
      </c>
      <c r="BM963" s="7">
        <f t="shared" ca="1" si="1963"/>
        <v>6.0560731408479403E-2</v>
      </c>
      <c r="BN963" s="7">
        <f t="shared" ca="1" si="1963"/>
        <v>5.8057514789748986E-2</v>
      </c>
    </row>
    <row r="964" spans="2:66">
      <c r="B964" s="3">
        <v>952</v>
      </c>
      <c r="C964" s="3">
        <f t="shared" ca="1" si="1850"/>
        <v>0.95080906172973334</v>
      </c>
      <c r="D964" s="3">
        <f t="shared" ca="1" si="1851"/>
        <v>0.83046793434854849</v>
      </c>
      <c r="E964" s="3">
        <f t="shared" ca="1" si="1852"/>
        <v>0.75257367320012847</v>
      </c>
      <c r="F964" s="7">
        <f t="shared" si="1853"/>
        <v>0.05</v>
      </c>
      <c r="G964" s="7">
        <f t="shared" ref="G964:AL964" ca="1" si="1964">F964+k*(theta-F964)*dt+vol*SQRT(dt)*_xlfn.NORM.S.INV(RAND())</f>
        <v>4.9145865562691245E-2</v>
      </c>
      <c r="H964" s="7">
        <f t="shared" ca="1" si="1964"/>
        <v>4.7939721782327194E-2</v>
      </c>
      <c r="I964" s="7">
        <f t="shared" ca="1" si="1964"/>
        <v>5.0124481538995694E-2</v>
      </c>
      <c r="J964" s="7">
        <f t="shared" ca="1" si="1964"/>
        <v>5.3347375568716826E-2</v>
      </c>
      <c r="K964" s="7">
        <f t="shared" ca="1" si="1964"/>
        <v>5.3777636560061647E-2</v>
      </c>
      <c r="L964" s="7">
        <f t="shared" ca="1" si="1964"/>
        <v>4.8977278916248777E-2</v>
      </c>
      <c r="M964" s="7">
        <f t="shared" ca="1" si="1964"/>
        <v>4.706908873218258E-2</v>
      </c>
      <c r="N964" s="7">
        <f t="shared" ca="1" si="1964"/>
        <v>5.0722077838872059E-2</v>
      </c>
      <c r="O964" s="7">
        <f t="shared" ca="1" si="1964"/>
        <v>4.8536627929141686E-2</v>
      </c>
      <c r="P964" s="7">
        <f t="shared" ca="1" si="1964"/>
        <v>5.0166589083331943E-2</v>
      </c>
      <c r="Q964" s="7">
        <f t="shared" ca="1" si="1964"/>
        <v>5.5497411340672598E-2</v>
      </c>
      <c r="R964" s="7">
        <f t="shared" ca="1" si="1964"/>
        <v>5.8818463166298005E-2</v>
      </c>
      <c r="S964" s="7">
        <f t="shared" ca="1" si="1964"/>
        <v>6.2542262404834792E-2</v>
      </c>
      <c r="T964" s="7">
        <f t="shared" ca="1" si="1964"/>
        <v>6.7929415267039994E-2</v>
      </c>
      <c r="U964" s="7">
        <f t="shared" ca="1" si="1964"/>
        <v>7.8403143158411612E-2</v>
      </c>
      <c r="V964" s="7">
        <f t="shared" ca="1" si="1964"/>
        <v>7.6195913810976415E-2</v>
      </c>
      <c r="W964" s="7">
        <f t="shared" ca="1" si="1964"/>
        <v>8.4721613974035145E-2</v>
      </c>
      <c r="X964" s="7">
        <f t="shared" ca="1" si="1964"/>
        <v>8.1974147237921055E-2</v>
      </c>
      <c r="Y964" s="7">
        <f t="shared" ca="1" si="1964"/>
        <v>7.8351798728628963E-2</v>
      </c>
      <c r="Z964" s="7">
        <f t="shared" ca="1" si="1964"/>
        <v>8.4160907305965024E-2</v>
      </c>
      <c r="AA964" s="7">
        <f t="shared" ca="1" si="1964"/>
        <v>8.0952220471362954E-2</v>
      </c>
      <c r="AB964" s="7">
        <f t="shared" ca="1" si="1964"/>
        <v>7.7710402324838043E-2</v>
      </c>
      <c r="AC964" s="7">
        <f t="shared" ca="1" si="1964"/>
        <v>7.9188874513626467E-2</v>
      </c>
      <c r="AD964" s="7">
        <f t="shared" ca="1" si="1964"/>
        <v>7.4758706186237422E-2</v>
      </c>
      <c r="AE964" s="7">
        <f t="shared" ca="1" si="1964"/>
        <v>7.0664643948681813E-2</v>
      </c>
      <c r="AF964" s="7">
        <f t="shared" ca="1" si="1964"/>
        <v>6.4839603784328251E-2</v>
      </c>
      <c r="AG964" s="7">
        <f t="shared" ca="1" si="1964"/>
        <v>5.9557561777966957E-2</v>
      </c>
      <c r="AH964" s="7">
        <f t="shared" ca="1" si="1964"/>
        <v>5.7015033825368211E-2</v>
      </c>
      <c r="AI964" s="7">
        <f t="shared" ca="1" si="1964"/>
        <v>6.0070291717132324E-2</v>
      </c>
      <c r="AJ964" s="7">
        <f t="shared" ca="1" si="1964"/>
        <v>5.470666553094744E-2</v>
      </c>
      <c r="AK964" s="7">
        <f t="shared" ca="1" si="1964"/>
        <v>5.3863923631496488E-2</v>
      </c>
      <c r="AL964" s="7">
        <f t="shared" ca="1" si="1964"/>
        <v>5.317565226520949E-2</v>
      </c>
      <c r="AM964" s="7">
        <f t="shared" ref="AM964:BN964" ca="1" si="1965">AL964+k*(theta-AL964)*dt+vol*SQRT(dt)*_xlfn.NORM.S.INV(RAND())</f>
        <v>5.7664996727335535E-2</v>
      </c>
      <c r="AN964" s="7">
        <f t="shared" ca="1" si="1965"/>
        <v>4.9634647554274179E-2</v>
      </c>
      <c r="AO964" s="7">
        <f t="shared" ca="1" si="1965"/>
        <v>5.6986484595124447E-2</v>
      </c>
      <c r="AP964" s="7">
        <f t="shared" ca="1" si="1965"/>
        <v>4.3921141759769917E-2</v>
      </c>
      <c r="AQ964" s="7">
        <f t="shared" ca="1" si="1965"/>
        <v>4.1584735097963434E-2</v>
      </c>
      <c r="AR964" s="7">
        <f t="shared" ca="1" si="1965"/>
        <v>4.2997379114452658E-2</v>
      </c>
      <c r="AS964" s="7">
        <f t="shared" ca="1" si="1965"/>
        <v>4.6974851616481683E-2</v>
      </c>
      <c r="AT964" s="7">
        <f t="shared" ca="1" si="1965"/>
        <v>4.8381305914680144E-2</v>
      </c>
      <c r="AU964" s="7">
        <f t="shared" ca="1" si="1965"/>
        <v>4.7648382004648299E-2</v>
      </c>
      <c r="AV964" s="7">
        <f t="shared" ca="1" si="1965"/>
        <v>4.1232302770260215E-2</v>
      </c>
      <c r="AW964" s="7">
        <f t="shared" ca="1" si="1965"/>
        <v>4.4517387083941207E-2</v>
      </c>
      <c r="AX964" s="7">
        <f t="shared" ca="1" si="1965"/>
        <v>4.6166833960614793E-2</v>
      </c>
      <c r="AY964" s="7">
        <f t="shared" ca="1" si="1965"/>
        <v>5.0405102815382602E-2</v>
      </c>
      <c r="AZ964" s="7">
        <f t="shared" ca="1" si="1965"/>
        <v>4.8070863736650461E-2</v>
      </c>
      <c r="BA964" s="7">
        <f t="shared" ca="1" si="1965"/>
        <v>4.3200854095262919E-2</v>
      </c>
      <c r="BB964" s="7">
        <f t="shared" ca="1" si="1965"/>
        <v>3.7920746721257045E-2</v>
      </c>
      <c r="BC964" s="7">
        <f t="shared" ca="1" si="1965"/>
        <v>3.9954040022919982E-2</v>
      </c>
      <c r="BD964" s="7">
        <f t="shared" ca="1" si="1965"/>
        <v>4.710434611015029E-2</v>
      </c>
      <c r="BE964" s="7">
        <f t="shared" ca="1" si="1965"/>
        <v>4.1398300277537298E-2</v>
      </c>
      <c r="BF964" s="7">
        <f t="shared" ca="1" si="1965"/>
        <v>4.7957988684575174E-2</v>
      </c>
      <c r="BG964" s="7">
        <f t="shared" ca="1" si="1965"/>
        <v>5.2569508773159933E-2</v>
      </c>
      <c r="BH964" s="7">
        <f t="shared" ca="1" si="1965"/>
        <v>6.1546992520122593E-2</v>
      </c>
      <c r="BI964" s="7">
        <f t="shared" ca="1" si="1965"/>
        <v>5.7288091232243446E-2</v>
      </c>
      <c r="BJ964" s="7">
        <f t="shared" ca="1" si="1965"/>
        <v>6.248882582580885E-2</v>
      </c>
      <c r="BK964" s="7">
        <f t="shared" ca="1" si="1965"/>
        <v>6.1846660449466961E-2</v>
      </c>
      <c r="BL964" s="7">
        <f t="shared" ca="1" si="1965"/>
        <v>6.7552626971651972E-2</v>
      </c>
      <c r="BM964" s="7">
        <f t="shared" ca="1" si="1965"/>
        <v>5.9155794478423868E-2</v>
      </c>
      <c r="BN964" s="7">
        <f t="shared" ca="1" si="1965"/>
        <v>6.5685104906814978E-2</v>
      </c>
    </row>
    <row r="965" spans="2:66">
      <c r="B965" s="3">
        <v>953</v>
      </c>
      <c r="C965" s="3">
        <f t="shared" ca="1" si="1850"/>
        <v>0.9474976774786944</v>
      </c>
      <c r="D965" s="3">
        <f t="shared" ca="1" si="1851"/>
        <v>0.86536853802725755</v>
      </c>
      <c r="E965" s="3">
        <f t="shared" ca="1" si="1852"/>
        <v>0.73530187539018776</v>
      </c>
      <c r="F965" s="7">
        <f t="shared" si="1853"/>
        <v>0.05</v>
      </c>
      <c r="G965" s="7">
        <f t="shared" ref="G965:AL965" ca="1" si="1966">F965+k*(theta-F965)*dt+vol*SQRT(dt)*_xlfn.NORM.S.INV(RAND())</f>
        <v>5.6797913489455863E-2</v>
      </c>
      <c r="H965" s="7">
        <f t="shared" ca="1" si="1966"/>
        <v>5.1241606327183831E-2</v>
      </c>
      <c r="I965" s="7">
        <f t="shared" ca="1" si="1966"/>
        <v>5.6340243845873147E-2</v>
      </c>
      <c r="J965" s="7">
        <f t="shared" ca="1" si="1966"/>
        <v>5.8319312994828509E-2</v>
      </c>
      <c r="K965" s="7">
        <f t="shared" ca="1" si="1966"/>
        <v>4.685964033353518E-2</v>
      </c>
      <c r="L965" s="7">
        <f t="shared" ca="1" si="1966"/>
        <v>4.9914570307208007E-2</v>
      </c>
      <c r="M965" s="7">
        <f t="shared" ca="1" si="1966"/>
        <v>5.9689101051380741E-2</v>
      </c>
      <c r="N965" s="7">
        <f t="shared" ca="1" si="1966"/>
        <v>6.524257382077818E-2</v>
      </c>
      <c r="O965" s="7">
        <f t="shared" ca="1" si="1966"/>
        <v>6.0445563358177343E-2</v>
      </c>
      <c r="P965" s="7">
        <f t="shared" ca="1" si="1966"/>
        <v>4.8235253168223115E-2</v>
      </c>
      <c r="Q965" s="7">
        <f t="shared" ca="1" si="1966"/>
        <v>4.4083740163928867E-2</v>
      </c>
      <c r="R965" s="7">
        <f t="shared" ca="1" si="1966"/>
        <v>4.7633211336859299E-2</v>
      </c>
      <c r="S965" s="7">
        <f t="shared" ca="1" si="1966"/>
        <v>4.9640635003399568E-2</v>
      </c>
      <c r="T965" s="7">
        <f t="shared" ca="1" si="1966"/>
        <v>4.7370632740058233E-2</v>
      </c>
      <c r="U965" s="7">
        <f t="shared" ca="1" si="1966"/>
        <v>3.9498541887484494E-2</v>
      </c>
      <c r="V965" s="7">
        <f t="shared" ca="1" si="1966"/>
        <v>4.1467358776474061E-2</v>
      </c>
      <c r="W965" s="7">
        <f t="shared" ca="1" si="1966"/>
        <v>4.3840150845512724E-2</v>
      </c>
      <c r="X965" s="7">
        <f t="shared" ca="1" si="1966"/>
        <v>4.7308692116863338E-2</v>
      </c>
      <c r="Y965" s="7">
        <f t="shared" ca="1" si="1966"/>
        <v>4.8724148117798335E-2</v>
      </c>
      <c r="Z965" s="7">
        <f t="shared" ca="1" si="1966"/>
        <v>4.7225336981023248E-2</v>
      </c>
      <c r="AA965" s="7">
        <f t="shared" ca="1" si="1966"/>
        <v>4.6061414901991851E-2</v>
      </c>
      <c r="AB965" s="7">
        <f t="shared" ca="1" si="1966"/>
        <v>4.0849575253000044E-2</v>
      </c>
      <c r="AC965" s="7">
        <f t="shared" ca="1" si="1966"/>
        <v>4.6131025190858488E-2</v>
      </c>
      <c r="AD965" s="7">
        <f t="shared" ca="1" si="1966"/>
        <v>4.6356246647881967E-2</v>
      </c>
      <c r="AE965" s="7">
        <f t="shared" ca="1" si="1966"/>
        <v>5.3200417512883631E-2</v>
      </c>
      <c r="AF965" s="7">
        <f t="shared" ca="1" si="1966"/>
        <v>5.187239137829882E-2</v>
      </c>
      <c r="AG965" s="7">
        <f t="shared" ca="1" si="1966"/>
        <v>4.922324177328527E-2</v>
      </c>
      <c r="AH965" s="7">
        <f t="shared" ca="1" si="1966"/>
        <v>3.8598167988196069E-2</v>
      </c>
      <c r="AI965" s="7">
        <f t="shared" ca="1" si="1966"/>
        <v>4.5617132686070476E-2</v>
      </c>
      <c r="AJ965" s="7">
        <f t="shared" ca="1" si="1966"/>
        <v>4.1790926926093298E-2</v>
      </c>
      <c r="AK965" s="7">
        <f t="shared" ca="1" si="1966"/>
        <v>3.9020648290992228E-2</v>
      </c>
      <c r="AL965" s="7">
        <f t="shared" ca="1" si="1966"/>
        <v>3.4692836877071268E-2</v>
      </c>
      <c r="AM965" s="7">
        <f t="shared" ref="AM965:BN965" ca="1" si="1967">AL965+k*(theta-AL965)*dt+vol*SQRT(dt)*_xlfn.NORM.S.INV(RAND())</f>
        <v>4.3530646714996062E-2</v>
      </c>
      <c r="AN965" s="7">
        <f t="shared" ca="1" si="1967"/>
        <v>4.7874622677442094E-2</v>
      </c>
      <c r="AO965" s="7">
        <f t="shared" ca="1" si="1967"/>
        <v>5.0500165674485849E-2</v>
      </c>
      <c r="AP965" s="7">
        <f t="shared" ca="1" si="1967"/>
        <v>5.7363725450656371E-2</v>
      </c>
      <c r="AQ965" s="7">
        <f t="shared" ca="1" si="1967"/>
        <v>6.4231793617919877E-2</v>
      </c>
      <c r="AR965" s="7">
        <f t="shared" ca="1" si="1967"/>
        <v>7.5463973959331632E-2</v>
      </c>
      <c r="AS965" s="7">
        <f t="shared" ca="1" si="1967"/>
        <v>7.4884726872847529E-2</v>
      </c>
      <c r="AT965" s="7">
        <f t="shared" ca="1" si="1967"/>
        <v>7.1596104002724398E-2</v>
      </c>
      <c r="AU965" s="7">
        <f t="shared" ca="1" si="1967"/>
        <v>6.5623293636823565E-2</v>
      </c>
      <c r="AV965" s="7">
        <f t="shared" ca="1" si="1967"/>
        <v>6.60267241606841E-2</v>
      </c>
      <c r="AW965" s="7">
        <f t="shared" ca="1" si="1967"/>
        <v>7.2409113540666342E-2</v>
      </c>
      <c r="AX965" s="7">
        <f t="shared" ca="1" si="1967"/>
        <v>7.4386116495811894E-2</v>
      </c>
      <c r="AY965" s="7">
        <f t="shared" ca="1" si="1967"/>
        <v>7.1229053200996331E-2</v>
      </c>
      <c r="AZ965" s="7">
        <f t="shared" ca="1" si="1967"/>
        <v>7.1295138992764073E-2</v>
      </c>
      <c r="BA965" s="7">
        <f t="shared" ca="1" si="1967"/>
        <v>7.230756173829618E-2</v>
      </c>
      <c r="BB965" s="7">
        <f t="shared" ca="1" si="1967"/>
        <v>6.8848318498598057E-2</v>
      </c>
      <c r="BC965" s="7">
        <f t="shared" ca="1" si="1967"/>
        <v>7.3577566184412108E-2</v>
      </c>
      <c r="BD965" s="7">
        <f t="shared" ca="1" si="1967"/>
        <v>8.8987155853018585E-2</v>
      </c>
      <c r="BE965" s="7">
        <f t="shared" ca="1" si="1967"/>
        <v>8.8919972862642749E-2</v>
      </c>
      <c r="BF965" s="7">
        <f t="shared" ca="1" si="1967"/>
        <v>9.1043477199620915E-2</v>
      </c>
      <c r="BG965" s="7">
        <f t="shared" ca="1" si="1967"/>
        <v>9.4550616734576806E-2</v>
      </c>
      <c r="BH965" s="7">
        <f t="shared" ca="1" si="1967"/>
        <v>9.2395468572810835E-2</v>
      </c>
      <c r="BI965" s="7">
        <f t="shared" ca="1" si="1967"/>
        <v>9.7135567583297833E-2</v>
      </c>
      <c r="BJ965" s="7">
        <f t="shared" ca="1" si="1967"/>
        <v>0.10332561939847801</v>
      </c>
      <c r="BK965" s="7">
        <f t="shared" ca="1" si="1967"/>
        <v>0.10557559089352375</v>
      </c>
      <c r="BL965" s="7">
        <f t="shared" ca="1" si="1967"/>
        <v>0.11020264493315893</v>
      </c>
      <c r="BM965" s="7">
        <f t="shared" ca="1" si="1967"/>
        <v>0.10311277973228729</v>
      </c>
      <c r="BN965" s="7">
        <f t="shared" ca="1" si="1967"/>
        <v>0.10031134663595419</v>
      </c>
    </row>
    <row r="966" spans="2:66">
      <c r="B966" s="3">
        <v>954</v>
      </c>
      <c r="C966" s="3">
        <f t="shared" ca="1" si="1850"/>
        <v>0.94886754758430847</v>
      </c>
      <c r="D966" s="3">
        <f t="shared" ca="1" si="1851"/>
        <v>0.76788998034963263</v>
      </c>
      <c r="E966" s="3">
        <f t="shared" ca="1" si="1852"/>
        <v>0.62604416066591007</v>
      </c>
      <c r="F966" s="7">
        <f t="shared" si="1853"/>
        <v>0.05</v>
      </c>
      <c r="G966" s="7">
        <f t="shared" ref="G966:AL966" ca="1" si="1968">F966+k*(theta-F966)*dt+vol*SQRT(dt)*_xlfn.NORM.S.INV(RAND())</f>
        <v>4.5466977579464954E-2</v>
      </c>
      <c r="H966" s="7">
        <f t="shared" ca="1" si="1968"/>
        <v>4.805682689317143E-2</v>
      </c>
      <c r="I966" s="7">
        <f t="shared" ca="1" si="1968"/>
        <v>4.0067697041032954E-2</v>
      </c>
      <c r="J966" s="7">
        <f t="shared" ca="1" si="1968"/>
        <v>3.4607215473375981E-2</v>
      </c>
      <c r="K966" s="7">
        <f t="shared" ca="1" si="1968"/>
        <v>3.8077530272505031E-2</v>
      </c>
      <c r="L966" s="7">
        <f t="shared" ca="1" si="1968"/>
        <v>4.6455318884248462E-2</v>
      </c>
      <c r="M966" s="7">
        <f t="shared" ca="1" si="1968"/>
        <v>6.1025072199114606E-2</v>
      </c>
      <c r="N966" s="7">
        <f t="shared" ca="1" si="1968"/>
        <v>6.6556867215659052E-2</v>
      </c>
      <c r="O966" s="7">
        <f t="shared" ca="1" si="1968"/>
        <v>6.2354961588234947E-2</v>
      </c>
      <c r="P966" s="7">
        <f t="shared" ca="1" si="1968"/>
        <v>6.3669277332046692E-2</v>
      </c>
      <c r="Q966" s="7">
        <f t="shared" ca="1" si="1968"/>
        <v>7.3494983019614157E-2</v>
      </c>
      <c r="R966" s="7">
        <f t="shared" ca="1" si="1968"/>
        <v>7.3288945242610024E-2</v>
      </c>
      <c r="S966" s="7">
        <f t="shared" ca="1" si="1968"/>
        <v>6.8141274277780189E-2</v>
      </c>
      <c r="T966" s="7">
        <f t="shared" ca="1" si="1968"/>
        <v>8.0122298442071693E-2</v>
      </c>
      <c r="U966" s="7">
        <f t="shared" ca="1" si="1968"/>
        <v>8.6324807467533765E-2</v>
      </c>
      <c r="V966" s="7">
        <f t="shared" ca="1" si="1968"/>
        <v>9.1558901242760546E-2</v>
      </c>
      <c r="W966" s="7">
        <f t="shared" ca="1" si="1968"/>
        <v>9.3651821560719162E-2</v>
      </c>
      <c r="X966" s="7">
        <f t="shared" ca="1" si="1968"/>
        <v>0.10170601765054232</v>
      </c>
      <c r="Y966" s="7">
        <f t="shared" ca="1" si="1968"/>
        <v>0.10493528432402163</v>
      </c>
      <c r="Z966" s="7">
        <f t="shared" ca="1" si="1968"/>
        <v>0.10777711323031497</v>
      </c>
      <c r="AA966" s="7">
        <f t="shared" ca="1" si="1968"/>
        <v>0.119392109354371</v>
      </c>
      <c r="AB966" s="7">
        <f t="shared" ca="1" si="1968"/>
        <v>0.12202036382789361</v>
      </c>
      <c r="AC966" s="7">
        <f t="shared" ca="1" si="1968"/>
        <v>0.12580400953041407</v>
      </c>
      <c r="AD966" s="7">
        <f t="shared" ca="1" si="1968"/>
        <v>0.11754579913727209</v>
      </c>
      <c r="AE966" s="7">
        <f t="shared" ca="1" si="1968"/>
        <v>0.11511505811557812</v>
      </c>
      <c r="AF966" s="7">
        <f t="shared" ca="1" si="1968"/>
        <v>0.12076636998148559</v>
      </c>
      <c r="AG966" s="7">
        <f t="shared" ca="1" si="1968"/>
        <v>0.11214545348765519</v>
      </c>
      <c r="AH966" s="7">
        <f t="shared" ca="1" si="1968"/>
        <v>0.10922242856690063</v>
      </c>
      <c r="AI966" s="7">
        <f t="shared" ca="1" si="1968"/>
        <v>0.10916450472663218</v>
      </c>
      <c r="AJ966" s="7">
        <f t="shared" ca="1" si="1968"/>
        <v>0.11434116682282017</v>
      </c>
      <c r="AK966" s="7">
        <f t="shared" ca="1" si="1968"/>
        <v>0.12376527724891928</v>
      </c>
      <c r="AL966" s="7">
        <f t="shared" ca="1" si="1968"/>
        <v>0.11038100252279819</v>
      </c>
      <c r="AM966" s="7">
        <f t="shared" ref="AM966:BN966" ca="1" si="1969">AL966+k*(theta-AL966)*dt+vol*SQRT(dt)*_xlfn.NORM.S.INV(RAND())</f>
        <v>0.10907420751421334</v>
      </c>
      <c r="AN966" s="7">
        <f t="shared" ca="1" si="1969"/>
        <v>0.10939429891815865</v>
      </c>
      <c r="AO966" s="7">
        <f t="shared" ca="1" si="1969"/>
        <v>0.11383448950194112</v>
      </c>
      <c r="AP966" s="7">
        <f t="shared" ca="1" si="1969"/>
        <v>0.11075521065530225</v>
      </c>
      <c r="AQ966" s="7">
        <f t="shared" ca="1" si="1969"/>
        <v>0.10668243051349434</v>
      </c>
      <c r="AR966" s="7">
        <f t="shared" ca="1" si="1969"/>
        <v>0.10841212895099549</v>
      </c>
      <c r="AS966" s="7">
        <f t="shared" ca="1" si="1969"/>
        <v>0.10197382804703442</v>
      </c>
      <c r="AT966" s="7">
        <f t="shared" ca="1" si="1969"/>
        <v>0.1034296774947185</v>
      </c>
      <c r="AU966" s="7">
        <f t="shared" ca="1" si="1969"/>
        <v>0.10680586515765235</v>
      </c>
      <c r="AV966" s="7">
        <f t="shared" ca="1" si="1969"/>
        <v>0.10242806459944225</v>
      </c>
      <c r="AW966" s="7">
        <f t="shared" ca="1" si="1969"/>
        <v>9.8248386495299017E-2</v>
      </c>
      <c r="AX966" s="7">
        <f t="shared" ca="1" si="1969"/>
        <v>9.4501244257852543E-2</v>
      </c>
      <c r="AY966" s="7">
        <f t="shared" ca="1" si="1969"/>
        <v>9.2910637352499506E-2</v>
      </c>
      <c r="AZ966" s="7">
        <f t="shared" ca="1" si="1969"/>
        <v>9.0267233754233289E-2</v>
      </c>
      <c r="BA966" s="7">
        <f t="shared" ca="1" si="1969"/>
        <v>0.10359774958557677</v>
      </c>
      <c r="BB966" s="7">
        <f t="shared" ca="1" si="1969"/>
        <v>9.6964883794007445E-2</v>
      </c>
      <c r="BC966" s="7">
        <f t="shared" ca="1" si="1969"/>
        <v>0.10112232761657251</v>
      </c>
      <c r="BD966" s="7">
        <f t="shared" ca="1" si="1969"/>
        <v>9.3732250418593496E-2</v>
      </c>
      <c r="BE966" s="7">
        <f t="shared" ca="1" si="1969"/>
        <v>9.8804958045192695E-2</v>
      </c>
      <c r="BF966" s="7">
        <f t="shared" ca="1" si="1969"/>
        <v>0.10075918482140718</v>
      </c>
      <c r="BG966" s="7">
        <f t="shared" ca="1" si="1969"/>
        <v>0.10051318213516905</v>
      </c>
      <c r="BH966" s="7">
        <f t="shared" ca="1" si="1969"/>
        <v>0.10303369815677252</v>
      </c>
      <c r="BI966" s="7">
        <f t="shared" ca="1" si="1969"/>
        <v>0.10054745448621044</v>
      </c>
      <c r="BJ966" s="7">
        <f t="shared" ca="1" si="1969"/>
        <v>0.10357719592558884</v>
      </c>
      <c r="BK966" s="7">
        <f t="shared" ca="1" si="1969"/>
        <v>0.10338842369864518</v>
      </c>
      <c r="BL966" s="7">
        <f t="shared" ca="1" si="1969"/>
        <v>0.11206512416984515</v>
      </c>
      <c r="BM966" s="7">
        <f t="shared" ca="1" si="1969"/>
        <v>0.11618552377904431</v>
      </c>
      <c r="BN966" s="7">
        <f t="shared" ca="1" si="1969"/>
        <v>0.10951734567661699</v>
      </c>
    </row>
    <row r="967" spans="2:66">
      <c r="B967" s="3">
        <v>955</v>
      </c>
      <c r="C967" s="3">
        <f t="shared" ca="1" si="1850"/>
        <v>0.95221503179518163</v>
      </c>
      <c r="D967" s="3">
        <f t="shared" ca="1" si="1851"/>
        <v>0.87878817277944488</v>
      </c>
      <c r="E967" s="3">
        <f t="shared" ca="1" si="1852"/>
        <v>0.80452644019254904</v>
      </c>
      <c r="F967" s="7">
        <f t="shared" si="1853"/>
        <v>0.05</v>
      </c>
      <c r="G967" s="7">
        <f t="shared" ref="G967:AL967" ca="1" si="1970">F967+k*(theta-F967)*dt+vol*SQRT(dt)*_xlfn.NORM.S.INV(RAND())</f>
        <v>4.6702082907228985E-2</v>
      </c>
      <c r="H967" s="7">
        <f t="shared" ca="1" si="1970"/>
        <v>4.5907091321860251E-2</v>
      </c>
      <c r="I967" s="7">
        <f t="shared" ca="1" si="1970"/>
        <v>4.9059933345203526E-2</v>
      </c>
      <c r="J967" s="7">
        <f t="shared" ca="1" si="1970"/>
        <v>4.972729894631809E-2</v>
      </c>
      <c r="K967" s="7">
        <f t="shared" ca="1" si="1970"/>
        <v>4.5018694634467504E-2</v>
      </c>
      <c r="L967" s="7">
        <f t="shared" ca="1" si="1970"/>
        <v>5.361399718244924E-2</v>
      </c>
      <c r="M967" s="7">
        <f t="shared" ca="1" si="1970"/>
        <v>5.740926885216141E-2</v>
      </c>
      <c r="N967" s="7">
        <f t="shared" ca="1" si="1970"/>
        <v>4.9186287321387613E-2</v>
      </c>
      <c r="O967" s="7">
        <f t="shared" ca="1" si="1970"/>
        <v>4.484452496693607E-2</v>
      </c>
      <c r="P967" s="7">
        <f t="shared" ca="1" si="1970"/>
        <v>5.03481846260731E-2</v>
      </c>
      <c r="Q967" s="7">
        <f t="shared" ca="1" si="1970"/>
        <v>4.5755387439536534E-2</v>
      </c>
      <c r="R967" s="7">
        <f t="shared" ca="1" si="1970"/>
        <v>4.3353215483688125E-2</v>
      </c>
      <c r="S967" s="7">
        <f t="shared" ca="1" si="1970"/>
        <v>4.6516761249869323E-2</v>
      </c>
      <c r="T967" s="7">
        <f t="shared" ca="1" si="1970"/>
        <v>5.0083523546388883E-2</v>
      </c>
      <c r="U967" s="7">
        <f t="shared" ca="1" si="1970"/>
        <v>5.0906316030023054E-2</v>
      </c>
      <c r="V967" s="7">
        <f t="shared" ca="1" si="1970"/>
        <v>4.4839370900636333E-2</v>
      </c>
      <c r="W967" s="7">
        <f t="shared" ca="1" si="1970"/>
        <v>4.4277741472548572E-2</v>
      </c>
      <c r="X967" s="7">
        <f t="shared" ca="1" si="1970"/>
        <v>3.6884587278316318E-2</v>
      </c>
      <c r="Y967" s="7">
        <f t="shared" ca="1" si="1970"/>
        <v>3.0496629648530033E-2</v>
      </c>
      <c r="Z967" s="7">
        <f t="shared" ca="1" si="1970"/>
        <v>2.8283533413337003E-2</v>
      </c>
      <c r="AA967" s="7">
        <f t="shared" ca="1" si="1970"/>
        <v>3.3918431217210512E-2</v>
      </c>
      <c r="AB967" s="7">
        <f t="shared" ca="1" si="1970"/>
        <v>3.0416792355556218E-2</v>
      </c>
      <c r="AC967" s="7">
        <f t="shared" ca="1" si="1970"/>
        <v>3.999078708746015E-2</v>
      </c>
      <c r="AD967" s="7">
        <f t="shared" ca="1" si="1970"/>
        <v>3.8822845655787461E-2</v>
      </c>
      <c r="AE967" s="7">
        <f t="shared" ca="1" si="1970"/>
        <v>2.9069702690225987E-2</v>
      </c>
      <c r="AF967" s="7">
        <f t="shared" ca="1" si="1970"/>
        <v>3.9718412384478485E-2</v>
      </c>
      <c r="AG967" s="7">
        <f t="shared" ca="1" si="1970"/>
        <v>3.7370847839714311E-2</v>
      </c>
      <c r="AH967" s="7">
        <f t="shared" ca="1" si="1970"/>
        <v>3.4913959857693314E-2</v>
      </c>
      <c r="AI967" s="7">
        <f t="shared" ca="1" si="1970"/>
        <v>3.8847079002305926E-2</v>
      </c>
      <c r="AJ967" s="7">
        <f t="shared" ca="1" si="1970"/>
        <v>4.0613996780812629E-2</v>
      </c>
      <c r="AK967" s="7">
        <f t="shared" ca="1" si="1970"/>
        <v>3.8922341003258365E-2</v>
      </c>
      <c r="AL967" s="7">
        <f t="shared" ca="1" si="1970"/>
        <v>3.84667725663283E-2</v>
      </c>
      <c r="AM967" s="7">
        <f t="shared" ref="AM967:BN967" ca="1" si="1971">AL967+k*(theta-AL967)*dt+vol*SQRT(dt)*_xlfn.NORM.S.INV(RAND())</f>
        <v>3.795757160001198E-2</v>
      </c>
      <c r="AN967" s="7">
        <f t="shared" ca="1" si="1971"/>
        <v>5.3046168104502502E-2</v>
      </c>
      <c r="AO967" s="7">
        <f t="shared" ca="1" si="1971"/>
        <v>5.5246624542917615E-2</v>
      </c>
      <c r="AP967" s="7">
        <f t="shared" ca="1" si="1971"/>
        <v>5.4681894525619772E-2</v>
      </c>
      <c r="AQ967" s="7">
        <f t="shared" ca="1" si="1971"/>
        <v>5.6419601877735606E-2</v>
      </c>
      <c r="AR967" s="7">
        <f t="shared" ca="1" si="1971"/>
        <v>4.4343520897135037E-2</v>
      </c>
      <c r="AS967" s="7">
        <f t="shared" ca="1" si="1971"/>
        <v>5.2717920316488524E-2</v>
      </c>
      <c r="AT967" s="7">
        <f t="shared" ca="1" si="1971"/>
        <v>5.5591597386756578E-2</v>
      </c>
      <c r="AU967" s="7">
        <f t="shared" ca="1" si="1971"/>
        <v>4.4688273610693108E-2</v>
      </c>
      <c r="AV967" s="7">
        <f t="shared" ca="1" si="1971"/>
        <v>4.1673153712378432E-2</v>
      </c>
      <c r="AW967" s="7">
        <f t="shared" ca="1" si="1971"/>
        <v>4.4543879397560673E-2</v>
      </c>
      <c r="AX967" s="7">
        <f t="shared" ca="1" si="1971"/>
        <v>3.7936860353310044E-2</v>
      </c>
      <c r="AY967" s="7">
        <f t="shared" ca="1" si="1971"/>
        <v>3.9731986239407741E-2</v>
      </c>
      <c r="AZ967" s="7">
        <f t="shared" ca="1" si="1971"/>
        <v>4.2580754358582051E-2</v>
      </c>
      <c r="BA967" s="7">
        <f t="shared" ca="1" si="1971"/>
        <v>4.8543735014918973E-2</v>
      </c>
      <c r="BB967" s="7">
        <f t="shared" ca="1" si="1971"/>
        <v>5.608942503897979E-2</v>
      </c>
      <c r="BC967" s="7">
        <f t="shared" ca="1" si="1971"/>
        <v>5.0724690730952413E-2</v>
      </c>
      <c r="BD967" s="7">
        <f t="shared" ca="1" si="1971"/>
        <v>4.3235680034273513E-2</v>
      </c>
      <c r="BE967" s="7">
        <f t="shared" ca="1" si="1971"/>
        <v>3.4934863342757284E-2</v>
      </c>
      <c r="BF967" s="7">
        <f t="shared" ca="1" si="1971"/>
        <v>3.55116629400863E-2</v>
      </c>
      <c r="BG967" s="7">
        <f t="shared" ca="1" si="1971"/>
        <v>4.0756417687102559E-2</v>
      </c>
      <c r="BH967" s="7">
        <f t="shared" ca="1" si="1971"/>
        <v>3.7516619870489834E-2</v>
      </c>
      <c r="BI967" s="7">
        <f t="shared" ca="1" si="1971"/>
        <v>4.0648985073276009E-2</v>
      </c>
      <c r="BJ967" s="7">
        <f t="shared" ca="1" si="1971"/>
        <v>4.1608269800836067E-2</v>
      </c>
      <c r="BK967" s="7">
        <f t="shared" ca="1" si="1971"/>
        <v>4.2663320933905395E-2</v>
      </c>
      <c r="BL967" s="7">
        <f t="shared" ca="1" si="1971"/>
        <v>3.7866091986039102E-2</v>
      </c>
      <c r="BM967" s="7">
        <f t="shared" ca="1" si="1971"/>
        <v>3.4471404216975775E-2</v>
      </c>
      <c r="BN967" s="7">
        <f t="shared" ca="1" si="1971"/>
        <v>3.0451492576167839E-2</v>
      </c>
    </row>
    <row r="968" spans="2:66">
      <c r="B968" s="3">
        <v>956</v>
      </c>
      <c r="C968" s="3">
        <f t="shared" ca="1" si="1850"/>
        <v>0.94834687651703564</v>
      </c>
      <c r="D968" s="3">
        <f t="shared" ca="1" si="1851"/>
        <v>0.89502411117645142</v>
      </c>
      <c r="E968" s="3">
        <f t="shared" ca="1" si="1852"/>
        <v>0.83896772476428139</v>
      </c>
      <c r="F968" s="7">
        <f t="shared" si="1853"/>
        <v>0.05</v>
      </c>
      <c r="G968" s="7">
        <f t="shared" ref="G968:AL968" ca="1" si="1972">F968+k*(theta-F968)*dt+vol*SQRT(dt)*_xlfn.NORM.S.INV(RAND())</f>
        <v>4.6347355154885472E-2</v>
      </c>
      <c r="H968" s="7">
        <f t="shared" ca="1" si="1972"/>
        <v>5.0238537724701431E-2</v>
      </c>
      <c r="I968" s="7">
        <f t="shared" ca="1" si="1972"/>
        <v>5.2618949207865605E-2</v>
      </c>
      <c r="J968" s="7">
        <f t="shared" ca="1" si="1972"/>
        <v>4.9985708706670191E-2</v>
      </c>
      <c r="K968" s="7">
        <f t="shared" ca="1" si="1972"/>
        <v>6.2272811294794464E-2</v>
      </c>
      <c r="L968" s="7">
        <f t="shared" ca="1" si="1972"/>
        <v>5.4303919284548995E-2</v>
      </c>
      <c r="M968" s="7">
        <f t="shared" ca="1" si="1972"/>
        <v>5.751601276235295E-2</v>
      </c>
      <c r="N968" s="7">
        <f t="shared" ca="1" si="1972"/>
        <v>4.3717579667178624E-2</v>
      </c>
      <c r="O968" s="7">
        <f t="shared" ca="1" si="1972"/>
        <v>5.2608437602306185E-2</v>
      </c>
      <c r="P968" s="7">
        <f t="shared" ca="1" si="1972"/>
        <v>5.6961692586252673E-2</v>
      </c>
      <c r="Q968" s="7">
        <f t="shared" ca="1" si="1972"/>
        <v>5.9848277862354027E-2</v>
      </c>
      <c r="R968" s="7">
        <f t="shared" ca="1" si="1972"/>
        <v>5.0994824098974961E-2</v>
      </c>
      <c r="S968" s="7">
        <f t="shared" ca="1" si="1972"/>
        <v>4.7807351266127951E-2</v>
      </c>
      <c r="T968" s="7">
        <f t="shared" ca="1" si="1972"/>
        <v>4.9673634910972653E-2</v>
      </c>
      <c r="U968" s="7">
        <f t="shared" ca="1" si="1972"/>
        <v>4.6467800284804038E-2</v>
      </c>
      <c r="V968" s="7">
        <f t="shared" ca="1" si="1972"/>
        <v>3.3018617678230805E-2</v>
      </c>
      <c r="W968" s="7">
        <f t="shared" ca="1" si="1972"/>
        <v>2.5735855820616237E-2</v>
      </c>
      <c r="X968" s="7">
        <f t="shared" ca="1" si="1972"/>
        <v>2.4666486750309247E-2</v>
      </c>
      <c r="Y968" s="7">
        <f t="shared" ca="1" si="1972"/>
        <v>2.2730579646707865E-2</v>
      </c>
      <c r="Z968" s="7">
        <f t="shared" ca="1" si="1972"/>
        <v>1.8127641764009467E-2</v>
      </c>
      <c r="AA968" s="7">
        <f t="shared" ca="1" si="1972"/>
        <v>2.0425197851129714E-2</v>
      </c>
      <c r="AB968" s="7">
        <f t="shared" ca="1" si="1972"/>
        <v>3.1099652020413066E-2</v>
      </c>
      <c r="AC968" s="7">
        <f t="shared" ca="1" si="1972"/>
        <v>2.5163044512418499E-2</v>
      </c>
      <c r="AD968" s="7">
        <f t="shared" ca="1" si="1972"/>
        <v>2.8666718116389031E-2</v>
      </c>
      <c r="AE968" s="7">
        <f t="shared" ca="1" si="1972"/>
        <v>2.3235982391612793E-2</v>
      </c>
      <c r="AF968" s="7">
        <f t="shared" ca="1" si="1972"/>
        <v>2.0235400526813527E-2</v>
      </c>
      <c r="AG968" s="7">
        <f t="shared" ca="1" si="1972"/>
        <v>1.3428843294713569E-2</v>
      </c>
      <c r="AH968" s="7">
        <f t="shared" ca="1" si="1972"/>
        <v>1.9845228774760963E-2</v>
      </c>
      <c r="AI968" s="7">
        <f t="shared" ca="1" si="1972"/>
        <v>2.8836999636899729E-2</v>
      </c>
      <c r="AJ968" s="7">
        <f t="shared" ca="1" si="1972"/>
        <v>2.8497743493400982E-2</v>
      </c>
      <c r="AK968" s="7">
        <f t="shared" ca="1" si="1972"/>
        <v>2.1344852148561778E-2</v>
      </c>
      <c r="AL968" s="7">
        <f t="shared" ca="1" si="1972"/>
        <v>2.4792461587319688E-2</v>
      </c>
      <c r="AM968" s="7">
        <f t="shared" ref="AM968:BN968" ca="1" si="1973">AL968+k*(theta-AL968)*dt+vol*SQRT(dt)*_xlfn.NORM.S.INV(RAND())</f>
        <v>2.7551708010459669E-2</v>
      </c>
      <c r="AN968" s="7">
        <f t="shared" ca="1" si="1973"/>
        <v>2.9711757050689767E-2</v>
      </c>
      <c r="AO968" s="7">
        <f t="shared" ca="1" si="1973"/>
        <v>3.2377791008109953E-2</v>
      </c>
      <c r="AP968" s="7">
        <f t="shared" ca="1" si="1973"/>
        <v>2.8472450214108675E-2</v>
      </c>
      <c r="AQ968" s="7">
        <f t="shared" ca="1" si="1973"/>
        <v>2.5582750493347302E-2</v>
      </c>
      <c r="AR968" s="7">
        <f t="shared" ca="1" si="1973"/>
        <v>2.054795053990531E-2</v>
      </c>
      <c r="AS968" s="7">
        <f t="shared" ca="1" si="1973"/>
        <v>1.7334901701477039E-2</v>
      </c>
      <c r="AT968" s="7">
        <f t="shared" ca="1" si="1973"/>
        <v>1.9343581112019319E-2</v>
      </c>
      <c r="AU968" s="7">
        <f t="shared" ca="1" si="1973"/>
        <v>1.8926302089743777E-2</v>
      </c>
      <c r="AV968" s="7">
        <f t="shared" ca="1" si="1973"/>
        <v>2.9195490823484431E-2</v>
      </c>
      <c r="AW968" s="7">
        <f t="shared" ca="1" si="1973"/>
        <v>3.5465127795026113E-2</v>
      </c>
      <c r="AX968" s="7">
        <f t="shared" ca="1" si="1973"/>
        <v>2.6367151770710258E-2</v>
      </c>
      <c r="AY968" s="7">
        <f t="shared" ca="1" si="1973"/>
        <v>3.5752747680487161E-2</v>
      </c>
      <c r="AZ968" s="7">
        <f t="shared" ca="1" si="1973"/>
        <v>4.0725059090176735E-2</v>
      </c>
      <c r="BA968" s="7">
        <f t="shared" ca="1" si="1973"/>
        <v>3.8837936212840936E-2</v>
      </c>
      <c r="BB968" s="7">
        <f t="shared" ca="1" si="1973"/>
        <v>4.7737486330826459E-2</v>
      </c>
      <c r="BC968" s="7">
        <f t="shared" ca="1" si="1973"/>
        <v>5.4402770787026683E-2</v>
      </c>
      <c r="BD968" s="7">
        <f t="shared" ca="1" si="1973"/>
        <v>4.5771628568448845E-2</v>
      </c>
      <c r="BE968" s="7">
        <f t="shared" ca="1" si="1973"/>
        <v>3.497728096299009E-2</v>
      </c>
      <c r="BF968" s="7">
        <f t="shared" ca="1" si="1973"/>
        <v>2.9894674044716216E-2</v>
      </c>
      <c r="BG968" s="7">
        <f t="shared" ca="1" si="1973"/>
        <v>3.4258529399585985E-2</v>
      </c>
      <c r="BH968" s="7">
        <f t="shared" ca="1" si="1973"/>
        <v>3.4977778381563511E-2</v>
      </c>
      <c r="BI968" s="7">
        <f t="shared" ca="1" si="1973"/>
        <v>3.6595313149423263E-2</v>
      </c>
      <c r="BJ968" s="7">
        <f t="shared" ca="1" si="1973"/>
        <v>3.4005645164475254E-2</v>
      </c>
      <c r="BK968" s="7">
        <f t="shared" ca="1" si="1973"/>
        <v>2.713904935624438E-2</v>
      </c>
      <c r="BL968" s="7">
        <f t="shared" ca="1" si="1973"/>
        <v>2.7606308403311623E-2</v>
      </c>
      <c r="BM968" s="7">
        <f t="shared" ca="1" si="1973"/>
        <v>3.2223134836921345E-2</v>
      </c>
      <c r="BN968" s="7">
        <f t="shared" ca="1" si="1973"/>
        <v>3.9381207564635423E-2</v>
      </c>
    </row>
    <row r="969" spans="2:66">
      <c r="B969" s="3">
        <v>957</v>
      </c>
      <c r="C969" s="3">
        <f t="shared" ca="1" si="1850"/>
        <v>0.93659338904929512</v>
      </c>
      <c r="D969" s="3">
        <f t="shared" ca="1" si="1851"/>
        <v>0.77019138922944896</v>
      </c>
      <c r="E969" s="3">
        <f t="shared" ca="1" si="1852"/>
        <v>0.62987340047855567</v>
      </c>
      <c r="F969" s="7">
        <f t="shared" si="1853"/>
        <v>0.05</v>
      </c>
      <c r="G969" s="7">
        <f t="shared" ref="G969:AL969" ca="1" si="1974">F969+k*(theta-F969)*dt+vol*SQRT(dt)*_xlfn.NORM.S.INV(RAND())</f>
        <v>4.5484748331467692E-2</v>
      </c>
      <c r="H969" s="7">
        <f t="shared" ca="1" si="1974"/>
        <v>4.9794974387842472E-2</v>
      </c>
      <c r="I969" s="7">
        <f t="shared" ca="1" si="1974"/>
        <v>5.599302632129706E-2</v>
      </c>
      <c r="J969" s="7">
        <f t="shared" ca="1" si="1974"/>
        <v>5.3063341935927315E-2</v>
      </c>
      <c r="K969" s="7">
        <f t="shared" ca="1" si="1974"/>
        <v>6.4595876880395947E-2</v>
      </c>
      <c r="L969" s="7">
        <f t="shared" ca="1" si="1974"/>
        <v>6.7017041920305095E-2</v>
      </c>
      <c r="M969" s="7">
        <f t="shared" ca="1" si="1974"/>
        <v>6.7416898804060363E-2</v>
      </c>
      <c r="N969" s="7">
        <f t="shared" ca="1" si="1974"/>
        <v>7.9293000806024638E-2</v>
      </c>
      <c r="O969" s="7">
        <f t="shared" ca="1" si="1974"/>
        <v>8.1609853399534471E-2</v>
      </c>
      <c r="P969" s="7">
        <f t="shared" ca="1" si="1974"/>
        <v>8.598328009325959E-2</v>
      </c>
      <c r="Q969" s="7">
        <f t="shared" ca="1" si="1974"/>
        <v>8.5820445693610706E-2</v>
      </c>
      <c r="R969" s="7">
        <f t="shared" ca="1" si="1974"/>
        <v>8.3204292791314693E-2</v>
      </c>
      <c r="S969" s="7">
        <f t="shared" ca="1" si="1974"/>
        <v>8.5934367010646065E-2</v>
      </c>
      <c r="T969" s="7">
        <f t="shared" ca="1" si="1974"/>
        <v>8.4330210561701702E-2</v>
      </c>
      <c r="U969" s="7">
        <f t="shared" ca="1" si="1974"/>
        <v>8.9612815299254883E-2</v>
      </c>
      <c r="V969" s="7">
        <f t="shared" ca="1" si="1974"/>
        <v>8.5583317176214563E-2</v>
      </c>
      <c r="W969" s="7">
        <f t="shared" ca="1" si="1974"/>
        <v>9.6726192661307706E-2</v>
      </c>
      <c r="X969" s="7">
        <f t="shared" ca="1" si="1974"/>
        <v>0.10252209616871155</v>
      </c>
      <c r="Y969" s="7">
        <f t="shared" ca="1" si="1974"/>
        <v>9.4385364141026593E-2</v>
      </c>
      <c r="Z969" s="7">
        <f t="shared" ca="1" si="1974"/>
        <v>9.7207218633693721E-2</v>
      </c>
      <c r="AA969" s="7">
        <f t="shared" ca="1" si="1974"/>
        <v>8.7648110776300553E-2</v>
      </c>
      <c r="AB969" s="7">
        <f t="shared" ca="1" si="1974"/>
        <v>9.7546942803581754E-2</v>
      </c>
      <c r="AC969" s="7">
        <f t="shared" ca="1" si="1974"/>
        <v>8.9163395129847764E-2</v>
      </c>
      <c r="AD969" s="7">
        <f t="shared" ca="1" si="1974"/>
        <v>9.2662208901063678E-2</v>
      </c>
      <c r="AE969" s="7">
        <f t="shared" ca="1" si="1974"/>
        <v>9.3847705816743648E-2</v>
      </c>
      <c r="AF969" s="7">
        <f t="shared" ca="1" si="1974"/>
        <v>0.10568471360388068</v>
      </c>
      <c r="AG969" s="7">
        <f t="shared" ca="1" si="1974"/>
        <v>0.11186434994628607</v>
      </c>
      <c r="AH969" s="7">
        <f t="shared" ca="1" si="1974"/>
        <v>0.10843507385664637</v>
      </c>
      <c r="AI969" s="7">
        <f t="shared" ca="1" si="1974"/>
        <v>0.10578509821440596</v>
      </c>
      <c r="AJ969" s="7">
        <f t="shared" ca="1" si="1974"/>
        <v>0.10545313541375426</v>
      </c>
      <c r="AK969" s="7">
        <f t="shared" ca="1" si="1974"/>
        <v>0.11030528781848059</v>
      </c>
      <c r="AL969" s="7">
        <f t="shared" ca="1" si="1974"/>
        <v>0.10627723088608255</v>
      </c>
      <c r="AM969" s="7">
        <f t="shared" ref="AM969:BN969" ca="1" si="1975">AL969+k*(theta-AL969)*dt+vol*SQRT(dt)*_xlfn.NORM.S.INV(RAND())</f>
        <v>0.10818258995273966</v>
      </c>
      <c r="AN969" s="7">
        <f t="shared" ca="1" si="1975"/>
        <v>0.10328338124318025</v>
      </c>
      <c r="AO969" s="7">
        <f t="shared" ca="1" si="1975"/>
        <v>0.10167726356558271</v>
      </c>
      <c r="AP969" s="7">
        <f t="shared" ca="1" si="1975"/>
        <v>9.4804213111457133E-2</v>
      </c>
      <c r="AQ969" s="7">
        <f t="shared" ca="1" si="1975"/>
        <v>0.10225496625368664</v>
      </c>
      <c r="AR969" s="7">
        <f t="shared" ca="1" si="1975"/>
        <v>9.9770342536293272E-2</v>
      </c>
      <c r="AS969" s="7">
        <f t="shared" ca="1" si="1975"/>
        <v>0.10233288883438034</v>
      </c>
      <c r="AT969" s="7">
        <f t="shared" ca="1" si="1975"/>
        <v>9.9733138209981989E-2</v>
      </c>
      <c r="AU969" s="7">
        <f t="shared" ca="1" si="1975"/>
        <v>0.10678001337148199</v>
      </c>
      <c r="AV969" s="7">
        <f t="shared" ca="1" si="1975"/>
        <v>0.10370815868224637</v>
      </c>
      <c r="AW969" s="7">
        <f t="shared" ca="1" si="1975"/>
        <v>9.8354451734351478E-2</v>
      </c>
      <c r="AX969" s="7">
        <f t="shared" ca="1" si="1975"/>
        <v>0.1002617929694173</v>
      </c>
      <c r="AY969" s="7">
        <f t="shared" ca="1" si="1975"/>
        <v>9.0551520724232754E-2</v>
      </c>
      <c r="AZ969" s="7">
        <f t="shared" ca="1" si="1975"/>
        <v>9.8246465929419435E-2</v>
      </c>
      <c r="BA969" s="7">
        <f t="shared" ca="1" si="1975"/>
        <v>0.10362881822197033</v>
      </c>
      <c r="BB969" s="7">
        <f t="shared" ca="1" si="1975"/>
        <v>0.10629515766997706</v>
      </c>
      <c r="BC969" s="7">
        <f t="shared" ca="1" si="1975"/>
        <v>0.11459482246211516</v>
      </c>
      <c r="BD969" s="7">
        <f t="shared" ca="1" si="1975"/>
        <v>0.10624560167277339</v>
      </c>
      <c r="BE969" s="7">
        <f t="shared" ca="1" si="1975"/>
        <v>9.9366218262295997E-2</v>
      </c>
      <c r="BF969" s="7">
        <f t="shared" ca="1" si="1975"/>
        <v>9.3844949138005229E-2</v>
      </c>
      <c r="BG969" s="7">
        <f t="shared" ca="1" si="1975"/>
        <v>0.10267981935857241</v>
      </c>
      <c r="BH969" s="7">
        <f t="shared" ca="1" si="1975"/>
        <v>0.10463242734128723</v>
      </c>
      <c r="BI969" s="7">
        <f t="shared" ca="1" si="1975"/>
        <v>0.10593216489453579</v>
      </c>
      <c r="BJ969" s="7">
        <f t="shared" ca="1" si="1975"/>
        <v>9.8561361527101293E-2</v>
      </c>
      <c r="BK969" s="7">
        <f t="shared" ca="1" si="1975"/>
        <v>9.5253216702260821E-2</v>
      </c>
      <c r="BL969" s="7">
        <f t="shared" ca="1" si="1975"/>
        <v>8.8905203278342657E-2</v>
      </c>
      <c r="BM969" s="7">
        <f t="shared" ca="1" si="1975"/>
        <v>9.6704613104216117E-2</v>
      </c>
      <c r="BN969" s="7">
        <f t="shared" ca="1" si="1975"/>
        <v>0.10743973138592457</v>
      </c>
    </row>
    <row r="970" spans="2:66">
      <c r="B970" s="3">
        <v>958</v>
      </c>
      <c r="C970" s="3">
        <f t="shared" ca="1" si="1850"/>
        <v>0.95239038861250225</v>
      </c>
      <c r="D970" s="3">
        <f t="shared" ca="1" si="1851"/>
        <v>0.87468940069256385</v>
      </c>
      <c r="E970" s="3">
        <f t="shared" ca="1" si="1852"/>
        <v>0.74556449768297484</v>
      </c>
      <c r="F970" s="7">
        <f t="shared" si="1853"/>
        <v>0.05</v>
      </c>
      <c r="G970" s="7">
        <f t="shared" ref="G970:AL970" ca="1" si="1976">F970+k*(theta-F970)*dt+vol*SQRT(dt)*_xlfn.NORM.S.INV(RAND())</f>
        <v>4.6286594826268318E-2</v>
      </c>
      <c r="H970" s="7">
        <f t="shared" ca="1" si="1976"/>
        <v>3.9164208460949979E-2</v>
      </c>
      <c r="I970" s="7">
        <f t="shared" ca="1" si="1976"/>
        <v>4.1331502946844061E-2</v>
      </c>
      <c r="J970" s="7">
        <f t="shared" ca="1" si="1976"/>
        <v>4.5798756270214853E-2</v>
      </c>
      <c r="K970" s="7">
        <f t="shared" ca="1" si="1976"/>
        <v>4.6982447006088897E-2</v>
      </c>
      <c r="L970" s="7">
        <f t="shared" ca="1" si="1976"/>
        <v>4.5125122960767317E-2</v>
      </c>
      <c r="M970" s="7">
        <f t="shared" ca="1" si="1976"/>
        <v>5.0169137990643382E-2</v>
      </c>
      <c r="N970" s="7">
        <f t="shared" ca="1" si="1976"/>
        <v>5.2346313791059564E-2</v>
      </c>
      <c r="O970" s="7">
        <f t="shared" ca="1" si="1976"/>
        <v>5.8853612749895742E-2</v>
      </c>
      <c r="P970" s="7">
        <f t="shared" ca="1" si="1976"/>
        <v>5.974453459006146E-2</v>
      </c>
      <c r="Q970" s="7">
        <f t="shared" ca="1" si="1976"/>
        <v>4.9560842511874786E-2</v>
      </c>
      <c r="R970" s="7">
        <f t="shared" ca="1" si="1976"/>
        <v>4.5663620331220671E-2</v>
      </c>
      <c r="S970" s="7">
        <f t="shared" ca="1" si="1976"/>
        <v>5.396514982978752E-2</v>
      </c>
      <c r="T970" s="7">
        <f t="shared" ca="1" si="1976"/>
        <v>5.3608941309665266E-2</v>
      </c>
      <c r="U970" s="7">
        <f t="shared" ca="1" si="1976"/>
        <v>6.4265748328851541E-2</v>
      </c>
      <c r="V970" s="7">
        <f t="shared" ca="1" si="1976"/>
        <v>5.489106313802572E-2</v>
      </c>
      <c r="W970" s="7">
        <f t="shared" ca="1" si="1976"/>
        <v>4.4987234600253299E-2</v>
      </c>
      <c r="X970" s="7">
        <f t="shared" ca="1" si="1976"/>
        <v>4.2129936135217497E-2</v>
      </c>
      <c r="Y970" s="7">
        <f t="shared" ca="1" si="1976"/>
        <v>3.7503991330091975E-2</v>
      </c>
      <c r="Z970" s="7">
        <f t="shared" ca="1" si="1976"/>
        <v>3.8123210093285086E-2</v>
      </c>
      <c r="AA970" s="7">
        <f t="shared" ca="1" si="1976"/>
        <v>3.4664093537169781E-2</v>
      </c>
      <c r="AB970" s="7">
        <f t="shared" ca="1" si="1976"/>
        <v>2.5008636411420135E-2</v>
      </c>
      <c r="AC970" s="7">
        <f t="shared" ca="1" si="1976"/>
        <v>2.7131551896039052E-2</v>
      </c>
      <c r="AD970" s="7">
        <f t="shared" ca="1" si="1976"/>
        <v>3.8074262642645809E-2</v>
      </c>
      <c r="AE970" s="7">
        <f t="shared" ca="1" si="1976"/>
        <v>3.8775800654246767E-2</v>
      </c>
      <c r="AF970" s="7">
        <f t="shared" ca="1" si="1976"/>
        <v>3.6741552348906928E-2</v>
      </c>
      <c r="AG970" s="7">
        <f t="shared" ca="1" si="1976"/>
        <v>4.0299196856132688E-2</v>
      </c>
      <c r="AH970" s="7">
        <f t="shared" ca="1" si="1976"/>
        <v>4.2182570735906914E-2</v>
      </c>
      <c r="AI970" s="7">
        <f t="shared" ca="1" si="1976"/>
        <v>3.6504320881132438E-2</v>
      </c>
      <c r="AJ970" s="7">
        <f t="shared" ca="1" si="1976"/>
        <v>3.961279998260557E-2</v>
      </c>
      <c r="AK970" s="7">
        <f t="shared" ca="1" si="1976"/>
        <v>3.8689872664280485E-2</v>
      </c>
      <c r="AL970" s="7">
        <f t="shared" ca="1" si="1976"/>
        <v>4.1008084792579148E-2</v>
      </c>
      <c r="AM970" s="7">
        <f t="shared" ref="AM970:BN970" ca="1" si="1977">AL970+k*(theta-AL970)*dt+vol*SQRT(dt)*_xlfn.NORM.S.INV(RAND())</f>
        <v>4.164061061481162E-2</v>
      </c>
      <c r="AN970" s="7">
        <f t="shared" ca="1" si="1977"/>
        <v>4.7357934772222381E-2</v>
      </c>
      <c r="AO970" s="7">
        <f t="shared" ca="1" si="1977"/>
        <v>5.8443857351821588E-2</v>
      </c>
      <c r="AP970" s="7">
        <f t="shared" ca="1" si="1977"/>
        <v>6.5266553213356004E-2</v>
      </c>
      <c r="AQ970" s="7">
        <f t="shared" ca="1" si="1977"/>
        <v>6.2887125772171426E-2</v>
      </c>
      <c r="AR970" s="7">
        <f t="shared" ca="1" si="1977"/>
        <v>6.9709721359319479E-2</v>
      </c>
      <c r="AS970" s="7">
        <f t="shared" ca="1" si="1977"/>
        <v>7.0242884424350102E-2</v>
      </c>
      <c r="AT970" s="7">
        <f t="shared" ca="1" si="1977"/>
        <v>6.8872893786930192E-2</v>
      </c>
      <c r="AU970" s="7">
        <f t="shared" ca="1" si="1977"/>
        <v>6.7561438858238745E-2</v>
      </c>
      <c r="AV970" s="7">
        <f t="shared" ca="1" si="1977"/>
        <v>8.1113760271777524E-2</v>
      </c>
      <c r="AW970" s="7">
        <f t="shared" ca="1" si="1977"/>
        <v>7.9230254783253809E-2</v>
      </c>
      <c r="AX970" s="7">
        <f t="shared" ca="1" si="1977"/>
        <v>8.3231614353995412E-2</v>
      </c>
      <c r="AY970" s="7">
        <f t="shared" ca="1" si="1977"/>
        <v>8.0934735980656813E-2</v>
      </c>
      <c r="AZ970" s="7">
        <f t="shared" ca="1" si="1977"/>
        <v>8.0148352623102825E-2</v>
      </c>
      <c r="BA970" s="7">
        <f t="shared" ca="1" si="1977"/>
        <v>8.3193718692338964E-2</v>
      </c>
      <c r="BB970" s="7">
        <f t="shared" ca="1" si="1977"/>
        <v>8.3071438658078214E-2</v>
      </c>
      <c r="BC970" s="7">
        <f t="shared" ca="1" si="1977"/>
        <v>8.1786158069814888E-2</v>
      </c>
      <c r="BD970" s="7">
        <f t="shared" ca="1" si="1977"/>
        <v>8.389424187001536E-2</v>
      </c>
      <c r="BE970" s="7">
        <f t="shared" ca="1" si="1977"/>
        <v>9.259147269011328E-2</v>
      </c>
      <c r="BF970" s="7">
        <f t="shared" ca="1" si="1977"/>
        <v>9.3675314729060905E-2</v>
      </c>
      <c r="BG970" s="7">
        <f t="shared" ca="1" si="1977"/>
        <v>8.8705443994631095E-2</v>
      </c>
      <c r="BH970" s="7">
        <f t="shared" ca="1" si="1977"/>
        <v>8.6126428561962357E-2</v>
      </c>
      <c r="BI970" s="7">
        <f t="shared" ca="1" si="1977"/>
        <v>8.2249064799398114E-2</v>
      </c>
      <c r="BJ970" s="7">
        <f t="shared" ca="1" si="1977"/>
        <v>8.8073769121221682E-2</v>
      </c>
      <c r="BK970" s="7">
        <f t="shared" ca="1" si="1977"/>
        <v>8.3940089801558454E-2</v>
      </c>
      <c r="BL970" s="7">
        <f t="shared" ca="1" si="1977"/>
        <v>7.8540405807419986E-2</v>
      </c>
      <c r="BM970" s="7">
        <f t="shared" ca="1" si="1977"/>
        <v>8.1679592589822436E-2</v>
      </c>
      <c r="BN970" s="7">
        <f t="shared" ca="1" si="1977"/>
        <v>7.7695053967476294E-2</v>
      </c>
    </row>
    <row r="971" spans="2:66">
      <c r="B971" s="3">
        <v>959</v>
      </c>
      <c r="C971" s="3">
        <f t="shared" ca="1" si="1850"/>
        <v>0.9618790436698833</v>
      </c>
      <c r="D971" s="3">
        <f t="shared" ca="1" si="1851"/>
        <v>0.86777537210398303</v>
      </c>
      <c r="E971" s="3">
        <f t="shared" ca="1" si="1852"/>
        <v>0.73087139543121937</v>
      </c>
      <c r="F971" s="7">
        <f t="shared" si="1853"/>
        <v>0.05</v>
      </c>
      <c r="G971" s="7">
        <f t="shared" ref="G971:AL971" ca="1" si="1978">F971+k*(theta-F971)*dt+vol*SQRT(dt)*_xlfn.NORM.S.INV(RAND())</f>
        <v>4.5496308009655664E-2</v>
      </c>
      <c r="H971" s="7">
        <f t="shared" ca="1" si="1978"/>
        <v>3.9988869292385334E-2</v>
      </c>
      <c r="I971" s="7">
        <f t="shared" ca="1" si="1978"/>
        <v>4.2135708831413918E-2</v>
      </c>
      <c r="J971" s="7">
        <f t="shared" ca="1" si="1978"/>
        <v>3.5017397426275881E-2</v>
      </c>
      <c r="K971" s="7">
        <f t="shared" ca="1" si="1978"/>
        <v>2.6342879452624497E-2</v>
      </c>
      <c r="L971" s="7">
        <f t="shared" ca="1" si="1978"/>
        <v>3.8494319238552205E-2</v>
      </c>
      <c r="M971" s="7">
        <f t="shared" ca="1" si="1978"/>
        <v>3.2652987386863369E-2</v>
      </c>
      <c r="N971" s="7">
        <f t="shared" ca="1" si="1978"/>
        <v>3.8419514040102805E-2</v>
      </c>
      <c r="O971" s="7">
        <f t="shared" ca="1" si="1978"/>
        <v>4.5368028370559491E-2</v>
      </c>
      <c r="P971" s="7">
        <f t="shared" ca="1" si="1978"/>
        <v>3.9067636476877873E-2</v>
      </c>
      <c r="Q971" s="7">
        <f t="shared" ca="1" si="1978"/>
        <v>3.3415196905074225E-2</v>
      </c>
      <c r="R971" s="7">
        <f t="shared" ca="1" si="1978"/>
        <v>3.0100168881007132E-2</v>
      </c>
      <c r="S971" s="7">
        <f t="shared" ca="1" si="1978"/>
        <v>3.401268729743482E-2</v>
      </c>
      <c r="T971" s="7">
        <f t="shared" ca="1" si="1978"/>
        <v>2.9745164106260977E-2</v>
      </c>
      <c r="U971" s="7">
        <f t="shared" ca="1" si="1978"/>
        <v>2.696836194873041E-2</v>
      </c>
      <c r="V971" s="7">
        <f t="shared" ca="1" si="1978"/>
        <v>1.9723582327074052E-2</v>
      </c>
      <c r="W971" s="7">
        <f t="shared" ca="1" si="1978"/>
        <v>1.9048421651730776E-2</v>
      </c>
      <c r="X971" s="7">
        <f t="shared" ca="1" si="1978"/>
        <v>3.1645060822159565E-2</v>
      </c>
      <c r="Y971" s="7">
        <f t="shared" ca="1" si="1978"/>
        <v>3.1703587637925613E-2</v>
      </c>
      <c r="Z971" s="7">
        <f t="shared" ca="1" si="1978"/>
        <v>3.1984138500170553E-2</v>
      </c>
      <c r="AA971" s="7">
        <f t="shared" ca="1" si="1978"/>
        <v>4.1627735671787604E-2</v>
      </c>
      <c r="AB971" s="7">
        <f t="shared" ca="1" si="1978"/>
        <v>4.8172175550057261E-2</v>
      </c>
      <c r="AC971" s="7">
        <f t="shared" ca="1" si="1978"/>
        <v>4.7492362012141499E-2</v>
      </c>
      <c r="AD971" s="7">
        <f t="shared" ca="1" si="1978"/>
        <v>6.4294571080780127E-2</v>
      </c>
      <c r="AE971" s="7">
        <f t="shared" ca="1" si="1978"/>
        <v>6.4609304164346376E-2</v>
      </c>
      <c r="AF971" s="7">
        <f t="shared" ca="1" si="1978"/>
        <v>6.9992301768620271E-2</v>
      </c>
      <c r="AG971" s="7">
        <f t="shared" ca="1" si="1978"/>
        <v>6.7947143216886816E-2</v>
      </c>
      <c r="AH971" s="7">
        <f t="shared" ca="1" si="1978"/>
        <v>7.0598734305072061E-2</v>
      </c>
      <c r="AI971" s="7">
        <f t="shared" ca="1" si="1978"/>
        <v>6.5009211636488012E-2</v>
      </c>
      <c r="AJ971" s="7">
        <f t="shared" ca="1" si="1978"/>
        <v>6.6866379234010856E-2</v>
      </c>
      <c r="AK971" s="7">
        <f t="shared" ca="1" si="1978"/>
        <v>6.9995544923026204E-2</v>
      </c>
      <c r="AL971" s="7">
        <f t="shared" ca="1" si="1978"/>
        <v>6.681277915776096E-2</v>
      </c>
      <c r="AM971" s="7">
        <f t="shared" ref="AM971:BN971" ca="1" si="1979">AL971+k*(theta-AL971)*dt+vol*SQRT(dt)*_xlfn.NORM.S.INV(RAND())</f>
        <v>7.5900243685580265E-2</v>
      </c>
      <c r="AN971" s="7">
        <f t="shared" ca="1" si="1979"/>
        <v>8.2392895543275613E-2</v>
      </c>
      <c r="AO971" s="7">
        <f t="shared" ca="1" si="1979"/>
        <v>7.8827227988772314E-2</v>
      </c>
      <c r="AP971" s="7">
        <f t="shared" ca="1" si="1979"/>
        <v>7.2308920742472874E-2</v>
      </c>
      <c r="AQ971" s="7">
        <f t="shared" ca="1" si="1979"/>
        <v>6.7334669109492359E-2</v>
      </c>
      <c r="AR971" s="7">
        <f t="shared" ca="1" si="1979"/>
        <v>7.1365754480118268E-2</v>
      </c>
      <c r="AS971" s="7">
        <f t="shared" ca="1" si="1979"/>
        <v>7.886003178588008E-2</v>
      </c>
      <c r="AT971" s="7">
        <f t="shared" ca="1" si="1979"/>
        <v>8.5908999234973388E-2</v>
      </c>
      <c r="AU971" s="7">
        <f t="shared" ca="1" si="1979"/>
        <v>9.509823502589175E-2</v>
      </c>
      <c r="AV971" s="7">
        <f t="shared" ca="1" si="1979"/>
        <v>9.2894948056321119E-2</v>
      </c>
      <c r="AW971" s="7">
        <f t="shared" ca="1" si="1979"/>
        <v>9.453925253153668E-2</v>
      </c>
      <c r="AX971" s="7">
        <f t="shared" ca="1" si="1979"/>
        <v>0.10363066257199578</v>
      </c>
      <c r="AY971" s="7">
        <f t="shared" ca="1" si="1979"/>
        <v>9.7540771409082697E-2</v>
      </c>
      <c r="AZ971" s="7">
        <f t="shared" ca="1" si="1979"/>
        <v>9.550569324292639E-2</v>
      </c>
      <c r="BA971" s="7">
        <f t="shared" ca="1" si="1979"/>
        <v>8.7184537777693902E-2</v>
      </c>
      <c r="BB971" s="7">
        <f t="shared" ca="1" si="1979"/>
        <v>9.5659623240227337E-2</v>
      </c>
      <c r="BC971" s="7">
        <f t="shared" ca="1" si="1979"/>
        <v>9.5810337056948774E-2</v>
      </c>
      <c r="BD971" s="7">
        <f t="shared" ca="1" si="1979"/>
        <v>9.4769616214491578E-2</v>
      </c>
      <c r="BE971" s="7">
        <f t="shared" ca="1" si="1979"/>
        <v>9.2028807762179907E-2</v>
      </c>
      <c r="BF971" s="7">
        <f t="shared" ca="1" si="1979"/>
        <v>8.8651685557742513E-2</v>
      </c>
      <c r="BG971" s="7">
        <f t="shared" ca="1" si="1979"/>
        <v>7.4988400129445631E-2</v>
      </c>
      <c r="BH971" s="7">
        <f t="shared" ca="1" si="1979"/>
        <v>7.705124038840197E-2</v>
      </c>
      <c r="BI971" s="7">
        <f t="shared" ca="1" si="1979"/>
        <v>8.659055448681785E-2</v>
      </c>
      <c r="BJ971" s="7">
        <f t="shared" ca="1" si="1979"/>
        <v>8.4588724016386854E-2</v>
      </c>
      <c r="BK971" s="7">
        <f t="shared" ca="1" si="1979"/>
        <v>8.092719537295863E-2</v>
      </c>
      <c r="BL971" s="7">
        <f t="shared" ca="1" si="1979"/>
        <v>7.7344625824592422E-2</v>
      </c>
      <c r="BM971" s="7">
        <f t="shared" ca="1" si="1979"/>
        <v>6.9761257669313806E-2</v>
      </c>
      <c r="BN971" s="7">
        <f t="shared" ca="1" si="1979"/>
        <v>5.9083518117313334E-2</v>
      </c>
    </row>
    <row r="972" spans="2:66">
      <c r="B972" s="3">
        <v>960</v>
      </c>
      <c r="C972" s="3">
        <f t="shared" ca="1" si="1850"/>
        <v>0.94068500130710542</v>
      </c>
      <c r="D972" s="3">
        <f t="shared" ca="1" si="1851"/>
        <v>0.82813518609436387</v>
      </c>
      <c r="E972" s="3">
        <f t="shared" ca="1" si="1852"/>
        <v>0.70614511628508947</v>
      </c>
      <c r="F972" s="7">
        <f t="shared" si="1853"/>
        <v>0.05</v>
      </c>
      <c r="G972" s="7">
        <f t="shared" ref="G972:AL972" ca="1" si="1980">F972+k*(theta-F972)*dt+vol*SQRT(dt)*_xlfn.NORM.S.INV(RAND())</f>
        <v>5.9380051151920542E-2</v>
      </c>
      <c r="H972" s="7">
        <f t="shared" ca="1" si="1980"/>
        <v>5.6814928082979818E-2</v>
      </c>
      <c r="I972" s="7">
        <f t="shared" ca="1" si="1980"/>
        <v>6.3924527797190434E-2</v>
      </c>
      <c r="J972" s="7">
        <f t="shared" ca="1" si="1980"/>
        <v>6.6833135925255777E-2</v>
      </c>
      <c r="K972" s="7">
        <f t="shared" ca="1" si="1980"/>
        <v>6.4855922912263969E-2</v>
      </c>
      <c r="L972" s="7">
        <f t="shared" ca="1" si="1980"/>
        <v>5.9001076102490467E-2</v>
      </c>
      <c r="M972" s="7">
        <f t="shared" ca="1" si="1980"/>
        <v>5.6438686779376739E-2</v>
      </c>
      <c r="N972" s="7">
        <f t="shared" ca="1" si="1980"/>
        <v>6.35071552749185E-2</v>
      </c>
      <c r="O972" s="7">
        <f t="shared" ca="1" si="1980"/>
        <v>5.9434452113753297E-2</v>
      </c>
      <c r="P972" s="7">
        <f t="shared" ca="1" si="1980"/>
        <v>6.1427085409095875E-2</v>
      </c>
      <c r="Q972" s="7">
        <f t="shared" ca="1" si="1980"/>
        <v>7.2146310222165971E-2</v>
      </c>
      <c r="R972" s="7">
        <f t="shared" ca="1" si="1980"/>
        <v>7.3737606153926508E-2</v>
      </c>
      <c r="S972" s="7">
        <f t="shared" ca="1" si="1980"/>
        <v>7.9066484588060704E-2</v>
      </c>
      <c r="T972" s="7">
        <f t="shared" ca="1" si="1980"/>
        <v>7.8866818787965129E-2</v>
      </c>
      <c r="U972" s="7">
        <f t="shared" ca="1" si="1980"/>
        <v>7.6209227876674793E-2</v>
      </c>
      <c r="V972" s="7">
        <f t="shared" ca="1" si="1980"/>
        <v>7.3962494648209309E-2</v>
      </c>
      <c r="W972" s="7">
        <f t="shared" ca="1" si="1980"/>
        <v>7.4996367584524395E-2</v>
      </c>
      <c r="X972" s="7">
        <f t="shared" ca="1" si="1980"/>
        <v>6.9358058296953157E-2</v>
      </c>
      <c r="Y972" s="7">
        <f t="shared" ca="1" si="1980"/>
        <v>6.4616384513281583E-2</v>
      </c>
      <c r="Z972" s="7">
        <f t="shared" ca="1" si="1980"/>
        <v>5.847378812057745E-2</v>
      </c>
      <c r="AA972" s="7">
        <f t="shared" ca="1" si="1980"/>
        <v>6.446498436084773E-2</v>
      </c>
      <c r="AB972" s="7">
        <f t="shared" ca="1" si="1980"/>
        <v>6.5187221394835987E-2</v>
      </c>
      <c r="AC972" s="7">
        <f t="shared" ca="1" si="1980"/>
        <v>4.9330305833963299E-2</v>
      </c>
      <c r="AD972" s="7">
        <f t="shared" ca="1" si="1980"/>
        <v>5.4227476166062931E-2</v>
      </c>
      <c r="AE972" s="7">
        <f t="shared" ca="1" si="1980"/>
        <v>4.482935578714712E-2</v>
      </c>
      <c r="AF972" s="7">
        <f t="shared" ca="1" si="1980"/>
        <v>5.2246844492192683E-2</v>
      </c>
      <c r="AG972" s="7">
        <f t="shared" ca="1" si="1980"/>
        <v>5.5370414813711834E-2</v>
      </c>
      <c r="AH972" s="7">
        <f t="shared" ca="1" si="1980"/>
        <v>5.933748293631233E-2</v>
      </c>
      <c r="AI972" s="7">
        <f t="shared" ca="1" si="1980"/>
        <v>5.4948364039576161E-2</v>
      </c>
      <c r="AJ972" s="7">
        <f t="shared" ca="1" si="1980"/>
        <v>5.841024061618489E-2</v>
      </c>
      <c r="AK972" s="7">
        <f t="shared" ca="1" si="1980"/>
        <v>6.0957199102858475E-2</v>
      </c>
      <c r="AL972" s="7">
        <f t="shared" ca="1" si="1980"/>
        <v>6.14895021774138E-2</v>
      </c>
      <c r="AM972" s="7">
        <f t="shared" ref="AM972:BN972" ca="1" si="1981">AL972+k*(theta-AL972)*dt+vol*SQRT(dt)*_xlfn.NORM.S.INV(RAND())</f>
        <v>7.1533186631354426E-2</v>
      </c>
      <c r="AN972" s="7">
        <f t="shared" ca="1" si="1981"/>
        <v>6.7094981069722698E-2</v>
      </c>
      <c r="AO972" s="7">
        <f t="shared" ca="1" si="1981"/>
        <v>6.0468314561545951E-2</v>
      </c>
      <c r="AP972" s="7">
        <f t="shared" ca="1" si="1981"/>
        <v>7.3189731953809831E-2</v>
      </c>
      <c r="AQ972" s="7">
        <f t="shared" ca="1" si="1981"/>
        <v>8.6047334168889114E-2</v>
      </c>
      <c r="AR972" s="7">
        <f t="shared" ca="1" si="1981"/>
        <v>8.9140204098865111E-2</v>
      </c>
      <c r="AS972" s="7">
        <f t="shared" ca="1" si="1981"/>
        <v>8.7122949747058517E-2</v>
      </c>
      <c r="AT972" s="7">
        <f t="shared" ca="1" si="1981"/>
        <v>8.1102676186047662E-2</v>
      </c>
      <c r="AU972" s="7">
        <f t="shared" ca="1" si="1981"/>
        <v>8.3103230371719572E-2</v>
      </c>
      <c r="AV972" s="7">
        <f t="shared" ca="1" si="1981"/>
        <v>8.4832683215236321E-2</v>
      </c>
      <c r="AW972" s="7">
        <f t="shared" ca="1" si="1981"/>
        <v>7.6308452973175206E-2</v>
      </c>
      <c r="AX972" s="7">
        <f t="shared" ca="1" si="1981"/>
        <v>7.9650210718394204E-2</v>
      </c>
      <c r="AY972" s="7">
        <f t="shared" ca="1" si="1981"/>
        <v>8.2731393830151767E-2</v>
      </c>
      <c r="AZ972" s="7">
        <f t="shared" ca="1" si="1981"/>
        <v>8.0641905580807305E-2</v>
      </c>
      <c r="BA972" s="7">
        <f t="shared" ca="1" si="1981"/>
        <v>8.1824518753092088E-2</v>
      </c>
      <c r="BB972" s="7">
        <f t="shared" ca="1" si="1981"/>
        <v>7.9522162828282256E-2</v>
      </c>
      <c r="BC972" s="7">
        <f t="shared" ca="1" si="1981"/>
        <v>7.8309312375494849E-2</v>
      </c>
      <c r="BD972" s="7">
        <f t="shared" ca="1" si="1981"/>
        <v>6.5040555618189277E-2</v>
      </c>
      <c r="BE972" s="7">
        <f t="shared" ca="1" si="1981"/>
        <v>6.7920215464420314E-2</v>
      </c>
      <c r="BF972" s="7">
        <f t="shared" ca="1" si="1981"/>
        <v>7.8102816162892705E-2</v>
      </c>
      <c r="BG972" s="7">
        <f t="shared" ca="1" si="1981"/>
        <v>7.7978910035940902E-2</v>
      </c>
      <c r="BH972" s="7">
        <f t="shared" ca="1" si="1981"/>
        <v>7.7400242394561836E-2</v>
      </c>
      <c r="BI972" s="7">
        <f t="shared" ca="1" si="1981"/>
        <v>7.5560936212993562E-2</v>
      </c>
      <c r="BJ972" s="7">
        <f t="shared" ca="1" si="1981"/>
        <v>8.0246644226117991E-2</v>
      </c>
      <c r="BK972" s="7">
        <f t="shared" ca="1" si="1981"/>
        <v>7.8995127140688126E-2</v>
      </c>
      <c r="BL972" s="7">
        <f t="shared" ca="1" si="1981"/>
        <v>8.3711914531100898E-2</v>
      </c>
      <c r="BM972" s="7">
        <f t="shared" ca="1" si="1981"/>
        <v>8.3783620664309333E-2</v>
      </c>
      <c r="BN972" s="7">
        <f t="shared" ca="1" si="1981"/>
        <v>8.3523591705359321E-2</v>
      </c>
    </row>
    <row r="973" spans="2:66">
      <c r="B973" s="3">
        <v>961</v>
      </c>
      <c r="C973" s="3">
        <f t="shared" ref="C973:C1012" ca="1" si="1982">EXP(-dt*SUM(F973:Q973))</f>
        <v>0.94286264548885468</v>
      </c>
      <c r="D973" s="3">
        <f t="shared" ref="D973:D1012" ca="1" si="1983">EXP(-dt*SUM(F973:AO973))</f>
        <v>0.78453132485053589</v>
      </c>
      <c r="E973" s="3">
        <f t="shared" ref="E973:E1012" ca="1" si="1984">EXP(-dt*SUM(F973:BM973))</f>
        <v>0.63571881515214623</v>
      </c>
      <c r="F973" s="7">
        <f t="shared" ref="F973:F1012" si="1985">r0</f>
        <v>0.05</v>
      </c>
      <c r="G973" s="7">
        <f t="shared" ref="G973:AL973" ca="1" si="1986">F973+k*(theta-F973)*dt+vol*SQRT(dt)*_xlfn.NORM.S.INV(RAND())</f>
        <v>4.1100953241049384E-2</v>
      </c>
      <c r="H973" s="7">
        <f t="shared" ca="1" si="1986"/>
        <v>4.6665281437784777E-2</v>
      </c>
      <c r="I973" s="7">
        <f t="shared" ca="1" si="1986"/>
        <v>5.2401174541556121E-2</v>
      </c>
      <c r="J973" s="7">
        <f t="shared" ca="1" si="1986"/>
        <v>5.8757157722204127E-2</v>
      </c>
      <c r="K973" s="7">
        <f t="shared" ca="1" si="1986"/>
        <v>6.204645953830653E-2</v>
      </c>
      <c r="L973" s="7">
        <f t="shared" ca="1" si="1986"/>
        <v>6.080793707762417E-2</v>
      </c>
      <c r="M973" s="7">
        <f t="shared" ca="1" si="1986"/>
        <v>6.1861409884248188E-2</v>
      </c>
      <c r="N973" s="7">
        <f t="shared" ca="1" si="1986"/>
        <v>6.6072824171260341E-2</v>
      </c>
      <c r="O973" s="7">
        <f t="shared" ca="1" si="1986"/>
        <v>6.5742850998668168E-2</v>
      </c>
      <c r="P973" s="7">
        <f t="shared" ca="1" si="1986"/>
        <v>6.6475711352117009E-2</v>
      </c>
      <c r="Q973" s="7">
        <f t="shared" ca="1" si="1986"/>
        <v>7.4084207020229345E-2</v>
      </c>
      <c r="R973" s="7">
        <f t="shared" ca="1" si="1986"/>
        <v>8.1825739475930762E-2</v>
      </c>
      <c r="S973" s="7">
        <f t="shared" ca="1" si="1986"/>
        <v>8.1116512799420934E-2</v>
      </c>
      <c r="T973" s="7">
        <f t="shared" ca="1" si="1986"/>
        <v>7.2765805915807377E-2</v>
      </c>
      <c r="U973" s="7">
        <f t="shared" ca="1" si="1986"/>
        <v>7.0984912290144711E-2</v>
      </c>
      <c r="V973" s="7">
        <f t="shared" ca="1" si="1986"/>
        <v>6.8006694395291584E-2</v>
      </c>
      <c r="W973" s="7">
        <f t="shared" ca="1" si="1986"/>
        <v>7.5941124953550598E-2</v>
      </c>
      <c r="X973" s="7">
        <f t="shared" ca="1" si="1986"/>
        <v>7.9605051345729719E-2</v>
      </c>
      <c r="Y973" s="7">
        <f t="shared" ca="1" si="1986"/>
        <v>7.5150485222638508E-2</v>
      </c>
      <c r="Z973" s="7">
        <f t="shared" ca="1" si="1986"/>
        <v>7.0768719421880649E-2</v>
      </c>
      <c r="AA973" s="7">
        <f t="shared" ca="1" si="1986"/>
        <v>7.2947879325294174E-2</v>
      </c>
      <c r="AB973" s="7">
        <f t="shared" ca="1" si="1986"/>
        <v>7.8420266911480158E-2</v>
      </c>
      <c r="AC973" s="7">
        <f t="shared" ca="1" si="1986"/>
        <v>8.5373665900772402E-2</v>
      </c>
      <c r="AD973" s="7">
        <f t="shared" ca="1" si="1986"/>
        <v>8.375468485692586E-2</v>
      </c>
      <c r="AE973" s="7">
        <f t="shared" ca="1" si="1986"/>
        <v>9.2196137671999273E-2</v>
      </c>
      <c r="AF973" s="7">
        <f t="shared" ca="1" si="1986"/>
        <v>9.8594584573270597E-2</v>
      </c>
      <c r="AG973" s="7">
        <f t="shared" ca="1" si="1986"/>
        <v>0.10613665050263947</v>
      </c>
      <c r="AH973" s="7">
        <f t="shared" ca="1" si="1986"/>
        <v>0.11200464068270666</v>
      </c>
      <c r="AI973" s="7">
        <f t="shared" ca="1" si="1986"/>
        <v>0.11918861670974118</v>
      </c>
      <c r="AJ973" s="7">
        <f t="shared" ca="1" si="1986"/>
        <v>0.11596349655959702</v>
      </c>
      <c r="AK973" s="7">
        <f t="shared" ca="1" si="1986"/>
        <v>0.10864677658294462</v>
      </c>
      <c r="AL973" s="7">
        <f t="shared" ca="1" si="1986"/>
        <v>0.10878088525850926</v>
      </c>
      <c r="AM973" s="7">
        <f t="shared" ref="AM973:BN973" ca="1" si="1987">AL973+k*(theta-AL973)*dt+vol*SQRT(dt)*_xlfn.NORM.S.INV(RAND())</f>
        <v>0.11089124817165211</v>
      </c>
      <c r="AN973" s="7">
        <f t="shared" ca="1" si="1987"/>
        <v>0.1242637527755675</v>
      </c>
      <c r="AO973" s="7">
        <f t="shared" ca="1" si="1987"/>
        <v>0.1126810355725345</v>
      </c>
      <c r="AP973" s="7">
        <f t="shared" ca="1" si="1987"/>
        <v>0.11406288667029599</v>
      </c>
      <c r="AQ973" s="7">
        <f t="shared" ca="1" si="1987"/>
        <v>0.10860316728223399</v>
      </c>
      <c r="AR973" s="7">
        <f t="shared" ca="1" si="1987"/>
        <v>0.10480005589538749</v>
      </c>
      <c r="AS973" s="7">
        <f t="shared" ca="1" si="1987"/>
        <v>0.10044156442293183</v>
      </c>
      <c r="AT973" s="7">
        <f t="shared" ca="1" si="1987"/>
        <v>0.10230599962338938</v>
      </c>
      <c r="AU973" s="7">
        <f t="shared" ca="1" si="1987"/>
        <v>0.10374830081074482</v>
      </c>
      <c r="AV973" s="7">
        <f t="shared" ca="1" si="1987"/>
        <v>0.10290416369487829</v>
      </c>
      <c r="AW973" s="7">
        <f t="shared" ca="1" si="1987"/>
        <v>0.10849011563618575</v>
      </c>
      <c r="AX973" s="7">
        <f t="shared" ca="1" si="1987"/>
        <v>0.11432987814099424</v>
      </c>
      <c r="AY973" s="7">
        <f t="shared" ca="1" si="1987"/>
        <v>0.10603798927323471</v>
      </c>
      <c r="AZ973" s="7">
        <f t="shared" ca="1" si="1987"/>
        <v>0.10501115747810287</v>
      </c>
      <c r="BA973" s="7">
        <f t="shared" ca="1" si="1987"/>
        <v>0.10133558457721872</v>
      </c>
      <c r="BB973" s="7">
        <f t="shared" ca="1" si="1987"/>
        <v>0.10483120635428236</v>
      </c>
      <c r="BC973" s="7">
        <f t="shared" ca="1" si="1987"/>
        <v>0.10550304407167027</v>
      </c>
      <c r="BD973" s="7">
        <f t="shared" ca="1" si="1987"/>
        <v>9.7622718068571562E-2</v>
      </c>
      <c r="BE973" s="7">
        <f t="shared" ca="1" si="1987"/>
        <v>0.10162218074275613</v>
      </c>
      <c r="BF973" s="7">
        <f t="shared" ca="1" si="1987"/>
        <v>0.10540844025859757</v>
      </c>
      <c r="BG973" s="7">
        <f t="shared" ca="1" si="1987"/>
        <v>0.1131715937421689</v>
      </c>
      <c r="BH973" s="7">
        <f t="shared" ca="1" si="1987"/>
        <v>0.11358320594176602</v>
      </c>
      <c r="BI973" s="7">
        <f t="shared" ca="1" si="1987"/>
        <v>0.10717145785915205</v>
      </c>
      <c r="BJ973" s="7">
        <f t="shared" ca="1" si="1987"/>
        <v>9.7631084553139069E-2</v>
      </c>
      <c r="BK973" s="7">
        <f t="shared" ca="1" si="1987"/>
        <v>9.8462767662451503E-2</v>
      </c>
      <c r="BL973" s="7">
        <f t="shared" ca="1" si="1987"/>
        <v>0.10232373821637102</v>
      </c>
      <c r="BM973" s="7">
        <f t="shared" ca="1" si="1987"/>
        <v>0.10455949949177423</v>
      </c>
      <c r="BN973" s="7">
        <f t="shared" ca="1" si="1987"/>
        <v>0.10728492094671506</v>
      </c>
    </row>
    <row r="974" spans="2:66">
      <c r="B974" s="3">
        <v>962</v>
      </c>
      <c r="C974" s="3">
        <f t="shared" ca="1" si="1982"/>
        <v>0.93629852729911278</v>
      </c>
      <c r="D974" s="3">
        <f t="shared" ca="1" si="1983"/>
        <v>0.82620472276781198</v>
      </c>
      <c r="E974" s="3">
        <f t="shared" ca="1" si="1984"/>
        <v>0.71814119993218206</v>
      </c>
      <c r="F974" s="7">
        <f t="shared" si="1985"/>
        <v>0.05</v>
      </c>
      <c r="G974" s="7">
        <f t="shared" ref="G974:AL974" ca="1" si="1988">F974+k*(theta-F974)*dt+vol*SQRT(dt)*_xlfn.NORM.S.INV(RAND())</f>
        <v>5.9990469693377485E-2</v>
      </c>
      <c r="H974" s="7">
        <f t="shared" ca="1" si="1988"/>
        <v>5.0800106188853514E-2</v>
      </c>
      <c r="I974" s="7">
        <f t="shared" ca="1" si="1988"/>
        <v>5.7844522962846173E-2</v>
      </c>
      <c r="J974" s="7">
        <f t="shared" ca="1" si="1988"/>
        <v>6.5983284237794343E-2</v>
      </c>
      <c r="K974" s="7">
        <f t="shared" ca="1" si="1988"/>
        <v>7.4822773441680854E-2</v>
      </c>
      <c r="L974" s="7">
        <f t="shared" ca="1" si="1988"/>
        <v>6.8575975961056745E-2</v>
      </c>
      <c r="M974" s="7">
        <f t="shared" ca="1" si="1988"/>
        <v>7.6146792242996558E-2</v>
      </c>
      <c r="N974" s="7">
        <f t="shared" ca="1" si="1988"/>
        <v>7.4707127581517582E-2</v>
      </c>
      <c r="O974" s="7">
        <f t="shared" ca="1" si="1988"/>
        <v>7.3065969834285469E-2</v>
      </c>
      <c r="P974" s="7">
        <f t="shared" ca="1" si="1988"/>
        <v>6.7400875912545608E-2</v>
      </c>
      <c r="Q974" s="7">
        <f t="shared" ca="1" si="1988"/>
        <v>7.0513069136425299E-2</v>
      </c>
      <c r="R974" s="7">
        <f t="shared" ca="1" si="1988"/>
        <v>6.3651426175273557E-2</v>
      </c>
      <c r="S974" s="7">
        <f t="shared" ca="1" si="1988"/>
        <v>6.4159455484929614E-2</v>
      </c>
      <c r="T974" s="7">
        <f t="shared" ca="1" si="1988"/>
        <v>5.0892837648841012E-2</v>
      </c>
      <c r="U974" s="7">
        <f t="shared" ca="1" si="1988"/>
        <v>5.3778285469451126E-2</v>
      </c>
      <c r="V974" s="7">
        <f t="shared" ca="1" si="1988"/>
        <v>5.623580769562013E-2</v>
      </c>
      <c r="W974" s="7">
        <f t="shared" ca="1" si="1988"/>
        <v>6.5057159663556116E-2</v>
      </c>
      <c r="X974" s="7">
        <f t="shared" ca="1" si="1988"/>
        <v>6.7756698567910598E-2</v>
      </c>
      <c r="Y974" s="7">
        <f t="shared" ca="1" si="1988"/>
        <v>6.9363636912274443E-2</v>
      </c>
      <c r="Z974" s="7">
        <f t="shared" ca="1" si="1988"/>
        <v>7.280033569924009E-2</v>
      </c>
      <c r="AA974" s="7">
        <f t="shared" ca="1" si="1988"/>
        <v>7.0565513538737717E-2</v>
      </c>
      <c r="AB974" s="7">
        <f t="shared" ca="1" si="1988"/>
        <v>8.378600618921897E-2</v>
      </c>
      <c r="AC974" s="7">
        <f t="shared" ca="1" si="1988"/>
        <v>8.0004839619750315E-2</v>
      </c>
      <c r="AD974" s="7">
        <f t="shared" ca="1" si="1988"/>
        <v>7.6187887995455603E-2</v>
      </c>
      <c r="AE974" s="7">
        <f t="shared" ca="1" si="1988"/>
        <v>7.2878089789457104E-2</v>
      </c>
      <c r="AF974" s="7">
        <f t="shared" ca="1" si="1988"/>
        <v>7.202574624448152E-2</v>
      </c>
      <c r="AG974" s="7">
        <f t="shared" ca="1" si="1988"/>
        <v>5.7755497994442018E-2</v>
      </c>
      <c r="AH974" s="7">
        <f t="shared" ca="1" si="1988"/>
        <v>5.8452411883352429E-2</v>
      </c>
      <c r="AI974" s="7">
        <f t="shared" ca="1" si="1988"/>
        <v>5.596334727024517E-2</v>
      </c>
      <c r="AJ974" s="7">
        <f t="shared" ca="1" si="1988"/>
        <v>5.380974132217619E-2</v>
      </c>
      <c r="AK974" s="7">
        <f t="shared" ca="1" si="1988"/>
        <v>5.0194183985894231E-2</v>
      </c>
      <c r="AL974" s="7">
        <f t="shared" ca="1" si="1988"/>
        <v>4.910109831427327E-2</v>
      </c>
      <c r="AM974" s="7">
        <f t="shared" ref="AM974:BN974" ca="1" si="1989">AL974+k*(theta-AL974)*dt+vol*SQRT(dt)*_xlfn.NORM.S.INV(RAND())</f>
        <v>4.634526675494885E-2</v>
      </c>
      <c r="AN974" s="7">
        <f t="shared" ca="1" si="1989"/>
        <v>5.3191655091393779E-2</v>
      </c>
      <c r="AO974" s="7">
        <f t="shared" ca="1" si="1989"/>
        <v>5.7144356895473883E-2</v>
      </c>
      <c r="AP974" s="7">
        <f t="shared" ca="1" si="1989"/>
        <v>5.9009810357688611E-2</v>
      </c>
      <c r="AQ974" s="7">
        <f t="shared" ca="1" si="1989"/>
        <v>6.2042673197390895E-2</v>
      </c>
      <c r="AR974" s="7">
        <f t="shared" ca="1" si="1989"/>
        <v>6.015312139955855E-2</v>
      </c>
      <c r="AS974" s="7">
        <f t="shared" ca="1" si="1989"/>
        <v>3.931230648919562E-2</v>
      </c>
      <c r="AT974" s="7">
        <f t="shared" ca="1" si="1989"/>
        <v>3.8562898384998046E-2</v>
      </c>
      <c r="AU974" s="7">
        <f t="shared" ca="1" si="1989"/>
        <v>4.5305268224696986E-2</v>
      </c>
      <c r="AV974" s="7">
        <f t="shared" ca="1" si="1989"/>
        <v>5.7333395294975643E-2</v>
      </c>
      <c r="AW974" s="7">
        <f t="shared" ca="1" si="1989"/>
        <v>6.0990024820007323E-2</v>
      </c>
      <c r="AX974" s="7">
        <f t="shared" ca="1" si="1989"/>
        <v>7.0266780716335436E-2</v>
      </c>
      <c r="AY974" s="7">
        <f t="shared" ca="1" si="1989"/>
        <v>7.8399522897156002E-2</v>
      </c>
      <c r="AZ974" s="7">
        <f t="shared" ca="1" si="1989"/>
        <v>6.4576251112287847E-2</v>
      </c>
      <c r="BA974" s="7">
        <f t="shared" ca="1" si="1989"/>
        <v>6.4047775746044172E-2</v>
      </c>
      <c r="BB974" s="7">
        <f t="shared" ca="1" si="1989"/>
        <v>7.1858466190927589E-2</v>
      </c>
      <c r="BC974" s="7">
        <f t="shared" ca="1" si="1989"/>
        <v>7.3951265393993229E-2</v>
      </c>
      <c r="BD974" s="7">
        <f t="shared" ca="1" si="1989"/>
        <v>7.414641391377598E-2</v>
      </c>
      <c r="BE974" s="7">
        <f t="shared" ca="1" si="1989"/>
        <v>7.8991186360601581E-2</v>
      </c>
      <c r="BF974" s="7">
        <f t="shared" ca="1" si="1989"/>
        <v>9.1827142230406694E-2</v>
      </c>
      <c r="BG974" s="7">
        <f t="shared" ca="1" si="1989"/>
        <v>8.6942545934303769E-2</v>
      </c>
      <c r="BH974" s="7">
        <f t="shared" ca="1" si="1989"/>
        <v>9.0345971164994002E-2</v>
      </c>
      <c r="BI974" s="7">
        <f t="shared" ca="1" si="1989"/>
        <v>8.1980509625041803E-2</v>
      </c>
      <c r="BJ974" s="7">
        <f t="shared" ca="1" si="1989"/>
        <v>8.2041474420256694E-2</v>
      </c>
      <c r="BK974" s="7">
        <f t="shared" ca="1" si="1989"/>
        <v>8.0117161541929563E-2</v>
      </c>
      <c r="BL974" s="7">
        <f t="shared" ca="1" si="1989"/>
        <v>8.7282168922351439E-2</v>
      </c>
      <c r="BM974" s="7">
        <f t="shared" ca="1" si="1989"/>
        <v>8.2632476036433783E-2</v>
      </c>
      <c r="BN974" s="7">
        <f t="shared" ca="1" si="1989"/>
        <v>8.0531072148277955E-2</v>
      </c>
    </row>
    <row r="975" spans="2:66">
      <c r="B975" s="3">
        <v>963</v>
      </c>
      <c r="C975" s="3">
        <f t="shared" ca="1" si="1982"/>
        <v>0.93932092202917328</v>
      </c>
      <c r="D975" s="3">
        <f t="shared" ca="1" si="1983"/>
        <v>0.7375931749758935</v>
      </c>
      <c r="E975" s="3">
        <f t="shared" ca="1" si="1984"/>
        <v>0.6092637922987062</v>
      </c>
      <c r="F975" s="7">
        <f t="shared" si="1985"/>
        <v>0.05</v>
      </c>
      <c r="G975" s="7">
        <f t="shared" ref="G975:AL975" ca="1" si="1990">F975+k*(theta-F975)*dt+vol*SQRT(dt)*_xlfn.NORM.S.INV(RAND())</f>
        <v>4.489611117483322E-2</v>
      </c>
      <c r="H975" s="7">
        <f t="shared" ca="1" si="1990"/>
        <v>5.0045157838141591E-2</v>
      </c>
      <c r="I975" s="7">
        <f t="shared" ca="1" si="1990"/>
        <v>4.8114318878263222E-2</v>
      </c>
      <c r="J975" s="7">
        <f t="shared" ca="1" si="1990"/>
        <v>4.8812442243703714E-2</v>
      </c>
      <c r="K975" s="7">
        <f t="shared" ca="1" si="1990"/>
        <v>5.9749838289932453E-2</v>
      </c>
      <c r="L975" s="7">
        <f t="shared" ca="1" si="1990"/>
        <v>6.6469628184241486E-2</v>
      </c>
      <c r="M975" s="7">
        <f t="shared" ca="1" si="1990"/>
        <v>6.8914369445044449E-2</v>
      </c>
      <c r="N975" s="7">
        <f t="shared" ca="1" si="1990"/>
        <v>6.5512833130136838E-2</v>
      </c>
      <c r="O975" s="7">
        <f t="shared" ca="1" si="1990"/>
        <v>7.5358854886019358E-2</v>
      </c>
      <c r="P975" s="7">
        <f t="shared" ca="1" si="1990"/>
        <v>8.4845006814433285E-2</v>
      </c>
      <c r="Q975" s="7">
        <f t="shared" ca="1" si="1990"/>
        <v>8.8458497093055213E-2</v>
      </c>
      <c r="R975" s="7">
        <f t="shared" ca="1" si="1990"/>
        <v>9.2300147351650916E-2</v>
      </c>
      <c r="S975" s="7">
        <f t="shared" ca="1" si="1990"/>
        <v>9.4123788092415089E-2</v>
      </c>
      <c r="T975" s="7">
        <f t="shared" ca="1" si="1990"/>
        <v>9.5111747748663183E-2</v>
      </c>
      <c r="U975" s="7">
        <f t="shared" ca="1" si="1990"/>
        <v>9.6885222866975373E-2</v>
      </c>
      <c r="V975" s="7">
        <f t="shared" ca="1" si="1990"/>
        <v>0.10706859088154229</v>
      </c>
      <c r="W975" s="7">
        <f t="shared" ca="1" si="1990"/>
        <v>0.1134707377131413</v>
      </c>
      <c r="X975" s="7">
        <f t="shared" ca="1" si="1990"/>
        <v>0.11660479729131082</v>
      </c>
      <c r="Y975" s="7">
        <f t="shared" ca="1" si="1990"/>
        <v>0.11628030119237738</v>
      </c>
      <c r="Z975" s="7">
        <f t="shared" ca="1" si="1990"/>
        <v>0.11634890837460814</v>
      </c>
      <c r="AA975" s="7">
        <f t="shared" ca="1" si="1990"/>
        <v>0.12407828320677146</v>
      </c>
      <c r="AB975" s="7">
        <f t="shared" ca="1" si="1990"/>
        <v>0.12262614620724133</v>
      </c>
      <c r="AC975" s="7">
        <f t="shared" ca="1" si="1990"/>
        <v>0.12780532803055181</v>
      </c>
      <c r="AD975" s="7">
        <f t="shared" ca="1" si="1990"/>
        <v>0.12583889687243702</v>
      </c>
      <c r="AE975" s="7">
        <f t="shared" ca="1" si="1990"/>
        <v>0.12493266098924687</v>
      </c>
      <c r="AF975" s="7">
        <f t="shared" ca="1" si="1990"/>
        <v>0.1168313716411601</v>
      </c>
      <c r="AG975" s="7">
        <f t="shared" ca="1" si="1990"/>
        <v>0.12326419862325637</v>
      </c>
      <c r="AH975" s="7">
        <f t="shared" ca="1" si="1990"/>
        <v>0.11689893146739846</v>
      </c>
      <c r="AI975" s="7">
        <f t="shared" ca="1" si="1990"/>
        <v>0.12272962584957049</v>
      </c>
      <c r="AJ975" s="7">
        <f t="shared" ca="1" si="1990"/>
        <v>0.12970152880461744</v>
      </c>
      <c r="AK975" s="7">
        <f t="shared" ca="1" si="1990"/>
        <v>0.13509685154793896</v>
      </c>
      <c r="AL975" s="7">
        <f t="shared" ca="1" si="1990"/>
        <v>0.14148662590359515</v>
      </c>
      <c r="AM975" s="7">
        <f t="shared" ref="AM975:BN975" ca="1" si="1991">AL975+k*(theta-AL975)*dt+vol*SQRT(dt)*_xlfn.NORM.S.INV(RAND())</f>
        <v>0.1437153256645759</v>
      </c>
      <c r="AN975" s="7">
        <f t="shared" ca="1" si="1991"/>
        <v>0.14650217506779736</v>
      </c>
      <c r="AO975" s="7">
        <f t="shared" ca="1" si="1991"/>
        <v>0.15147506820804701</v>
      </c>
      <c r="AP975" s="7">
        <f t="shared" ca="1" si="1991"/>
        <v>0.14825706773877703</v>
      </c>
      <c r="AQ975" s="7">
        <f t="shared" ca="1" si="1991"/>
        <v>0.13820759373417818</v>
      </c>
      <c r="AR975" s="7">
        <f t="shared" ca="1" si="1991"/>
        <v>0.1334086550699452</v>
      </c>
      <c r="AS975" s="7">
        <f t="shared" ca="1" si="1991"/>
        <v>0.12516212099233828</v>
      </c>
      <c r="AT975" s="7">
        <f t="shared" ca="1" si="1991"/>
        <v>0.11618334028514091</v>
      </c>
      <c r="AU975" s="7">
        <f t="shared" ca="1" si="1991"/>
        <v>0.1015085611836283</v>
      </c>
      <c r="AV975" s="7">
        <f t="shared" ca="1" si="1991"/>
        <v>9.7011782116214473E-2</v>
      </c>
      <c r="AW975" s="7">
        <f t="shared" ca="1" si="1991"/>
        <v>0.10500019009515879</v>
      </c>
      <c r="AX975" s="7">
        <f t="shared" ca="1" si="1991"/>
        <v>9.2549366363136654E-2</v>
      </c>
      <c r="AY975" s="7">
        <f t="shared" ca="1" si="1991"/>
        <v>9.0615762531708333E-2</v>
      </c>
      <c r="AZ975" s="7">
        <f t="shared" ca="1" si="1991"/>
        <v>8.9475492421370165E-2</v>
      </c>
      <c r="BA975" s="7">
        <f t="shared" ca="1" si="1991"/>
        <v>9.5336245651816059E-2</v>
      </c>
      <c r="BB975" s="7">
        <f t="shared" ca="1" si="1991"/>
        <v>9.9994734542221103E-2</v>
      </c>
      <c r="BC975" s="7">
        <f t="shared" ca="1" si="1991"/>
        <v>9.4604548101077907E-2</v>
      </c>
      <c r="BD975" s="7">
        <f t="shared" ca="1" si="1991"/>
        <v>8.8310983508245358E-2</v>
      </c>
      <c r="BE975" s="7">
        <f t="shared" ca="1" si="1991"/>
        <v>8.4420215948623367E-2</v>
      </c>
      <c r="BF975" s="7">
        <f t="shared" ca="1" si="1991"/>
        <v>8.0989775230015701E-2</v>
      </c>
      <c r="BG975" s="7">
        <f t="shared" ca="1" si="1991"/>
        <v>8.0321878601979591E-2</v>
      </c>
      <c r="BH975" s="7">
        <f t="shared" ca="1" si="1991"/>
        <v>8.1110669855042589E-2</v>
      </c>
      <c r="BI975" s="7">
        <f t="shared" ca="1" si="1991"/>
        <v>8.7881573815811478E-2</v>
      </c>
      <c r="BJ975" s="7">
        <f t="shared" ca="1" si="1991"/>
        <v>7.7995933931461911E-2</v>
      </c>
      <c r="BK975" s="7">
        <f t="shared" ca="1" si="1991"/>
        <v>6.8987320259685209E-2</v>
      </c>
      <c r="BL975" s="7">
        <f t="shared" ca="1" si="1991"/>
        <v>5.8494500642730748E-2</v>
      </c>
      <c r="BM975" s="7">
        <f t="shared" ca="1" si="1991"/>
        <v>5.7864752687121178E-2</v>
      </c>
      <c r="BN975" s="7">
        <f t="shared" ca="1" si="1991"/>
        <v>5.7053489076560972E-2</v>
      </c>
    </row>
    <row r="976" spans="2:66">
      <c r="B976" s="3">
        <v>964</v>
      </c>
      <c r="C976" s="3">
        <f t="shared" ca="1" si="1982"/>
        <v>0.94992154949395224</v>
      </c>
      <c r="D976" s="3">
        <f t="shared" ca="1" si="1983"/>
        <v>0.83766771631385772</v>
      </c>
      <c r="E976" s="3">
        <f t="shared" ca="1" si="1984"/>
        <v>0.67383799212076689</v>
      </c>
      <c r="F976" s="7">
        <f t="shared" si="1985"/>
        <v>0.05</v>
      </c>
      <c r="G976" s="7">
        <f t="shared" ref="G976:AL976" ca="1" si="1992">F976+k*(theta-F976)*dt+vol*SQRT(dt)*_xlfn.NORM.S.INV(RAND())</f>
        <v>5.6502360713092857E-2</v>
      </c>
      <c r="H976" s="7">
        <f t="shared" ca="1" si="1992"/>
        <v>5.5279014634699294E-2</v>
      </c>
      <c r="I976" s="7">
        <f t="shared" ca="1" si="1992"/>
        <v>5.7346988110398803E-2</v>
      </c>
      <c r="J976" s="7">
        <f t="shared" ca="1" si="1992"/>
        <v>5.4130165948863537E-2</v>
      </c>
      <c r="K976" s="7">
        <f t="shared" ca="1" si="1992"/>
        <v>5.0232083498105221E-2</v>
      </c>
      <c r="L976" s="7">
        <f t="shared" ca="1" si="1992"/>
        <v>4.6128015926058891E-2</v>
      </c>
      <c r="M976" s="7">
        <f t="shared" ca="1" si="1992"/>
        <v>5.0645784459611938E-2</v>
      </c>
      <c r="N976" s="7">
        <f t="shared" ca="1" si="1992"/>
        <v>4.402350295470428E-2</v>
      </c>
      <c r="O976" s="7">
        <f t="shared" ca="1" si="1992"/>
        <v>4.6065558872615174E-2</v>
      </c>
      <c r="P976" s="7">
        <f t="shared" ca="1" si="1992"/>
        <v>5.0553784090926118E-2</v>
      </c>
      <c r="Q976" s="7">
        <f t="shared" ca="1" si="1992"/>
        <v>5.5603268120609534E-2</v>
      </c>
      <c r="R976" s="7">
        <f t="shared" ca="1" si="1992"/>
        <v>5.897609007467898E-2</v>
      </c>
      <c r="S976" s="7">
        <f t="shared" ca="1" si="1992"/>
        <v>4.6945674637015614E-2</v>
      </c>
      <c r="T976" s="7">
        <f t="shared" ca="1" si="1992"/>
        <v>5.5960543838398789E-2</v>
      </c>
      <c r="U976" s="7">
        <f t="shared" ca="1" si="1992"/>
        <v>7.1150745516428138E-2</v>
      </c>
      <c r="V976" s="7">
        <f t="shared" ca="1" si="1992"/>
        <v>6.9741945747955142E-2</v>
      </c>
      <c r="W976" s="7">
        <f t="shared" ca="1" si="1992"/>
        <v>6.4665439401098271E-2</v>
      </c>
      <c r="X976" s="7">
        <f t="shared" ca="1" si="1992"/>
        <v>6.6441814829891185E-2</v>
      </c>
      <c r="Y976" s="7">
        <f t="shared" ca="1" si="1992"/>
        <v>6.1665244837077048E-2</v>
      </c>
      <c r="Z976" s="7">
        <f t="shared" ca="1" si="1992"/>
        <v>6.0683105990004607E-2</v>
      </c>
      <c r="AA976" s="7">
        <f t="shared" ca="1" si="1992"/>
        <v>5.7985454205515624E-2</v>
      </c>
      <c r="AB976" s="7">
        <f t="shared" ca="1" si="1992"/>
        <v>5.48791862220376E-2</v>
      </c>
      <c r="AC976" s="7">
        <f t="shared" ca="1" si="1992"/>
        <v>5.4060128890941049E-2</v>
      </c>
      <c r="AD976" s="7">
        <f t="shared" ca="1" si="1992"/>
        <v>6.1224178613720912E-2</v>
      </c>
      <c r="AE976" s="7">
        <f t="shared" ca="1" si="1992"/>
        <v>5.8364637905399759E-2</v>
      </c>
      <c r="AF976" s="7">
        <f t="shared" ca="1" si="1992"/>
        <v>6.0118630298510459E-2</v>
      </c>
      <c r="AG976" s="7">
        <f t="shared" ca="1" si="1992"/>
        <v>5.7634892144767511E-2</v>
      </c>
      <c r="AH976" s="7">
        <f t="shared" ca="1" si="1992"/>
        <v>5.7708396598435033E-2</v>
      </c>
      <c r="AI976" s="7">
        <f t="shared" ca="1" si="1992"/>
        <v>5.704233168984757E-2</v>
      </c>
      <c r="AJ976" s="7">
        <f t="shared" ca="1" si="1992"/>
        <v>5.704483592333804E-2</v>
      </c>
      <c r="AK976" s="7">
        <f t="shared" ca="1" si="1992"/>
        <v>6.1857340749385779E-2</v>
      </c>
      <c r="AL976" s="7">
        <f t="shared" ca="1" si="1992"/>
        <v>7.0824590596646225E-2</v>
      </c>
      <c r="AM976" s="7">
        <f t="shared" ref="AM976:BN976" ca="1" si="1993">AL976+k*(theta-AL976)*dt+vol*SQRT(dt)*_xlfn.NORM.S.INV(RAND())</f>
        <v>7.7915188370760932E-2</v>
      </c>
      <c r="AN976" s="7">
        <f t="shared" ca="1" si="1993"/>
        <v>8.4306605651616434E-2</v>
      </c>
      <c r="AO976" s="7">
        <f t="shared" ca="1" si="1993"/>
        <v>8.1897794497556242E-2</v>
      </c>
      <c r="AP976" s="7">
        <f t="shared" ca="1" si="1993"/>
        <v>9.1708325613598887E-2</v>
      </c>
      <c r="AQ976" s="7">
        <f t="shared" ca="1" si="1993"/>
        <v>9.2852607460146896E-2</v>
      </c>
      <c r="AR976" s="7">
        <f t="shared" ca="1" si="1993"/>
        <v>9.9368384266984744E-2</v>
      </c>
      <c r="AS976" s="7">
        <f t="shared" ca="1" si="1993"/>
        <v>0.10630152736194627</v>
      </c>
      <c r="AT976" s="7">
        <f t="shared" ca="1" si="1993"/>
        <v>0.10981881803625153</v>
      </c>
      <c r="AU976" s="7">
        <f t="shared" ca="1" si="1993"/>
        <v>0.10064840696183176</v>
      </c>
      <c r="AV976" s="7">
        <f t="shared" ca="1" si="1993"/>
        <v>9.9277412492560266E-2</v>
      </c>
      <c r="AW976" s="7">
        <f t="shared" ca="1" si="1993"/>
        <v>9.9979053053057362E-2</v>
      </c>
      <c r="AX976" s="7">
        <f t="shared" ca="1" si="1993"/>
        <v>0.10384872818961351</v>
      </c>
      <c r="AY976" s="7">
        <f t="shared" ca="1" si="1993"/>
        <v>9.5196392196402871E-2</v>
      </c>
      <c r="AZ976" s="7">
        <f t="shared" ca="1" si="1993"/>
        <v>0.10449076717259836</v>
      </c>
      <c r="BA976" s="7">
        <f t="shared" ca="1" si="1993"/>
        <v>0.11155369172131854</v>
      </c>
      <c r="BB976" s="7">
        <f t="shared" ca="1" si="1993"/>
        <v>0.11494215310723133</v>
      </c>
      <c r="BC976" s="7">
        <f t="shared" ca="1" si="1993"/>
        <v>0.11179722101883335</v>
      </c>
      <c r="BD976" s="7">
        <f t="shared" ca="1" si="1993"/>
        <v>0.11196403620667091</v>
      </c>
      <c r="BE976" s="7">
        <f t="shared" ca="1" si="1993"/>
        <v>0.10739015809351364</v>
      </c>
      <c r="BF976" s="7">
        <f t="shared" ca="1" si="1993"/>
        <v>0.10846818217131447</v>
      </c>
      <c r="BG976" s="7">
        <f t="shared" ca="1" si="1993"/>
        <v>0.11418896479960179</v>
      </c>
      <c r="BH976" s="7">
        <f t="shared" ca="1" si="1993"/>
        <v>0.11938284517208293</v>
      </c>
      <c r="BI976" s="7">
        <f t="shared" ca="1" si="1993"/>
        <v>0.12445340538595263</v>
      </c>
      <c r="BJ976" s="7">
        <f t="shared" ca="1" si="1993"/>
        <v>0.12631317492251218</v>
      </c>
      <c r="BK976" s="7">
        <f t="shared" ca="1" si="1993"/>
        <v>0.12438715435787251</v>
      </c>
      <c r="BL976" s="7">
        <f t="shared" ca="1" si="1993"/>
        <v>0.11813832658466715</v>
      </c>
      <c r="BM976" s="7">
        <f t="shared" ca="1" si="1993"/>
        <v>0.11511171592635762</v>
      </c>
      <c r="BN976" s="7">
        <f t="shared" ca="1" si="1993"/>
        <v>0.11673683586252834</v>
      </c>
    </row>
    <row r="977" spans="2:66">
      <c r="B977" s="3">
        <v>965</v>
      </c>
      <c r="C977" s="3">
        <f t="shared" ca="1" si="1982"/>
        <v>0.91774213357501722</v>
      </c>
      <c r="D977" s="3">
        <f t="shared" ca="1" si="1983"/>
        <v>0.77227973623012258</v>
      </c>
      <c r="E977" s="3">
        <f t="shared" ca="1" si="1984"/>
        <v>0.65754325675070613</v>
      </c>
      <c r="F977" s="7">
        <f t="shared" si="1985"/>
        <v>0.05</v>
      </c>
      <c r="G977" s="7">
        <f t="shared" ref="G977:AL977" ca="1" si="1994">F977+k*(theta-F977)*dt+vol*SQRT(dt)*_xlfn.NORM.S.INV(RAND())</f>
        <v>5.1682484757173935E-2</v>
      </c>
      <c r="H977" s="7">
        <f t="shared" ca="1" si="1994"/>
        <v>6.1318746279410939E-2</v>
      </c>
      <c r="I977" s="7">
        <f t="shared" ca="1" si="1994"/>
        <v>7.0016468833819082E-2</v>
      </c>
      <c r="J977" s="7">
        <f t="shared" ca="1" si="1994"/>
        <v>8.4143999484410995E-2</v>
      </c>
      <c r="K977" s="7">
        <f t="shared" ca="1" si="1994"/>
        <v>7.9617618156268347E-2</v>
      </c>
      <c r="L977" s="7">
        <f t="shared" ca="1" si="1994"/>
        <v>9.5232786078064444E-2</v>
      </c>
      <c r="M977" s="7">
        <f t="shared" ca="1" si="1994"/>
        <v>0.10259556220767788</v>
      </c>
      <c r="N977" s="7">
        <f t="shared" ca="1" si="1994"/>
        <v>0.10645718913385897</v>
      </c>
      <c r="O977" s="7">
        <f t="shared" ca="1" si="1994"/>
        <v>0.1092582309873525</v>
      </c>
      <c r="P977" s="7">
        <f t="shared" ca="1" si="1994"/>
        <v>0.1099109877889687</v>
      </c>
      <c r="Q977" s="7">
        <f t="shared" ca="1" si="1994"/>
        <v>0.10983186309206755</v>
      </c>
      <c r="R977" s="7">
        <f t="shared" ca="1" si="1994"/>
        <v>0.11429912262196468</v>
      </c>
      <c r="S977" s="7">
        <f t="shared" ca="1" si="1994"/>
        <v>0.11845995659699959</v>
      </c>
      <c r="T977" s="7">
        <f t="shared" ca="1" si="1994"/>
        <v>0.11748369173293567</v>
      </c>
      <c r="U977" s="7">
        <f t="shared" ca="1" si="1994"/>
        <v>0.11160837564942004</v>
      </c>
      <c r="V977" s="7">
        <f t="shared" ca="1" si="1994"/>
        <v>0.10305508450564645</v>
      </c>
      <c r="W977" s="7">
        <f t="shared" ca="1" si="1994"/>
        <v>0.10322669960698812</v>
      </c>
      <c r="X977" s="7">
        <f t="shared" ca="1" si="1994"/>
        <v>0.1002941377699081</v>
      </c>
      <c r="Y977" s="7">
        <f t="shared" ca="1" si="1994"/>
        <v>8.5180730855701048E-2</v>
      </c>
      <c r="Z977" s="7">
        <f t="shared" ca="1" si="1994"/>
        <v>8.5564260712524695E-2</v>
      </c>
      <c r="AA977" s="7">
        <f t="shared" ca="1" si="1994"/>
        <v>8.1590899162501493E-2</v>
      </c>
      <c r="AB977" s="7">
        <f t="shared" ca="1" si="1994"/>
        <v>8.2196410516149648E-2</v>
      </c>
      <c r="AC977" s="7">
        <f t="shared" ca="1" si="1994"/>
        <v>7.8614373469244367E-2</v>
      </c>
      <c r="AD977" s="7">
        <f t="shared" ca="1" si="1994"/>
        <v>7.2408305325605007E-2</v>
      </c>
      <c r="AE977" s="7">
        <f t="shared" ca="1" si="1994"/>
        <v>7.2377325920357727E-2</v>
      </c>
      <c r="AF977" s="7">
        <f t="shared" ca="1" si="1994"/>
        <v>7.5722612948101994E-2</v>
      </c>
      <c r="AG977" s="7">
        <f t="shared" ca="1" si="1994"/>
        <v>7.0193459736195341E-2</v>
      </c>
      <c r="AH977" s="7">
        <f t="shared" ca="1" si="1994"/>
        <v>7.923834867839312E-2</v>
      </c>
      <c r="AI977" s="7">
        <f t="shared" ca="1" si="1994"/>
        <v>8.6593312589789306E-2</v>
      </c>
      <c r="AJ977" s="7">
        <f t="shared" ca="1" si="1994"/>
        <v>8.0696891007271856E-2</v>
      </c>
      <c r="AK977" s="7">
        <f t="shared" ca="1" si="1994"/>
        <v>7.3076370520664513E-2</v>
      </c>
      <c r="AL977" s="7">
        <f t="shared" ca="1" si="1994"/>
        <v>7.4822852530581338E-2</v>
      </c>
      <c r="AM977" s="7">
        <f t="shared" ref="AM977:BN977" ca="1" si="1995">AL977+k*(theta-AL977)*dt+vol*SQRT(dt)*_xlfn.NORM.S.INV(RAND())</f>
        <v>7.2714331712462943E-2</v>
      </c>
      <c r="AN977" s="7">
        <f t="shared" ca="1" si="1995"/>
        <v>6.2765813798354275E-2</v>
      </c>
      <c r="AO977" s="7">
        <f t="shared" ca="1" si="1995"/>
        <v>6.8651998771501285E-2</v>
      </c>
      <c r="AP977" s="7">
        <f t="shared" ca="1" si="1995"/>
        <v>6.4017280716395147E-2</v>
      </c>
      <c r="AQ977" s="7">
        <f t="shared" ca="1" si="1995"/>
        <v>6.7437096791897744E-2</v>
      </c>
      <c r="AR977" s="7">
        <f t="shared" ca="1" si="1995"/>
        <v>6.9357938813908615E-2</v>
      </c>
      <c r="AS977" s="7">
        <f t="shared" ca="1" si="1995"/>
        <v>7.1142031702477626E-2</v>
      </c>
      <c r="AT977" s="7">
        <f t="shared" ca="1" si="1995"/>
        <v>6.73066773491761E-2</v>
      </c>
      <c r="AU977" s="7">
        <f t="shared" ca="1" si="1995"/>
        <v>6.6018800933016833E-2</v>
      </c>
      <c r="AV977" s="7">
        <f t="shared" ca="1" si="1995"/>
        <v>7.1985501763097315E-2</v>
      </c>
      <c r="AW977" s="7">
        <f t="shared" ca="1" si="1995"/>
        <v>6.990629216050516E-2</v>
      </c>
      <c r="AX977" s="7">
        <f t="shared" ca="1" si="1995"/>
        <v>7.5080524041139726E-2</v>
      </c>
      <c r="AY977" s="7">
        <f t="shared" ca="1" si="1995"/>
        <v>6.8893182975872366E-2</v>
      </c>
      <c r="AZ977" s="7">
        <f t="shared" ca="1" si="1995"/>
        <v>7.3832156599099918E-2</v>
      </c>
      <c r="BA977" s="7">
        <f t="shared" ca="1" si="1995"/>
        <v>7.215456573066524E-2</v>
      </c>
      <c r="BB977" s="7">
        <f t="shared" ca="1" si="1995"/>
        <v>7.6447602470895937E-2</v>
      </c>
      <c r="BC977" s="7">
        <f t="shared" ca="1" si="1995"/>
        <v>7.8254895075448042E-2</v>
      </c>
      <c r="BD977" s="7">
        <f t="shared" ca="1" si="1995"/>
        <v>7.9555529961263541E-2</v>
      </c>
      <c r="BE977" s="7">
        <f t="shared" ca="1" si="1995"/>
        <v>8.5752951320499315E-2</v>
      </c>
      <c r="BF977" s="7">
        <f t="shared" ca="1" si="1995"/>
        <v>8.531290970509052E-2</v>
      </c>
      <c r="BG977" s="7">
        <f t="shared" ca="1" si="1995"/>
        <v>8.5925836651079168E-2</v>
      </c>
      <c r="BH977" s="7">
        <f t="shared" ca="1" si="1995"/>
        <v>9.6042957913333962E-2</v>
      </c>
      <c r="BI977" s="7">
        <f t="shared" ca="1" si="1995"/>
        <v>0.10562179801836029</v>
      </c>
      <c r="BJ977" s="7">
        <f t="shared" ca="1" si="1995"/>
        <v>0.10091688016538509</v>
      </c>
      <c r="BK977" s="7">
        <f t="shared" ca="1" si="1995"/>
        <v>0.10422764607125601</v>
      </c>
      <c r="BL977" s="7">
        <f t="shared" ca="1" si="1995"/>
        <v>0.10070418353817558</v>
      </c>
      <c r="BM977" s="7">
        <f t="shared" ca="1" si="1995"/>
        <v>9.4140184305860963E-2</v>
      </c>
      <c r="BN977" s="7">
        <f t="shared" ca="1" si="1995"/>
        <v>9.0366501647049097E-2</v>
      </c>
    </row>
    <row r="978" spans="2:66">
      <c r="B978" s="3">
        <v>966</v>
      </c>
      <c r="C978" s="3">
        <f t="shared" ca="1" si="1982"/>
        <v>0.95395402705032484</v>
      </c>
      <c r="D978" s="3">
        <f t="shared" ca="1" si="1983"/>
        <v>0.8418142420853536</v>
      </c>
      <c r="E978" s="3">
        <f t="shared" ca="1" si="1984"/>
        <v>0.667912076897065</v>
      </c>
      <c r="F978" s="7">
        <f t="shared" si="1985"/>
        <v>0.05</v>
      </c>
      <c r="G978" s="7">
        <f t="shared" ref="G978:AL978" ca="1" si="1996">F978+k*(theta-F978)*dt+vol*SQRT(dt)*_xlfn.NORM.S.INV(RAND())</f>
        <v>5.1253137102864332E-2</v>
      </c>
      <c r="H978" s="7">
        <f t="shared" ca="1" si="1996"/>
        <v>5.0897651369923705E-2</v>
      </c>
      <c r="I978" s="7">
        <f t="shared" ca="1" si="1996"/>
        <v>4.570598561918128E-2</v>
      </c>
      <c r="J978" s="7">
        <f t="shared" ca="1" si="1996"/>
        <v>4.2609460929191073E-2</v>
      </c>
      <c r="K978" s="7">
        <f t="shared" ca="1" si="1996"/>
        <v>4.1020182386586071E-2</v>
      </c>
      <c r="L978" s="7">
        <f t="shared" ca="1" si="1996"/>
        <v>4.6632445563963475E-2</v>
      </c>
      <c r="M978" s="7">
        <f t="shared" ca="1" si="1996"/>
        <v>4.5923433402133097E-2</v>
      </c>
      <c r="N978" s="7">
        <f t="shared" ca="1" si="1996"/>
        <v>4.8166828452160602E-2</v>
      </c>
      <c r="O978" s="7">
        <f t="shared" ca="1" si="1996"/>
        <v>4.3774294449452217E-2</v>
      </c>
      <c r="P978" s="7">
        <f t="shared" ca="1" si="1996"/>
        <v>4.8256151428979002E-2</v>
      </c>
      <c r="Q978" s="7">
        <f t="shared" ca="1" si="1996"/>
        <v>5.1438009732230013E-2</v>
      </c>
      <c r="R978" s="7">
        <f t="shared" ca="1" si="1996"/>
        <v>4.6575449619224413E-2</v>
      </c>
      <c r="S978" s="7">
        <f t="shared" ca="1" si="1996"/>
        <v>4.9941699826729441E-2</v>
      </c>
      <c r="T978" s="7">
        <f t="shared" ca="1" si="1996"/>
        <v>5.1472958951182125E-2</v>
      </c>
      <c r="U978" s="7">
        <f t="shared" ca="1" si="1996"/>
        <v>4.6415977002879021E-2</v>
      </c>
      <c r="V978" s="7">
        <f t="shared" ca="1" si="1996"/>
        <v>4.3165401135679599E-2</v>
      </c>
      <c r="W978" s="7">
        <f t="shared" ca="1" si="1996"/>
        <v>4.4342066620593812E-2</v>
      </c>
      <c r="X978" s="7">
        <f t="shared" ca="1" si="1996"/>
        <v>4.8710480109948037E-2</v>
      </c>
      <c r="Y978" s="7">
        <f t="shared" ca="1" si="1996"/>
        <v>4.9646243691991616E-2</v>
      </c>
      <c r="Z978" s="7">
        <f t="shared" ca="1" si="1996"/>
        <v>5.2459465744374052E-2</v>
      </c>
      <c r="AA978" s="7">
        <f t="shared" ca="1" si="1996"/>
        <v>5.9488689731802637E-2</v>
      </c>
      <c r="AB978" s="7">
        <f t="shared" ca="1" si="1996"/>
        <v>5.6777919664604909E-2</v>
      </c>
      <c r="AC978" s="7">
        <f t="shared" ca="1" si="1996"/>
        <v>6.4728067503906347E-2</v>
      </c>
      <c r="AD978" s="7">
        <f t="shared" ca="1" si="1996"/>
        <v>5.4628505678260879E-2</v>
      </c>
      <c r="AE978" s="7">
        <f t="shared" ca="1" si="1996"/>
        <v>6.1377538145955694E-2</v>
      </c>
      <c r="AF978" s="7">
        <f t="shared" ca="1" si="1996"/>
        <v>6.2038693681471621E-2</v>
      </c>
      <c r="AG978" s="7">
        <f t="shared" ca="1" si="1996"/>
        <v>7.0872842546777254E-2</v>
      </c>
      <c r="AH978" s="7">
        <f t="shared" ca="1" si="1996"/>
        <v>7.590146568509705E-2</v>
      </c>
      <c r="AI978" s="7">
        <f t="shared" ca="1" si="1996"/>
        <v>6.9949017006429082E-2</v>
      </c>
      <c r="AJ978" s="7">
        <f t="shared" ca="1" si="1996"/>
        <v>6.6062346736414604E-2</v>
      </c>
      <c r="AK978" s="7">
        <f t="shared" ca="1" si="1996"/>
        <v>7.5484916675838121E-2</v>
      </c>
      <c r="AL978" s="7">
        <f t="shared" ca="1" si="1996"/>
        <v>7.9741990258244272E-2</v>
      </c>
      <c r="AM978" s="7">
        <f t="shared" ref="AM978:BN978" ca="1" si="1997">AL978+k*(theta-AL978)*dt+vol*SQRT(dt)*_xlfn.NORM.S.INV(RAND())</f>
        <v>9.0005610314944473E-2</v>
      </c>
      <c r="AN978" s="7">
        <f t="shared" ca="1" si="1997"/>
        <v>9.4211668984635039E-2</v>
      </c>
      <c r="AO978" s="7">
        <f t="shared" ca="1" si="1997"/>
        <v>8.667425439952943E-2</v>
      </c>
      <c r="AP978" s="7">
        <f t="shared" ca="1" si="1997"/>
        <v>8.6783134016548663E-2</v>
      </c>
      <c r="AQ978" s="7">
        <f t="shared" ca="1" si="1997"/>
        <v>9.6620819790803725E-2</v>
      </c>
      <c r="AR978" s="7">
        <f t="shared" ca="1" si="1997"/>
        <v>0.10671587610247306</v>
      </c>
      <c r="AS978" s="7">
        <f t="shared" ca="1" si="1997"/>
        <v>0.10800084813316096</v>
      </c>
      <c r="AT978" s="7">
        <f t="shared" ca="1" si="1997"/>
        <v>0.10415211032402974</v>
      </c>
      <c r="AU978" s="7">
        <f t="shared" ca="1" si="1997"/>
        <v>0.10694752644370799</v>
      </c>
      <c r="AV978" s="7">
        <f t="shared" ca="1" si="1997"/>
        <v>0.1106318820449535</v>
      </c>
      <c r="AW978" s="7">
        <f t="shared" ca="1" si="1997"/>
        <v>0.10496710752888903</v>
      </c>
      <c r="AX978" s="7">
        <f t="shared" ca="1" si="1997"/>
        <v>9.7893190097280924E-2</v>
      </c>
      <c r="AY978" s="7">
        <f t="shared" ca="1" si="1997"/>
        <v>0.1099623612730922</v>
      </c>
      <c r="AZ978" s="7">
        <f t="shared" ca="1" si="1997"/>
        <v>0.10394509952483495</v>
      </c>
      <c r="BA978" s="7">
        <f t="shared" ca="1" si="1997"/>
        <v>0.10695137349295587</v>
      </c>
      <c r="BB978" s="7">
        <f t="shared" ca="1" si="1997"/>
        <v>0.1067112603343662</v>
      </c>
      <c r="BC978" s="7">
        <f t="shared" ca="1" si="1997"/>
        <v>0.11395847490227178</v>
      </c>
      <c r="BD978" s="7">
        <f t="shared" ca="1" si="1997"/>
        <v>0.11736925987295567</v>
      </c>
      <c r="BE978" s="7">
        <f t="shared" ca="1" si="1997"/>
        <v>0.12442550335131783</v>
      </c>
      <c r="BF978" s="7">
        <f t="shared" ca="1" si="1997"/>
        <v>0.12517645829199381</v>
      </c>
      <c r="BG978" s="7">
        <f t="shared" ca="1" si="1997"/>
        <v>0.12805618259848503</v>
      </c>
      <c r="BH978" s="7">
        <f t="shared" ca="1" si="1997"/>
        <v>0.13161064361170716</v>
      </c>
      <c r="BI978" s="7">
        <f t="shared" ca="1" si="1997"/>
        <v>0.13024138843102895</v>
      </c>
      <c r="BJ978" s="7">
        <f t="shared" ca="1" si="1997"/>
        <v>0.13093222880227823</v>
      </c>
      <c r="BK978" s="7">
        <f t="shared" ca="1" si="1997"/>
        <v>0.13178323600274947</v>
      </c>
      <c r="BL978" s="7">
        <f t="shared" ca="1" si="1997"/>
        <v>0.1430906043859145</v>
      </c>
      <c r="BM978" s="7">
        <f t="shared" ca="1" si="1997"/>
        <v>0.14990740672816741</v>
      </c>
      <c r="BN978" s="7">
        <f t="shared" ca="1" si="1997"/>
        <v>0.13577520743721769</v>
      </c>
    </row>
    <row r="979" spans="2:66">
      <c r="B979" s="3">
        <v>967</v>
      </c>
      <c r="C979" s="3">
        <f t="shared" ca="1" si="1982"/>
        <v>0.93981094827173739</v>
      </c>
      <c r="D979" s="3">
        <f t="shared" ca="1" si="1983"/>
        <v>0.79012011623574585</v>
      </c>
      <c r="E979" s="3">
        <f t="shared" ca="1" si="1984"/>
        <v>0.60326560112680294</v>
      </c>
      <c r="F979" s="7">
        <f t="shared" si="1985"/>
        <v>0.05</v>
      </c>
      <c r="G979" s="7">
        <f t="shared" ref="G979:AL979" ca="1" si="1998">F979+k*(theta-F979)*dt+vol*SQRT(dt)*_xlfn.NORM.S.INV(RAND())</f>
        <v>4.8436098717299925E-2</v>
      </c>
      <c r="H979" s="7">
        <f t="shared" ca="1" si="1998"/>
        <v>4.9775770668284161E-2</v>
      </c>
      <c r="I979" s="7">
        <f t="shared" ca="1" si="1998"/>
        <v>5.2096341027014881E-2</v>
      </c>
      <c r="J979" s="7">
        <f t="shared" ca="1" si="1998"/>
        <v>5.9739856696939868E-2</v>
      </c>
      <c r="K979" s="7">
        <f t="shared" ca="1" si="1998"/>
        <v>6.6425841738703278E-2</v>
      </c>
      <c r="L979" s="7">
        <f t="shared" ca="1" si="1998"/>
        <v>5.9026509409941405E-2</v>
      </c>
      <c r="M979" s="7">
        <f t="shared" ca="1" si="1998"/>
        <v>7.0461483293753249E-2</v>
      </c>
      <c r="N979" s="7">
        <f t="shared" ca="1" si="1998"/>
        <v>7.4166723020408262E-2</v>
      </c>
      <c r="O979" s="7">
        <f t="shared" ca="1" si="1998"/>
        <v>8.2179823092363047E-2</v>
      </c>
      <c r="P979" s="7">
        <f t="shared" ca="1" si="1998"/>
        <v>6.6823685755222323E-2</v>
      </c>
      <c r="Q979" s="7">
        <f t="shared" ca="1" si="1998"/>
        <v>6.5786380240684464E-2</v>
      </c>
      <c r="R979" s="7">
        <f t="shared" ca="1" si="1998"/>
        <v>5.7125852124858961E-2</v>
      </c>
      <c r="S979" s="7">
        <f t="shared" ca="1" si="1998"/>
        <v>6.0474750121528052E-2</v>
      </c>
      <c r="T979" s="7">
        <f t="shared" ca="1" si="1998"/>
        <v>7.1717440616137371E-2</v>
      </c>
      <c r="U979" s="7">
        <f t="shared" ca="1" si="1998"/>
        <v>7.7332002874377831E-2</v>
      </c>
      <c r="V979" s="7">
        <f t="shared" ca="1" si="1998"/>
        <v>8.5735510753616295E-2</v>
      </c>
      <c r="W979" s="7">
        <f t="shared" ca="1" si="1998"/>
        <v>8.2993422600507946E-2</v>
      </c>
      <c r="X979" s="7">
        <f t="shared" ca="1" si="1998"/>
        <v>7.2931114306694717E-2</v>
      </c>
      <c r="Y979" s="7">
        <f t="shared" ca="1" si="1998"/>
        <v>8.1116905566889733E-2</v>
      </c>
      <c r="Z979" s="7">
        <f t="shared" ca="1" si="1998"/>
        <v>7.8141443620523332E-2</v>
      </c>
      <c r="AA979" s="7">
        <f t="shared" ca="1" si="1998"/>
        <v>8.288528656798641E-2</v>
      </c>
      <c r="AB979" s="7">
        <f t="shared" ca="1" si="1998"/>
        <v>7.4901494588076462E-2</v>
      </c>
      <c r="AC979" s="7">
        <f t="shared" ca="1" si="1998"/>
        <v>8.231545400314251E-2</v>
      </c>
      <c r="AD979" s="7">
        <f t="shared" ca="1" si="1998"/>
        <v>8.8140369963944948E-2</v>
      </c>
      <c r="AE979" s="7">
        <f t="shared" ca="1" si="1998"/>
        <v>9.7615856165330764E-2</v>
      </c>
      <c r="AF979" s="7">
        <f t="shared" ca="1" si="1998"/>
        <v>9.1161006294105174E-2</v>
      </c>
      <c r="AG979" s="7">
        <f t="shared" ca="1" si="1998"/>
        <v>9.9328294708129025E-2</v>
      </c>
      <c r="AH979" s="7">
        <f t="shared" ca="1" si="1998"/>
        <v>0.10964276162608293</v>
      </c>
      <c r="AI979" s="7">
        <f t="shared" ca="1" si="1998"/>
        <v>0.10953092357882735</v>
      </c>
      <c r="AJ979" s="7">
        <f t="shared" ca="1" si="1998"/>
        <v>9.3889220170144422E-2</v>
      </c>
      <c r="AK979" s="7">
        <f t="shared" ca="1" si="1998"/>
        <v>9.1871614195558365E-2</v>
      </c>
      <c r="AL979" s="7">
        <f t="shared" ca="1" si="1998"/>
        <v>9.5764900605266698E-2</v>
      </c>
      <c r="AM979" s="7">
        <f t="shared" ref="AM979:BN979" ca="1" si="1999">AL979+k*(theta-AL979)*dt+vol*SQRT(dt)*_xlfn.NORM.S.INV(RAND())</f>
        <v>9.7174977136677651E-2</v>
      </c>
      <c r="AN979" s="7">
        <f t="shared" ca="1" si="1999"/>
        <v>0.10021894031779291</v>
      </c>
      <c r="AO979" s="7">
        <f t="shared" ca="1" si="1999"/>
        <v>9.9915534363248668E-2</v>
      </c>
      <c r="AP979" s="7">
        <f t="shared" ca="1" si="1999"/>
        <v>9.9385137563953216E-2</v>
      </c>
      <c r="AQ979" s="7">
        <f t="shared" ca="1" si="1999"/>
        <v>0.10845394894084881</v>
      </c>
      <c r="AR979" s="7">
        <f t="shared" ca="1" si="1999"/>
        <v>0.12026837582420748</v>
      </c>
      <c r="AS979" s="7">
        <f t="shared" ca="1" si="1999"/>
        <v>0.11710943958643716</v>
      </c>
      <c r="AT979" s="7">
        <f t="shared" ca="1" si="1999"/>
        <v>0.12165629199784396</v>
      </c>
      <c r="AU979" s="7">
        <f t="shared" ca="1" si="1999"/>
        <v>0.13325321892348499</v>
      </c>
      <c r="AV979" s="7">
        <f t="shared" ca="1" si="1999"/>
        <v>0.12781522102138493</v>
      </c>
      <c r="AW979" s="7">
        <f t="shared" ca="1" si="1999"/>
        <v>0.13731178109923617</v>
      </c>
      <c r="AX979" s="7">
        <f t="shared" ca="1" si="1999"/>
        <v>0.13553823677085283</v>
      </c>
      <c r="AY979" s="7">
        <f t="shared" ca="1" si="1999"/>
        <v>0.13167107078217283</v>
      </c>
      <c r="AZ979" s="7">
        <f t="shared" ca="1" si="1999"/>
        <v>0.13119751998293949</v>
      </c>
      <c r="BA979" s="7">
        <f t="shared" ca="1" si="1999"/>
        <v>0.13165213598276626</v>
      </c>
      <c r="BB979" s="7">
        <f t="shared" ca="1" si="1999"/>
        <v>0.14886269917402917</v>
      </c>
      <c r="BC979" s="7">
        <f t="shared" ca="1" si="1999"/>
        <v>0.14546448218022592</v>
      </c>
      <c r="BD979" s="7">
        <f t="shared" ca="1" si="1999"/>
        <v>0.14903211650837014</v>
      </c>
      <c r="BE979" s="7">
        <f t="shared" ca="1" si="1999"/>
        <v>0.1478836063556746</v>
      </c>
      <c r="BF979" s="7">
        <f t="shared" ca="1" si="1999"/>
        <v>0.14933700733377581</v>
      </c>
      <c r="BG979" s="7">
        <f t="shared" ca="1" si="1999"/>
        <v>0.15030210089180748</v>
      </c>
      <c r="BH979" s="7">
        <f t="shared" ca="1" si="1999"/>
        <v>0.1407346333557315</v>
      </c>
      <c r="BI979" s="7">
        <f t="shared" ca="1" si="1999"/>
        <v>0.13897853363751803</v>
      </c>
      <c r="BJ979" s="7">
        <f t="shared" ca="1" si="1999"/>
        <v>0.13652486693802424</v>
      </c>
      <c r="BK979" s="7">
        <f t="shared" ca="1" si="1999"/>
        <v>0.14095510865934319</v>
      </c>
      <c r="BL979" s="7">
        <f t="shared" ca="1" si="1999"/>
        <v>0.14684055680307309</v>
      </c>
      <c r="BM979" s="7">
        <f t="shared" ca="1" si="1999"/>
        <v>0.14770087537361809</v>
      </c>
      <c r="BN979" s="7">
        <f t="shared" ca="1" si="1999"/>
        <v>0.14993438216195393</v>
      </c>
    </row>
    <row r="980" spans="2:66">
      <c r="B980" s="3">
        <v>968</v>
      </c>
      <c r="C980" s="3">
        <f t="shared" ca="1" si="1982"/>
        <v>0.96305019318831253</v>
      </c>
      <c r="D980" s="3">
        <f t="shared" ca="1" si="1983"/>
        <v>0.88780560575725487</v>
      </c>
      <c r="E980" s="3">
        <f t="shared" ca="1" si="1984"/>
        <v>0.81654094564610868</v>
      </c>
      <c r="F980" s="7">
        <f t="shared" si="1985"/>
        <v>0.05</v>
      </c>
      <c r="G980" s="7">
        <f t="shared" ref="G980:AL980" ca="1" si="2000">F980+k*(theta-F980)*dt+vol*SQRT(dt)*_xlfn.NORM.S.INV(RAND())</f>
        <v>5.2019012560436326E-2</v>
      </c>
      <c r="H980" s="7">
        <f t="shared" ca="1" si="2000"/>
        <v>4.3379834991009704E-2</v>
      </c>
      <c r="I980" s="7">
        <f t="shared" ca="1" si="2000"/>
        <v>3.7682005820836015E-2</v>
      </c>
      <c r="J980" s="7">
        <f t="shared" ca="1" si="2000"/>
        <v>4.6727331959625057E-2</v>
      </c>
      <c r="K980" s="7">
        <f t="shared" ca="1" si="2000"/>
        <v>4.6895765848024455E-2</v>
      </c>
      <c r="L980" s="7">
        <f t="shared" ca="1" si="2000"/>
        <v>4.4294038494010493E-2</v>
      </c>
      <c r="M980" s="7">
        <f t="shared" ca="1" si="2000"/>
        <v>3.6550984056449326E-2</v>
      </c>
      <c r="N980" s="7">
        <f t="shared" ca="1" si="2000"/>
        <v>3.2716565567099759E-2</v>
      </c>
      <c r="O980" s="7">
        <f t="shared" ca="1" si="2000"/>
        <v>2.7612128586379712E-2</v>
      </c>
      <c r="P980" s="7">
        <f t="shared" ca="1" si="2000"/>
        <v>1.8929223704397861E-2</v>
      </c>
      <c r="Q980" s="7">
        <f t="shared" ca="1" si="2000"/>
        <v>1.4990070628827517E-2</v>
      </c>
      <c r="R980" s="7">
        <f t="shared" ca="1" si="2000"/>
        <v>1.4345209405173441E-2</v>
      </c>
      <c r="S980" s="7">
        <f t="shared" ca="1" si="2000"/>
        <v>1.1737139002607297E-2</v>
      </c>
      <c r="T980" s="7">
        <f t="shared" ca="1" si="2000"/>
        <v>1.095769157088116E-2</v>
      </c>
      <c r="U980" s="7">
        <f t="shared" ca="1" si="2000"/>
        <v>1.5887238702117074E-2</v>
      </c>
      <c r="V980" s="7">
        <f t="shared" ca="1" si="2000"/>
        <v>2.9159064488473191E-2</v>
      </c>
      <c r="W980" s="7">
        <f t="shared" ca="1" si="2000"/>
        <v>3.3929919133316652E-2</v>
      </c>
      <c r="X980" s="7">
        <f t="shared" ca="1" si="2000"/>
        <v>3.8195368348049145E-2</v>
      </c>
      <c r="Y980" s="7">
        <f t="shared" ca="1" si="2000"/>
        <v>4.2959559809102758E-2</v>
      </c>
      <c r="Z980" s="7">
        <f t="shared" ca="1" si="2000"/>
        <v>3.6734374026393971E-2</v>
      </c>
      <c r="AA980" s="7">
        <f t="shared" ca="1" si="2000"/>
        <v>5.384164636401928E-2</v>
      </c>
      <c r="AB980" s="7">
        <f t="shared" ca="1" si="2000"/>
        <v>4.9405313637519051E-2</v>
      </c>
      <c r="AC980" s="7">
        <f t="shared" ca="1" si="2000"/>
        <v>4.769853649478769E-2</v>
      </c>
      <c r="AD980" s="7">
        <f t="shared" ca="1" si="2000"/>
        <v>4.7812866280343425E-2</v>
      </c>
      <c r="AE980" s="7">
        <f t="shared" ca="1" si="2000"/>
        <v>5.6517042230801257E-2</v>
      </c>
      <c r="AF980" s="7">
        <f t="shared" ca="1" si="2000"/>
        <v>5.1278931057996545E-2</v>
      </c>
      <c r="AG980" s="7">
        <f t="shared" ca="1" si="2000"/>
        <v>5.5674106509066131E-2</v>
      </c>
      <c r="AH980" s="7">
        <f t="shared" ca="1" si="2000"/>
        <v>4.5002578810969494E-2</v>
      </c>
      <c r="AI980" s="7">
        <f t="shared" ca="1" si="2000"/>
        <v>4.8242715831628778E-2</v>
      </c>
      <c r="AJ980" s="7">
        <f t="shared" ca="1" si="2000"/>
        <v>4.5159431451239171E-2</v>
      </c>
      <c r="AK980" s="7">
        <f t="shared" ca="1" si="2000"/>
        <v>4.8587740592395831E-2</v>
      </c>
      <c r="AL980" s="7">
        <f t="shared" ca="1" si="2000"/>
        <v>5.2199710193033752E-2</v>
      </c>
      <c r="AM980" s="7">
        <f t="shared" ref="AM980:BN980" ca="1" si="2001">AL980+k*(theta-AL980)*dt+vol*SQRT(dt)*_xlfn.NORM.S.INV(RAND())</f>
        <v>5.3270291563583178E-2</v>
      </c>
      <c r="AN980" s="7">
        <f t="shared" ca="1" si="2001"/>
        <v>4.3065146539386714E-2</v>
      </c>
      <c r="AO980" s="7">
        <f t="shared" ca="1" si="2001"/>
        <v>4.4571084423805411E-2</v>
      </c>
      <c r="AP980" s="7">
        <f t="shared" ca="1" si="2001"/>
        <v>5.040352319080766E-2</v>
      </c>
      <c r="AQ980" s="7">
        <f t="shared" ca="1" si="2001"/>
        <v>5.6635655545700596E-2</v>
      </c>
      <c r="AR980" s="7">
        <f t="shared" ca="1" si="2001"/>
        <v>5.0056288339856508E-2</v>
      </c>
      <c r="AS980" s="7">
        <f t="shared" ca="1" si="2001"/>
        <v>4.6198388410027727E-2</v>
      </c>
      <c r="AT980" s="7">
        <f t="shared" ca="1" si="2001"/>
        <v>3.4615335887303755E-2</v>
      </c>
      <c r="AU980" s="7">
        <f t="shared" ca="1" si="2001"/>
        <v>2.7833287618482208E-2</v>
      </c>
      <c r="AV980" s="7">
        <f t="shared" ca="1" si="2001"/>
        <v>2.7206795369033046E-2</v>
      </c>
      <c r="AW980" s="7">
        <f t="shared" ca="1" si="2001"/>
        <v>3.0549188588382868E-2</v>
      </c>
      <c r="AX980" s="7">
        <f t="shared" ca="1" si="2001"/>
        <v>3.206168033239068E-2</v>
      </c>
      <c r="AY980" s="7">
        <f t="shared" ca="1" si="2001"/>
        <v>3.7163532790337309E-2</v>
      </c>
      <c r="AZ980" s="7">
        <f t="shared" ca="1" si="2001"/>
        <v>4.1593936850959114E-2</v>
      </c>
      <c r="BA980" s="7">
        <f t="shared" ca="1" si="2001"/>
        <v>3.7928274097597525E-2</v>
      </c>
      <c r="BB980" s="7">
        <f t="shared" ca="1" si="2001"/>
        <v>4.2074259604541822E-2</v>
      </c>
      <c r="BC980" s="7">
        <f t="shared" ca="1" si="2001"/>
        <v>4.7466951545559147E-2</v>
      </c>
      <c r="BD980" s="7">
        <f t="shared" ca="1" si="2001"/>
        <v>4.3512695396662249E-2</v>
      </c>
      <c r="BE980" s="7">
        <f t="shared" ca="1" si="2001"/>
        <v>5.3808713653368367E-2</v>
      </c>
      <c r="BF980" s="7">
        <f t="shared" ca="1" si="2001"/>
        <v>5.0234849393935715E-2</v>
      </c>
      <c r="BG980" s="7">
        <f t="shared" ca="1" si="2001"/>
        <v>4.3056160227087859E-2</v>
      </c>
      <c r="BH980" s="7">
        <f t="shared" ca="1" si="2001"/>
        <v>4.2916178120960706E-2</v>
      </c>
      <c r="BI980" s="7">
        <f t="shared" ca="1" si="2001"/>
        <v>4.3636025208583361E-2</v>
      </c>
      <c r="BJ980" s="7">
        <f t="shared" ca="1" si="2001"/>
        <v>3.8766451152864048E-2</v>
      </c>
      <c r="BK980" s="7">
        <f t="shared" ca="1" si="2001"/>
        <v>3.7342412774756722E-2</v>
      </c>
      <c r="BL980" s="7">
        <f t="shared" ca="1" si="2001"/>
        <v>4.2925983345439629E-2</v>
      </c>
      <c r="BM980" s="7">
        <f t="shared" ca="1" si="2001"/>
        <v>4.61224046982548E-2</v>
      </c>
      <c r="BN980" s="7">
        <f t="shared" ca="1" si="2001"/>
        <v>5.6888838419037184E-2</v>
      </c>
    </row>
    <row r="981" spans="2:66">
      <c r="B981" s="3">
        <v>969</v>
      </c>
      <c r="C981" s="3">
        <f t="shared" ca="1" si="1982"/>
        <v>0.95926141846700863</v>
      </c>
      <c r="D981" s="3">
        <f t="shared" ca="1" si="1983"/>
        <v>0.85067968365783886</v>
      </c>
      <c r="E981" s="3">
        <f t="shared" ca="1" si="1984"/>
        <v>0.75731817768842435</v>
      </c>
      <c r="F981" s="7">
        <f t="shared" si="1985"/>
        <v>0.05</v>
      </c>
      <c r="G981" s="7">
        <f t="shared" ref="G981:AL981" ca="1" si="2002">F981+k*(theta-F981)*dt+vol*SQRT(dt)*_xlfn.NORM.S.INV(RAND())</f>
        <v>4.8384887640102535E-2</v>
      </c>
      <c r="H981" s="7">
        <f t="shared" ca="1" si="2002"/>
        <v>5.2986241496590085E-2</v>
      </c>
      <c r="I981" s="7">
        <f t="shared" ca="1" si="2002"/>
        <v>4.0731058089092449E-2</v>
      </c>
      <c r="J981" s="7">
        <f t="shared" ca="1" si="2002"/>
        <v>4.5822200929558153E-2</v>
      </c>
      <c r="K981" s="7">
        <f t="shared" ca="1" si="2002"/>
        <v>4.2179261701117902E-2</v>
      </c>
      <c r="L981" s="7">
        <f t="shared" ca="1" si="2002"/>
        <v>4.2007785908111238E-2</v>
      </c>
      <c r="M981" s="7">
        <f t="shared" ca="1" si="2002"/>
        <v>3.7726390920603585E-2</v>
      </c>
      <c r="N981" s="7">
        <f t="shared" ca="1" si="2002"/>
        <v>2.8061589624781925E-2</v>
      </c>
      <c r="O981" s="7">
        <f t="shared" ca="1" si="2002"/>
        <v>3.6266883608243899E-2</v>
      </c>
      <c r="P981" s="7">
        <f t="shared" ca="1" si="2002"/>
        <v>3.4094690916610694E-2</v>
      </c>
      <c r="Q981" s="7">
        <f t="shared" ca="1" si="2002"/>
        <v>4.0838765842991002E-2</v>
      </c>
      <c r="R981" s="7">
        <f t="shared" ca="1" si="2002"/>
        <v>5.4082320205230613E-2</v>
      </c>
      <c r="S981" s="7">
        <f t="shared" ca="1" si="2002"/>
        <v>5.0522763562367123E-2</v>
      </c>
      <c r="T981" s="7">
        <f t="shared" ca="1" si="2002"/>
        <v>5.0285678117525101E-2</v>
      </c>
      <c r="U981" s="7">
        <f t="shared" ca="1" si="2002"/>
        <v>5.4650119685275264E-2</v>
      </c>
      <c r="V981" s="7">
        <f t="shared" ca="1" si="2002"/>
        <v>6.1516011780122934E-2</v>
      </c>
      <c r="W981" s="7">
        <f t="shared" ca="1" si="2002"/>
        <v>6.1202326817259178E-2</v>
      </c>
      <c r="X981" s="7">
        <f t="shared" ca="1" si="2002"/>
        <v>5.2792889370962826E-2</v>
      </c>
      <c r="Y981" s="7">
        <f t="shared" ca="1" si="2002"/>
        <v>5.8384806915045662E-2</v>
      </c>
      <c r="Z981" s="7">
        <f t="shared" ca="1" si="2002"/>
        <v>6.0745373181079809E-2</v>
      </c>
      <c r="AA981" s="7">
        <f t="shared" ca="1" si="2002"/>
        <v>6.9377750949952438E-2</v>
      </c>
      <c r="AB981" s="7">
        <f t="shared" ca="1" si="2002"/>
        <v>6.9410342899633909E-2</v>
      </c>
      <c r="AC981" s="7">
        <f t="shared" ca="1" si="2002"/>
        <v>6.5684706576297117E-2</v>
      </c>
      <c r="AD981" s="7">
        <f t="shared" ca="1" si="2002"/>
        <v>6.1229429005729967E-2</v>
      </c>
      <c r="AE981" s="7">
        <f t="shared" ca="1" si="2002"/>
        <v>6.1869827381386328E-2</v>
      </c>
      <c r="AF981" s="7">
        <f t="shared" ca="1" si="2002"/>
        <v>6.0405348799053848E-2</v>
      </c>
      <c r="AG981" s="7">
        <f t="shared" ca="1" si="2002"/>
        <v>6.3083615385612565E-2</v>
      </c>
      <c r="AH981" s="7">
        <f t="shared" ca="1" si="2002"/>
        <v>6.5315539811089063E-2</v>
      </c>
      <c r="AI981" s="7">
        <f t="shared" ca="1" si="2002"/>
        <v>6.3558797093530156E-2</v>
      </c>
      <c r="AJ981" s="7">
        <f t="shared" ca="1" si="2002"/>
        <v>6.1657597224270888E-2</v>
      </c>
      <c r="AK981" s="7">
        <f t="shared" ca="1" si="2002"/>
        <v>5.9790418167303024E-2</v>
      </c>
      <c r="AL981" s="7">
        <f t="shared" ca="1" si="2002"/>
        <v>6.4827654457971964E-2</v>
      </c>
      <c r="AM981" s="7">
        <f t="shared" ref="AM981:BN981" ca="1" si="2003">AL981+k*(theta-AL981)*dt+vol*SQRT(dt)*_xlfn.NORM.S.INV(RAND())</f>
        <v>6.394208629965116E-2</v>
      </c>
      <c r="AN981" s="7">
        <f t="shared" ca="1" si="2003"/>
        <v>5.4132241985255278E-2</v>
      </c>
      <c r="AO981" s="7">
        <f t="shared" ca="1" si="2003"/>
        <v>5.3068052014977184E-2</v>
      </c>
      <c r="AP981" s="7">
        <f t="shared" ca="1" si="2003"/>
        <v>5.2578833778245897E-2</v>
      </c>
      <c r="AQ981" s="7">
        <f t="shared" ca="1" si="2003"/>
        <v>5.5205153705071973E-2</v>
      </c>
      <c r="AR981" s="7">
        <f t="shared" ca="1" si="2003"/>
        <v>5.8677902005830083E-2</v>
      </c>
      <c r="AS981" s="7">
        <f t="shared" ca="1" si="2003"/>
        <v>5.5287938497043693E-2</v>
      </c>
      <c r="AT981" s="7">
        <f t="shared" ca="1" si="2003"/>
        <v>7.1054291420199811E-2</v>
      </c>
      <c r="AU981" s="7">
        <f t="shared" ca="1" si="2003"/>
        <v>7.0434136151512644E-2</v>
      </c>
      <c r="AV981" s="7">
        <f t="shared" ca="1" si="2003"/>
        <v>7.0194090040714974E-2</v>
      </c>
      <c r="AW981" s="7">
        <f t="shared" ca="1" si="2003"/>
        <v>6.7785462335037405E-2</v>
      </c>
      <c r="AX981" s="7">
        <f t="shared" ca="1" si="2003"/>
        <v>6.4713307116300439E-2</v>
      </c>
      <c r="AY981" s="7">
        <f t="shared" ca="1" si="2003"/>
        <v>6.7948759255408872E-2</v>
      </c>
      <c r="AZ981" s="7">
        <f t="shared" ca="1" si="2003"/>
        <v>6.8862724382739798E-2</v>
      </c>
      <c r="BA981" s="7">
        <f t="shared" ca="1" si="2003"/>
        <v>6.6383045996846843E-2</v>
      </c>
      <c r="BB981" s="7">
        <f t="shared" ca="1" si="2003"/>
        <v>5.3417027700576276E-2</v>
      </c>
      <c r="BC981" s="7">
        <f t="shared" ca="1" si="2003"/>
        <v>4.8655645648427989E-2</v>
      </c>
      <c r="BD981" s="7">
        <f t="shared" ca="1" si="2003"/>
        <v>4.7748816540650246E-2</v>
      </c>
      <c r="BE981" s="7">
        <f t="shared" ca="1" si="2003"/>
        <v>4.9089495535006612E-2</v>
      </c>
      <c r="BF981" s="7">
        <f t="shared" ca="1" si="2003"/>
        <v>5.4053338462288138E-2</v>
      </c>
      <c r="BG981" s="7">
        <f t="shared" ca="1" si="2003"/>
        <v>5.8902737376649014E-2</v>
      </c>
      <c r="BH981" s="7">
        <f t="shared" ca="1" si="2003"/>
        <v>5.9323662475407102E-2</v>
      </c>
      <c r="BI981" s="7">
        <f t="shared" ca="1" si="2003"/>
        <v>6.0682976928223421E-2</v>
      </c>
      <c r="BJ981" s="7">
        <f t="shared" ca="1" si="2003"/>
        <v>4.7863081299524178E-2</v>
      </c>
      <c r="BK981" s="7">
        <f t="shared" ca="1" si="2003"/>
        <v>4.8811155285152216E-2</v>
      </c>
      <c r="BL981" s="7">
        <f t="shared" ca="1" si="2003"/>
        <v>4.3940840425501414E-2</v>
      </c>
      <c r="BM981" s="7">
        <f t="shared" ca="1" si="2003"/>
        <v>5.3411721647472411E-2</v>
      </c>
      <c r="BN981" s="7">
        <f t="shared" ca="1" si="2003"/>
        <v>5.2455497149760923E-2</v>
      </c>
    </row>
    <row r="982" spans="2:66">
      <c r="B982" s="3">
        <v>970</v>
      </c>
      <c r="C982" s="3">
        <f t="shared" ca="1" si="1982"/>
        <v>0.96176542208391624</v>
      </c>
      <c r="D982" s="3">
        <f t="shared" ca="1" si="1983"/>
        <v>0.91405600689403876</v>
      </c>
      <c r="E982" s="3">
        <f t="shared" ca="1" si="1984"/>
        <v>0.88524659025022034</v>
      </c>
      <c r="F982" s="7">
        <f t="shared" si="1985"/>
        <v>0.05</v>
      </c>
      <c r="G982" s="7">
        <f t="shared" ref="G982:AL982" ca="1" si="2004">F982+k*(theta-F982)*dt+vol*SQRT(dt)*_xlfn.NORM.S.INV(RAND())</f>
        <v>5.1081005725700922E-2</v>
      </c>
      <c r="H982" s="7">
        <f t="shared" ca="1" si="2004"/>
        <v>4.8215816857734635E-2</v>
      </c>
      <c r="I982" s="7">
        <f t="shared" ca="1" si="2004"/>
        <v>4.4337077130133705E-2</v>
      </c>
      <c r="J982" s="7">
        <f t="shared" ca="1" si="2004"/>
        <v>4.6300738152246938E-2</v>
      </c>
      <c r="K982" s="7">
        <f t="shared" ca="1" si="2004"/>
        <v>4.1662395372671898E-2</v>
      </c>
      <c r="L982" s="7">
        <f t="shared" ca="1" si="2004"/>
        <v>3.951123296810951E-2</v>
      </c>
      <c r="M982" s="7">
        <f t="shared" ca="1" si="2004"/>
        <v>3.3076516352725641E-2</v>
      </c>
      <c r="N982" s="7">
        <f t="shared" ca="1" si="2004"/>
        <v>2.8197887027176183E-2</v>
      </c>
      <c r="O982" s="7">
        <f t="shared" ca="1" si="2004"/>
        <v>3.4824901974991759E-2</v>
      </c>
      <c r="P982" s="7">
        <f t="shared" ca="1" si="2004"/>
        <v>2.7425629805457871E-2</v>
      </c>
      <c r="Q982" s="7">
        <f t="shared" ca="1" si="2004"/>
        <v>2.3183223098922158E-2</v>
      </c>
      <c r="R982" s="7">
        <f t="shared" ca="1" si="2004"/>
        <v>2.5759034542638743E-2</v>
      </c>
      <c r="S982" s="7">
        <f t="shared" ca="1" si="2004"/>
        <v>3.830076419937372E-2</v>
      </c>
      <c r="T982" s="7">
        <f t="shared" ca="1" si="2004"/>
        <v>4.418044411163858E-2</v>
      </c>
      <c r="U982" s="7">
        <f t="shared" ca="1" si="2004"/>
        <v>4.6848843559265413E-2</v>
      </c>
      <c r="V982" s="7">
        <f t="shared" ca="1" si="2004"/>
        <v>4.5280979199763788E-2</v>
      </c>
      <c r="W982" s="7">
        <f t="shared" ca="1" si="2004"/>
        <v>3.346391817736967E-2</v>
      </c>
      <c r="X982" s="7">
        <f t="shared" ca="1" si="2004"/>
        <v>3.1104017819676644E-2</v>
      </c>
      <c r="Y982" s="7">
        <f t="shared" ca="1" si="2004"/>
        <v>3.1686603595276121E-2</v>
      </c>
      <c r="Z982" s="7">
        <f t="shared" ca="1" si="2004"/>
        <v>2.9269234511111526E-2</v>
      </c>
      <c r="AA982" s="7">
        <f t="shared" ca="1" si="2004"/>
        <v>3.0292911996762054E-2</v>
      </c>
      <c r="AB982" s="7">
        <f t="shared" ca="1" si="2004"/>
        <v>3.24555411189274E-2</v>
      </c>
      <c r="AC982" s="7">
        <f t="shared" ca="1" si="2004"/>
        <v>3.0286384865386033E-2</v>
      </c>
      <c r="AD982" s="7">
        <f t="shared" ca="1" si="2004"/>
        <v>2.9331495053047243E-2</v>
      </c>
      <c r="AE982" s="7">
        <f t="shared" ca="1" si="2004"/>
        <v>2.9412744361994231E-2</v>
      </c>
      <c r="AF982" s="7">
        <f t="shared" ca="1" si="2004"/>
        <v>3.0570499206794641E-2</v>
      </c>
      <c r="AG982" s="7">
        <f t="shared" ca="1" si="2004"/>
        <v>2.5341916285995657E-2</v>
      </c>
      <c r="AH982" s="7">
        <f t="shared" ca="1" si="2004"/>
        <v>1.8055319244221889E-2</v>
      </c>
      <c r="AI982" s="7">
        <f t="shared" ca="1" si="2004"/>
        <v>1.8998500644619644E-2</v>
      </c>
      <c r="AJ982" s="7">
        <f t="shared" ca="1" si="2004"/>
        <v>1.2616688680952021E-2</v>
      </c>
      <c r="AK982" s="7">
        <f t="shared" ca="1" si="2004"/>
        <v>1.5523969700287285E-2</v>
      </c>
      <c r="AL982" s="7">
        <f t="shared" ca="1" si="2004"/>
        <v>8.8403042963660552E-3</v>
      </c>
      <c r="AM982" s="7">
        <f t="shared" ref="AM982:BN982" ca="1" si="2005">AL982+k*(theta-AL982)*dt+vol*SQRT(dt)*_xlfn.NORM.S.INV(RAND())</f>
        <v>5.1778762343977266E-3</v>
      </c>
      <c r="AN982" s="7">
        <f t="shared" ca="1" si="2005"/>
        <v>3.9066040510909658E-6</v>
      </c>
      <c r="AO982" s="7">
        <f t="shared" ca="1" si="2005"/>
        <v>-2.2571298837115849E-3</v>
      </c>
      <c r="AP982" s="7">
        <f t="shared" ca="1" si="2005"/>
        <v>-3.6805638718727766E-3</v>
      </c>
      <c r="AQ982" s="7">
        <f t="shared" ca="1" si="2005"/>
        <v>-1.9686928144262801E-4</v>
      </c>
      <c r="AR982" s="7">
        <f t="shared" ca="1" si="2005"/>
        <v>5.3017099264409859E-4</v>
      </c>
      <c r="AS982" s="7">
        <f t="shared" ca="1" si="2005"/>
        <v>3.5859321116915224E-3</v>
      </c>
      <c r="AT982" s="7">
        <f t="shared" ca="1" si="2005"/>
        <v>6.5252963177860933E-3</v>
      </c>
      <c r="AU982" s="7">
        <f t="shared" ca="1" si="2005"/>
        <v>4.9346634980689244E-3</v>
      </c>
      <c r="AV982" s="7">
        <f t="shared" ca="1" si="2005"/>
        <v>8.053387925916252E-3</v>
      </c>
      <c r="AW982" s="7">
        <f t="shared" ca="1" si="2005"/>
        <v>5.3067052282192908E-3</v>
      </c>
      <c r="AX982" s="7">
        <f t="shared" ca="1" si="2005"/>
        <v>4.5464344154426718E-3</v>
      </c>
      <c r="AY982" s="7">
        <f t="shared" ca="1" si="2005"/>
        <v>1.0035848588452276E-2</v>
      </c>
      <c r="AZ982" s="7">
        <f t="shared" ca="1" si="2005"/>
        <v>1.0425438679445273E-2</v>
      </c>
      <c r="BA982" s="7">
        <f t="shared" ca="1" si="2005"/>
        <v>1.1182174339386645E-2</v>
      </c>
      <c r="BB982" s="7">
        <f t="shared" ca="1" si="2005"/>
        <v>1.4456313665906474E-2</v>
      </c>
      <c r="BC982" s="7">
        <f t="shared" ca="1" si="2005"/>
        <v>1.4598792317654504E-2</v>
      </c>
      <c r="BD982" s="7">
        <f t="shared" ca="1" si="2005"/>
        <v>1.9647571439345521E-2</v>
      </c>
      <c r="BE982" s="7">
        <f t="shared" ca="1" si="2005"/>
        <v>2.4514585781807607E-2</v>
      </c>
      <c r="BF982" s="7">
        <f t="shared" ca="1" si="2005"/>
        <v>2.8563916490404153E-2</v>
      </c>
      <c r="BG982" s="7">
        <f t="shared" ca="1" si="2005"/>
        <v>2.6716162477784532E-2</v>
      </c>
      <c r="BH982" s="7">
        <f t="shared" ca="1" si="2005"/>
        <v>3.1481574631912645E-2</v>
      </c>
      <c r="BI982" s="7">
        <f t="shared" ca="1" si="2005"/>
        <v>2.7882352845208021E-2</v>
      </c>
      <c r="BJ982" s="7">
        <f t="shared" ca="1" si="2005"/>
        <v>2.8090060762754065E-2</v>
      </c>
      <c r="BK982" s="7">
        <f t="shared" ca="1" si="2005"/>
        <v>3.386314460498209E-2</v>
      </c>
      <c r="BL982" s="7">
        <f t="shared" ca="1" si="2005"/>
        <v>3.2474214790589144E-2</v>
      </c>
      <c r="BM982" s="7">
        <f t="shared" ca="1" si="2005"/>
        <v>4.076997546492267E-2</v>
      </c>
      <c r="BN982" s="7">
        <f t="shared" ca="1" si="2005"/>
        <v>3.5136793321907028E-2</v>
      </c>
    </row>
    <row r="983" spans="2:66">
      <c r="B983" s="3">
        <v>971</v>
      </c>
      <c r="C983" s="3">
        <f t="shared" ca="1" si="1982"/>
        <v>0.94963279798980393</v>
      </c>
      <c r="D983" s="3">
        <f t="shared" ca="1" si="1983"/>
        <v>0.84105986819452039</v>
      </c>
      <c r="E983" s="3">
        <f t="shared" ca="1" si="1984"/>
        <v>0.75735846639794946</v>
      </c>
      <c r="F983" s="7">
        <f t="shared" si="1985"/>
        <v>0.05</v>
      </c>
      <c r="G983" s="7">
        <f t="shared" ref="G983:AL983" ca="1" si="2006">F983+k*(theta-F983)*dt+vol*SQRT(dt)*_xlfn.NORM.S.INV(RAND())</f>
        <v>4.9840869924442414E-2</v>
      </c>
      <c r="H983" s="7">
        <f t="shared" ca="1" si="2006"/>
        <v>5.7506884798528772E-2</v>
      </c>
      <c r="I983" s="7">
        <f t="shared" ca="1" si="2006"/>
        <v>5.8774037090766451E-2</v>
      </c>
      <c r="J983" s="7">
        <f t="shared" ca="1" si="2006"/>
        <v>6.3832944055452756E-2</v>
      </c>
      <c r="K983" s="7">
        <f t="shared" ca="1" si="2006"/>
        <v>4.9875209273574417E-2</v>
      </c>
      <c r="L983" s="7">
        <f t="shared" ca="1" si="2006"/>
        <v>4.7000713232651717E-2</v>
      </c>
      <c r="M983" s="7">
        <f t="shared" ca="1" si="2006"/>
        <v>4.7236990399080393E-2</v>
      </c>
      <c r="N983" s="7">
        <f t="shared" ca="1" si="2006"/>
        <v>4.0527285689643859E-2</v>
      </c>
      <c r="O983" s="7">
        <f t="shared" ca="1" si="2006"/>
        <v>4.0262781364233849E-2</v>
      </c>
      <c r="P983" s="7">
        <f t="shared" ca="1" si="2006"/>
        <v>5.5836158508536751E-2</v>
      </c>
      <c r="Q983" s="7">
        <f t="shared" ca="1" si="2006"/>
        <v>5.9464896151553578E-2</v>
      </c>
      <c r="R983" s="7">
        <f t="shared" ca="1" si="2006"/>
        <v>5.6759267801649096E-2</v>
      </c>
      <c r="S983" s="7">
        <f t="shared" ca="1" si="2006"/>
        <v>5.2014156216024302E-2</v>
      </c>
      <c r="T983" s="7">
        <f t="shared" ca="1" si="2006"/>
        <v>4.9297589402486824E-2</v>
      </c>
      <c r="U983" s="7">
        <f t="shared" ca="1" si="2006"/>
        <v>5.7429353419836016E-2</v>
      </c>
      <c r="V983" s="7">
        <f t="shared" ca="1" si="2006"/>
        <v>5.5687294363610994E-2</v>
      </c>
      <c r="W983" s="7">
        <f t="shared" ca="1" si="2006"/>
        <v>4.6772469825336345E-2</v>
      </c>
      <c r="X983" s="7">
        <f t="shared" ca="1" si="2006"/>
        <v>4.8311654840274013E-2</v>
      </c>
      <c r="Y983" s="7">
        <f t="shared" ca="1" si="2006"/>
        <v>4.9942515798502563E-2</v>
      </c>
      <c r="Z983" s="7">
        <f t="shared" ca="1" si="2006"/>
        <v>5.3206860170616342E-2</v>
      </c>
      <c r="AA983" s="7">
        <f t="shared" ca="1" si="2006"/>
        <v>5.2356430652506405E-2</v>
      </c>
      <c r="AB983" s="7">
        <f t="shared" ca="1" si="2006"/>
        <v>5.7858863438238248E-2</v>
      </c>
      <c r="AC983" s="7">
        <f t="shared" ca="1" si="2006"/>
        <v>5.4533779391701807E-2</v>
      </c>
      <c r="AD983" s="7">
        <f t="shared" ca="1" si="2006"/>
        <v>5.4468247207613549E-2</v>
      </c>
      <c r="AE983" s="7">
        <f t="shared" ca="1" si="2006"/>
        <v>5.7250932661322265E-2</v>
      </c>
      <c r="AF983" s="7">
        <f t="shared" ca="1" si="2006"/>
        <v>6.0678846574203749E-2</v>
      </c>
      <c r="AG983" s="7">
        <f t="shared" ca="1" si="2006"/>
        <v>5.9573456355404127E-2</v>
      </c>
      <c r="AH983" s="7">
        <f t="shared" ca="1" si="2006"/>
        <v>6.2534794496687696E-2</v>
      </c>
      <c r="AI983" s="7">
        <f t="shared" ca="1" si="2006"/>
        <v>6.9728416741650284E-2</v>
      </c>
      <c r="AJ983" s="7">
        <f t="shared" ca="1" si="2006"/>
        <v>6.0473861322540998E-2</v>
      </c>
      <c r="AK983" s="7">
        <f t="shared" ca="1" si="2006"/>
        <v>6.7718854907083889E-2</v>
      </c>
      <c r="AL983" s="7">
        <f t="shared" ca="1" si="2006"/>
        <v>7.9715155248980998E-2</v>
      </c>
      <c r="AM983" s="7">
        <f t="shared" ref="AM983:BN983" ca="1" si="2007">AL983+k*(theta-AL983)*dt+vol*SQRT(dt)*_xlfn.NORM.S.INV(RAND())</f>
        <v>8.5229184664258911E-2</v>
      </c>
      <c r="AN983" s="7">
        <f t="shared" ca="1" si="2007"/>
        <v>8.8523469912439492E-2</v>
      </c>
      <c r="AO983" s="7">
        <f t="shared" ca="1" si="2007"/>
        <v>7.6884989647042268E-2</v>
      </c>
      <c r="AP983" s="7">
        <f t="shared" ca="1" si="2007"/>
        <v>6.9053601306973328E-2</v>
      </c>
      <c r="AQ983" s="7">
        <f t="shared" ca="1" si="2007"/>
        <v>5.9186683775537069E-2</v>
      </c>
      <c r="AR983" s="7">
        <f t="shared" ca="1" si="2007"/>
        <v>5.9189998163556523E-2</v>
      </c>
      <c r="AS983" s="7">
        <f t="shared" ca="1" si="2007"/>
        <v>4.8301477015403951E-2</v>
      </c>
      <c r="AT983" s="7">
        <f t="shared" ca="1" si="2007"/>
        <v>4.949300918818135E-2</v>
      </c>
      <c r="AU983" s="7">
        <f t="shared" ca="1" si="2007"/>
        <v>5.23444276213949E-2</v>
      </c>
      <c r="AV983" s="7">
        <f t="shared" ca="1" si="2007"/>
        <v>5.6577031844674504E-2</v>
      </c>
      <c r="AW983" s="7">
        <f t="shared" ca="1" si="2007"/>
        <v>5.8638010300701655E-2</v>
      </c>
      <c r="AX983" s="7">
        <f t="shared" ca="1" si="2007"/>
        <v>5.7921320537496684E-2</v>
      </c>
      <c r="AY983" s="7">
        <f t="shared" ca="1" si="2007"/>
        <v>5.2910748867343885E-2</v>
      </c>
      <c r="AZ983" s="7">
        <f t="shared" ca="1" si="2007"/>
        <v>5.9016028973020399E-2</v>
      </c>
      <c r="BA983" s="7">
        <f t="shared" ca="1" si="2007"/>
        <v>6.255286562638758E-2</v>
      </c>
      <c r="BB983" s="7">
        <f t="shared" ca="1" si="2007"/>
        <v>5.6461083894488229E-2</v>
      </c>
      <c r="BC983" s="7">
        <f t="shared" ca="1" si="2007"/>
        <v>5.2549073274693769E-2</v>
      </c>
      <c r="BD983" s="7">
        <f t="shared" ca="1" si="2007"/>
        <v>5.0059886703150536E-2</v>
      </c>
      <c r="BE983" s="7">
        <f t="shared" ca="1" si="2007"/>
        <v>4.6449106626707759E-2</v>
      </c>
      <c r="BF983" s="7">
        <f t="shared" ca="1" si="2007"/>
        <v>4.0483641789137041E-2</v>
      </c>
      <c r="BG983" s="7">
        <f t="shared" ca="1" si="2007"/>
        <v>4.5179880618374475E-2</v>
      </c>
      <c r="BH983" s="7">
        <f t="shared" ca="1" si="2007"/>
        <v>4.3219009620307301E-2</v>
      </c>
      <c r="BI983" s="7">
        <f t="shared" ca="1" si="2007"/>
        <v>4.5489129398122274E-2</v>
      </c>
      <c r="BJ983" s="7">
        <f t="shared" ca="1" si="2007"/>
        <v>4.0515176515083955E-2</v>
      </c>
      <c r="BK983" s="7">
        <f t="shared" ca="1" si="2007"/>
        <v>4.152394178559507E-2</v>
      </c>
      <c r="BL983" s="7">
        <f t="shared" ca="1" si="2007"/>
        <v>5.0667513264420427E-2</v>
      </c>
      <c r="BM983" s="7">
        <f t="shared" ca="1" si="2007"/>
        <v>6.0131362880272522E-2</v>
      </c>
      <c r="BN983" s="7">
        <f t="shared" ca="1" si="2007"/>
        <v>5.630364006769252E-2</v>
      </c>
    </row>
    <row r="984" spans="2:66">
      <c r="B984" s="3">
        <v>972</v>
      </c>
      <c r="C984" s="3">
        <f t="shared" ca="1" si="1982"/>
        <v>0.94000625332387155</v>
      </c>
      <c r="D984" s="3">
        <f t="shared" ca="1" si="1983"/>
        <v>0.81981704871441685</v>
      </c>
      <c r="E984" s="3">
        <f t="shared" ca="1" si="1984"/>
        <v>0.75338399921159493</v>
      </c>
      <c r="F984" s="7">
        <f t="shared" si="1985"/>
        <v>0.05</v>
      </c>
      <c r="G984" s="7">
        <f t="shared" ref="G984:AL984" ca="1" si="2008">F984+k*(theta-F984)*dt+vol*SQRT(dt)*_xlfn.NORM.S.INV(RAND())</f>
        <v>5.1557372469827001E-2</v>
      </c>
      <c r="H984" s="7">
        <f t="shared" ca="1" si="2008"/>
        <v>6.1663583396791039E-2</v>
      </c>
      <c r="I984" s="7">
        <f t="shared" ca="1" si="2008"/>
        <v>4.9315169338999452E-2</v>
      </c>
      <c r="J984" s="7">
        <f t="shared" ca="1" si="2008"/>
        <v>5.3445299918306891E-2</v>
      </c>
      <c r="K984" s="7">
        <f t="shared" ca="1" si="2008"/>
        <v>6.1634022168789479E-2</v>
      </c>
      <c r="L984" s="7">
        <f t="shared" ca="1" si="2008"/>
        <v>7.096151932813842E-2</v>
      </c>
      <c r="M984" s="7">
        <f t="shared" ca="1" si="2008"/>
        <v>7.1251389810601584E-2</v>
      </c>
      <c r="N984" s="7">
        <f t="shared" ca="1" si="2008"/>
        <v>7.3431487869715206E-2</v>
      </c>
      <c r="O984" s="7">
        <f t="shared" ca="1" si="2008"/>
        <v>7.3465691183833823E-2</v>
      </c>
      <c r="P984" s="7">
        <f t="shared" ca="1" si="2008"/>
        <v>6.1670131320864102E-2</v>
      </c>
      <c r="Q984" s="7">
        <f t="shared" ca="1" si="2008"/>
        <v>6.4029348410268111E-2</v>
      </c>
      <c r="R984" s="7">
        <f t="shared" ca="1" si="2008"/>
        <v>6.7982955979922405E-2</v>
      </c>
      <c r="S984" s="7">
        <f t="shared" ca="1" si="2008"/>
        <v>6.4890172928520853E-2</v>
      </c>
      <c r="T984" s="7">
        <f t="shared" ca="1" si="2008"/>
        <v>6.5718405840071506E-2</v>
      </c>
      <c r="U984" s="7">
        <f t="shared" ca="1" si="2008"/>
        <v>6.9136251520995354E-2</v>
      </c>
      <c r="V984" s="7">
        <f t="shared" ca="1" si="2008"/>
        <v>6.9823275375668958E-2</v>
      </c>
      <c r="W984" s="7">
        <f t="shared" ca="1" si="2008"/>
        <v>7.0307323650385695E-2</v>
      </c>
      <c r="X984" s="7">
        <f t="shared" ca="1" si="2008"/>
        <v>6.5805723525200699E-2</v>
      </c>
      <c r="Y984" s="7">
        <f t="shared" ca="1" si="2008"/>
        <v>6.2747435345505004E-2</v>
      </c>
      <c r="Z984" s="7">
        <f t="shared" ca="1" si="2008"/>
        <v>6.2534654824155073E-2</v>
      </c>
      <c r="AA984" s="7">
        <f t="shared" ca="1" si="2008"/>
        <v>6.499514176356494E-2</v>
      </c>
      <c r="AB984" s="7">
        <f t="shared" ca="1" si="2008"/>
        <v>6.280288802712429E-2</v>
      </c>
      <c r="AC984" s="7">
        <f t="shared" ca="1" si="2008"/>
        <v>5.700517770067301E-2</v>
      </c>
      <c r="AD984" s="7">
        <f t="shared" ca="1" si="2008"/>
        <v>6.659073256913095E-2</v>
      </c>
      <c r="AE984" s="7">
        <f t="shared" ca="1" si="2008"/>
        <v>6.5157330174728939E-2</v>
      </c>
      <c r="AF984" s="7">
        <f t="shared" ca="1" si="2008"/>
        <v>6.6884863262201597E-2</v>
      </c>
      <c r="AG984" s="7">
        <f t="shared" ca="1" si="2008"/>
        <v>7.1343071820886117E-2</v>
      </c>
      <c r="AH984" s="7">
        <f t="shared" ca="1" si="2008"/>
        <v>7.4831736277405247E-2</v>
      </c>
      <c r="AI984" s="7">
        <f t="shared" ca="1" si="2008"/>
        <v>6.6475567620692344E-2</v>
      </c>
      <c r="AJ984" s="7">
        <f t="shared" ca="1" si="2008"/>
        <v>6.9014021885250285E-2</v>
      </c>
      <c r="AK984" s="7">
        <f t="shared" ca="1" si="2008"/>
        <v>7.2847119296672716E-2</v>
      </c>
      <c r="AL984" s="7">
        <f t="shared" ca="1" si="2008"/>
        <v>7.2854054326653137E-2</v>
      </c>
      <c r="AM984" s="7">
        <f t="shared" ref="AM984:BN984" ca="1" si="2009">AL984+k*(theta-AL984)*dt+vol*SQRT(dt)*_xlfn.NORM.S.INV(RAND())</f>
        <v>7.4548134377125139E-2</v>
      </c>
      <c r="AN984" s="7">
        <f t="shared" ca="1" si="2009"/>
        <v>8.000752283708315E-2</v>
      </c>
      <c r="AO984" s="7">
        <f t="shared" ca="1" si="2009"/>
        <v>7.7360323143298826E-2</v>
      </c>
      <c r="AP984" s="7">
        <f t="shared" ca="1" si="2009"/>
        <v>7.1834841568732918E-2</v>
      </c>
      <c r="AQ984" s="7">
        <f t="shared" ca="1" si="2009"/>
        <v>6.8722696965728178E-2</v>
      </c>
      <c r="AR984" s="7">
        <f t="shared" ca="1" si="2009"/>
        <v>7.2659325047422937E-2</v>
      </c>
      <c r="AS984" s="7">
        <f t="shared" ca="1" si="2009"/>
        <v>5.8015613954395834E-2</v>
      </c>
      <c r="AT984" s="7">
        <f t="shared" ca="1" si="2009"/>
        <v>5.2072583446117822E-2</v>
      </c>
      <c r="AU984" s="7">
        <f t="shared" ca="1" si="2009"/>
        <v>5.7784704568696596E-2</v>
      </c>
      <c r="AV984" s="7">
        <f t="shared" ca="1" si="2009"/>
        <v>5.4754233930211713E-2</v>
      </c>
      <c r="AW984" s="7">
        <f t="shared" ca="1" si="2009"/>
        <v>5.9128498354613868E-2</v>
      </c>
      <c r="AX984" s="7">
        <f t="shared" ca="1" si="2009"/>
        <v>4.9828982947889663E-2</v>
      </c>
      <c r="AY984" s="7">
        <f t="shared" ca="1" si="2009"/>
        <v>4.4038734014003302E-2</v>
      </c>
      <c r="AZ984" s="7">
        <f t="shared" ca="1" si="2009"/>
        <v>3.9994127358705694E-2</v>
      </c>
      <c r="BA984" s="7">
        <f t="shared" ca="1" si="2009"/>
        <v>4.8691147642475063E-2</v>
      </c>
      <c r="BB984" s="7">
        <f t="shared" ca="1" si="2009"/>
        <v>4.6624387539544072E-2</v>
      </c>
      <c r="BC984" s="7">
        <f t="shared" ca="1" si="2009"/>
        <v>4.2797636803683252E-2</v>
      </c>
      <c r="BD984" s="7">
        <f t="shared" ca="1" si="2009"/>
        <v>3.5045772421792687E-2</v>
      </c>
      <c r="BE984" s="7">
        <f t="shared" ca="1" si="2009"/>
        <v>2.5723570634564673E-2</v>
      </c>
      <c r="BF984" s="7">
        <f t="shared" ca="1" si="2009"/>
        <v>2.8072788785650778E-2</v>
      </c>
      <c r="BG984" s="7">
        <f t="shared" ca="1" si="2009"/>
        <v>2.6337016518298801E-2</v>
      </c>
      <c r="BH984" s="7">
        <f t="shared" ca="1" si="2009"/>
        <v>2.5124583454567917E-2</v>
      </c>
      <c r="BI984" s="7">
        <f t="shared" ca="1" si="2009"/>
        <v>1.6613326404366954E-2</v>
      </c>
      <c r="BJ984" s="7">
        <f t="shared" ca="1" si="2009"/>
        <v>1.8564886062792212E-2</v>
      </c>
      <c r="BK984" s="7">
        <f t="shared" ca="1" si="2009"/>
        <v>2.7658628954316877E-2</v>
      </c>
      <c r="BL984" s="7">
        <f t="shared" ca="1" si="2009"/>
        <v>2.2364554542780236E-2</v>
      </c>
      <c r="BM984" s="7">
        <f t="shared" ca="1" si="2009"/>
        <v>2.1621123447896334E-2</v>
      </c>
      <c r="BN984" s="7">
        <f t="shared" ca="1" si="2009"/>
        <v>2.1217939395676372E-2</v>
      </c>
    </row>
    <row r="985" spans="2:66">
      <c r="B985" s="3">
        <v>973</v>
      </c>
      <c r="C985" s="3">
        <f t="shared" ca="1" si="1982"/>
        <v>0.95437151408032805</v>
      </c>
      <c r="D985" s="3">
        <f t="shared" ca="1" si="1983"/>
        <v>0.88191227360703017</v>
      </c>
      <c r="E985" s="3">
        <f t="shared" ca="1" si="1984"/>
        <v>0.76644924579403373</v>
      </c>
      <c r="F985" s="7">
        <f t="shared" si="1985"/>
        <v>0.05</v>
      </c>
      <c r="G985" s="7">
        <f t="shared" ref="G985:AL985" ca="1" si="2010">F985+k*(theta-F985)*dt+vol*SQRT(dt)*_xlfn.NORM.S.INV(RAND())</f>
        <v>4.865552137086776E-2</v>
      </c>
      <c r="H985" s="7">
        <f t="shared" ca="1" si="2010"/>
        <v>4.0344034274741147E-2</v>
      </c>
      <c r="I985" s="7">
        <f t="shared" ca="1" si="2010"/>
        <v>4.5001727654574983E-2</v>
      </c>
      <c r="J985" s="7">
        <f t="shared" ca="1" si="2010"/>
        <v>4.5293486953888934E-2</v>
      </c>
      <c r="K985" s="7">
        <f t="shared" ca="1" si="2010"/>
        <v>4.3814362954152794E-2</v>
      </c>
      <c r="L985" s="7">
        <f t="shared" ca="1" si="2010"/>
        <v>5.3580384463072811E-2</v>
      </c>
      <c r="M985" s="7">
        <f t="shared" ca="1" si="2010"/>
        <v>4.9520547729574302E-2</v>
      </c>
      <c r="N985" s="7">
        <f t="shared" ca="1" si="2010"/>
        <v>4.5002120725569424E-2</v>
      </c>
      <c r="O985" s="7">
        <f t="shared" ca="1" si="2010"/>
        <v>4.6132716977688955E-2</v>
      </c>
      <c r="P985" s="7">
        <f t="shared" ca="1" si="2010"/>
        <v>4.5304314360969218E-2</v>
      </c>
      <c r="Q985" s="7">
        <f t="shared" ca="1" si="2010"/>
        <v>4.7777849542922878E-2</v>
      </c>
      <c r="R985" s="7">
        <f t="shared" ca="1" si="2010"/>
        <v>4.8231367922014004E-2</v>
      </c>
      <c r="S985" s="7">
        <f t="shared" ca="1" si="2010"/>
        <v>5.0480373173685568E-2</v>
      </c>
      <c r="T985" s="7">
        <f t="shared" ca="1" si="2010"/>
        <v>6.1277076166713886E-2</v>
      </c>
      <c r="U985" s="7">
        <f t="shared" ca="1" si="2010"/>
        <v>5.6008222236316435E-2</v>
      </c>
      <c r="V985" s="7">
        <f t="shared" ca="1" si="2010"/>
        <v>6.8039945226713486E-2</v>
      </c>
      <c r="W985" s="7">
        <f t="shared" ca="1" si="2010"/>
        <v>5.6052995861373606E-2</v>
      </c>
      <c r="X985" s="7">
        <f t="shared" ca="1" si="2010"/>
        <v>4.3444567674937179E-2</v>
      </c>
      <c r="Y985" s="7">
        <f t="shared" ca="1" si="2010"/>
        <v>4.0978634119097197E-2</v>
      </c>
      <c r="Z985" s="7">
        <f t="shared" ca="1" si="2010"/>
        <v>2.9073260772614219E-2</v>
      </c>
      <c r="AA985" s="7">
        <f t="shared" ca="1" si="2010"/>
        <v>3.2315139124718686E-2</v>
      </c>
      <c r="AB985" s="7">
        <f t="shared" ca="1" si="2010"/>
        <v>2.6457575335875477E-2</v>
      </c>
      <c r="AC985" s="7">
        <f t="shared" ca="1" si="2010"/>
        <v>2.5133595147975807E-2</v>
      </c>
      <c r="AD985" s="7">
        <f t="shared" ca="1" si="2010"/>
        <v>1.5419958762927555E-2</v>
      </c>
      <c r="AE985" s="7">
        <f t="shared" ca="1" si="2010"/>
        <v>2.167747539075833E-2</v>
      </c>
      <c r="AF985" s="7">
        <f t="shared" ca="1" si="2010"/>
        <v>2.4335681646186824E-2</v>
      </c>
      <c r="AG985" s="7">
        <f t="shared" ca="1" si="2010"/>
        <v>2.808326802956547E-2</v>
      </c>
      <c r="AH985" s="7">
        <f t="shared" ca="1" si="2010"/>
        <v>3.3579179353707966E-2</v>
      </c>
      <c r="AI985" s="7">
        <f t="shared" ca="1" si="2010"/>
        <v>3.7952042366010873E-2</v>
      </c>
      <c r="AJ985" s="7">
        <f t="shared" ca="1" si="2010"/>
        <v>3.5747570370655436E-2</v>
      </c>
      <c r="AK985" s="7">
        <f t="shared" ca="1" si="2010"/>
        <v>3.716471390922834E-2</v>
      </c>
      <c r="AL985" s="7">
        <f t="shared" ca="1" si="2010"/>
        <v>3.5415987253546083E-2</v>
      </c>
      <c r="AM985" s="7">
        <f t="shared" ref="AM985:BN985" ca="1" si="2011">AL985+k*(theta-AL985)*dt+vol*SQRT(dt)*_xlfn.NORM.S.INV(RAND())</f>
        <v>4.2753650290392714E-2</v>
      </c>
      <c r="AN985" s="7">
        <f t="shared" ca="1" si="2011"/>
        <v>4.5087279379635789E-2</v>
      </c>
      <c r="AO985" s="7">
        <f t="shared" ca="1" si="2011"/>
        <v>5.2815664909714351E-2</v>
      </c>
      <c r="AP985" s="7">
        <f t="shared" ca="1" si="2011"/>
        <v>5.1431086922079088E-2</v>
      </c>
      <c r="AQ985" s="7">
        <f t="shared" ca="1" si="2011"/>
        <v>5.4012492069014741E-2</v>
      </c>
      <c r="AR985" s="7">
        <f t="shared" ca="1" si="2011"/>
        <v>5.9185155828341732E-2</v>
      </c>
      <c r="AS985" s="7">
        <f t="shared" ca="1" si="2011"/>
        <v>6.4138057887207153E-2</v>
      </c>
      <c r="AT985" s="7">
        <f t="shared" ca="1" si="2011"/>
        <v>6.2282764749799574E-2</v>
      </c>
      <c r="AU985" s="7">
        <f t="shared" ca="1" si="2011"/>
        <v>6.2240698144343763E-2</v>
      </c>
      <c r="AV985" s="7">
        <f t="shared" ca="1" si="2011"/>
        <v>5.7713306744403267E-2</v>
      </c>
      <c r="AW985" s="7">
        <f t="shared" ca="1" si="2011"/>
        <v>5.6610348789237624E-2</v>
      </c>
      <c r="AX985" s="7">
        <f t="shared" ca="1" si="2011"/>
        <v>5.4127092061750426E-2</v>
      </c>
      <c r="AY985" s="7">
        <f t="shared" ca="1" si="2011"/>
        <v>5.7169766777904842E-2</v>
      </c>
      <c r="AZ985" s="7">
        <f t="shared" ca="1" si="2011"/>
        <v>5.5286205931011904E-2</v>
      </c>
      <c r="BA985" s="7">
        <f t="shared" ca="1" si="2011"/>
        <v>5.8251148808555739E-2</v>
      </c>
      <c r="BB985" s="7">
        <f t="shared" ca="1" si="2011"/>
        <v>7.0546404308863539E-2</v>
      </c>
      <c r="BC985" s="7">
        <f t="shared" ca="1" si="2011"/>
        <v>7.015330410739759E-2</v>
      </c>
      <c r="BD985" s="7">
        <f t="shared" ca="1" si="2011"/>
        <v>6.9445151613479222E-2</v>
      </c>
      <c r="BE985" s="7">
        <f t="shared" ca="1" si="2011"/>
        <v>7.4471898330637346E-2</v>
      </c>
      <c r="BF985" s="7">
        <f t="shared" ca="1" si="2011"/>
        <v>8.4119234821240646E-2</v>
      </c>
      <c r="BG985" s="7">
        <f t="shared" ca="1" si="2011"/>
        <v>9.0262516680764154E-2</v>
      </c>
      <c r="BH985" s="7">
        <f t="shared" ca="1" si="2011"/>
        <v>8.3518954339233217E-2</v>
      </c>
      <c r="BI985" s="7">
        <f t="shared" ca="1" si="2011"/>
        <v>8.3347195928169499E-2</v>
      </c>
      <c r="BJ985" s="7">
        <f t="shared" ca="1" si="2011"/>
        <v>8.6962114873185697E-2</v>
      </c>
      <c r="BK985" s="7">
        <f t="shared" ca="1" si="2011"/>
        <v>9.0540177424378435E-2</v>
      </c>
      <c r="BL985" s="7">
        <f t="shared" ca="1" si="2011"/>
        <v>9.3979439597837819E-2</v>
      </c>
      <c r="BM985" s="7">
        <f t="shared" ca="1" si="2011"/>
        <v>9.4094772574912278E-2</v>
      </c>
      <c r="BN985" s="7">
        <f t="shared" ca="1" si="2011"/>
        <v>9.4385501086799106E-2</v>
      </c>
    </row>
    <row r="986" spans="2:66">
      <c r="B986" s="3">
        <v>974</v>
      </c>
      <c r="C986" s="3">
        <f t="shared" ca="1" si="1982"/>
        <v>0.94011293051470723</v>
      </c>
      <c r="D986" s="3">
        <f t="shared" ca="1" si="1983"/>
        <v>0.8083856552434926</v>
      </c>
      <c r="E986" s="3">
        <f t="shared" ca="1" si="1984"/>
        <v>0.65024444165115858</v>
      </c>
      <c r="F986" s="7">
        <f t="shared" si="1985"/>
        <v>0.05</v>
      </c>
      <c r="G986" s="7">
        <f t="shared" ref="G986:AL986" ca="1" si="2012">F986+k*(theta-F986)*dt+vol*SQRT(dt)*_xlfn.NORM.S.INV(RAND())</f>
        <v>4.1913357512945983E-2</v>
      </c>
      <c r="H986" s="7">
        <f t="shared" ca="1" si="2012"/>
        <v>5.2277688577437739E-2</v>
      </c>
      <c r="I986" s="7">
        <f t="shared" ca="1" si="2012"/>
        <v>5.7446934565985097E-2</v>
      </c>
      <c r="J986" s="7">
        <f t="shared" ca="1" si="2012"/>
        <v>5.4764921971928816E-2</v>
      </c>
      <c r="K986" s="7">
        <f t="shared" ca="1" si="2012"/>
        <v>5.6772988224361269E-2</v>
      </c>
      <c r="L986" s="7">
        <f t="shared" ca="1" si="2012"/>
        <v>6.8064329629563186E-2</v>
      </c>
      <c r="M986" s="7">
        <f t="shared" ca="1" si="2012"/>
        <v>7.3570535174485197E-2</v>
      </c>
      <c r="N986" s="7">
        <f t="shared" ca="1" si="2012"/>
        <v>7.0356539649581371E-2</v>
      </c>
      <c r="O986" s="7">
        <f t="shared" ca="1" si="2012"/>
        <v>7.1585474500632129E-2</v>
      </c>
      <c r="P986" s="7">
        <f t="shared" ca="1" si="2012"/>
        <v>7.1257996805111162E-2</v>
      </c>
      <c r="Q986" s="7">
        <f t="shared" ca="1" si="2012"/>
        <v>7.3052498452937292E-2</v>
      </c>
      <c r="R986" s="7">
        <f t="shared" ca="1" si="2012"/>
        <v>7.9614340665159308E-2</v>
      </c>
      <c r="S986" s="7">
        <f t="shared" ca="1" si="2012"/>
        <v>8.7867275770463674E-2</v>
      </c>
      <c r="T986" s="7">
        <f t="shared" ca="1" si="2012"/>
        <v>8.626836102086019E-2</v>
      </c>
      <c r="U986" s="7">
        <f t="shared" ca="1" si="2012"/>
        <v>8.0910795067383731E-2</v>
      </c>
      <c r="V986" s="7">
        <f t="shared" ca="1" si="2012"/>
        <v>8.3860327032995605E-2</v>
      </c>
      <c r="W986" s="7">
        <f t="shared" ca="1" si="2012"/>
        <v>8.3031117677998284E-2</v>
      </c>
      <c r="X986" s="7">
        <f t="shared" ca="1" si="2012"/>
        <v>7.5555084345534179E-2</v>
      </c>
      <c r="Y986" s="7">
        <f t="shared" ca="1" si="2012"/>
        <v>7.6178562769986954E-2</v>
      </c>
      <c r="Z986" s="7">
        <f t="shared" ca="1" si="2012"/>
        <v>7.6231207172105589E-2</v>
      </c>
      <c r="AA986" s="7">
        <f t="shared" ca="1" si="2012"/>
        <v>6.7998498860070353E-2</v>
      </c>
      <c r="AB986" s="7">
        <f t="shared" ca="1" si="2012"/>
        <v>6.3107301710890989E-2</v>
      </c>
      <c r="AC986" s="7">
        <f t="shared" ca="1" si="2012"/>
        <v>6.2901487365709441E-2</v>
      </c>
      <c r="AD986" s="7">
        <f t="shared" ca="1" si="2012"/>
        <v>7.2596830039074328E-2</v>
      </c>
      <c r="AE986" s="7">
        <f t="shared" ca="1" si="2012"/>
        <v>7.4181467961831671E-2</v>
      </c>
      <c r="AF986" s="7">
        <f t="shared" ca="1" si="2012"/>
        <v>7.0331911061137495E-2</v>
      </c>
      <c r="AG986" s="7">
        <f t="shared" ca="1" si="2012"/>
        <v>7.1381599566826354E-2</v>
      </c>
      <c r="AH986" s="7">
        <f t="shared" ca="1" si="2012"/>
        <v>7.8102028703750923E-2</v>
      </c>
      <c r="AI986" s="7">
        <f t="shared" ca="1" si="2012"/>
        <v>7.7332400139842633E-2</v>
      </c>
      <c r="AJ986" s="7">
        <f t="shared" ca="1" si="2012"/>
        <v>7.3592888768334058E-2</v>
      </c>
      <c r="AK986" s="7">
        <f t="shared" ca="1" si="2012"/>
        <v>6.9494551974102731E-2</v>
      </c>
      <c r="AL986" s="7">
        <f t="shared" ca="1" si="2012"/>
        <v>7.2180488352691877E-2</v>
      </c>
      <c r="AM986" s="7">
        <f t="shared" ref="AM986:BN986" ca="1" si="2013">AL986+k*(theta-AL986)*dt+vol*SQRT(dt)*_xlfn.NORM.S.INV(RAND())</f>
        <v>7.6430758708162044E-2</v>
      </c>
      <c r="AN986" s="7">
        <f t="shared" ca="1" si="2013"/>
        <v>7.6514719468780801E-2</v>
      </c>
      <c r="AO986" s="7">
        <f t="shared" ca="1" si="2013"/>
        <v>7.5865189577245848E-2</v>
      </c>
      <c r="AP986" s="7">
        <f t="shared" ca="1" si="2013"/>
        <v>7.2031245792028048E-2</v>
      </c>
      <c r="AQ986" s="7">
        <f t="shared" ca="1" si="2013"/>
        <v>8.0606203351305639E-2</v>
      </c>
      <c r="AR986" s="7">
        <f t="shared" ca="1" si="2013"/>
        <v>8.8003431459005632E-2</v>
      </c>
      <c r="AS986" s="7">
        <f t="shared" ca="1" si="2013"/>
        <v>9.6518034889227139E-2</v>
      </c>
      <c r="AT986" s="7">
        <f t="shared" ca="1" si="2013"/>
        <v>8.9836527075882702E-2</v>
      </c>
      <c r="AU986" s="7">
        <f t="shared" ca="1" si="2013"/>
        <v>9.0667498151204076E-2</v>
      </c>
      <c r="AV986" s="7">
        <f t="shared" ca="1" si="2013"/>
        <v>8.6922544463685303E-2</v>
      </c>
      <c r="AW986" s="7">
        <f t="shared" ca="1" si="2013"/>
        <v>8.9374756641810577E-2</v>
      </c>
      <c r="AX986" s="7">
        <f t="shared" ca="1" si="2013"/>
        <v>0.10072850758256019</v>
      </c>
      <c r="AY986" s="7">
        <f t="shared" ca="1" si="2013"/>
        <v>0.10260426063083902</v>
      </c>
      <c r="AZ986" s="7">
        <f t="shared" ca="1" si="2013"/>
        <v>0.10583622680094357</v>
      </c>
      <c r="BA986" s="7">
        <f t="shared" ca="1" si="2013"/>
        <v>0.11201965391359771</v>
      </c>
      <c r="BB986" s="7">
        <f t="shared" ca="1" si="2013"/>
        <v>0.11588963693659743</v>
      </c>
      <c r="BC986" s="7">
        <f t="shared" ca="1" si="2013"/>
        <v>0.11553937121557768</v>
      </c>
      <c r="BD986" s="7">
        <f t="shared" ca="1" si="2013"/>
        <v>0.12011102064937786</v>
      </c>
      <c r="BE986" s="7">
        <f t="shared" ca="1" si="2013"/>
        <v>0.12072885361504816</v>
      </c>
      <c r="BF986" s="7">
        <f t="shared" ca="1" si="2013"/>
        <v>0.12380651077137345</v>
      </c>
      <c r="BG986" s="7">
        <f t="shared" ca="1" si="2013"/>
        <v>0.12659698045190165</v>
      </c>
      <c r="BH986" s="7">
        <f t="shared" ca="1" si="2013"/>
        <v>0.12720539212156665</v>
      </c>
      <c r="BI986" s="7">
        <f t="shared" ca="1" si="2013"/>
        <v>0.13087375893312272</v>
      </c>
      <c r="BJ986" s="7">
        <f t="shared" ca="1" si="2013"/>
        <v>0.12805345479101823</v>
      </c>
      <c r="BK986" s="7">
        <f t="shared" ca="1" si="2013"/>
        <v>0.13448536318045975</v>
      </c>
      <c r="BL986" s="7">
        <f t="shared" ca="1" si="2013"/>
        <v>0.13008718866559379</v>
      </c>
      <c r="BM986" s="7">
        <f t="shared" ca="1" si="2013"/>
        <v>0.1237641915678184</v>
      </c>
      <c r="BN986" s="7">
        <f t="shared" ca="1" si="2013"/>
        <v>0.12143145331794608</v>
      </c>
    </row>
    <row r="987" spans="2:66">
      <c r="B987" s="3">
        <v>975</v>
      </c>
      <c r="C987" s="3">
        <f t="shared" ca="1" si="1982"/>
        <v>0.94627294293749908</v>
      </c>
      <c r="D987" s="3">
        <f t="shared" ca="1" si="1983"/>
        <v>0.82737622144608358</v>
      </c>
      <c r="E987" s="3">
        <f t="shared" ca="1" si="1984"/>
        <v>0.73903983083364932</v>
      </c>
      <c r="F987" s="7">
        <f t="shared" si="1985"/>
        <v>0.05</v>
      </c>
      <c r="G987" s="7">
        <f t="shared" ref="G987:AL987" ca="1" si="2014">F987+k*(theta-F987)*dt+vol*SQRT(dt)*_xlfn.NORM.S.INV(RAND())</f>
        <v>4.5725974411431058E-2</v>
      </c>
      <c r="H987" s="7">
        <f t="shared" ca="1" si="2014"/>
        <v>4.4905882958097366E-2</v>
      </c>
      <c r="I987" s="7">
        <f t="shared" ca="1" si="2014"/>
        <v>5.5087702934687295E-2</v>
      </c>
      <c r="J987" s="7">
        <f t="shared" ca="1" si="2014"/>
        <v>5.1236328594483592E-2</v>
      </c>
      <c r="K987" s="7">
        <f t="shared" ca="1" si="2014"/>
        <v>5.1692705635371088E-2</v>
      </c>
      <c r="L987" s="7">
        <f t="shared" ca="1" si="2014"/>
        <v>5.5283253355105109E-2</v>
      </c>
      <c r="M987" s="7">
        <f t="shared" ca="1" si="2014"/>
        <v>6.3253321543133803E-2</v>
      </c>
      <c r="N987" s="7">
        <f t="shared" ca="1" si="2014"/>
        <v>6.5860470767951471E-2</v>
      </c>
      <c r="O987" s="7">
        <f t="shared" ca="1" si="2014"/>
        <v>6.372175720059961E-2</v>
      </c>
      <c r="P987" s="7">
        <f t="shared" ca="1" si="2014"/>
        <v>5.8569663745840148E-2</v>
      </c>
      <c r="Q987" s="7">
        <f t="shared" ca="1" si="2014"/>
        <v>5.7353679117195085E-2</v>
      </c>
      <c r="R987" s="7">
        <f t="shared" ca="1" si="2014"/>
        <v>5.4044553825108491E-2</v>
      </c>
      <c r="S987" s="7">
        <f t="shared" ca="1" si="2014"/>
        <v>6.0541219474601921E-2</v>
      </c>
      <c r="T987" s="7">
        <f t="shared" ca="1" si="2014"/>
        <v>5.9678233926114779E-2</v>
      </c>
      <c r="U987" s="7">
        <f t="shared" ca="1" si="2014"/>
        <v>5.1334068433791506E-2</v>
      </c>
      <c r="V987" s="7">
        <f t="shared" ca="1" si="2014"/>
        <v>5.9821695689625858E-2</v>
      </c>
      <c r="W987" s="7">
        <f t="shared" ca="1" si="2014"/>
        <v>6.232067292562668E-2</v>
      </c>
      <c r="X987" s="7">
        <f t="shared" ca="1" si="2014"/>
        <v>6.7602739139032392E-2</v>
      </c>
      <c r="Y987" s="7">
        <f t="shared" ca="1" si="2014"/>
        <v>6.4949527351612552E-2</v>
      </c>
      <c r="Z987" s="7">
        <f t="shared" ca="1" si="2014"/>
        <v>6.3654171276935928E-2</v>
      </c>
      <c r="AA987" s="7">
        <f t="shared" ca="1" si="2014"/>
        <v>7.340178857063008E-2</v>
      </c>
      <c r="AB987" s="7">
        <f t="shared" ca="1" si="2014"/>
        <v>7.0563697119472607E-2</v>
      </c>
      <c r="AC987" s="7">
        <f t="shared" ca="1" si="2014"/>
        <v>7.3244213040352932E-2</v>
      </c>
      <c r="AD987" s="7">
        <f t="shared" ca="1" si="2014"/>
        <v>7.4518258114166222E-2</v>
      </c>
      <c r="AE987" s="7">
        <f t="shared" ca="1" si="2014"/>
        <v>7.4287560174443212E-2</v>
      </c>
      <c r="AF987" s="7">
        <f t="shared" ca="1" si="2014"/>
        <v>7.2040541943787118E-2</v>
      </c>
      <c r="AG987" s="7">
        <f t="shared" ca="1" si="2014"/>
        <v>7.627133997222596E-2</v>
      </c>
      <c r="AH987" s="7">
        <f t="shared" ca="1" si="2014"/>
        <v>7.8142158533928696E-2</v>
      </c>
      <c r="AI987" s="7">
        <f t="shared" ca="1" si="2014"/>
        <v>7.6818806924539823E-2</v>
      </c>
      <c r="AJ987" s="7">
        <f t="shared" ca="1" si="2014"/>
        <v>6.9594619962124113E-2</v>
      </c>
      <c r="AK987" s="7">
        <f t="shared" ca="1" si="2014"/>
        <v>7.1364357686829902E-2</v>
      </c>
      <c r="AL987" s="7">
        <f t="shared" ca="1" si="2014"/>
        <v>6.2596321698210389E-2</v>
      </c>
      <c r="AM987" s="7">
        <f t="shared" ref="AM987:BN987" ca="1" si="2015">AL987+k*(theta-AL987)*dt+vol*SQRT(dt)*_xlfn.NORM.S.INV(RAND())</f>
        <v>6.2795579890002673E-2</v>
      </c>
      <c r="AN987" s="7">
        <f t="shared" ca="1" si="2015"/>
        <v>6.5387564682541033E-2</v>
      </c>
      <c r="AO987" s="7">
        <f t="shared" ca="1" si="2015"/>
        <v>6.6284740420727253E-2</v>
      </c>
      <c r="AP987" s="7">
        <f t="shared" ca="1" si="2015"/>
        <v>6.4420906202606903E-2</v>
      </c>
      <c r="AQ987" s="7">
        <f t="shared" ca="1" si="2015"/>
        <v>6.2167830052811422E-2</v>
      </c>
      <c r="AR987" s="7">
        <f t="shared" ca="1" si="2015"/>
        <v>6.2662638528891756E-2</v>
      </c>
      <c r="AS987" s="7">
        <f t="shared" ca="1" si="2015"/>
        <v>6.7654879867742754E-2</v>
      </c>
      <c r="AT987" s="7">
        <f t="shared" ca="1" si="2015"/>
        <v>7.3669828329077508E-2</v>
      </c>
      <c r="AU987" s="7">
        <f t="shared" ca="1" si="2015"/>
        <v>7.3997920932883252E-2</v>
      </c>
      <c r="AV987" s="7">
        <f t="shared" ca="1" si="2015"/>
        <v>7.4474471780507173E-2</v>
      </c>
      <c r="AW987" s="7">
        <f t="shared" ca="1" si="2015"/>
        <v>7.2267883086545512E-2</v>
      </c>
      <c r="AX987" s="7">
        <f t="shared" ca="1" si="2015"/>
        <v>6.4417364206331679E-2</v>
      </c>
      <c r="AY987" s="7">
        <f t="shared" ca="1" si="2015"/>
        <v>6.1117914245230616E-2</v>
      </c>
      <c r="AZ987" s="7">
        <f t="shared" ca="1" si="2015"/>
        <v>5.4660263611759741E-2</v>
      </c>
      <c r="BA987" s="7">
        <f t="shared" ca="1" si="2015"/>
        <v>5.1725920510728489E-2</v>
      </c>
      <c r="BB987" s="7">
        <f t="shared" ca="1" si="2015"/>
        <v>5.091848813882676E-2</v>
      </c>
      <c r="BC987" s="7">
        <f t="shared" ca="1" si="2015"/>
        <v>5.11728468496137E-2</v>
      </c>
      <c r="BD987" s="7">
        <f t="shared" ca="1" si="2015"/>
        <v>4.920623185028325E-2</v>
      </c>
      <c r="BE987" s="7">
        <f t="shared" ca="1" si="2015"/>
        <v>4.3629225059928972E-2</v>
      </c>
      <c r="BF987" s="7">
        <f t="shared" ca="1" si="2015"/>
        <v>4.9971359365031193E-2</v>
      </c>
      <c r="BG987" s="7">
        <f t="shared" ca="1" si="2015"/>
        <v>4.6960058733166346E-2</v>
      </c>
      <c r="BH987" s="7">
        <f t="shared" ca="1" si="2015"/>
        <v>4.9068073262684073E-2</v>
      </c>
      <c r="BI987" s="7">
        <f t="shared" ca="1" si="2015"/>
        <v>4.0544368211886866E-2</v>
      </c>
      <c r="BJ987" s="7">
        <f t="shared" ca="1" si="2015"/>
        <v>4.3059432725059806E-2</v>
      </c>
      <c r="BK987" s="7">
        <f t="shared" ca="1" si="2015"/>
        <v>4.8676756677214064E-2</v>
      </c>
      <c r="BL987" s="7">
        <f t="shared" ca="1" si="2015"/>
        <v>4.2306033049752695E-2</v>
      </c>
      <c r="BM987" s="7">
        <f t="shared" ca="1" si="2015"/>
        <v>5.6141668081061524E-2</v>
      </c>
      <c r="BN987" s="7">
        <f t="shared" ca="1" si="2015"/>
        <v>5.4191188065260035E-2</v>
      </c>
    </row>
    <row r="988" spans="2:66">
      <c r="B988" s="3">
        <v>976</v>
      </c>
      <c r="C988" s="3">
        <f t="shared" ca="1" si="1982"/>
        <v>0.95857086270036829</v>
      </c>
      <c r="D988" s="3">
        <f t="shared" ca="1" si="1983"/>
        <v>0.87150661984014954</v>
      </c>
      <c r="E988" s="3">
        <f t="shared" ca="1" si="1984"/>
        <v>0.82205815231130064</v>
      </c>
      <c r="F988" s="7">
        <f t="shared" si="1985"/>
        <v>0.05</v>
      </c>
      <c r="G988" s="7">
        <f t="shared" ref="G988:AL988" ca="1" si="2016">F988+k*(theta-F988)*dt+vol*SQRT(dt)*_xlfn.NORM.S.INV(RAND())</f>
        <v>4.9276497461271052E-2</v>
      </c>
      <c r="H988" s="7">
        <f t="shared" ca="1" si="2016"/>
        <v>4.680894160298369E-2</v>
      </c>
      <c r="I988" s="7">
        <f t="shared" ca="1" si="2016"/>
        <v>4.5141430363429304E-2</v>
      </c>
      <c r="J988" s="7">
        <f t="shared" ca="1" si="2016"/>
        <v>3.5606976026065662E-2</v>
      </c>
      <c r="K988" s="7">
        <f t="shared" ca="1" si="2016"/>
        <v>3.7488270521873868E-2</v>
      </c>
      <c r="L988" s="7">
        <f t="shared" ca="1" si="2016"/>
        <v>3.7618833121587723E-2</v>
      </c>
      <c r="M988" s="7">
        <f t="shared" ca="1" si="2016"/>
        <v>4.304879994332541E-2</v>
      </c>
      <c r="N988" s="7">
        <f t="shared" ca="1" si="2016"/>
        <v>4.3036189487052338E-2</v>
      </c>
      <c r="O988" s="7">
        <f t="shared" ca="1" si="2016"/>
        <v>3.3967662046549461E-2</v>
      </c>
      <c r="P988" s="7">
        <f t="shared" ca="1" si="2016"/>
        <v>3.9877471117975571E-2</v>
      </c>
      <c r="Q988" s="7">
        <f t="shared" ca="1" si="2016"/>
        <v>4.587038910046673E-2</v>
      </c>
      <c r="R988" s="7">
        <f t="shared" ca="1" si="2016"/>
        <v>4.3913516588940563E-2</v>
      </c>
      <c r="S988" s="7">
        <f t="shared" ca="1" si="2016"/>
        <v>4.9559107301436395E-2</v>
      </c>
      <c r="T988" s="7">
        <f t="shared" ca="1" si="2016"/>
        <v>4.7148151163248726E-2</v>
      </c>
      <c r="U988" s="7">
        <f t="shared" ca="1" si="2016"/>
        <v>4.6394154037856745E-2</v>
      </c>
      <c r="V988" s="7">
        <f t="shared" ca="1" si="2016"/>
        <v>5.2314605428525514E-2</v>
      </c>
      <c r="W988" s="7">
        <f t="shared" ca="1" si="2016"/>
        <v>4.4135913017918825E-2</v>
      </c>
      <c r="X988" s="7">
        <f t="shared" ca="1" si="2016"/>
        <v>5.0027866353098693E-2</v>
      </c>
      <c r="Y988" s="7">
        <f t="shared" ca="1" si="2016"/>
        <v>5.6077102473961478E-2</v>
      </c>
      <c r="Z988" s="7">
        <f t="shared" ca="1" si="2016"/>
        <v>5.7444271605863295E-2</v>
      </c>
      <c r="AA988" s="7">
        <f t="shared" ca="1" si="2016"/>
        <v>5.1234326564149613E-2</v>
      </c>
      <c r="AB988" s="7">
        <f t="shared" ca="1" si="2016"/>
        <v>4.1299828687484205E-2</v>
      </c>
      <c r="AC988" s="7">
        <f t="shared" ca="1" si="2016"/>
        <v>5.0536635841590502E-2</v>
      </c>
      <c r="AD988" s="7">
        <f t="shared" ca="1" si="2016"/>
        <v>4.7270525262287859E-2</v>
      </c>
      <c r="AE988" s="7">
        <f t="shared" ca="1" si="2016"/>
        <v>4.9838785688786059E-2</v>
      </c>
      <c r="AF988" s="7">
        <f t="shared" ca="1" si="2016"/>
        <v>4.3004656291525861E-2</v>
      </c>
      <c r="AG988" s="7">
        <f t="shared" ca="1" si="2016"/>
        <v>4.8398426425024468E-2</v>
      </c>
      <c r="AH988" s="7">
        <f t="shared" ca="1" si="2016"/>
        <v>5.6856604735548294E-2</v>
      </c>
      <c r="AI988" s="7">
        <f t="shared" ca="1" si="2016"/>
        <v>5.4120783864256297E-2</v>
      </c>
      <c r="AJ988" s="7">
        <f t="shared" ca="1" si="2016"/>
        <v>5.4110535261315484E-2</v>
      </c>
      <c r="AK988" s="7">
        <f t="shared" ca="1" si="2016"/>
        <v>5.2650229494594414E-2</v>
      </c>
      <c r="AL988" s="7">
        <f t="shared" ca="1" si="2016"/>
        <v>3.8699764605907058E-2</v>
      </c>
      <c r="AM988" s="7">
        <f t="shared" ref="AM988:BN988" ca="1" si="2017">AL988+k*(theta-AL988)*dt+vol*SQRT(dt)*_xlfn.NORM.S.INV(RAND())</f>
        <v>3.8881920060637704E-2</v>
      </c>
      <c r="AN988" s="7">
        <f t="shared" ca="1" si="2017"/>
        <v>3.4479726545594731E-2</v>
      </c>
      <c r="AO988" s="7">
        <f t="shared" ca="1" si="2017"/>
        <v>3.424291953566394E-2</v>
      </c>
      <c r="AP988" s="7">
        <f t="shared" ca="1" si="2017"/>
        <v>3.5611826263047229E-2</v>
      </c>
      <c r="AQ988" s="7">
        <f t="shared" ca="1" si="2017"/>
        <v>4.1506751110737261E-2</v>
      </c>
      <c r="AR988" s="7">
        <f t="shared" ca="1" si="2017"/>
        <v>3.7830499292297051E-2</v>
      </c>
      <c r="AS988" s="7">
        <f t="shared" ca="1" si="2017"/>
        <v>3.3738333794546528E-2</v>
      </c>
      <c r="AT988" s="7">
        <f t="shared" ca="1" si="2017"/>
        <v>3.0501024322642102E-2</v>
      </c>
      <c r="AU988" s="7">
        <f t="shared" ca="1" si="2017"/>
        <v>2.8927301789489029E-2</v>
      </c>
      <c r="AV988" s="7">
        <f t="shared" ca="1" si="2017"/>
        <v>2.7332530552981873E-2</v>
      </c>
      <c r="AW988" s="7">
        <f t="shared" ca="1" si="2017"/>
        <v>3.3220479966423272E-2</v>
      </c>
      <c r="AX988" s="7">
        <f t="shared" ca="1" si="2017"/>
        <v>3.0932426174862571E-2</v>
      </c>
      <c r="AY988" s="7">
        <f t="shared" ca="1" si="2017"/>
        <v>2.6876359872655211E-2</v>
      </c>
      <c r="AZ988" s="7">
        <f t="shared" ca="1" si="2017"/>
        <v>2.449945023663563E-2</v>
      </c>
      <c r="BA988" s="7">
        <f t="shared" ca="1" si="2017"/>
        <v>2.5373149763066989E-2</v>
      </c>
      <c r="BB988" s="7">
        <f t="shared" ca="1" si="2017"/>
        <v>2.9421135429419765E-2</v>
      </c>
      <c r="BC988" s="7">
        <f t="shared" ca="1" si="2017"/>
        <v>2.4991951852161517E-2</v>
      </c>
      <c r="BD988" s="7">
        <f t="shared" ca="1" si="2017"/>
        <v>1.8006941365219613E-2</v>
      </c>
      <c r="BE988" s="7">
        <f t="shared" ca="1" si="2017"/>
        <v>2.4996403457494949E-2</v>
      </c>
      <c r="BF988" s="7">
        <f t="shared" ca="1" si="2017"/>
        <v>2.6827998828886108E-2</v>
      </c>
      <c r="BG988" s="7">
        <f t="shared" ca="1" si="2017"/>
        <v>3.2910801239539898E-2</v>
      </c>
      <c r="BH988" s="7">
        <f t="shared" ca="1" si="2017"/>
        <v>2.8431562736828044E-2</v>
      </c>
      <c r="BI988" s="7">
        <f t="shared" ca="1" si="2017"/>
        <v>2.5278243280832703E-2</v>
      </c>
      <c r="BJ988" s="7">
        <f t="shared" ca="1" si="2017"/>
        <v>1.86407761993647E-2</v>
      </c>
      <c r="BK988" s="7">
        <f t="shared" ca="1" si="2017"/>
        <v>3.0542915288256423E-2</v>
      </c>
      <c r="BL988" s="7">
        <f t="shared" ca="1" si="2017"/>
        <v>2.9356239668719482E-2</v>
      </c>
      <c r="BM988" s="7">
        <f t="shared" ca="1" si="2017"/>
        <v>3.5192778174109651E-2</v>
      </c>
      <c r="BN988" s="7">
        <f t="shared" ca="1" si="2017"/>
        <v>3.7815641794982834E-2</v>
      </c>
    </row>
    <row r="989" spans="2:66">
      <c r="B989" s="3">
        <v>977</v>
      </c>
      <c r="C989" s="3">
        <f t="shared" ca="1" si="1982"/>
        <v>0.94671708586361758</v>
      </c>
      <c r="D989" s="3">
        <f t="shared" ca="1" si="1983"/>
        <v>0.82891176395580246</v>
      </c>
      <c r="E989" s="3">
        <f t="shared" ca="1" si="1984"/>
        <v>0.7471849492893865</v>
      </c>
      <c r="F989" s="7">
        <f t="shared" si="1985"/>
        <v>0.05</v>
      </c>
      <c r="G989" s="7">
        <f t="shared" ref="G989:AL989" ca="1" si="2018">F989+k*(theta-F989)*dt+vol*SQRT(dt)*_xlfn.NORM.S.INV(RAND())</f>
        <v>4.4281448816237426E-2</v>
      </c>
      <c r="H989" s="7">
        <f t="shared" ca="1" si="2018"/>
        <v>5.1216240842070715E-2</v>
      </c>
      <c r="I989" s="7">
        <f t="shared" ca="1" si="2018"/>
        <v>5.1046621257858658E-2</v>
      </c>
      <c r="J989" s="7">
        <f t="shared" ca="1" si="2018"/>
        <v>5.4840810423882176E-2</v>
      </c>
      <c r="K989" s="7">
        <f t="shared" ca="1" si="2018"/>
        <v>5.554477103909565E-2</v>
      </c>
      <c r="L989" s="7">
        <f t="shared" ca="1" si="2018"/>
        <v>5.5214716819266541E-2</v>
      </c>
      <c r="M989" s="7">
        <f t="shared" ca="1" si="2018"/>
        <v>6.0524161143111571E-2</v>
      </c>
      <c r="N989" s="7">
        <f t="shared" ca="1" si="2018"/>
        <v>5.232744736156781E-2</v>
      </c>
      <c r="O989" s="7">
        <f t="shared" ca="1" si="2018"/>
        <v>6.0502076355686642E-2</v>
      </c>
      <c r="P989" s="7">
        <f t="shared" ca="1" si="2018"/>
        <v>5.4127549179138201E-2</v>
      </c>
      <c r="Q989" s="7">
        <f t="shared" ca="1" si="2018"/>
        <v>6.7433895139936403E-2</v>
      </c>
      <c r="R989" s="7">
        <f t="shared" ca="1" si="2018"/>
        <v>6.848554358107338E-2</v>
      </c>
      <c r="S989" s="7">
        <f t="shared" ca="1" si="2018"/>
        <v>7.3975374229517762E-2</v>
      </c>
      <c r="T989" s="7">
        <f t="shared" ca="1" si="2018"/>
        <v>7.6255378210563843E-2</v>
      </c>
      <c r="U989" s="7">
        <f t="shared" ca="1" si="2018"/>
        <v>7.8596350312156116E-2</v>
      </c>
      <c r="V989" s="7">
        <f t="shared" ca="1" si="2018"/>
        <v>7.8411085525627131E-2</v>
      </c>
      <c r="W989" s="7">
        <f t="shared" ca="1" si="2018"/>
        <v>7.0356910657409885E-2</v>
      </c>
      <c r="X989" s="7">
        <f t="shared" ca="1" si="2018"/>
        <v>6.2977130854587407E-2</v>
      </c>
      <c r="Y989" s="7">
        <f t="shared" ca="1" si="2018"/>
        <v>6.6243177248991855E-2</v>
      </c>
      <c r="Z989" s="7">
        <f t="shared" ca="1" si="2018"/>
        <v>6.3787177086260138E-2</v>
      </c>
      <c r="AA989" s="7">
        <f t="shared" ca="1" si="2018"/>
        <v>7.2045601416346666E-2</v>
      </c>
      <c r="AB989" s="7">
        <f t="shared" ca="1" si="2018"/>
        <v>6.6243542581121861E-2</v>
      </c>
      <c r="AC989" s="7">
        <f t="shared" ca="1" si="2018"/>
        <v>6.9476079203856109E-2</v>
      </c>
      <c r="AD989" s="7">
        <f t="shared" ca="1" si="2018"/>
        <v>7.588374427451533E-2</v>
      </c>
      <c r="AE989" s="7">
        <f t="shared" ca="1" si="2018"/>
        <v>7.4530710416282925E-2</v>
      </c>
      <c r="AF989" s="7">
        <f t="shared" ca="1" si="2018"/>
        <v>7.7589054565800827E-2</v>
      </c>
      <c r="AG989" s="7">
        <f t="shared" ca="1" si="2018"/>
        <v>7.9309151003403022E-2</v>
      </c>
      <c r="AH989" s="7">
        <f t="shared" ca="1" si="2018"/>
        <v>7.9492211087004244E-2</v>
      </c>
      <c r="AI989" s="7">
        <f t="shared" ca="1" si="2018"/>
        <v>7.0226268451099513E-2</v>
      </c>
      <c r="AJ989" s="7">
        <f t="shared" ca="1" si="2018"/>
        <v>5.6678868507087289E-2</v>
      </c>
      <c r="AK989" s="7">
        <f t="shared" ca="1" si="2018"/>
        <v>5.5479411896865914E-2</v>
      </c>
      <c r="AL989" s="7">
        <f t="shared" ca="1" si="2018"/>
        <v>4.9031397419441521E-2</v>
      </c>
      <c r="AM989" s="7">
        <f t="shared" ref="AM989:BN989" ca="1" si="2019">AL989+k*(theta-AL989)*dt+vol*SQRT(dt)*_xlfn.NORM.S.INV(RAND())</f>
        <v>4.2470389350859762E-2</v>
      </c>
      <c r="AN989" s="7">
        <f t="shared" ca="1" si="2019"/>
        <v>4.5457502159867942E-2</v>
      </c>
      <c r="AO989" s="7">
        <f t="shared" ca="1" si="2019"/>
        <v>4.1636996410017245E-2</v>
      </c>
      <c r="AP989" s="7">
        <f t="shared" ca="1" si="2019"/>
        <v>4.3571125990306728E-2</v>
      </c>
      <c r="AQ989" s="7">
        <f t="shared" ca="1" si="2019"/>
        <v>4.5609650331375491E-2</v>
      </c>
      <c r="AR989" s="7">
        <f t="shared" ca="1" si="2019"/>
        <v>4.6196057518837312E-2</v>
      </c>
      <c r="AS989" s="7">
        <f t="shared" ca="1" si="2019"/>
        <v>3.9806944652916211E-2</v>
      </c>
      <c r="AT989" s="7">
        <f t="shared" ca="1" si="2019"/>
        <v>3.7624616912834322E-2</v>
      </c>
      <c r="AU989" s="7">
        <f t="shared" ca="1" si="2019"/>
        <v>3.6552368557829396E-2</v>
      </c>
      <c r="AV989" s="7">
        <f t="shared" ca="1" si="2019"/>
        <v>4.5792689932314806E-2</v>
      </c>
      <c r="AW989" s="7">
        <f t="shared" ca="1" si="2019"/>
        <v>5.372478872806543E-2</v>
      </c>
      <c r="AX989" s="7">
        <f t="shared" ca="1" si="2019"/>
        <v>5.1477699903206074E-2</v>
      </c>
      <c r="AY989" s="7">
        <f t="shared" ca="1" si="2019"/>
        <v>5.2918472579250767E-2</v>
      </c>
      <c r="AZ989" s="7">
        <f t="shared" ca="1" si="2019"/>
        <v>5.1752279376930901E-2</v>
      </c>
      <c r="BA989" s="7">
        <f t="shared" ca="1" si="2019"/>
        <v>4.9185098083565401E-2</v>
      </c>
      <c r="BB989" s="7">
        <f t="shared" ca="1" si="2019"/>
        <v>5.4431418392331073E-2</v>
      </c>
      <c r="BC989" s="7">
        <f t="shared" ca="1" si="2019"/>
        <v>5.4529235833228974E-2</v>
      </c>
      <c r="BD989" s="7">
        <f t="shared" ca="1" si="2019"/>
        <v>6.1405785782667435E-2</v>
      </c>
      <c r="BE989" s="7">
        <f t="shared" ca="1" si="2019"/>
        <v>6.213185763675981E-2</v>
      </c>
      <c r="BF989" s="7">
        <f t="shared" ca="1" si="2019"/>
        <v>6.2716654255715029E-2</v>
      </c>
      <c r="BG989" s="7">
        <f t="shared" ca="1" si="2019"/>
        <v>6.5364059424657284E-2</v>
      </c>
      <c r="BH989" s="7">
        <f t="shared" ca="1" si="2019"/>
        <v>6.4546740150478607E-2</v>
      </c>
      <c r="BI989" s="7">
        <f t="shared" ca="1" si="2019"/>
        <v>5.4028938116658404E-2</v>
      </c>
      <c r="BJ989" s="7">
        <f t="shared" ca="1" si="2019"/>
        <v>6.1344113083214157E-2</v>
      </c>
      <c r="BK989" s="7">
        <f t="shared" ca="1" si="2019"/>
        <v>5.3240644651882926E-2</v>
      </c>
      <c r="BL989" s="7">
        <f t="shared" ca="1" si="2019"/>
        <v>4.6763352282025369E-2</v>
      </c>
      <c r="BM989" s="7">
        <f t="shared" ca="1" si="2019"/>
        <v>5.0897034007701743E-2</v>
      </c>
      <c r="BN989" s="7">
        <f t="shared" ca="1" si="2019"/>
        <v>5.4293954345976822E-2</v>
      </c>
    </row>
    <row r="990" spans="2:66">
      <c r="B990" s="3">
        <v>978</v>
      </c>
      <c r="C990" s="3">
        <f t="shared" ca="1" si="1982"/>
        <v>0.95235960759409433</v>
      </c>
      <c r="D990" s="3">
        <f t="shared" ca="1" si="1983"/>
        <v>0.84774014941729781</v>
      </c>
      <c r="E990" s="3">
        <f t="shared" ca="1" si="1984"/>
        <v>0.78599221073200853</v>
      </c>
      <c r="F990" s="7">
        <f t="shared" si="1985"/>
        <v>0.05</v>
      </c>
      <c r="G990" s="7">
        <f t="shared" ref="G990:AL990" ca="1" si="2020">F990+k*(theta-F990)*dt+vol*SQRT(dt)*_xlfn.NORM.S.INV(RAND())</f>
        <v>4.6439867697001549E-2</v>
      </c>
      <c r="H990" s="7">
        <f t="shared" ca="1" si="2020"/>
        <v>4.7839572352035301E-2</v>
      </c>
      <c r="I990" s="7">
        <f t="shared" ca="1" si="2020"/>
        <v>4.3833062241503337E-2</v>
      </c>
      <c r="J990" s="7">
        <f t="shared" ca="1" si="2020"/>
        <v>4.9553413085814284E-2</v>
      </c>
      <c r="K990" s="7">
        <f t="shared" ca="1" si="2020"/>
        <v>5.4549426000341628E-2</v>
      </c>
      <c r="L990" s="7">
        <f t="shared" ca="1" si="2020"/>
        <v>4.685443615265103E-2</v>
      </c>
      <c r="M990" s="7">
        <f t="shared" ca="1" si="2020"/>
        <v>5.0913129631727304E-2</v>
      </c>
      <c r="N990" s="7">
        <f t="shared" ca="1" si="2020"/>
        <v>4.782240563382844E-2</v>
      </c>
      <c r="O990" s="7">
        <f t="shared" ca="1" si="2020"/>
        <v>4.2869192529622922E-2</v>
      </c>
      <c r="P990" s="7">
        <f t="shared" ca="1" si="2020"/>
        <v>5.0615391826106269E-2</v>
      </c>
      <c r="Q990" s="7">
        <f t="shared" ca="1" si="2020"/>
        <v>5.4461020210801916E-2</v>
      </c>
      <c r="R990" s="7">
        <f t="shared" ca="1" si="2020"/>
        <v>5.5667242929145412E-2</v>
      </c>
      <c r="S990" s="7">
        <f t="shared" ca="1" si="2020"/>
        <v>5.4738811691975989E-2</v>
      </c>
      <c r="T990" s="7">
        <f t="shared" ca="1" si="2020"/>
        <v>5.3785245637758508E-2</v>
      </c>
      <c r="U990" s="7">
        <f t="shared" ca="1" si="2020"/>
        <v>5.3857220556995926E-2</v>
      </c>
      <c r="V990" s="7">
        <f t="shared" ca="1" si="2020"/>
        <v>5.9304076075875151E-2</v>
      </c>
      <c r="W990" s="7">
        <f t="shared" ca="1" si="2020"/>
        <v>5.0923439244746425E-2</v>
      </c>
      <c r="X990" s="7">
        <f t="shared" ca="1" si="2020"/>
        <v>4.9696618914212932E-2</v>
      </c>
      <c r="Y990" s="7">
        <f t="shared" ca="1" si="2020"/>
        <v>6.0055480055512582E-2</v>
      </c>
      <c r="Z990" s="7">
        <f t="shared" ca="1" si="2020"/>
        <v>6.0985722141701344E-2</v>
      </c>
      <c r="AA990" s="7">
        <f t="shared" ca="1" si="2020"/>
        <v>5.7838815297429728E-2</v>
      </c>
      <c r="AB990" s="7">
        <f t="shared" ca="1" si="2020"/>
        <v>6.4630315783655537E-2</v>
      </c>
      <c r="AC990" s="7">
        <f t="shared" ca="1" si="2020"/>
        <v>6.8937061545372338E-2</v>
      </c>
      <c r="AD990" s="7">
        <f t="shared" ca="1" si="2020"/>
        <v>7.009517853536569E-2</v>
      </c>
      <c r="AE990" s="7">
        <f t="shared" ca="1" si="2020"/>
        <v>7.4411963889086261E-2</v>
      </c>
      <c r="AF990" s="7">
        <f t="shared" ca="1" si="2020"/>
        <v>8.5943577374459901E-2</v>
      </c>
      <c r="AG990" s="7">
        <f t="shared" ca="1" si="2020"/>
        <v>7.5713233842259892E-2</v>
      </c>
      <c r="AH990" s="7">
        <f t="shared" ca="1" si="2020"/>
        <v>5.7246660254238538E-2</v>
      </c>
      <c r="AI990" s="7">
        <f t="shared" ca="1" si="2020"/>
        <v>5.1411376789560155E-2</v>
      </c>
      <c r="AJ990" s="7">
        <f t="shared" ca="1" si="2020"/>
        <v>4.995361317061478E-2</v>
      </c>
      <c r="AK990" s="7">
        <f t="shared" ca="1" si="2020"/>
        <v>6.1652393339517664E-2</v>
      </c>
      <c r="AL990" s="7">
        <f t="shared" ca="1" si="2020"/>
        <v>4.7539528376340602E-2</v>
      </c>
      <c r="AM990" s="7">
        <f t="shared" ref="AM990:BN990" ca="1" si="2021">AL990+k*(theta-AL990)*dt+vol*SQRT(dt)*_xlfn.NORM.S.INV(RAND())</f>
        <v>4.3816178691020446E-2</v>
      </c>
      <c r="AN990" s="7">
        <f t="shared" ca="1" si="2021"/>
        <v>4.6261007569286472E-2</v>
      </c>
      <c r="AO990" s="7">
        <f t="shared" ca="1" si="2021"/>
        <v>4.1957733604802712E-2</v>
      </c>
      <c r="AP990" s="7">
        <f t="shared" ca="1" si="2021"/>
        <v>4.2513643340402217E-2</v>
      </c>
      <c r="AQ990" s="7">
        <f t="shared" ca="1" si="2021"/>
        <v>3.8659949455608793E-2</v>
      </c>
      <c r="AR990" s="7">
        <f t="shared" ca="1" si="2021"/>
        <v>3.6639124376226503E-2</v>
      </c>
      <c r="AS990" s="7">
        <f t="shared" ca="1" si="2021"/>
        <v>3.805230352327315E-2</v>
      </c>
      <c r="AT990" s="7">
        <f t="shared" ca="1" si="2021"/>
        <v>4.1920077640366857E-2</v>
      </c>
      <c r="AU990" s="7">
        <f t="shared" ca="1" si="2021"/>
        <v>4.5994002239584997E-2</v>
      </c>
      <c r="AV990" s="7">
        <f t="shared" ca="1" si="2021"/>
        <v>4.5321611221301884E-2</v>
      </c>
      <c r="AW990" s="7">
        <f t="shared" ca="1" si="2021"/>
        <v>4.2792982205955198E-2</v>
      </c>
      <c r="AX990" s="7">
        <f t="shared" ca="1" si="2021"/>
        <v>4.2727217206728757E-2</v>
      </c>
      <c r="AY990" s="7">
        <f t="shared" ca="1" si="2021"/>
        <v>3.8864941201326865E-2</v>
      </c>
      <c r="AZ990" s="7">
        <f t="shared" ca="1" si="2021"/>
        <v>3.6242791194085945E-2</v>
      </c>
      <c r="BA990" s="7">
        <f t="shared" ca="1" si="2021"/>
        <v>3.2161265919756557E-2</v>
      </c>
      <c r="BB990" s="7">
        <f t="shared" ca="1" si="2021"/>
        <v>3.4561596701465032E-2</v>
      </c>
      <c r="BC990" s="7">
        <f t="shared" ca="1" si="2021"/>
        <v>3.7742985771791498E-2</v>
      </c>
      <c r="BD990" s="7">
        <f t="shared" ca="1" si="2021"/>
        <v>3.948389818609177E-2</v>
      </c>
      <c r="BE990" s="7">
        <f t="shared" ca="1" si="2021"/>
        <v>4.1954130744514012E-2</v>
      </c>
      <c r="BF990" s="7">
        <f t="shared" ca="1" si="2021"/>
        <v>3.5306432518435245E-2</v>
      </c>
      <c r="BG990" s="7">
        <f t="shared" ca="1" si="2021"/>
        <v>3.9502119119825062E-2</v>
      </c>
      <c r="BH990" s="7">
        <f t="shared" ca="1" si="2021"/>
        <v>3.9816972978652616E-2</v>
      </c>
      <c r="BI990" s="7">
        <f t="shared" ca="1" si="2021"/>
        <v>2.9895460832113988E-2</v>
      </c>
      <c r="BJ990" s="7">
        <f t="shared" ca="1" si="2021"/>
        <v>2.8458450708001251E-2</v>
      </c>
      <c r="BK990" s="7">
        <f t="shared" ca="1" si="2021"/>
        <v>3.4024591008220216E-2</v>
      </c>
      <c r="BL990" s="7">
        <f t="shared" ca="1" si="2021"/>
        <v>3.4276032396455845E-2</v>
      </c>
      <c r="BM990" s="7">
        <f t="shared" ca="1" si="2021"/>
        <v>3.0614766183872891E-2</v>
      </c>
      <c r="BN990" s="7">
        <f t="shared" ca="1" si="2021"/>
        <v>2.1098988666019523E-2</v>
      </c>
    </row>
    <row r="991" spans="2:66">
      <c r="B991" s="3">
        <v>979</v>
      </c>
      <c r="C991" s="3">
        <f t="shared" ca="1" si="1982"/>
        <v>0.95363551756971998</v>
      </c>
      <c r="D991" s="3">
        <f t="shared" ca="1" si="1983"/>
        <v>0.84966212758923054</v>
      </c>
      <c r="E991" s="3">
        <f t="shared" ca="1" si="1984"/>
        <v>0.75898872671001472</v>
      </c>
      <c r="F991" s="7">
        <f t="shared" si="1985"/>
        <v>0.05</v>
      </c>
      <c r="G991" s="7">
        <f t="shared" ref="G991:AL991" ca="1" si="2022">F991+k*(theta-F991)*dt+vol*SQRT(dt)*_xlfn.NORM.S.INV(RAND())</f>
        <v>4.6184432582877452E-2</v>
      </c>
      <c r="H991" s="7">
        <f t="shared" ca="1" si="2022"/>
        <v>4.8314072129386938E-2</v>
      </c>
      <c r="I991" s="7">
        <f t="shared" ca="1" si="2022"/>
        <v>4.7907953058295892E-2</v>
      </c>
      <c r="J991" s="7">
        <f t="shared" ca="1" si="2022"/>
        <v>4.810462105691507E-2</v>
      </c>
      <c r="K991" s="7">
        <f t="shared" ca="1" si="2022"/>
        <v>5.30710741793552E-2</v>
      </c>
      <c r="L991" s="7">
        <f t="shared" ca="1" si="2022"/>
        <v>5.3212042969055968E-2</v>
      </c>
      <c r="M991" s="7">
        <f t="shared" ca="1" si="2022"/>
        <v>4.9887445429541551E-2</v>
      </c>
      <c r="N991" s="7">
        <f t="shared" ca="1" si="2022"/>
        <v>4.2683817930147756E-2</v>
      </c>
      <c r="O991" s="7">
        <f t="shared" ca="1" si="2022"/>
        <v>3.8479917089054995E-2</v>
      </c>
      <c r="P991" s="7">
        <f t="shared" ca="1" si="2022"/>
        <v>4.1693326369214211E-2</v>
      </c>
      <c r="Q991" s="7">
        <f t="shared" ca="1" si="2022"/>
        <v>5.0146148298665587E-2</v>
      </c>
      <c r="R991" s="7">
        <f t="shared" ca="1" si="2022"/>
        <v>5.6985526942665891E-2</v>
      </c>
      <c r="S991" s="7">
        <f t="shared" ca="1" si="2022"/>
        <v>5.0404592418444409E-2</v>
      </c>
      <c r="T991" s="7">
        <f t="shared" ca="1" si="2022"/>
        <v>6.057838939106161E-2</v>
      </c>
      <c r="U991" s="7">
        <f t="shared" ca="1" si="2022"/>
        <v>6.1549936806603048E-2</v>
      </c>
      <c r="V991" s="7">
        <f t="shared" ca="1" si="2022"/>
        <v>6.6073014277220149E-2</v>
      </c>
      <c r="W991" s="7">
        <f t="shared" ca="1" si="2022"/>
        <v>7.682669710764406E-2</v>
      </c>
      <c r="X991" s="7">
        <f t="shared" ca="1" si="2022"/>
        <v>8.1090262843188016E-2</v>
      </c>
      <c r="Y991" s="7">
        <f t="shared" ca="1" si="2022"/>
        <v>8.1660001174216873E-2</v>
      </c>
      <c r="Z991" s="7">
        <f t="shared" ca="1" si="2022"/>
        <v>8.3441652811311426E-2</v>
      </c>
      <c r="AA991" s="7">
        <f t="shared" ca="1" si="2022"/>
        <v>7.2903883612567624E-2</v>
      </c>
      <c r="AB991" s="7">
        <f t="shared" ca="1" si="2022"/>
        <v>7.2669320105549148E-2</v>
      </c>
      <c r="AC991" s="7">
        <f t="shared" ca="1" si="2022"/>
        <v>6.7180677786848039E-2</v>
      </c>
      <c r="AD991" s="7">
        <f t="shared" ca="1" si="2022"/>
        <v>6.415166583310937E-2</v>
      </c>
      <c r="AE991" s="7">
        <f t="shared" ca="1" si="2022"/>
        <v>6.7331955675662358E-2</v>
      </c>
      <c r="AF991" s="7">
        <f t="shared" ca="1" si="2022"/>
        <v>5.9314075256953813E-2</v>
      </c>
      <c r="AG991" s="7">
        <f t="shared" ca="1" si="2022"/>
        <v>4.9330033373215232E-2</v>
      </c>
      <c r="AH991" s="7">
        <f t="shared" ca="1" si="2022"/>
        <v>4.6893967698302071E-2</v>
      </c>
      <c r="AI991" s="7">
        <f t="shared" ca="1" si="2022"/>
        <v>3.5952458048945646E-2</v>
      </c>
      <c r="AJ991" s="7">
        <f t="shared" ca="1" si="2022"/>
        <v>3.2166573724259961E-2</v>
      </c>
      <c r="AK991" s="7">
        <f t="shared" ca="1" si="2022"/>
        <v>3.9401790270230524E-2</v>
      </c>
      <c r="AL991" s="7">
        <f t="shared" ca="1" si="2022"/>
        <v>3.8009172638893286E-2</v>
      </c>
      <c r="AM991" s="7">
        <f t="shared" ref="AM991:BN991" ca="1" si="2023">AL991+k*(theta-AL991)*dt+vol*SQRT(dt)*_xlfn.NORM.S.INV(RAND())</f>
        <v>3.5599862071526781E-2</v>
      </c>
      <c r="AN991" s="7">
        <f t="shared" ca="1" si="2023"/>
        <v>3.7910798806299544E-2</v>
      </c>
      <c r="AO991" s="7">
        <f t="shared" ca="1" si="2023"/>
        <v>4.7886905926495478E-2</v>
      </c>
      <c r="AP991" s="7">
        <f t="shared" ca="1" si="2023"/>
        <v>5.2529941417981889E-2</v>
      </c>
      <c r="AQ991" s="7">
        <f t="shared" ca="1" si="2023"/>
        <v>4.7006158704674152E-2</v>
      </c>
      <c r="AR991" s="7">
        <f t="shared" ca="1" si="2023"/>
        <v>4.4311571160543017E-2</v>
      </c>
      <c r="AS991" s="7">
        <f t="shared" ca="1" si="2023"/>
        <v>4.5828107411818551E-2</v>
      </c>
      <c r="AT991" s="7">
        <f t="shared" ca="1" si="2023"/>
        <v>4.0520978055772934E-2</v>
      </c>
      <c r="AU991" s="7">
        <f t="shared" ca="1" si="2023"/>
        <v>4.1946636611289605E-2</v>
      </c>
      <c r="AV991" s="7">
        <f t="shared" ca="1" si="2023"/>
        <v>4.2356126033984032E-2</v>
      </c>
      <c r="AW991" s="7">
        <f t="shared" ca="1" si="2023"/>
        <v>4.2371901942760554E-2</v>
      </c>
      <c r="AX991" s="7">
        <f t="shared" ca="1" si="2023"/>
        <v>4.7603405707790404E-2</v>
      </c>
      <c r="AY991" s="7">
        <f t="shared" ca="1" si="2023"/>
        <v>5.1775404478796361E-2</v>
      </c>
      <c r="AZ991" s="7">
        <f t="shared" ca="1" si="2023"/>
        <v>5.9602228098882305E-2</v>
      </c>
      <c r="BA991" s="7">
        <f t="shared" ca="1" si="2023"/>
        <v>5.8765340038947192E-2</v>
      </c>
      <c r="BB991" s="7">
        <f t="shared" ca="1" si="2023"/>
        <v>5.5194098338936765E-2</v>
      </c>
      <c r="BC991" s="7">
        <f t="shared" ca="1" si="2023"/>
        <v>5.8660210663431148E-2</v>
      </c>
      <c r="BD991" s="7">
        <f t="shared" ca="1" si="2023"/>
        <v>5.3235555930740822E-2</v>
      </c>
      <c r="BE991" s="7">
        <f t="shared" ca="1" si="2023"/>
        <v>6.4044260131001729E-2</v>
      </c>
      <c r="BF991" s="7">
        <f t="shared" ca="1" si="2023"/>
        <v>6.4218795126925271E-2</v>
      </c>
      <c r="BG991" s="7">
        <f t="shared" ca="1" si="2023"/>
        <v>6.7646602254589017E-2</v>
      </c>
      <c r="BH991" s="7">
        <f t="shared" ca="1" si="2023"/>
        <v>6.6587451834618575E-2</v>
      </c>
      <c r="BI991" s="7">
        <f t="shared" ca="1" si="2023"/>
        <v>7.5313968360090591E-2</v>
      </c>
      <c r="BJ991" s="7">
        <f t="shared" ca="1" si="2023"/>
        <v>7.0126626112146706E-2</v>
      </c>
      <c r="BK991" s="7">
        <f t="shared" ca="1" si="2023"/>
        <v>6.6763399045361438E-2</v>
      </c>
      <c r="BL991" s="7">
        <f t="shared" ca="1" si="2023"/>
        <v>6.7663137138025214E-2</v>
      </c>
      <c r="BM991" s="7">
        <f t="shared" ca="1" si="2023"/>
        <v>7.0150283902660954E-2</v>
      </c>
      <c r="BN991" s="7">
        <f t="shared" ca="1" si="2023"/>
        <v>6.9745231218445225E-2</v>
      </c>
    </row>
    <row r="992" spans="2:66">
      <c r="B992" s="3">
        <v>980</v>
      </c>
      <c r="C992" s="3">
        <f t="shared" ca="1" si="1982"/>
        <v>0.9478086631619359</v>
      </c>
      <c r="D992" s="3">
        <f t="shared" ca="1" si="1983"/>
        <v>0.76244332962245631</v>
      </c>
      <c r="E992" s="3">
        <f t="shared" ca="1" si="1984"/>
        <v>0.5588391765498556</v>
      </c>
      <c r="F992" s="7">
        <f t="shared" si="1985"/>
        <v>0.05</v>
      </c>
      <c r="G992" s="7">
        <f t="shared" ref="G992:AL992" ca="1" si="2024">F992+k*(theta-F992)*dt+vol*SQRT(dt)*_xlfn.NORM.S.INV(RAND())</f>
        <v>4.7949206033304201E-2</v>
      </c>
      <c r="H992" s="7">
        <f t="shared" ca="1" si="2024"/>
        <v>4.7109981846538564E-2</v>
      </c>
      <c r="I992" s="7">
        <f t="shared" ca="1" si="2024"/>
        <v>4.4609566465581653E-2</v>
      </c>
      <c r="J992" s="7">
        <f t="shared" ca="1" si="2024"/>
        <v>4.4808843938575572E-2</v>
      </c>
      <c r="K992" s="7">
        <f t="shared" ca="1" si="2024"/>
        <v>4.2333442471052529E-2</v>
      </c>
      <c r="L992" s="7">
        <f t="shared" ca="1" si="2024"/>
        <v>4.8137936903400028E-2</v>
      </c>
      <c r="M992" s="7">
        <f t="shared" ca="1" si="2024"/>
        <v>5.6635329468418004E-2</v>
      </c>
      <c r="N992" s="7">
        <f t="shared" ca="1" si="2024"/>
        <v>6.5625810264161422E-2</v>
      </c>
      <c r="O992" s="7">
        <f t="shared" ca="1" si="2024"/>
        <v>6.1851445873547413E-2</v>
      </c>
      <c r="P992" s="7">
        <f t="shared" ca="1" si="2024"/>
        <v>6.5860868290586405E-2</v>
      </c>
      <c r="Q992" s="7">
        <f t="shared" ca="1" si="2024"/>
        <v>6.8309118912258618E-2</v>
      </c>
      <c r="R992" s="7">
        <f t="shared" ca="1" si="2024"/>
        <v>7.244708012835234E-2</v>
      </c>
      <c r="S992" s="7">
        <f t="shared" ca="1" si="2024"/>
        <v>7.6747576838731832E-2</v>
      </c>
      <c r="T992" s="7">
        <f t="shared" ca="1" si="2024"/>
        <v>8.7847558175445747E-2</v>
      </c>
      <c r="U992" s="7">
        <f t="shared" ca="1" si="2024"/>
        <v>9.0966784898925623E-2</v>
      </c>
      <c r="V992" s="7">
        <f t="shared" ca="1" si="2024"/>
        <v>9.0641697799843712E-2</v>
      </c>
      <c r="W992" s="7">
        <f t="shared" ca="1" si="2024"/>
        <v>9.8419301023663336E-2</v>
      </c>
      <c r="X992" s="7">
        <f t="shared" ca="1" si="2024"/>
        <v>0.10245337769881301</v>
      </c>
      <c r="Y992" s="7">
        <f t="shared" ca="1" si="2024"/>
        <v>9.4961924084817517E-2</v>
      </c>
      <c r="Z992" s="7">
        <f t="shared" ca="1" si="2024"/>
        <v>9.49146681652632E-2</v>
      </c>
      <c r="AA992" s="7">
        <f t="shared" ca="1" si="2024"/>
        <v>9.8120716772358868E-2</v>
      </c>
      <c r="AB992" s="7">
        <f t="shared" ca="1" si="2024"/>
        <v>9.7882649912280198E-2</v>
      </c>
      <c r="AC992" s="7">
        <f t="shared" ca="1" si="2024"/>
        <v>9.8927044868784675E-2</v>
      </c>
      <c r="AD992" s="7">
        <f t="shared" ca="1" si="2024"/>
        <v>0.10305822265804414</v>
      </c>
      <c r="AE992" s="7">
        <f t="shared" ca="1" si="2024"/>
        <v>0.10664305365994643</v>
      </c>
      <c r="AF992" s="7">
        <f t="shared" ca="1" si="2024"/>
        <v>0.11461898142275402</v>
      </c>
      <c r="AG992" s="7">
        <f t="shared" ca="1" si="2024"/>
        <v>0.11286705586518937</v>
      </c>
      <c r="AH992" s="7">
        <f t="shared" ca="1" si="2024"/>
        <v>0.1134146219099789</v>
      </c>
      <c r="AI992" s="7">
        <f t="shared" ca="1" si="2024"/>
        <v>0.12644596157455834</v>
      </c>
      <c r="AJ992" s="7">
        <f t="shared" ca="1" si="2024"/>
        <v>0.134411045690745</v>
      </c>
      <c r="AK992" s="7">
        <f t="shared" ca="1" si="2024"/>
        <v>0.14591158275129115</v>
      </c>
      <c r="AL992" s="7">
        <f t="shared" ca="1" si="2024"/>
        <v>0.14166286169029299</v>
      </c>
      <c r="AM992" s="7">
        <f t="shared" ref="AM992:BN992" ca="1" si="2025">AL992+k*(theta-AL992)*dt+vol*SQRT(dt)*_xlfn.NORM.S.INV(RAND())</f>
        <v>0.1390451528305231</v>
      </c>
      <c r="AN992" s="7">
        <f t="shared" ca="1" si="2025"/>
        <v>0.13921636256515005</v>
      </c>
      <c r="AO992" s="7">
        <f t="shared" ca="1" si="2025"/>
        <v>0.12986830737707056</v>
      </c>
      <c r="AP992" s="7">
        <f t="shared" ca="1" si="2025"/>
        <v>0.13162273733590837</v>
      </c>
      <c r="AQ992" s="7">
        <f t="shared" ca="1" si="2025"/>
        <v>0.13231222832069803</v>
      </c>
      <c r="AR992" s="7">
        <f t="shared" ca="1" si="2025"/>
        <v>0.13030991757638355</v>
      </c>
      <c r="AS992" s="7">
        <f t="shared" ca="1" si="2025"/>
        <v>0.14100081106627879</v>
      </c>
      <c r="AT992" s="7">
        <f t="shared" ca="1" si="2025"/>
        <v>0.15025965445866313</v>
      </c>
      <c r="AU992" s="7">
        <f t="shared" ca="1" si="2025"/>
        <v>0.15741684569973</v>
      </c>
      <c r="AV992" s="7">
        <f t="shared" ca="1" si="2025"/>
        <v>0.16221839720080308</v>
      </c>
      <c r="AW992" s="7">
        <f t="shared" ca="1" si="2025"/>
        <v>0.15597446653390795</v>
      </c>
      <c r="AX992" s="7">
        <f t="shared" ca="1" si="2025"/>
        <v>0.15790202300034392</v>
      </c>
      <c r="AY992" s="7">
        <f t="shared" ca="1" si="2025"/>
        <v>0.15157076519533194</v>
      </c>
      <c r="AZ992" s="7">
        <f t="shared" ca="1" si="2025"/>
        <v>0.15275521221493013</v>
      </c>
      <c r="BA992" s="7">
        <f t="shared" ca="1" si="2025"/>
        <v>0.15987743015941908</v>
      </c>
      <c r="BB992" s="7">
        <f t="shared" ca="1" si="2025"/>
        <v>0.15530008405015883</v>
      </c>
      <c r="BC992" s="7">
        <f t="shared" ca="1" si="2025"/>
        <v>0.14798327240041137</v>
      </c>
      <c r="BD992" s="7">
        <f t="shared" ca="1" si="2025"/>
        <v>0.15753704007880423</v>
      </c>
      <c r="BE992" s="7">
        <f t="shared" ca="1" si="2025"/>
        <v>0.16176551862662844</v>
      </c>
      <c r="BF992" s="7">
        <f t="shared" ca="1" si="2025"/>
        <v>0.16547529989856724</v>
      </c>
      <c r="BG992" s="7">
        <f t="shared" ca="1" si="2025"/>
        <v>0.16406944731105694</v>
      </c>
      <c r="BH992" s="7">
        <f t="shared" ca="1" si="2025"/>
        <v>0.16428302429807981</v>
      </c>
      <c r="BI992" s="7">
        <f t="shared" ca="1" si="2025"/>
        <v>0.1701923611240998</v>
      </c>
      <c r="BJ992" s="7">
        <f t="shared" ca="1" si="2025"/>
        <v>0.17055850153490043</v>
      </c>
      <c r="BK992" s="7">
        <f t="shared" ca="1" si="2025"/>
        <v>0.17230820075554526</v>
      </c>
      <c r="BL992" s="7">
        <f t="shared" ca="1" si="2025"/>
        <v>0.15788204632452915</v>
      </c>
      <c r="BM992" s="7">
        <f t="shared" ca="1" si="2025"/>
        <v>0.15742212240302114</v>
      </c>
      <c r="BN992" s="7">
        <f t="shared" ca="1" si="2025"/>
        <v>0.14774766498749511</v>
      </c>
    </row>
    <row r="993" spans="2:66">
      <c r="B993" s="3">
        <v>981</v>
      </c>
      <c r="C993" s="3">
        <f t="shared" ca="1" si="1982"/>
        <v>0.94228222998947342</v>
      </c>
      <c r="D993" s="3">
        <f t="shared" ca="1" si="1983"/>
        <v>0.79387348705700556</v>
      </c>
      <c r="E993" s="3">
        <f t="shared" ca="1" si="1984"/>
        <v>0.66540291887940106</v>
      </c>
      <c r="F993" s="7">
        <f t="shared" si="1985"/>
        <v>0.05</v>
      </c>
      <c r="G993" s="7">
        <f t="shared" ref="G993:AL993" ca="1" si="2026">F993+k*(theta-F993)*dt+vol*SQRT(dt)*_xlfn.NORM.S.INV(RAND())</f>
        <v>4.3573523782595935E-2</v>
      </c>
      <c r="H993" s="7">
        <f t="shared" ca="1" si="2026"/>
        <v>5.4226981257498107E-2</v>
      </c>
      <c r="I993" s="7">
        <f t="shared" ca="1" si="2026"/>
        <v>5.8318814256516159E-2</v>
      </c>
      <c r="J993" s="7">
        <f t="shared" ca="1" si="2026"/>
        <v>5.4251853006897145E-2</v>
      </c>
      <c r="K993" s="7">
        <f t="shared" ca="1" si="2026"/>
        <v>5.8039745264008714E-2</v>
      </c>
      <c r="L993" s="7">
        <f t="shared" ca="1" si="2026"/>
        <v>5.9626349693048822E-2</v>
      </c>
      <c r="M993" s="7">
        <f t="shared" ca="1" si="2026"/>
        <v>6.3930069382632335E-2</v>
      </c>
      <c r="N993" s="7">
        <f t="shared" ca="1" si="2026"/>
        <v>6.4738396451944041E-2</v>
      </c>
      <c r="O993" s="7">
        <f t="shared" ca="1" si="2026"/>
        <v>6.7397306401396656E-2</v>
      </c>
      <c r="P993" s="7">
        <f t="shared" ca="1" si="2026"/>
        <v>6.6269657493813403E-2</v>
      </c>
      <c r="Q993" s="7">
        <f t="shared" ca="1" si="2026"/>
        <v>7.3032607868149926E-2</v>
      </c>
      <c r="R993" s="7">
        <f t="shared" ca="1" si="2026"/>
        <v>8.0192333671738988E-2</v>
      </c>
      <c r="S993" s="7">
        <f t="shared" ca="1" si="2026"/>
        <v>6.9441989974660195E-2</v>
      </c>
      <c r="T993" s="7">
        <f t="shared" ca="1" si="2026"/>
        <v>7.9949976080465349E-2</v>
      </c>
      <c r="U993" s="7">
        <f t="shared" ca="1" si="2026"/>
        <v>7.4904743144611152E-2</v>
      </c>
      <c r="V993" s="7">
        <f t="shared" ca="1" si="2026"/>
        <v>7.781446120332644E-2</v>
      </c>
      <c r="W993" s="7">
        <f t="shared" ca="1" si="2026"/>
        <v>7.5437884115937354E-2</v>
      </c>
      <c r="X993" s="7">
        <f t="shared" ca="1" si="2026"/>
        <v>8.6613714777080492E-2</v>
      </c>
      <c r="Y993" s="7">
        <f t="shared" ca="1" si="2026"/>
        <v>9.0671244392480282E-2</v>
      </c>
      <c r="Z993" s="7">
        <f t="shared" ca="1" si="2026"/>
        <v>8.7874155029146528E-2</v>
      </c>
      <c r="AA993" s="7">
        <f t="shared" ca="1" si="2026"/>
        <v>8.1998230047631945E-2</v>
      </c>
      <c r="AB993" s="7">
        <f t="shared" ca="1" si="2026"/>
        <v>8.333764053310784E-2</v>
      </c>
      <c r="AC993" s="7">
        <f t="shared" ca="1" si="2026"/>
        <v>8.8842107070379275E-2</v>
      </c>
      <c r="AD993" s="7">
        <f t="shared" ca="1" si="2026"/>
        <v>8.7881380229932027E-2</v>
      </c>
      <c r="AE993" s="7">
        <f t="shared" ca="1" si="2026"/>
        <v>8.4029594797103604E-2</v>
      </c>
      <c r="AF993" s="7">
        <f t="shared" ca="1" si="2026"/>
        <v>8.7101021002004245E-2</v>
      </c>
      <c r="AG993" s="7">
        <f t="shared" ca="1" si="2026"/>
        <v>9.354502846667552E-2</v>
      </c>
      <c r="AH993" s="7">
        <f t="shared" ca="1" si="2026"/>
        <v>9.2190121742765349E-2</v>
      </c>
      <c r="AI993" s="7">
        <f t="shared" ca="1" si="2026"/>
        <v>8.9645885166505013E-2</v>
      </c>
      <c r="AJ993" s="7">
        <f t="shared" ca="1" si="2026"/>
        <v>9.4369824138384309E-2</v>
      </c>
      <c r="AK993" s="7">
        <f t="shared" ca="1" si="2026"/>
        <v>9.392567027938499E-2</v>
      </c>
      <c r="AL993" s="7">
        <f t="shared" ca="1" si="2026"/>
        <v>8.7358666737721746E-2</v>
      </c>
      <c r="AM993" s="7">
        <f t="shared" ref="AM993:BN993" ca="1" si="2027">AL993+k*(theta-AL993)*dt+vol*SQRT(dt)*_xlfn.NORM.S.INV(RAND())</f>
        <v>9.1126682802823461E-2</v>
      </c>
      <c r="AN993" s="7">
        <f t="shared" ca="1" si="2027"/>
        <v>8.7617567685989051E-2</v>
      </c>
      <c r="AO993" s="7">
        <f t="shared" ca="1" si="2027"/>
        <v>9.0698771618928656E-2</v>
      </c>
      <c r="AP993" s="7">
        <f t="shared" ca="1" si="2027"/>
        <v>9.6158142512274614E-2</v>
      </c>
      <c r="AQ993" s="7">
        <f t="shared" ca="1" si="2027"/>
        <v>0.10271785734373327</v>
      </c>
      <c r="AR993" s="7">
        <f t="shared" ca="1" si="2027"/>
        <v>0.10405568292056089</v>
      </c>
      <c r="AS993" s="7">
        <f t="shared" ca="1" si="2027"/>
        <v>0.10666759995901556</v>
      </c>
      <c r="AT993" s="7">
        <f t="shared" ca="1" si="2027"/>
        <v>0.10411683569963352</v>
      </c>
      <c r="AU993" s="7">
        <f t="shared" ca="1" si="2027"/>
        <v>0.10450371772621997</v>
      </c>
      <c r="AV993" s="7">
        <f t="shared" ca="1" si="2027"/>
        <v>9.9425646079031177E-2</v>
      </c>
      <c r="AW993" s="7">
        <f t="shared" ca="1" si="2027"/>
        <v>8.4018042852646191E-2</v>
      </c>
      <c r="AX993" s="7">
        <f t="shared" ca="1" si="2027"/>
        <v>8.9282001758327637E-2</v>
      </c>
      <c r="AY993" s="7">
        <f t="shared" ca="1" si="2027"/>
        <v>8.5113082663220666E-2</v>
      </c>
      <c r="AZ993" s="7">
        <f t="shared" ca="1" si="2027"/>
        <v>8.5679691547247319E-2</v>
      </c>
      <c r="BA993" s="7">
        <f t="shared" ca="1" si="2027"/>
        <v>9.2354296531148142E-2</v>
      </c>
      <c r="BB993" s="7">
        <f t="shared" ca="1" si="2027"/>
        <v>8.9237606989802779E-2</v>
      </c>
      <c r="BC993" s="7">
        <f t="shared" ca="1" si="2027"/>
        <v>8.643731160293229E-2</v>
      </c>
      <c r="BD993" s="7">
        <f t="shared" ca="1" si="2027"/>
        <v>8.5369971739359271E-2</v>
      </c>
      <c r="BE993" s="7">
        <f t="shared" ca="1" si="2027"/>
        <v>8.4430822513183304E-2</v>
      </c>
      <c r="BF993" s="7">
        <f t="shared" ca="1" si="2027"/>
        <v>7.6379113751573774E-2</v>
      </c>
      <c r="BG993" s="7">
        <f t="shared" ca="1" si="2027"/>
        <v>6.8992065566231983E-2</v>
      </c>
      <c r="BH993" s="7">
        <f t="shared" ca="1" si="2027"/>
        <v>7.0607853944532742E-2</v>
      </c>
      <c r="BI993" s="7">
        <f t="shared" ca="1" si="2027"/>
        <v>7.7763446075454906E-2</v>
      </c>
      <c r="BJ993" s="7">
        <f t="shared" ca="1" si="2027"/>
        <v>7.5232338978537497E-2</v>
      </c>
      <c r="BK993" s="7">
        <f t="shared" ca="1" si="2027"/>
        <v>7.8154114574639236E-2</v>
      </c>
      <c r="BL993" s="7">
        <f t="shared" ca="1" si="2027"/>
        <v>8.6203513377671098E-2</v>
      </c>
      <c r="BM993" s="7">
        <f t="shared" ca="1" si="2027"/>
        <v>8.5475588769396912E-2</v>
      </c>
      <c r="BN993" s="7">
        <f t="shared" ca="1" si="2027"/>
        <v>9.3053298569419865E-2</v>
      </c>
    </row>
    <row r="994" spans="2:66">
      <c r="B994" s="3">
        <v>982</v>
      </c>
      <c r="C994" s="3">
        <f t="shared" ca="1" si="1982"/>
        <v>0.93640915483376075</v>
      </c>
      <c r="D994" s="3">
        <f t="shared" ca="1" si="1983"/>
        <v>0.83676159754952095</v>
      </c>
      <c r="E994" s="3">
        <f t="shared" ca="1" si="1984"/>
        <v>0.69529288164284242</v>
      </c>
      <c r="F994" s="7">
        <f t="shared" si="1985"/>
        <v>0.05</v>
      </c>
      <c r="G994" s="7">
        <f t="shared" ref="G994:AL994" ca="1" si="2028">F994+k*(theta-F994)*dt+vol*SQRT(dt)*_xlfn.NORM.S.INV(RAND())</f>
        <v>6.035696143882914E-2</v>
      </c>
      <c r="H994" s="7">
        <f t="shared" ca="1" si="2028"/>
        <v>5.5564538728341779E-2</v>
      </c>
      <c r="I994" s="7">
        <f t="shared" ca="1" si="2028"/>
        <v>5.3408588352644074E-2</v>
      </c>
      <c r="J994" s="7">
        <f t="shared" ca="1" si="2028"/>
        <v>6.4714350675902393E-2</v>
      </c>
      <c r="K994" s="7">
        <f t="shared" ca="1" si="2028"/>
        <v>6.6094164901466718E-2</v>
      </c>
      <c r="L994" s="7">
        <f t="shared" ca="1" si="2028"/>
        <v>7.2245737328587176E-2</v>
      </c>
      <c r="M994" s="7">
        <f t="shared" ca="1" si="2028"/>
        <v>7.5693570700346491E-2</v>
      </c>
      <c r="N994" s="7">
        <f t="shared" ca="1" si="2028"/>
        <v>7.3887085469904273E-2</v>
      </c>
      <c r="O994" s="7">
        <f t="shared" ca="1" si="2028"/>
        <v>6.9205976145446796E-2</v>
      </c>
      <c r="P994" s="7">
        <f t="shared" ca="1" si="2028"/>
        <v>6.9530505854216093E-2</v>
      </c>
      <c r="Q994" s="7">
        <f t="shared" ca="1" si="2028"/>
        <v>7.7731721835332349E-2</v>
      </c>
      <c r="R994" s="7">
        <f t="shared" ca="1" si="2028"/>
        <v>7.4678438537910036E-2</v>
      </c>
      <c r="S994" s="7">
        <f t="shared" ca="1" si="2028"/>
        <v>7.0818165338527181E-2</v>
      </c>
      <c r="T994" s="7">
        <f t="shared" ca="1" si="2028"/>
        <v>6.4174864725901254E-2</v>
      </c>
      <c r="U994" s="7">
        <f t="shared" ca="1" si="2028"/>
        <v>5.256317499793467E-2</v>
      </c>
      <c r="V994" s="7">
        <f t="shared" ca="1" si="2028"/>
        <v>5.0067903361767675E-2</v>
      </c>
      <c r="W994" s="7">
        <f t="shared" ca="1" si="2028"/>
        <v>4.5315391247160802E-2</v>
      </c>
      <c r="X994" s="7">
        <f t="shared" ca="1" si="2028"/>
        <v>4.0076506927581149E-2</v>
      </c>
      <c r="Y994" s="7">
        <f t="shared" ca="1" si="2028"/>
        <v>3.7164455884859761E-2</v>
      </c>
      <c r="Z994" s="7">
        <f t="shared" ca="1" si="2028"/>
        <v>4.3571797367808057E-2</v>
      </c>
      <c r="AA994" s="7">
        <f t="shared" ca="1" si="2028"/>
        <v>4.8301166720642816E-2</v>
      </c>
      <c r="AB994" s="7">
        <f t="shared" ca="1" si="2028"/>
        <v>5.0544859281254614E-2</v>
      </c>
      <c r="AC994" s="7">
        <f t="shared" ca="1" si="2028"/>
        <v>5.570761685656675E-2</v>
      </c>
      <c r="AD994" s="7">
        <f t="shared" ca="1" si="2028"/>
        <v>4.8279727190761887E-2</v>
      </c>
      <c r="AE994" s="7">
        <f t="shared" ca="1" si="2028"/>
        <v>5.2495502815704281E-2</v>
      </c>
      <c r="AF994" s="7">
        <f t="shared" ca="1" si="2028"/>
        <v>4.9990406630017095E-2</v>
      </c>
      <c r="AG994" s="7">
        <f t="shared" ca="1" si="2028"/>
        <v>4.7011831165315404E-2</v>
      </c>
      <c r="AH994" s="7">
        <f t="shared" ca="1" si="2028"/>
        <v>5.0806626498056576E-2</v>
      </c>
      <c r="AI994" s="7">
        <f t="shared" ca="1" si="2028"/>
        <v>6.1523918942576208E-2</v>
      </c>
      <c r="AJ994" s="7">
        <f t="shared" ca="1" si="2028"/>
        <v>6.6776091133268059E-2</v>
      </c>
      <c r="AK994" s="7">
        <f t="shared" ca="1" si="2028"/>
        <v>5.7843865241628004E-2</v>
      </c>
      <c r="AL994" s="7">
        <f t="shared" ca="1" si="2028"/>
        <v>6.6758994694690502E-2</v>
      </c>
      <c r="AM994" s="7">
        <f t="shared" ref="AM994:BN994" ca="1" si="2029">AL994+k*(theta-AL994)*dt+vol*SQRT(dt)*_xlfn.NORM.S.INV(RAND())</f>
        <v>6.8819843849462242E-2</v>
      </c>
      <c r="AN994" s="7">
        <f t="shared" ca="1" si="2029"/>
        <v>7.1244828396039947E-2</v>
      </c>
      <c r="AO994" s="7">
        <f t="shared" ca="1" si="2029"/>
        <v>7.5623765814922347E-2</v>
      </c>
      <c r="AP994" s="7">
        <f t="shared" ca="1" si="2029"/>
        <v>7.8949633583491982E-2</v>
      </c>
      <c r="AQ994" s="7">
        <f t="shared" ca="1" si="2029"/>
        <v>8.2105513764337071E-2</v>
      </c>
      <c r="AR994" s="7">
        <f t="shared" ca="1" si="2029"/>
        <v>8.9175074237864832E-2</v>
      </c>
      <c r="AS994" s="7">
        <f t="shared" ca="1" si="2029"/>
        <v>9.4907552167779449E-2</v>
      </c>
      <c r="AT994" s="7">
        <f t="shared" ca="1" si="2029"/>
        <v>9.1460343019643883E-2</v>
      </c>
      <c r="AU994" s="7">
        <f t="shared" ca="1" si="2029"/>
        <v>8.7970578739882468E-2</v>
      </c>
      <c r="AV994" s="7">
        <f t="shared" ca="1" si="2029"/>
        <v>9.4550838263988607E-2</v>
      </c>
      <c r="AW994" s="7">
        <f t="shared" ca="1" si="2029"/>
        <v>0.10445228851167219</v>
      </c>
      <c r="AX994" s="7">
        <f t="shared" ca="1" si="2029"/>
        <v>0.10217506283894205</v>
      </c>
      <c r="AY994" s="7">
        <f t="shared" ca="1" si="2029"/>
        <v>0.10132086596234662</v>
      </c>
      <c r="AZ994" s="7">
        <f t="shared" ca="1" si="2029"/>
        <v>9.8738047297658782E-2</v>
      </c>
      <c r="BA994" s="7">
        <f t="shared" ca="1" si="2029"/>
        <v>9.6891830643532115E-2</v>
      </c>
      <c r="BB994" s="7">
        <f t="shared" ca="1" si="2029"/>
        <v>0.10068032324968514</v>
      </c>
      <c r="BC994" s="7">
        <f t="shared" ca="1" si="2029"/>
        <v>0.10041970153379125</v>
      </c>
      <c r="BD994" s="7">
        <f t="shared" ca="1" si="2029"/>
        <v>9.1468652067871789E-2</v>
      </c>
      <c r="BE994" s="7">
        <f t="shared" ca="1" si="2029"/>
        <v>9.3903472692275336E-2</v>
      </c>
      <c r="BF994" s="7">
        <f t="shared" ca="1" si="2029"/>
        <v>9.8895990340930828E-2</v>
      </c>
      <c r="BG994" s="7">
        <f t="shared" ca="1" si="2029"/>
        <v>9.299142461232375E-2</v>
      </c>
      <c r="BH994" s="7">
        <f t="shared" ca="1" si="2029"/>
        <v>7.3791166915237627E-2</v>
      </c>
      <c r="BI994" s="7">
        <f t="shared" ca="1" si="2029"/>
        <v>8.3028989784753995E-2</v>
      </c>
      <c r="BJ994" s="7">
        <f t="shared" ca="1" si="2029"/>
        <v>8.6090992888289364E-2</v>
      </c>
      <c r="BK994" s="7">
        <f t="shared" ca="1" si="2029"/>
        <v>8.6043859751576024E-2</v>
      </c>
      <c r="BL994" s="7">
        <f t="shared" ca="1" si="2029"/>
        <v>9.4038960097720045E-2</v>
      </c>
      <c r="BM994" s="7">
        <f t="shared" ca="1" si="2029"/>
        <v>9.8421208993624859E-2</v>
      </c>
      <c r="BN994" s="7">
        <f t="shared" ca="1" si="2029"/>
        <v>0.10654641016551136</v>
      </c>
    </row>
    <row r="995" spans="2:66">
      <c r="B995" s="3">
        <v>983</v>
      </c>
      <c r="C995" s="3">
        <f t="shared" ca="1" si="1982"/>
        <v>0.94390862857397362</v>
      </c>
      <c r="D995" s="3">
        <f t="shared" ca="1" si="1983"/>
        <v>0.81043336009063482</v>
      </c>
      <c r="E995" s="3">
        <f t="shared" ca="1" si="1984"/>
        <v>0.68228480358097543</v>
      </c>
      <c r="F995" s="7">
        <f t="shared" si="1985"/>
        <v>0.05</v>
      </c>
      <c r="G995" s="7">
        <f t="shared" ref="G995:AL995" ca="1" si="2030">F995+k*(theta-F995)*dt+vol*SQRT(dt)*_xlfn.NORM.S.INV(RAND())</f>
        <v>4.8004089073009695E-2</v>
      </c>
      <c r="H995" s="7">
        <f t="shared" ca="1" si="2030"/>
        <v>4.7348802031359896E-2</v>
      </c>
      <c r="I995" s="7">
        <f t="shared" ca="1" si="2030"/>
        <v>5.7954516929092793E-2</v>
      </c>
      <c r="J995" s="7">
        <f t="shared" ca="1" si="2030"/>
        <v>6.6755094815856772E-2</v>
      </c>
      <c r="K995" s="7">
        <f t="shared" ca="1" si="2030"/>
        <v>5.8538344207549338E-2</v>
      </c>
      <c r="L995" s="7">
        <f t="shared" ca="1" si="2030"/>
        <v>6.5799023038123322E-2</v>
      </c>
      <c r="M995" s="7">
        <f t="shared" ca="1" si="2030"/>
        <v>5.8523641423838729E-2</v>
      </c>
      <c r="N995" s="7">
        <f t="shared" ca="1" si="2030"/>
        <v>5.990714448689774E-2</v>
      </c>
      <c r="O995" s="7">
        <f t="shared" ca="1" si="2030"/>
        <v>5.1796760899298619E-2</v>
      </c>
      <c r="P995" s="7">
        <f t="shared" ca="1" si="2030"/>
        <v>6.1276709676476505E-2</v>
      </c>
      <c r="Q995" s="7">
        <f t="shared" ca="1" si="2030"/>
        <v>6.6806784851936016E-2</v>
      </c>
      <c r="R995" s="7">
        <f t="shared" ca="1" si="2030"/>
        <v>7.6471584730496728E-2</v>
      </c>
      <c r="S995" s="7">
        <f t="shared" ca="1" si="2030"/>
        <v>8.5292671809421572E-2</v>
      </c>
      <c r="T995" s="7">
        <f t="shared" ca="1" si="2030"/>
        <v>7.4185164977637608E-2</v>
      </c>
      <c r="U995" s="7">
        <f t="shared" ca="1" si="2030"/>
        <v>7.5934461835053271E-2</v>
      </c>
      <c r="V995" s="7">
        <f t="shared" ca="1" si="2030"/>
        <v>8.1516246207068085E-2</v>
      </c>
      <c r="W995" s="7">
        <f t="shared" ca="1" si="2030"/>
        <v>8.7219307524083717E-2</v>
      </c>
      <c r="X995" s="7">
        <f t="shared" ca="1" si="2030"/>
        <v>8.0404380913053158E-2</v>
      </c>
      <c r="Y995" s="7">
        <f t="shared" ca="1" si="2030"/>
        <v>7.5517986225206724E-2</v>
      </c>
      <c r="Z995" s="7">
        <f t="shared" ca="1" si="2030"/>
        <v>7.6097287893414606E-2</v>
      </c>
      <c r="AA995" s="7">
        <f t="shared" ca="1" si="2030"/>
        <v>8.2864680976481905E-2</v>
      </c>
      <c r="AB995" s="7">
        <f t="shared" ca="1" si="2030"/>
        <v>8.9078722399030932E-2</v>
      </c>
      <c r="AC995" s="7">
        <f t="shared" ca="1" si="2030"/>
        <v>9.1210287237222396E-2</v>
      </c>
      <c r="AD995" s="7">
        <f t="shared" ca="1" si="2030"/>
        <v>8.8311886911207185E-2</v>
      </c>
      <c r="AE995" s="7">
        <f t="shared" ca="1" si="2030"/>
        <v>8.4815698432165645E-2</v>
      </c>
      <c r="AF995" s="7">
        <f t="shared" ca="1" si="2030"/>
        <v>7.8684843338165444E-2</v>
      </c>
      <c r="AG995" s="7">
        <f t="shared" ca="1" si="2030"/>
        <v>7.0392155379941354E-2</v>
      </c>
      <c r="AH995" s="7">
        <f t="shared" ca="1" si="2030"/>
        <v>7.1936269719922244E-2</v>
      </c>
      <c r="AI995" s="7">
        <f t="shared" ca="1" si="2030"/>
        <v>7.2912786014626738E-2</v>
      </c>
      <c r="AJ995" s="7">
        <f t="shared" ca="1" si="2030"/>
        <v>6.5179860147767582E-2</v>
      </c>
      <c r="AK995" s="7">
        <f t="shared" ca="1" si="2030"/>
        <v>6.6869238555183258E-2</v>
      </c>
      <c r="AL995" s="7">
        <f t="shared" ca="1" si="2030"/>
        <v>6.3062257083961598E-2</v>
      </c>
      <c r="AM995" s="7">
        <f t="shared" ref="AM995:BN995" ca="1" si="2031">AL995+k*(theta-AL995)*dt+vol*SQRT(dt)*_xlfn.NORM.S.INV(RAND())</f>
        <v>6.1332267008023862E-2</v>
      </c>
      <c r="AN995" s="7">
        <f t="shared" ca="1" si="2031"/>
        <v>6.6028544921074198E-2</v>
      </c>
      <c r="AO995" s="7">
        <f t="shared" ca="1" si="2031"/>
        <v>6.420444144095519E-2</v>
      </c>
      <c r="AP995" s="7">
        <f t="shared" ca="1" si="2031"/>
        <v>6.400718262592682E-2</v>
      </c>
      <c r="AQ995" s="7">
        <f t="shared" ca="1" si="2031"/>
        <v>7.5922914342963041E-2</v>
      </c>
      <c r="AR995" s="7">
        <f t="shared" ca="1" si="2031"/>
        <v>6.9105198619151972E-2</v>
      </c>
      <c r="AS995" s="7">
        <f t="shared" ca="1" si="2031"/>
        <v>7.421219592247974E-2</v>
      </c>
      <c r="AT995" s="7">
        <f t="shared" ca="1" si="2031"/>
        <v>8.3022749598630832E-2</v>
      </c>
      <c r="AU995" s="7">
        <f t="shared" ca="1" si="2031"/>
        <v>8.1687479007565428E-2</v>
      </c>
      <c r="AV995" s="7">
        <f t="shared" ca="1" si="2031"/>
        <v>8.8504270534445276E-2</v>
      </c>
      <c r="AW995" s="7">
        <f t="shared" ca="1" si="2031"/>
        <v>8.5762855290310261E-2</v>
      </c>
      <c r="AX995" s="7">
        <f t="shared" ca="1" si="2031"/>
        <v>8.8060728954319711E-2</v>
      </c>
      <c r="AY995" s="7">
        <f t="shared" ca="1" si="2031"/>
        <v>8.027689772960242E-2</v>
      </c>
      <c r="AZ995" s="7">
        <f t="shared" ca="1" si="2031"/>
        <v>6.9893724062612558E-2</v>
      </c>
      <c r="BA995" s="7">
        <f t="shared" ca="1" si="2031"/>
        <v>7.8269902484111822E-2</v>
      </c>
      <c r="BB995" s="7">
        <f t="shared" ca="1" si="2031"/>
        <v>8.1854094122806961E-2</v>
      </c>
      <c r="BC995" s="7">
        <f t="shared" ca="1" si="2031"/>
        <v>8.2322262757702255E-2</v>
      </c>
      <c r="BD995" s="7">
        <f t="shared" ca="1" si="2031"/>
        <v>9.1814062722898687E-2</v>
      </c>
      <c r="BE995" s="7">
        <f t="shared" ca="1" si="2031"/>
        <v>8.7357221776414293E-2</v>
      </c>
      <c r="BF995" s="7">
        <f t="shared" ca="1" si="2031"/>
        <v>9.4448696931172249E-2</v>
      </c>
      <c r="BG995" s="7">
        <f t="shared" ca="1" si="2031"/>
        <v>9.9444357847602971E-2</v>
      </c>
      <c r="BH995" s="7">
        <f t="shared" ca="1" si="2031"/>
        <v>0.11005417249306533</v>
      </c>
      <c r="BI995" s="7">
        <f t="shared" ca="1" si="2031"/>
        <v>0.108028093137221</v>
      </c>
      <c r="BJ995" s="7">
        <f t="shared" ca="1" si="2031"/>
        <v>9.4941441729052653E-2</v>
      </c>
      <c r="BK995" s="7">
        <f t="shared" ca="1" si="2031"/>
        <v>9.4641216610632573E-2</v>
      </c>
      <c r="BL995" s="7">
        <f t="shared" ca="1" si="2031"/>
        <v>9.3150142475814157E-2</v>
      </c>
      <c r="BM995" s="7">
        <f t="shared" ca="1" si="2031"/>
        <v>8.8681488119761259E-2</v>
      </c>
      <c r="BN995" s="7">
        <f t="shared" ca="1" si="2031"/>
        <v>9.4514678619378567E-2</v>
      </c>
    </row>
    <row r="996" spans="2:66">
      <c r="B996" s="3">
        <v>984</v>
      </c>
      <c r="C996" s="3">
        <f t="shared" ca="1" si="1982"/>
        <v>0.93543801856814168</v>
      </c>
      <c r="D996" s="3">
        <f t="shared" ca="1" si="1983"/>
        <v>0.79581784423027291</v>
      </c>
      <c r="E996" s="3">
        <f t="shared" ca="1" si="1984"/>
        <v>0.65440685641305085</v>
      </c>
      <c r="F996" s="7">
        <f t="shared" si="1985"/>
        <v>0.05</v>
      </c>
      <c r="G996" s="7">
        <f t="shared" ref="G996:AL996" ca="1" si="2032">F996+k*(theta-F996)*dt+vol*SQRT(dt)*_xlfn.NORM.S.INV(RAND())</f>
        <v>5.0194916626502606E-2</v>
      </c>
      <c r="H996" s="7">
        <f t="shared" ca="1" si="2032"/>
        <v>5.7712718069156538E-2</v>
      </c>
      <c r="I996" s="7">
        <f t="shared" ca="1" si="2032"/>
        <v>6.7698307429729557E-2</v>
      </c>
      <c r="J996" s="7">
        <f t="shared" ca="1" si="2032"/>
        <v>7.9831547380620982E-2</v>
      </c>
      <c r="K996" s="7">
        <f t="shared" ca="1" si="2032"/>
        <v>7.8246496156974654E-2</v>
      </c>
      <c r="L996" s="7">
        <f t="shared" ca="1" si="2032"/>
        <v>7.2938268849930543E-2</v>
      </c>
      <c r="M996" s="7">
        <f t="shared" ca="1" si="2032"/>
        <v>7.0568705633827361E-2</v>
      </c>
      <c r="N996" s="7">
        <f t="shared" ca="1" si="2032"/>
        <v>6.7462141162566894E-2</v>
      </c>
      <c r="O996" s="7">
        <f t="shared" ca="1" si="2032"/>
        <v>6.7424309823176057E-2</v>
      </c>
      <c r="P996" s="7">
        <f t="shared" ca="1" si="2032"/>
        <v>7.0089475989529929E-2</v>
      </c>
      <c r="Q996" s="7">
        <f t="shared" ca="1" si="2032"/>
        <v>6.871779688579413E-2</v>
      </c>
      <c r="R996" s="7">
        <f t="shared" ca="1" si="2032"/>
        <v>7.5103961172188441E-2</v>
      </c>
      <c r="S996" s="7">
        <f t="shared" ca="1" si="2032"/>
        <v>7.6922955344332869E-2</v>
      </c>
      <c r="T996" s="7">
        <f t="shared" ca="1" si="2032"/>
        <v>8.3560289683785413E-2</v>
      </c>
      <c r="U996" s="7">
        <f t="shared" ca="1" si="2032"/>
        <v>7.3064722330559551E-2</v>
      </c>
      <c r="V996" s="7">
        <f t="shared" ca="1" si="2032"/>
        <v>7.0917322712218289E-2</v>
      </c>
      <c r="W996" s="7">
        <f t="shared" ca="1" si="2032"/>
        <v>7.4724015183845235E-2</v>
      </c>
      <c r="X996" s="7">
        <f t="shared" ca="1" si="2032"/>
        <v>7.5733714385198048E-2</v>
      </c>
      <c r="Y996" s="7">
        <f t="shared" ca="1" si="2032"/>
        <v>7.694566406934096E-2</v>
      </c>
      <c r="Z996" s="7">
        <f t="shared" ca="1" si="2032"/>
        <v>7.9005043247981036E-2</v>
      </c>
      <c r="AA996" s="7">
        <f t="shared" ca="1" si="2032"/>
        <v>7.5783715250351616E-2</v>
      </c>
      <c r="AB996" s="7">
        <f t="shared" ca="1" si="2032"/>
        <v>8.6540326321822514E-2</v>
      </c>
      <c r="AC996" s="7">
        <f t="shared" ca="1" si="2032"/>
        <v>8.8500146202595484E-2</v>
      </c>
      <c r="AD996" s="7">
        <f t="shared" ca="1" si="2032"/>
        <v>8.0475530090630812E-2</v>
      </c>
      <c r="AE996" s="7">
        <f t="shared" ca="1" si="2032"/>
        <v>7.8453465172467193E-2</v>
      </c>
      <c r="AF996" s="7">
        <f t="shared" ca="1" si="2032"/>
        <v>8.3189978569445933E-2</v>
      </c>
      <c r="AG996" s="7">
        <f t="shared" ca="1" si="2032"/>
        <v>7.1692776422997651E-2</v>
      </c>
      <c r="AH996" s="7">
        <f t="shared" ca="1" si="2032"/>
        <v>7.143494686350868E-2</v>
      </c>
      <c r="AI996" s="7">
        <f t="shared" ca="1" si="2032"/>
        <v>8.072287818837301E-2</v>
      </c>
      <c r="AJ996" s="7">
        <f t="shared" ca="1" si="2032"/>
        <v>8.642186801326758E-2</v>
      </c>
      <c r="AK996" s="7">
        <f t="shared" ca="1" si="2032"/>
        <v>8.1952700647648161E-2</v>
      </c>
      <c r="AL996" s="7">
        <f t="shared" ca="1" si="2032"/>
        <v>8.7156226144459184E-2</v>
      </c>
      <c r="AM996" s="7">
        <f t="shared" ref="AM996:BN996" ca="1" si="2033">AL996+k*(theta-AL996)*dt+vol*SQRT(dt)*_xlfn.NORM.S.INV(RAND())</f>
        <v>9.2130083827019177E-2</v>
      </c>
      <c r="AN996" s="7">
        <f t="shared" ca="1" si="2033"/>
        <v>9.1549693301774412E-2</v>
      </c>
      <c r="AO996" s="7">
        <f t="shared" ca="1" si="2033"/>
        <v>9.7752791631151262E-2</v>
      </c>
      <c r="AP996" s="7">
        <f t="shared" ca="1" si="2033"/>
        <v>0.10059008847981145</v>
      </c>
      <c r="AQ996" s="7">
        <f t="shared" ca="1" si="2033"/>
        <v>9.7530110816929763E-2</v>
      </c>
      <c r="AR996" s="7">
        <f t="shared" ca="1" si="2033"/>
        <v>9.9178468632593275E-2</v>
      </c>
      <c r="AS996" s="7">
        <f t="shared" ca="1" si="2033"/>
        <v>9.3657604319852705E-2</v>
      </c>
      <c r="AT996" s="7">
        <f t="shared" ca="1" si="2033"/>
        <v>8.9215034691195974E-2</v>
      </c>
      <c r="AU996" s="7">
        <f t="shared" ca="1" si="2033"/>
        <v>8.6910784306016717E-2</v>
      </c>
      <c r="AV996" s="7">
        <f t="shared" ca="1" si="2033"/>
        <v>9.6097765391360543E-2</v>
      </c>
      <c r="AW996" s="7">
        <f t="shared" ca="1" si="2033"/>
        <v>9.7036121792031041E-2</v>
      </c>
      <c r="AX996" s="7">
        <f t="shared" ca="1" si="2033"/>
        <v>0.10172623167631273</v>
      </c>
      <c r="AY996" s="7">
        <f t="shared" ca="1" si="2033"/>
        <v>0.10806915190562236</v>
      </c>
      <c r="AZ996" s="7">
        <f t="shared" ca="1" si="2033"/>
        <v>0.10628623192828981</v>
      </c>
      <c r="BA996" s="7">
        <f t="shared" ca="1" si="2033"/>
        <v>9.4556777879397091E-2</v>
      </c>
      <c r="BB996" s="7">
        <f t="shared" ca="1" si="2033"/>
        <v>9.0016174137902125E-2</v>
      </c>
      <c r="BC996" s="7">
        <f t="shared" ca="1" si="2033"/>
        <v>8.9684997582785309E-2</v>
      </c>
      <c r="BD996" s="7">
        <f t="shared" ca="1" si="2033"/>
        <v>0.10226254794965565</v>
      </c>
      <c r="BE996" s="7">
        <f t="shared" ca="1" si="2033"/>
        <v>9.7489015409592358E-2</v>
      </c>
      <c r="BF996" s="7">
        <f t="shared" ca="1" si="2033"/>
        <v>0.10072888329691169</v>
      </c>
      <c r="BG996" s="7">
        <f t="shared" ca="1" si="2033"/>
        <v>9.9508514016993121E-2</v>
      </c>
      <c r="BH996" s="7">
        <f t="shared" ca="1" si="2033"/>
        <v>0.10177091302124322</v>
      </c>
      <c r="BI996" s="7">
        <f t="shared" ca="1" si="2033"/>
        <v>0.10445178424047073</v>
      </c>
      <c r="BJ996" s="7">
        <f t="shared" ca="1" si="2033"/>
        <v>0.101231982771594</v>
      </c>
      <c r="BK996" s="7">
        <f t="shared" ca="1" si="2033"/>
        <v>9.6803925281722755E-2</v>
      </c>
      <c r="BL996" s="7">
        <f t="shared" ca="1" si="2033"/>
        <v>9.9392065088261691E-2</v>
      </c>
      <c r="BM996" s="7">
        <f t="shared" ca="1" si="2033"/>
        <v>9.3497522734854663E-2</v>
      </c>
      <c r="BN996" s="7">
        <f t="shared" ca="1" si="2033"/>
        <v>8.9902494991141474E-2</v>
      </c>
    </row>
    <row r="997" spans="2:66">
      <c r="B997" s="3">
        <v>985</v>
      </c>
      <c r="C997" s="3">
        <f t="shared" ca="1" si="1982"/>
        <v>0.95410934446159246</v>
      </c>
      <c r="D997" s="3">
        <f t="shared" ca="1" si="1983"/>
        <v>0.86651926034835403</v>
      </c>
      <c r="E997" s="3">
        <f t="shared" ca="1" si="1984"/>
        <v>0.77304699934066157</v>
      </c>
      <c r="F997" s="7">
        <f t="shared" si="1985"/>
        <v>0.05</v>
      </c>
      <c r="G997" s="7">
        <f t="shared" ref="G997:AL997" ca="1" si="2034">F997+k*(theta-F997)*dt+vol*SQRT(dt)*_xlfn.NORM.S.INV(RAND())</f>
        <v>4.8606845569838159E-2</v>
      </c>
      <c r="H997" s="7">
        <f t="shared" ca="1" si="2034"/>
        <v>4.1526820353179887E-2</v>
      </c>
      <c r="I997" s="7">
        <f t="shared" ca="1" si="2034"/>
        <v>3.7841216111574552E-2</v>
      </c>
      <c r="J997" s="7">
        <f t="shared" ca="1" si="2034"/>
        <v>4.8186021586810193E-2</v>
      </c>
      <c r="K997" s="7">
        <f t="shared" ca="1" si="2034"/>
        <v>4.8570804662519042E-2</v>
      </c>
      <c r="L997" s="7">
        <f t="shared" ca="1" si="2034"/>
        <v>4.9248352231285174E-2</v>
      </c>
      <c r="M997" s="7">
        <f t="shared" ca="1" si="2034"/>
        <v>5.5802361120905822E-2</v>
      </c>
      <c r="N997" s="7">
        <f t="shared" ca="1" si="2034"/>
        <v>4.4449422775615442E-2</v>
      </c>
      <c r="O997" s="7">
        <f t="shared" ca="1" si="2034"/>
        <v>4.4878633993567577E-2</v>
      </c>
      <c r="P997" s="7">
        <f t="shared" ca="1" si="2034"/>
        <v>4.6385896055598091E-2</v>
      </c>
      <c r="Q997" s="7">
        <f t="shared" ca="1" si="2034"/>
        <v>4.8227592728795371E-2</v>
      </c>
      <c r="R997" s="7">
        <f t="shared" ca="1" si="2034"/>
        <v>4.4158726844289051E-2</v>
      </c>
      <c r="S997" s="7">
        <f t="shared" ca="1" si="2034"/>
        <v>4.6374700100203968E-2</v>
      </c>
      <c r="T997" s="7">
        <f t="shared" ca="1" si="2034"/>
        <v>4.0895814494658025E-2</v>
      </c>
      <c r="U997" s="7">
        <f t="shared" ca="1" si="2034"/>
        <v>2.7859538364889441E-2</v>
      </c>
      <c r="V997" s="7">
        <f t="shared" ca="1" si="2034"/>
        <v>2.1702175358861438E-2</v>
      </c>
      <c r="W997" s="7">
        <f t="shared" ca="1" si="2034"/>
        <v>2.5264321729112523E-2</v>
      </c>
      <c r="X997" s="7">
        <f t="shared" ca="1" si="2034"/>
        <v>2.212488620174289E-2</v>
      </c>
      <c r="Y997" s="7">
        <f t="shared" ca="1" si="2034"/>
        <v>3.6865242207644186E-2</v>
      </c>
      <c r="Z997" s="7">
        <f t="shared" ca="1" si="2034"/>
        <v>3.9204778936398274E-2</v>
      </c>
      <c r="AA997" s="7">
        <f t="shared" ca="1" si="2034"/>
        <v>3.7187318167605718E-2</v>
      </c>
      <c r="AB997" s="7">
        <f t="shared" ca="1" si="2034"/>
        <v>4.3949705432669191E-2</v>
      </c>
      <c r="AC997" s="7">
        <f t="shared" ca="1" si="2034"/>
        <v>5.1407345829404101E-2</v>
      </c>
      <c r="AD997" s="7">
        <f t="shared" ca="1" si="2034"/>
        <v>4.6303567566662047E-2</v>
      </c>
      <c r="AE997" s="7">
        <f t="shared" ca="1" si="2034"/>
        <v>5.5690870218586708E-2</v>
      </c>
      <c r="AF997" s="7">
        <f t="shared" ca="1" si="2034"/>
        <v>5.4653623494095804E-2</v>
      </c>
      <c r="AG997" s="7">
        <f t="shared" ca="1" si="2034"/>
        <v>6.6826842789106139E-2</v>
      </c>
      <c r="AH997" s="7">
        <f t="shared" ca="1" si="2034"/>
        <v>5.9462191431614714E-2</v>
      </c>
      <c r="AI997" s="7">
        <f t="shared" ca="1" si="2034"/>
        <v>6.5752737495181318E-2</v>
      </c>
      <c r="AJ997" s="7">
        <f t="shared" ca="1" si="2034"/>
        <v>5.4913950960785995E-2</v>
      </c>
      <c r="AK997" s="7">
        <f t="shared" ca="1" si="2034"/>
        <v>5.5372144331631824E-2</v>
      </c>
      <c r="AL997" s="7">
        <f t="shared" ca="1" si="2034"/>
        <v>6.8939521672933213E-2</v>
      </c>
      <c r="AM997" s="7">
        <f t="shared" ref="AM997:BN997" ca="1" si="2035">AL997+k*(theta-AL997)*dt+vol*SQRT(dt)*_xlfn.NORM.S.INV(RAND())</f>
        <v>6.6998489050287685E-2</v>
      </c>
      <c r="AN997" s="7">
        <f t="shared" ca="1" si="2035"/>
        <v>6.9575027286286395E-2</v>
      </c>
      <c r="AO997" s="7">
        <f t="shared" ca="1" si="2035"/>
        <v>5.4043820686513838E-2</v>
      </c>
      <c r="AP997" s="7">
        <f t="shared" ca="1" si="2035"/>
        <v>5.491737159071905E-2</v>
      </c>
      <c r="AQ997" s="7">
        <f t="shared" ca="1" si="2035"/>
        <v>5.9830673875651871E-2</v>
      </c>
      <c r="AR997" s="7">
        <f t="shared" ca="1" si="2035"/>
        <v>6.1305528512466304E-2</v>
      </c>
      <c r="AS997" s="7">
        <f t="shared" ca="1" si="2035"/>
        <v>6.3442139505329537E-2</v>
      </c>
      <c r="AT997" s="7">
        <f t="shared" ca="1" si="2035"/>
        <v>5.8308472932906051E-2</v>
      </c>
      <c r="AU997" s="7">
        <f t="shared" ca="1" si="2035"/>
        <v>5.2295422091209541E-2</v>
      </c>
      <c r="AV997" s="7">
        <f t="shared" ca="1" si="2035"/>
        <v>5.2807740229950578E-2</v>
      </c>
      <c r="AW997" s="7">
        <f t="shared" ca="1" si="2035"/>
        <v>5.5510827724042776E-2</v>
      </c>
      <c r="AX997" s="7">
        <f t="shared" ca="1" si="2035"/>
        <v>5.7358771659915139E-2</v>
      </c>
      <c r="AY997" s="7">
        <f t="shared" ca="1" si="2035"/>
        <v>5.8613768686059831E-2</v>
      </c>
      <c r="AZ997" s="7">
        <f t="shared" ca="1" si="2035"/>
        <v>6.3423887105810456E-2</v>
      </c>
      <c r="BA997" s="7">
        <f t="shared" ca="1" si="2035"/>
        <v>6.6965607990794651E-2</v>
      </c>
      <c r="BB997" s="7">
        <f t="shared" ca="1" si="2035"/>
        <v>5.6184149579547468E-2</v>
      </c>
      <c r="BC997" s="7">
        <f t="shared" ca="1" si="2035"/>
        <v>5.1257823004356974E-2</v>
      </c>
      <c r="BD997" s="7">
        <f t="shared" ca="1" si="2035"/>
        <v>5.3203137618890423E-2</v>
      </c>
      <c r="BE997" s="7">
        <f t="shared" ca="1" si="2035"/>
        <v>5.1720673862596905E-2</v>
      </c>
      <c r="BF997" s="7">
        <f t="shared" ca="1" si="2035"/>
        <v>5.566228166277417E-2</v>
      </c>
      <c r="BG997" s="7">
        <f t="shared" ca="1" si="2035"/>
        <v>5.2879068494580898E-2</v>
      </c>
      <c r="BH997" s="7">
        <f t="shared" ca="1" si="2035"/>
        <v>5.8076851329900918E-2</v>
      </c>
      <c r="BI997" s="7">
        <f t="shared" ca="1" si="2035"/>
        <v>5.6189548086724696E-2</v>
      </c>
      <c r="BJ997" s="7">
        <f t="shared" ca="1" si="2035"/>
        <v>6.3370172271165606E-2</v>
      </c>
      <c r="BK997" s="7">
        <f t="shared" ca="1" si="2035"/>
        <v>5.9522262863634316E-2</v>
      </c>
      <c r="BL997" s="7">
        <f t="shared" ca="1" si="2035"/>
        <v>5.4348986010004728E-2</v>
      </c>
      <c r="BM997" s="7">
        <f t="shared" ca="1" si="2035"/>
        <v>5.253869778375584E-2</v>
      </c>
      <c r="BN997" s="7">
        <f t="shared" ca="1" si="2035"/>
        <v>5.2594142431888147E-2</v>
      </c>
    </row>
    <row r="998" spans="2:66">
      <c r="B998" s="3">
        <v>986</v>
      </c>
      <c r="C998" s="3">
        <f t="shared" ca="1" si="1982"/>
        <v>0.96006995771146664</v>
      </c>
      <c r="D998" s="3">
        <f t="shared" ca="1" si="1983"/>
        <v>0.87580687844268423</v>
      </c>
      <c r="E998" s="3">
        <f t="shared" ca="1" si="1984"/>
        <v>0.77619319457479363</v>
      </c>
      <c r="F998" s="7">
        <f t="shared" si="1985"/>
        <v>0.05</v>
      </c>
      <c r="G998" s="7">
        <f t="shared" ref="G998:AL998" ca="1" si="2036">F998+k*(theta-F998)*dt+vol*SQRT(dt)*_xlfn.NORM.S.INV(RAND())</f>
        <v>3.7937673459767701E-2</v>
      </c>
      <c r="H998" s="7">
        <f t="shared" ca="1" si="2036"/>
        <v>4.3666711909711685E-2</v>
      </c>
      <c r="I998" s="7">
        <f t="shared" ca="1" si="2036"/>
        <v>4.5908448212715683E-2</v>
      </c>
      <c r="J998" s="7">
        <f t="shared" ca="1" si="2036"/>
        <v>4.2069043045921323E-2</v>
      </c>
      <c r="K998" s="7">
        <f t="shared" ca="1" si="2036"/>
        <v>4.3112627423111796E-2</v>
      </c>
      <c r="L998" s="7">
        <f t="shared" ca="1" si="2036"/>
        <v>3.902865480998563E-2</v>
      </c>
      <c r="M998" s="7">
        <f t="shared" ca="1" si="2036"/>
        <v>4.1947170935324962E-2</v>
      </c>
      <c r="N998" s="7">
        <f t="shared" ca="1" si="2036"/>
        <v>4.0841749211725745E-2</v>
      </c>
      <c r="O998" s="7">
        <f t="shared" ca="1" si="2036"/>
        <v>3.4989843904215709E-2</v>
      </c>
      <c r="P998" s="7">
        <f t="shared" ca="1" si="2036"/>
        <v>3.3107656473403621E-2</v>
      </c>
      <c r="Q998" s="7">
        <f t="shared" ca="1" si="2036"/>
        <v>3.6379915324806597E-2</v>
      </c>
      <c r="R998" s="7">
        <f t="shared" ca="1" si="2036"/>
        <v>4.1196758546997517E-2</v>
      </c>
      <c r="S998" s="7">
        <f t="shared" ca="1" si="2036"/>
        <v>4.0659425940012081E-2</v>
      </c>
      <c r="T998" s="7">
        <f t="shared" ca="1" si="2036"/>
        <v>3.4483985412000463E-2</v>
      </c>
      <c r="U998" s="7">
        <f t="shared" ca="1" si="2036"/>
        <v>3.2284290292380231E-2</v>
      </c>
      <c r="V998" s="7">
        <f t="shared" ca="1" si="2036"/>
        <v>3.7984057857058433E-2</v>
      </c>
      <c r="W998" s="7">
        <f t="shared" ca="1" si="2036"/>
        <v>3.1010553794411588E-2</v>
      </c>
      <c r="X998" s="7">
        <f t="shared" ca="1" si="2036"/>
        <v>2.8194984251788652E-2</v>
      </c>
      <c r="Y998" s="7">
        <f t="shared" ca="1" si="2036"/>
        <v>3.3907679065235702E-2</v>
      </c>
      <c r="Z998" s="7">
        <f t="shared" ca="1" si="2036"/>
        <v>3.3860138141599133E-2</v>
      </c>
      <c r="AA998" s="7">
        <f t="shared" ca="1" si="2036"/>
        <v>4.1726805511237232E-2</v>
      </c>
      <c r="AB998" s="7">
        <f t="shared" ca="1" si="2036"/>
        <v>5.8017306173014163E-2</v>
      </c>
      <c r="AC998" s="7">
        <f t="shared" ca="1" si="2036"/>
        <v>5.5812175788826635E-2</v>
      </c>
      <c r="AD998" s="7">
        <f t="shared" ca="1" si="2036"/>
        <v>5.2862953651430462E-2</v>
      </c>
      <c r="AE998" s="7">
        <f t="shared" ca="1" si="2036"/>
        <v>6.0677061931670176E-2</v>
      </c>
      <c r="AF998" s="7">
        <f t="shared" ca="1" si="2036"/>
        <v>6.660865927597602E-2</v>
      </c>
      <c r="AG998" s="7">
        <f t="shared" ca="1" si="2036"/>
        <v>5.875938899124751E-2</v>
      </c>
      <c r="AH998" s="7">
        <f t="shared" ca="1" si="2036"/>
        <v>5.8721301613417105E-2</v>
      </c>
      <c r="AI998" s="7">
        <f t="shared" ca="1" si="2036"/>
        <v>6.1785987514166307E-2</v>
      </c>
      <c r="AJ998" s="7">
        <f t="shared" ca="1" si="2036"/>
        <v>5.2788054610565183E-2</v>
      </c>
      <c r="AK998" s="7">
        <f t="shared" ca="1" si="2036"/>
        <v>5.1638325042570057E-2</v>
      </c>
      <c r="AL998" s="7">
        <f t="shared" ca="1" si="2036"/>
        <v>4.094081488153864E-2</v>
      </c>
      <c r="AM998" s="7">
        <f t="shared" ref="AM998:BN998" ca="1" si="2037">AL998+k*(theta-AL998)*dt+vol*SQRT(dt)*_xlfn.NORM.S.INV(RAND())</f>
        <v>4.3598112061446946E-2</v>
      </c>
      <c r="AN998" s="7">
        <f t="shared" ca="1" si="2037"/>
        <v>4.4696690729483499E-2</v>
      </c>
      <c r="AO998" s="7">
        <f t="shared" ca="1" si="2037"/>
        <v>4.0111043199629992E-2</v>
      </c>
      <c r="AP998" s="7">
        <f t="shared" ca="1" si="2037"/>
        <v>4.2237530208399134E-2</v>
      </c>
      <c r="AQ998" s="7">
        <f t="shared" ca="1" si="2037"/>
        <v>5.3021583089759988E-2</v>
      </c>
      <c r="AR998" s="7">
        <f t="shared" ca="1" si="2037"/>
        <v>5.4726743901174713E-2</v>
      </c>
      <c r="AS998" s="7">
        <f t="shared" ca="1" si="2037"/>
        <v>5.655054781216013E-2</v>
      </c>
      <c r="AT998" s="7">
        <f t="shared" ca="1" si="2037"/>
        <v>5.3215392294463142E-2</v>
      </c>
      <c r="AU998" s="7">
        <f t="shared" ca="1" si="2037"/>
        <v>5.22027631319558E-2</v>
      </c>
      <c r="AV998" s="7">
        <f t="shared" ca="1" si="2037"/>
        <v>5.7045233039395654E-2</v>
      </c>
      <c r="AW998" s="7">
        <f t="shared" ca="1" si="2037"/>
        <v>4.7776281379791549E-2</v>
      </c>
      <c r="AX998" s="7">
        <f t="shared" ca="1" si="2037"/>
        <v>5.8357803505503889E-2</v>
      </c>
      <c r="AY998" s="7">
        <f t="shared" ca="1" si="2037"/>
        <v>6.3707625186987138E-2</v>
      </c>
      <c r="AZ998" s="7">
        <f t="shared" ca="1" si="2037"/>
        <v>5.9639011361610365E-2</v>
      </c>
      <c r="BA998" s="7">
        <f t="shared" ca="1" si="2037"/>
        <v>6.4585076325191559E-2</v>
      </c>
      <c r="BB998" s="7">
        <f t="shared" ca="1" si="2037"/>
        <v>7.2176265018215072E-2</v>
      </c>
      <c r="BC998" s="7">
        <f t="shared" ca="1" si="2037"/>
        <v>6.9791304360346446E-2</v>
      </c>
      <c r="BD998" s="7">
        <f t="shared" ca="1" si="2037"/>
        <v>7.1362596794077124E-2</v>
      </c>
      <c r="BE998" s="7">
        <f t="shared" ca="1" si="2037"/>
        <v>7.2431504227571192E-2</v>
      </c>
      <c r="BF998" s="7">
        <f t="shared" ca="1" si="2037"/>
        <v>6.4021428433885669E-2</v>
      </c>
      <c r="BG998" s="7">
        <f t="shared" ca="1" si="2037"/>
        <v>6.4580294486923248E-2</v>
      </c>
      <c r="BH998" s="7">
        <f t="shared" ca="1" si="2037"/>
        <v>7.3059093594944585E-2</v>
      </c>
      <c r="BI998" s="7">
        <f t="shared" ca="1" si="2037"/>
        <v>6.6195058255524755E-2</v>
      </c>
      <c r="BJ998" s="7">
        <f t="shared" ca="1" si="2037"/>
        <v>5.8964314615040411E-2</v>
      </c>
      <c r="BK998" s="7">
        <f t="shared" ca="1" si="2037"/>
        <v>5.8224686005326834E-2</v>
      </c>
      <c r="BL998" s="7">
        <f t="shared" ca="1" si="2037"/>
        <v>5.7912528489483778E-2</v>
      </c>
      <c r="BM998" s="7">
        <f t="shared" ca="1" si="2037"/>
        <v>5.7145217940850986E-2</v>
      </c>
      <c r="BN998" s="7">
        <f t="shared" ca="1" si="2037"/>
        <v>5.8075030282283557E-2</v>
      </c>
    </row>
    <row r="999" spans="2:66">
      <c r="B999" s="3">
        <v>987</v>
      </c>
      <c r="C999" s="3">
        <f t="shared" ca="1" si="1982"/>
        <v>0.94612206811605137</v>
      </c>
      <c r="D999" s="3">
        <f t="shared" ca="1" si="1983"/>
        <v>0.86505547870273891</v>
      </c>
      <c r="E999" s="3">
        <f t="shared" ca="1" si="1984"/>
        <v>0.72092807176617413</v>
      </c>
      <c r="F999" s="7">
        <f t="shared" si="1985"/>
        <v>0.05</v>
      </c>
      <c r="G999" s="7">
        <f t="shared" ref="G999:AL999" ca="1" si="2038">F999+k*(theta-F999)*dt+vol*SQRT(dt)*_xlfn.NORM.S.INV(RAND())</f>
        <v>5.2728567995809349E-2</v>
      </c>
      <c r="H999" s="7">
        <f t="shared" ca="1" si="2038"/>
        <v>4.566268788325515E-2</v>
      </c>
      <c r="I999" s="7">
        <f t="shared" ca="1" si="2038"/>
        <v>4.8628054752673108E-2</v>
      </c>
      <c r="J999" s="7">
        <f t="shared" ca="1" si="2038"/>
        <v>5.7035169131593011E-2</v>
      </c>
      <c r="K999" s="7">
        <f t="shared" ca="1" si="2038"/>
        <v>5.4748144741547357E-2</v>
      </c>
      <c r="L999" s="7">
        <f t="shared" ca="1" si="2038"/>
        <v>6.3443312838149135E-2</v>
      </c>
      <c r="M999" s="7">
        <f t="shared" ca="1" si="2038"/>
        <v>5.7863340711373001E-2</v>
      </c>
      <c r="N999" s="7">
        <f t="shared" ca="1" si="2038"/>
        <v>5.9313806156620172E-2</v>
      </c>
      <c r="O999" s="7">
        <f t="shared" ca="1" si="2038"/>
        <v>6.2826969310224703E-2</v>
      </c>
      <c r="P999" s="7">
        <f t="shared" ca="1" si="2038"/>
        <v>5.5598803973422775E-2</v>
      </c>
      <c r="Q999" s="7">
        <f t="shared" ca="1" si="2038"/>
        <v>5.675532879992809E-2</v>
      </c>
      <c r="R999" s="7">
        <f t="shared" ca="1" si="2038"/>
        <v>5.718842110081708E-2</v>
      </c>
      <c r="S999" s="7">
        <f t="shared" ca="1" si="2038"/>
        <v>6.4694401577471083E-2</v>
      </c>
      <c r="T999" s="7">
        <f t="shared" ca="1" si="2038"/>
        <v>4.9445436533371509E-2</v>
      </c>
      <c r="U999" s="7">
        <f t="shared" ca="1" si="2038"/>
        <v>4.065054632166986E-2</v>
      </c>
      <c r="V999" s="7">
        <f t="shared" ca="1" si="2038"/>
        <v>4.0144510440562671E-2</v>
      </c>
      <c r="W999" s="7">
        <f t="shared" ca="1" si="2038"/>
        <v>4.1756246658614583E-2</v>
      </c>
      <c r="X999" s="7">
        <f t="shared" ca="1" si="2038"/>
        <v>3.9327019649274791E-2</v>
      </c>
      <c r="Y999" s="7">
        <f t="shared" ca="1" si="2038"/>
        <v>4.0469479733179312E-2</v>
      </c>
      <c r="Z999" s="7">
        <f t="shared" ca="1" si="2038"/>
        <v>3.660393265689809E-2</v>
      </c>
      <c r="AA999" s="7">
        <f t="shared" ca="1" si="2038"/>
        <v>2.8983063528056966E-2</v>
      </c>
      <c r="AB999" s="7">
        <f t="shared" ca="1" si="2038"/>
        <v>2.1648376827859018E-2</v>
      </c>
      <c r="AC999" s="7">
        <f t="shared" ca="1" si="2038"/>
        <v>1.983644086313785E-2</v>
      </c>
      <c r="AD999" s="7">
        <f t="shared" ca="1" si="2038"/>
        <v>2.4013206705671357E-2</v>
      </c>
      <c r="AE999" s="7">
        <f t="shared" ca="1" si="2038"/>
        <v>2.7033059916967112E-2</v>
      </c>
      <c r="AF999" s="7">
        <f t="shared" ca="1" si="2038"/>
        <v>4.0052006869740073E-2</v>
      </c>
      <c r="AG999" s="7">
        <f t="shared" ca="1" si="2038"/>
        <v>3.7336381344175232E-2</v>
      </c>
      <c r="AH999" s="7">
        <f t="shared" ca="1" si="2038"/>
        <v>4.2625717188929664E-2</v>
      </c>
      <c r="AI999" s="7">
        <f t="shared" ca="1" si="2038"/>
        <v>4.5982253494475732E-2</v>
      </c>
      <c r="AJ999" s="7">
        <f t="shared" ca="1" si="2038"/>
        <v>5.3186989046765255E-2</v>
      </c>
      <c r="AK999" s="7">
        <f t="shared" ca="1" si="2038"/>
        <v>6.2758160266117774E-2</v>
      </c>
      <c r="AL999" s="7">
        <f t="shared" ca="1" si="2038"/>
        <v>6.5599399207955766E-2</v>
      </c>
      <c r="AM999" s="7">
        <f t="shared" ref="AM999:BN999" ca="1" si="2039">AL999+k*(theta-AL999)*dt+vol*SQRT(dt)*_xlfn.NORM.S.INV(RAND())</f>
        <v>6.750174626650382E-2</v>
      </c>
      <c r="AN999" s="7">
        <f t="shared" ca="1" si="2039"/>
        <v>6.3715271748244692E-2</v>
      </c>
      <c r="AO999" s="7">
        <f t="shared" ca="1" si="2039"/>
        <v>6.4383388299288399E-2</v>
      </c>
      <c r="AP999" s="7">
        <f t="shared" ca="1" si="2039"/>
        <v>6.9371882252017084E-2</v>
      </c>
      <c r="AQ999" s="7">
        <f t="shared" ca="1" si="2039"/>
        <v>7.1403706762159735E-2</v>
      </c>
      <c r="AR999" s="7">
        <f t="shared" ca="1" si="2039"/>
        <v>8.2877493412704756E-2</v>
      </c>
      <c r="AS999" s="7">
        <f t="shared" ca="1" si="2039"/>
        <v>8.6040254637134203E-2</v>
      </c>
      <c r="AT999" s="7">
        <f t="shared" ca="1" si="2039"/>
        <v>9.0518028465910227E-2</v>
      </c>
      <c r="AU999" s="7">
        <f t="shared" ca="1" si="2039"/>
        <v>9.3316500345095102E-2</v>
      </c>
      <c r="AV999" s="7">
        <f t="shared" ca="1" si="2039"/>
        <v>8.9678341543045367E-2</v>
      </c>
      <c r="AW999" s="7">
        <f t="shared" ca="1" si="2039"/>
        <v>9.7287612938884618E-2</v>
      </c>
      <c r="AX999" s="7">
        <f t="shared" ca="1" si="2039"/>
        <v>0.10080697033968578</v>
      </c>
      <c r="AY999" s="7">
        <f t="shared" ca="1" si="2039"/>
        <v>0.1040857135295738</v>
      </c>
      <c r="AZ999" s="7">
        <f t="shared" ca="1" si="2039"/>
        <v>9.8807086113537196E-2</v>
      </c>
      <c r="BA999" s="7">
        <f t="shared" ca="1" si="2039"/>
        <v>9.3802303443279472E-2</v>
      </c>
      <c r="BB999" s="7">
        <f t="shared" ca="1" si="2039"/>
        <v>9.2427931096591143E-2</v>
      </c>
      <c r="BC999" s="7">
        <f t="shared" ca="1" si="2039"/>
        <v>9.7485642891359817E-2</v>
      </c>
      <c r="BD999" s="7">
        <f t="shared" ca="1" si="2039"/>
        <v>9.9770161449907996E-2</v>
      </c>
      <c r="BE999" s="7">
        <f t="shared" ca="1" si="2039"/>
        <v>9.5579270773643379E-2</v>
      </c>
      <c r="BF999" s="7">
        <f t="shared" ca="1" si="2039"/>
        <v>9.4180078557428451E-2</v>
      </c>
      <c r="BG999" s="7">
        <f t="shared" ca="1" si="2039"/>
        <v>9.2784457371408002E-2</v>
      </c>
      <c r="BH999" s="7">
        <f t="shared" ca="1" si="2039"/>
        <v>9.7508502215867696E-2</v>
      </c>
      <c r="BI999" s="7">
        <f t="shared" ca="1" si="2039"/>
        <v>9.1550094295727025E-2</v>
      </c>
      <c r="BJ999" s="7">
        <f t="shared" ca="1" si="2039"/>
        <v>9.0779388966010371E-2</v>
      </c>
      <c r="BK999" s="7">
        <f t="shared" ca="1" si="2039"/>
        <v>8.7594892281085468E-2</v>
      </c>
      <c r="BL999" s="7">
        <f t="shared" ca="1" si="2039"/>
        <v>8.6887946866756202E-2</v>
      </c>
      <c r="BM999" s="7">
        <f t="shared" ca="1" si="2039"/>
        <v>8.2506998196516468E-2</v>
      </c>
      <c r="BN999" s="7">
        <f t="shared" ca="1" si="2039"/>
        <v>8.3743212251503524E-2</v>
      </c>
    </row>
    <row r="1000" spans="2:66">
      <c r="B1000" s="3">
        <v>988</v>
      </c>
      <c r="C1000" s="3">
        <f t="shared" ca="1" si="1982"/>
        <v>0.96653876754280665</v>
      </c>
      <c r="D1000" s="3">
        <f t="shared" ca="1" si="1983"/>
        <v>0.90315723249263735</v>
      </c>
      <c r="E1000" s="3">
        <f t="shared" ca="1" si="1984"/>
        <v>0.816889666336992</v>
      </c>
      <c r="F1000" s="7">
        <f t="shared" si="1985"/>
        <v>0.05</v>
      </c>
      <c r="G1000" s="7">
        <f t="shared" ref="G1000:AL1000" ca="1" si="2040">F1000+k*(theta-F1000)*dt+vol*SQRT(dt)*_xlfn.NORM.S.INV(RAND())</f>
        <v>4.4120630914144462E-2</v>
      </c>
      <c r="H1000" s="7">
        <f t="shared" ca="1" si="2040"/>
        <v>3.5920466129973835E-2</v>
      </c>
      <c r="I1000" s="7">
        <f t="shared" ca="1" si="2040"/>
        <v>4.4708955165682039E-2</v>
      </c>
      <c r="J1000" s="7">
        <f t="shared" ca="1" si="2040"/>
        <v>4.2368553284867827E-2</v>
      </c>
      <c r="K1000" s="7">
        <f t="shared" ca="1" si="2040"/>
        <v>2.9273381718970419E-2</v>
      </c>
      <c r="L1000" s="7">
        <f t="shared" ca="1" si="2040"/>
        <v>2.2068912571663414E-2</v>
      </c>
      <c r="M1000" s="7">
        <f t="shared" ca="1" si="2040"/>
        <v>2.3807851318316066E-2</v>
      </c>
      <c r="N1000" s="7">
        <f t="shared" ca="1" si="2040"/>
        <v>2.5062727921289427E-2</v>
      </c>
      <c r="O1000" s="7">
        <f t="shared" ca="1" si="2040"/>
        <v>3.7919152166406997E-2</v>
      </c>
      <c r="P1000" s="7">
        <f t="shared" ca="1" si="2040"/>
        <v>2.9753232572856621E-2</v>
      </c>
      <c r="Q1000" s="7">
        <f t="shared" ca="1" si="2040"/>
        <v>2.3402574649706687E-2</v>
      </c>
      <c r="R1000" s="7">
        <f t="shared" ca="1" si="2040"/>
        <v>2.8218010908194563E-2</v>
      </c>
      <c r="S1000" s="7">
        <f t="shared" ca="1" si="2040"/>
        <v>2.464247759743524E-2</v>
      </c>
      <c r="T1000" s="7">
        <f t="shared" ca="1" si="2040"/>
        <v>1.9003760086212795E-2</v>
      </c>
      <c r="U1000" s="7">
        <f t="shared" ca="1" si="2040"/>
        <v>1.9110921667521871E-2</v>
      </c>
      <c r="V1000" s="7">
        <f t="shared" ca="1" si="2040"/>
        <v>1.1143434234747552E-2</v>
      </c>
      <c r="W1000" s="7">
        <f t="shared" ca="1" si="2040"/>
        <v>1.2666466427038559E-2</v>
      </c>
      <c r="X1000" s="7">
        <f t="shared" ca="1" si="2040"/>
        <v>1.3565755413026202E-2</v>
      </c>
      <c r="Y1000" s="7">
        <f t="shared" ca="1" si="2040"/>
        <v>2.442184993751239E-2</v>
      </c>
      <c r="Z1000" s="7">
        <f t="shared" ca="1" si="2040"/>
        <v>2.4243319285703155E-2</v>
      </c>
      <c r="AA1000" s="7">
        <f t="shared" ca="1" si="2040"/>
        <v>2.7776040544220136E-2</v>
      </c>
      <c r="AB1000" s="7">
        <f t="shared" ca="1" si="2040"/>
        <v>3.092649635899879E-2</v>
      </c>
      <c r="AC1000" s="7">
        <f t="shared" ca="1" si="2040"/>
        <v>2.7957287728242412E-2</v>
      </c>
      <c r="AD1000" s="7">
        <f t="shared" ca="1" si="2040"/>
        <v>2.909745368075696E-2</v>
      </c>
      <c r="AE1000" s="7">
        <f t="shared" ca="1" si="2040"/>
        <v>4.0743473910083226E-2</v>
      </c>
      <c r="AF1000" s="7">
        <f t="shared" ca="1" si="2040"/>
        <v>4.6702820247025344E-2</v>
      </c>
      <c r="AG1000" s="7">
        <f t="shared" ca="1" si="2040"/>
        <v>5.0234120364140017E-2</v>
      </c>
      <c r="AH1000" s="7">
        <f t="shared" ca="1" si="2040"/>
        <v>4.8567746467329947E-2</v>
      </c>
      <c r="AI1000" s="7">
        <f t="shared" ca="1" si="2040"/>
        <v>4.192800748169935E-2</v>
      </c>
      <c r="AJ1000" s="7">
        <f t="shared" ca="1" si="2040"/>
        <v>5.4691052745451871E-2</v>
      </c>
      <c r="AK1000" s="7">
        <f t="shared" ca="1" si="2040"/>
        <v>5.5649034450020902E-2</v>
      </c>
      <c r="AL1000" s="7">
        <f t="shared" ca="1" si="2040"/>
        <v>4.6543816410533088E-2</v>
      </c>
      <c r="AM1000" s="7">
        <f t="shared" ref="AM1000:BN1000" ca="1" si="2041">AL1000+k*(theta-AL1000)*dt+vol*SQRT(dt)*_xlfn.NORM.S.INV(RAND())</f>
        <v>4.7203887725642574E-2</v>
      </c>
      <c r="AN1000" s="7">
        <f t="shared" ca="1" si="2041"/>
        <v>4.5307139743887503E-2</v>
      </c>
      <c r="AO1000" s="7">
        <f t="shared" ca="1" si="2041"/>
        <v>4.355260850228871E-2</v>
      </c>
      <c r="AP1000" s="7">
        <f t="shared" ca="1" si="2041"/>
        <v>4.1478557033090314E-2</v>
      </c>
      <c r="AQ1000" s="7">
        <f t="shared" ca="1" si="2041"/>
        <v>4.2073157954255834E-2</v>
      </c>
      <c r="AR1000" s="7">
        <f t="shared" ca="1" si="2041"/>
        <v>4.6206237529260424E-2</v>
      </c>
      <c r="AS1000" s="7">
        <f t="shared" ca="1" si="2041"/>
        <v>4.5968178941618781E-2</v>
      </c>
      <c r="AT1000" s="7">
        <f t="shared" ca="1" si="2041"/>
        <v>4.3897437643795584E-2</v>
      </c>
      <c r="AU1000" s="7">
        <f t="shared" ca="1" si="2041"/>
        <v>3.566685201641305E-2</v>
      </c>
      <c r="AV1000" s="7">
        <f t="shared" ca="1" si="2041"/>
        <v>2.8511971876996424E-2</v>
      </c>
      <c r="AW1000" s="7">
        <f t="shared" ca="1" si="2041"/>
        <v>2.849305508617175E-2</v>
      </c>
      <c r="AX1000" s="7">
        <f t="shared" ca="1" si="2041"/>
        <v>3.0441663194654509E-2</v>
      </c>
      <c r="AY1000" s="7">
        <f t="shared" ca="1" si="2041"/>
        <v>3.6219578182592811E-2</v>
      </c>
      <c r="AZ1000" s="7">
        <f t="shared" ca="1" si="2041"/>
        <v>2.7550483657682888E-2</v>
      </c>
      <c r="BA1000" s="7">
        <f t="shared" ca="1" si="2041"/>
        <v>2.4573618707147624E-2</v>
      </c>
      <c r="BB1000" s="7">
        <f t="shared" ca="1" si="2041"/>
        <v>3.1998409316820527E-2</v>
      </c>
      <c r="BC1000" s="7">
        <f t="shared" ca="1" si="2041"/>
        <v>4.0667738223638054E-2</v>
      </c>
      <c r="BD1000" s="7">
        <f t="shared" ca="1" si="2041"/>
        <v>4.6405418649386507E-2</v>
      </c>
      <c r="BE1000" s="7">
        <f t="shared" ca="1" si="2041"/>
        <v>4.8838602192669014E-2</v>
      </c>
      <c r="BF1000" s="7">
        <f t="shared" ca="1" si="2041"/>
        <v>5.1278537387569351E-2</v>
      </c>
      <c r="BG1000" s="7">
        <f t="shared" ca="1" si="2041"/>
        <v>5.9049625852744439E-2</v>
      </c>
      <c r="BH1000" s="7">
        <f t="shared" ca="1" si="2041"/>
        <v>7.3738474041464996E-2</v>
      </c>
      <c r="BI1000" s="7">
        <f t="shared" ca="1" si="2041"/>
        <v>7.5005771252678322E-2</v>
      </c>
      <c r="BJ1000" s="7">
        <f t="shared" ca="1" si="2041"/>
        <v>8.0122881781487104E-2</v>
      </c>
      <c r="BK1000" s="7">
        <f t="shared" ca="1" si="2041"/>
        <v>8.7320550578538714E-2</v>
      </c>
      <c r="BL1000" s="7">
        <f t="shared" ca="1" si="2041"/>
        <v>9.391423972794305E-2</v>
      </c>
      <c r="BM1000" s="7">
        <f t="shared" ca="1" si="2041"/>
        <v>8.5290425619647323E-2</v>
      </c>
      <c r="BN1000" s="7">
        <f t="shared" ca="1" si="2041"/>
        <v>8.1943885150079332E-2</v>
      </c>
    </row>
    <row r="1001" spans="2:66">
      <c r="B1001" s="3">
        <v>989</v>
      </c>
      <c r="C1001" s="3">
        <f t="shared" ca="1" si="1982"/>
        <v>0.96439552467834255</v>
      </c>
      <c r="D1001" s="3">
        <f t="shared" ca="1" si="1983"/>
        <v>0.91277064317517664</v>
      </c>
      <c r="E1001" s="3">
        <f t="shared" ca="1" si="1984"/>
        <v>0.84541331138312814</v>
      </c>
      <c r="F1001" s="7">
        <f t="shared" si="1985"/>
        <v>0.05</v>
      </c>
      <c r="G1001" s="7">
        <f t="shared" ref="G1001:AL1001" ca="1" si="2042">F1001+k*(theta-F1001)*dt+vol*SQRT(dt)*_xlfn.NORM.S.INV(RAND())</f>
        <v>5.0744821326276356E-2</v>
      </c>
      <c r="H1001" s="7">
        <f t="shared" ca="1" si="2042"/>
        <v>4.4622056452355563E-2</v>
      </c>
      <c r="I1001" s="7">
        <f t="shared" ca="1" si="2042"/>
        <v>4.3648589575254922E-2</v>
      </c>
      <c r="J1001" s="7">
        <f t="shared" ca="1" si="2042"/>
        <v>4.2108666628685051E-2</v>
      </c>
      <c r="K1001" s="7">
        <f t="shared" ca="1" si="2042"/>
        <v>4.0080004150117206E-2</v>
      </c>
      <c r="L1001" s="7">
        <f t="shared" ca="1" si="2042"/>
        <v>4.327527822335888E-2</v>
      </c>
      <c r="M1001" s="7">
        <f t="shared" ca="1" si="2042"/>
        <v>3.3232731401398284E-2</v>
      </c>
      <c r="N1001" s="7">
        <f t="shared" ca="1" si="2042"/>
        <v>1.8150720682297592E-2</v>
      </c>
      <c r="O1001" s="7">
        <f t="shared" ca="1" si="2042"/>
        <v>2.1066210616932909E-2</v>
      </c>
      <c r="P1001" s="7">
        <f t="shared" ca="1" si="2042"/>
        <v>2.5009503589370593E-2</v>
      </c>
      <c r="Q1001" s="7">
        <f t="shared" ca="1" si="2042"/>
        <v>2.3106695876493197E-2</v>
      </c>
      <c r="R1001" s="7">
        <f t="shared" ca="1" si="2042"/>
        <v>2.0018503533785991E-2</v>
      </c>
      <c r="S1001" s="7">
        <f t="shared" ca="1" si="2042"/>
        <v>1.9138248915461811E-2</v>
      </c>
      <c r="T1001" s="7">
        <f t="shared" ca="1" si="2042"/>
        <v>1.9254497178984569E-2</v>
      </c>
      <c r="U1001" s="7">
        <f t="shared" ca="1" si="2042"/>
        <v>1.5316521312413824E-2</v>
      </c>
      <c r="V1001" s="7">
        <f t="shared" ca="1" si="2042"/>
        <v>1.7258965193162473E-2</v>
      </c>
      <c r="W1001" s="7">
        <f t="shared" ca="1" si="2042"/>
        <v>1.727597457359626E-2</v>
      </c>
      <c r="X1001" s="7">
        <f t="shared" ca="1" si="2042"/>
        <v>1.621858367677783E-2</v>
      </c>
      <c r="Y1001" s="7">
        <f t="shared" ca="1" si="2042"/>
        <v>2.2619416865086683E-2</v>
      </c>
      <c r="Z1001" s="7">
        <f t="shared" ca="1" si="2042"/>
        <v>2.9735313531786257E-2</v>
      </c>
      <c r="AA1001" s="7">
        <f t="shared" ca="1" si="2042"/>
        <v>2.8447351389915151E-2</v>
      </c>
      <c r="AB1001" s="7">
        <f t="shared" ca="1" si="2042"/>
        <v>2.7978610214264996E-2</v>
      </c>
      <c r="AC1001" s="7">
        <f t="shared" ca="1" si="2042"/>
        <v>2.0392871988825043E-2</v>
      </c>
      <c r="AD1001" s="7">
        <f t="shared" ca="1" si="2042"/>
        <v>2.4008717590735841E-2</v>
      </c>
      <c r="AE1001" s="7">
        <f t="shared" ca="1" si="2042"/>
        <v>3.2049333010153003E-2</v>
      </c>
      <c r="AF1001" s="7">
        <f t="shared" ca="1" si="2042"/>
        <v>3.5536945516446469E-2</v>
      </c>
      <c r="AG1001" s="7">
        <f t="shared" ca="1" si="2042"/>
        <v>2.9566778240870284E-2</v>
      </c>
      <c r="AH1001" s="7">
        <f t="shared" ca="1" si="2042"/>
        <v>3.0353075785692251E-2</v>
      </c>
      <c r="AI1001" s="7">
        <f t="shared" ca="1" si="2042"/>
        <v>3.4331577203808195E-2</v>
      </c>
      <c r="AJ1001" s="7">
        <f t="shared" ca="1" si="2042"/>
        <v>3.7295047599496534E-2</v>
      </c>
      <c r="AK1001" s="7">
        <f t="shared" ca="1" si="2042"/>
        <v>4.4230374996080811E-2</v>
      </c>
      <c r="AL1001" s="7">
        <f t="shared" ca="1" si="2042"/>
        <v>4.6253992999361213E-2</v>
      </c>
      <c r="AM1001" s="7">
        <f t="shared" ref="AM1001:BN1001" ca="1" si="2043">AL1001+k*(theta-AL1001)*dt+vol*SQRT(dt)*_xlfn.NORM.S.INV(RAND())</f>
        <v>3.7801367580808376E-2</v>
      </c>
      <c r="AN1001" s="7">
        <f t="shared" ca="1" si="2043"/>
        <v>2.5984526474624757E-2</v>
      </c>
      <c r="AO1001" s="7">
        <f t="shared" ca="1" si="2043"/>
        <v>2.9135832993745597E-2</v>
      </c>
      <c r="AP1001" s="7">
        <f t="shared" ca="1" si="2043"/>
        <v>3.3919466972700228E-2</v>
      </c>
      <c r="AQ1001" s="7">
        <f t="shared" ca="1" si="2043"/>
        <v>3.5657919050237158E-2</v>
      </c>
      <c r="AR1001" s="7">
        <f t="shared" ca="1" si="2043"/>
        <v>3.7257261267428836E-2</v>
      </c>
      <c r="AS1001" s="7">
        <f t="shared" ca="1" si="2043"/>
        <v>3.9336498427684961E-2</v>
      </c>
      <c r="AT1001" s="7">
        <f t="shared" ca="1" si="2043"/>
        <v>3.7255828915182608E-2</v>
      </c>
      <c r="AU1001" s="7">
        <f t="shared" ca="1" si="2043"/>
        <v>3.4415357353519534E-2</v>
      </c>
      <c r="AV1001" s="7">
        <f t="shared" ca="1" si="2043"/>
        <v>2.7828435000921747E-2</v>
      </c>
      <c r="AW1001" s="7">
        <f t="shared" ca="1" si="2043"/>
        <v>3.7816953573880673E-2</v>
      </c>
      <c r="AX1001" s="7">
        <f t="shared" ca="1" si="2043"/>
        <v>3.2310520229173079E-2</v>
      </c>
      <c r="AY1001" s="7">
        <f t="shared" ca="1" si="2043"/>
        <v>2.80336491823883E-2</v>
      </c>
      <c r="AZ1001" s="7">
        <f t="shared" ca="1" si="2043"/>
        <v>2.8536282705241243E-2</v>
      </c>
      <c r="BA1001" s="7">
        <f t="shared" ca="1" si="2043"/>
        <v>3.2979872759042385E-2</v>
      </c>
      <c r="BB1001" s="7">
        <f t="shared" ca="1" si="2043"/>
        <v>3.9356309453466083E-2</v>
      </c>
      <c r="BC1001" s="7">
        <f t="shared" ca="1" si="2043"/>
        <v>4.3277878941327459E-2</v>
      </c>
      <c r="BD1001" s="7">
        <f t="shared" ca="1" si="2043"/>
        <v>4.439956075166461E-2</v>
      </c>
      <c r="BE1001" s="7">
        <f t="shared" ca="1" si="2043"/>
        <v>3.4642924566442163E-2</v>
      </c>
      <c r="BF1001" s="7">
        <f t="shared" ca="1" si="2043"/>
        <v>3.8751406885298406E-2</v>
      </c>
      <c r="BG1001" s="7">
        <f t="shared" ca="1" si="2043"/>
        <v>4.2809378606658496E-2</v>
      </c>
      <c r="BH1001" s="7">
        <f t="shared" ca="1" si="2043"/>
        <v>4.6616188244249526E-2</v>
      </c>
      <c r="BI1001" s="7">
        <f t="shared" ca="1" si="2043"/>
        <v>4.9682441245437109E-2</v>
      </c>
      <c r="BJ1001" s="7">
        <f t="shared" ca="1" si="2043"/>
        <v>4.0268511977694751E-2</v>
      </c>
      <c r="BK1001" s="7">
        <f t="shared" ca="1" si="2043"/>
        <v>4.109545078344367E-2</v>
      </c>
      <c r="BL1001" s="7">
        <f t="shared" ca="1" si="2043"/>
        <v>4.3231902577406466E-2</v>
      </c>
      <c r="BM1001" s="7">
        <f t="shared" ca="1" si="2043"/>
        <v>5.0428037371277358E-2</v>
      </c>
      <c r="BN1001" s="7">
        <f t="shared" ca="1" si="2043"/>
        <v>4.3467753590437544E-2</v>
      </c>
    </row>
    <row r="1002" spans="2:66">
      <c r="B1002" s="3">
        <v>990</v>
      </c>
      <c r="C1002" s="3">
        <f t="shared" ca="1" si="1982"/>
        <v>0.94462542926317961</v>
      </c>
      <c r="D1002" s="3">
        <f t="shared" ca="1" si="1983"/>
        <v>0.81329905232039967</v>
      </c>
      <c r="E1002" s="3">
        <f t="shared" ca="1" si="1984"/>
        <v>0.71702979441596704</v>
      </c>
      <c r="F1002" s="7">
        <f t="shared" si="1985"/>
        <v>0.05</v>
      </c>
      <c r="G1002" s="7">
        <f t="shared" ref="G1002:AL1002" ca="1" si="2044">F1002+k*(theta-F1002)*dt+vol*SQRT(dt)*_xlfn.NORM.S.INV(RAND())</f>
        <v>4.6702451973724551E-2</v>
      </c>
      <c r="H1002" s="7">
        <f t="shared" ca="1" si="2044"/>
        <v>4.6490168305483096E-2</v>
      </c>
      <c r="I1002" s="7">
        <f t="shared" ca="1" si="2044"/>
        <v>5.1248580853114956E-2</v>
      </c>
      <c r="J1002" s="7">
        <f t="shared" ca="1" si="2044"/>
        <v>5.6071180143139714E-2</v>
      </c>
      <c r="K1002" s="7">
        <f t="shared" ca="1" si="2044"/>
        <v>6.5356761240686678E-2</v>
      </c>
      <c r="L1002" s="7">
        <f t="shared" ca="1" si="2044"/>
        <v>6.5451453546632787E-2</v>
      </c>
      <c r="M1002" s="7">
        <f t="shared" ca="1" si="2044"/>
        <v>6.6322756401573674E-2</v>
      </c>
      <c r="N1002" s="7">
        <f t="shared" ca="1" si="2044"/>
        <v>6.3226473476559367E-2</v>
      </c>
      <c r="O1002" s="7">
        <f t="shared" ca="1" si="2044"/>
        <v>5.6185364165287147E-2</v>
      </c>
      <c r="P1002" s="7">
        <f t="shared" ca="1" si="2044"/>
        <v>5.4883933626481675E-2</v>
      </c>
      <c r="Q1002" s="7">
        <f t="shared" ca="1" si="2044"/>
        <v>6.1662490838642794E-2</v>
      </c>
      <c r="R1002" s="7">
        <f t="shared" ca="1" si="2044"/>
        <v>5.6143190781543492E-2</v>
      </c>
      <c r="S1002" s="7">
        <f t="shared" ca="1" si="2044"/>
        <v>5.5673600632553617E-2</v>
      </c>
      <c r="T1002" s="7">
        <f t="shared" ca="1" si="2044"/>
        <v>5.8146176314820719E-2</v>
      </c>
      <c r="U1002" s="7">
        <f t="shared" ca="1" si="2044"/>
        <v>6.6542528177757784E-2</v>
      </c>
      <c r="V1002" s="7">
        <f t="shared" ca="1" si="2044"/>
        <v>7.2792401283849548E-2</v>
      </c>
      <c r="W1002" s="7">
        <f t="shared" ca="1" si="2044"/>
        <v>6.6642495702265755E-2</v>
      </c>
      <c r="X1002" s="7">
        <f t="shared" ca="1" si="2044"/>
        <v>6.7352074725239519E-2</v>
      </c>
      <c r="Y1002" s="7">
        <f t="shared" ca="1" si="2044"/>
        <v>7.52822597634554E-2</v>
      </c>
      <c r="Z1002" s="7">
        <f t="shared" ca="1" si="2044"/>
        <v>7.9309265786903643E-2</v>
      </c>
      <c r="AA1002" s="7">
        <f t="shared" ca="1" si="2044"/>
        <v>8.4460522615436115E-2</v>
      </c>
      <c r="AB1002" s="7">
        <f t="shared" ca="1" si="2044"/>
        <v>9.3413763056325066E-2</v>
      </c>
      <c r="AC1002" s="7">
        <f t="shared" ca="1" si="2044"/>
        <v>9.226783795304605E-2</v>
      </c>
      <c r="AD1002" s="7">
        <f t="shared" ca="1" si="2044"/>
        <v>9.3801405350131165E-2</v>
      </c>
      <c r="AE1002" s="7">
        <f t="shared" ca="1" si="2044"/>
        <v>9.2820713083679715E-2</v>
      </c>
      <c r="AF1002" s="7">
        <f t="shared" ca="1" si="2044"/>
        <v>9.034137502047182E-2</v>
      </c>
      <c r="AG1002" s="7">
        <f t="shared" ca="1" si="2044"/>
        <v>9.4187535213142798E-2</v>
      </c>
      <c r="AH1002" s="7">
        <f t="shared" ca="1" si="2044"/>
        <v>8.1242331599070544E-2</v>
      </c>
      <c r="AI1002" s="7">
        <f t="shared" ca="1" si="2044"/>
        <v>8.6567225890231358E-2</v>
      </c>
      <c r="AJ1002" s="7">
        <f t="shared" ca="1" si="2044"/>
        <v>8.6284785819189941E-2</v>
      </c>
      <c r="AK1002" s="7">
        <f t="shared" ca="1" si="2044"/>
        <v>6.9599836935501591E-2</v>
      </c>
      <c r="AL1002" s="7">
        <f t="shared" ca="1" si="2044"/>
        <v>6.6696859016082993E-2</v>
      </c>
      <c r="AM1002" s="7">
        <f t="shared" ref="AM1002:BN1002" ca="1" si="2045">AL1002+k*(theta-AL1002)*dt+vol*SQRT(dt)*_xlfn.NORM.S.INV(RAND())</f>
        <v>6.2726876297414358E-2</v>
      </c>
      <c r="AN1002" s="7">
        <f t="shared" ca="1" si="2045"/>
        <v>5.7539642156606591E-2</v>
      </c>
      <c r="AO1002" s="7">
        <f t="shared" ca="1" si="2045"/>
        <v>4.6440470706090572E-2</v>
      </c>
      <c r="AP1002" s="7">
        <f t="shared" ca="1" si="2045"/>
        <v>4.7231910108167345E-2</v>
      </c>
      <c r="AQ1002" s="7">
        <f t="shared" ca="1" si="2045"/>
        <v>3.3117516086318646E-2</v>
      </c>
      <c r="AR1002" s="7">
        <f t="shared" ca="1" si="2045"/>
        <v>3.6025635300012356E-2</v>
      </c>
      <c r="AS1002" s="7">
        <f t="shared" ca="1" si="2045"/>
        <v>4.0525490381005072E-2</v>
      </c>
      <c r="AT1002" s="7">
        <f t="shared" ca="1" si="2045"/>
        <v>4.4196231739618425E-2</v>
      </c>
      <c r="AU1002" s="7">
        <f t="shared" ca="1" si="2045"/>
        <v>4.7416195394239115E-2</v>
      </c>
      <c r="AV1002" s="7">
        <f t="shared" ca="1" si="2045"/>
        <v>5.4076905537670659E-2</v>
      </c>
      <c r="AW1002" s="7">
        <f t="shared" ca="1" si="2045"/>
        <v>5.7080373156156848E-2</v>
      </c>
      <c r="AX1002" s="7">
        <f t="shared" ca="1" si="2045"/>
        <v>5.9681853559739845E-2</v>
      </c>
      <c r="AY1002" s="7">
        <f t="shared" ca="1" si="2045"/>
        <v>5.8851760660973078E-2</v>
      </c>
      <c r="AZ1002" s="7">
        <f t="shared" ca="1" si="2045"/>
        <v>5.7833358849169222E-2</v>
      </c>
      <c r="BA1002" s="7">
        <f t="shared" ca="1" si="2045"/>
        <v>6.505379776400827E-2</v>
      </c>
      <c r="BB1002" s="7">
        <f t="shared" ca="1" si="2045"/>
        <v>6.7974239669522818E-2</v>
      </c>
      <c r="BC1002" s="7">
        <f t="shared" ca="1" si="2045"/>
        <v>5.7652723330141521E-2</v>
      </c>
      <c r="BD1002" s="7">
        <f t="shared" ca="1" si="2045"/>
        <v>6.1380856224323412E-2</v>
      </c>
      <c r="BE1002" s="7">
        <f t="shared" ca="1" si="2045"/>
        <v>6.6237158901510038E-2</v>
      </c>
      <c r="BF1002" s="7">
        <f t="shared" ca="1" si="2045"/>
        <v>7.3559762073901955E-2</v>
      </c>
      <c r="BG1002" s="7">
        <f t="shared" ca="1" si="2045"/>
        <v>8.53414733705712E-2</v>
      </c>
      <c r="BH1002" s="7">
        <f t="shared" ca="1" si="2045"/>
        <v>9.2783069364436435E-2</v>
      </c>
      <c r="BI1002" s="7">
        <f t="shared" ca="1" si="2045"/>
        <v>9.587536458498061E-2</v>
      </c>
      <c r="BJ1002" s="7">
        <f t="shared" ca="1" si="2045"/>
        <v>8.5225052698975498E-2</v>
      </c>
      <c r="BK1002" s="7">
        <f t="shared" ca="1" si="2045"/>
        <v>8.1434762757856743E-2</v>
      </c>
      <c r="BL1002" s="7">
        <f t="shared" ca="1" si="2045"/>
        <v>7.3859504001620405E-2</v>
      </c>
      <c r="BM1002" s="7">
        <f t="shared" ca="1" si="2045"/>
        <v>6.9362835670147185E-2</v>
      </c>
      <c r="BN1002" s="7">
        <f t="shared" ca="1" si="2045"/>
        <v>7.6116802530702674E-2</v>
      </c>
    </row>
    <row r="1003" spans="2:66">
      <c r="B1003" s="3">
        <v>991</v>
      </c>
      <c r="C1003" s="3">
        <f t="shared" ca="1" si="1982"/>
        <v>0.95189065503688819</v>
      </c>
      <c r="D1003" s="3">
        <f t="shared" ca="1" si="1983"/>
        <v>0.87944390503661651</v>
      </c>
      <c r="E1003" s="3">
        <f t="shared" ca="1" si="1984"/>
        <v>0.8190575154930646</v>
      </c>
      <c r="F1003" s="7">
        <f t="shared" si="1985"/>
        <v>0.05</v>
      </c>
      <c r="G1003" s="7">
        <f t="shared" ref="G1003:AL1003" ca="1" si="2046">F1003+k*(theta-F1003)*dt+vol*SQRT(dt)*_xlfn.NORM.S.INV(RAND())</f>
        <v>5.5366195531475294E-2</v>
      </c>
      <c r="H1003" s="7">
        <f t="shared" ca="1" si="2046"/>
        <v>5.7319175160745126E-2</v>
      </c>
      <c r="I1003" s="7">
        <f t="shared" ca="1" si="2046"/>
        <v>5.3077347862668635E-2</v>
      </c>
      <c r="J1003" s="7">
        <f t="shared" ca="1" si="2046"/>
        <v>4.7403434380676214E-2</v>
      </c>
      <c r="K1003" s="7">
        <f t="shared" ca="1" si="2046"/>
        <v>4.1961551436333268E-2</v>
      </c>
      <c r="L1003" s="7">
        <f t="shared" ca="1" si="2046"/>
        <v>3.5604461833226055E-2</v>
      </c>
      <c r="M1003" s="7">
        <f t="shared" ca="1" si="2046"/>
        <v>4.5542212685538486E-2</v>
      </c>
      <c r="N1003" s="7">
        <f t="shared" ca="1" si="2046"/>
        <v>5.3022419786527233E-2</v>
      </c>
      <c r="O1003" s="7">
        <f t="shared" ca="1" si="2046"/>
        <v>4.9202595295003385E-2</v>
      </c>
      <c r="P1003" s="7">
        <f t="shared" ca="1" si="2046"/>
        <v>5.1015648095580582E-2</v>
      </c>
      <c r="Q1003" s="7">
        <f t="shared" ca="1" si="2046"/>
        <v>5.2146265236272998E-2</v>
      </c>
      <c r="R1003" s="7">
        <f t="shared" ca="1" si="2046"/>
        <v>5.2515195380466381E-2</v>
      </c>
      <c r="S1003" s="7">
        <f t="shared" ca="1" si="2046"/>
        <v>5.1844360612186523E-2</v>
      </c>
      <c r="T1003" s="7">
        <f t="shared" ca="1" si="2046"/>
        <v>4.8710066757758665E-2</v>
      </c>
      <c r="U1003" s="7">
        <f t="shared" ca="1" si="2046"/>
        <v>5.7867111616334864E-2</v>
      </c>
      <c r="V1003" s="7">
        <f t="shared" ca="1" si="2046"/>
        <v>5.3860142346021607E-2</v>
      </c>
      <c r="W1003" s="7">
        <f t="shared" ca="1" si="2046"/>
        <v>4.624287085704628E-2</v>
      </c>
      <c r="X1003" s="7">
        <f t="shared" ca="1" si="2046"/>
        <v>5.4999652377552818E-2</v>
      </c>
      <c r="Y1003" s="7">
        <f t="shared" ca="1" si="2046"/>
        <v>4.6118787995369365E-2</v>
      </c>
      <c r="Z1003" s="7">
        <f t="shared" ca="1" si="2046"/>
        <v>4.3589111472328211E-2</v>
      </c>
      <c r="AA1003" s="7">
        <f t="shared" ca="1" si="2046"/>
        <v>3.7991510978841299E-2</v>
      </c>
      <c r="AB1003" s="7">
        <f t="shared" ca="1" si="2046"/>
        <v>3.2560705819661889E-2</v>
      </c>
      <c r="AC1003" s="7">
        <f t="shared" ca="1" si="2046"/>
        <v>2.9952574725686746E-2</v>
      </c>
      <c r="AD1003" s="7">
        <f t="shared" ca="1" si="2046"/>
        <v>3.0409881015259446E-2</v>
      </c>
      <c r="AE1003" s="7">
        <f t="shared" ca="1" si="2046"/>
        <v>3.0654948492648562E-2</v>
      </c>
      <c r="AF1003" s="7">
        <f t="shared" ca="1" si="2046"/>
        <v>2.5018976656851318E-2</v>
      </c>
      <c r="AG1003" s="7">
        <f t="shared" ca="1" si="2046"/>
        <v>2.9211014723136648E-2</v>
      </c>
      <c r="AH1003" s="7">
        <f t="shared" ca="1" si="2046"/>
        <v>2.8559810735644751E-2</v>
      </c>
      <c r="AI1003" s="7">
        <f t="shared" ca="1" si="2046"/>
        <v>3.0437633793058756E-2</v>
      </c>
      <c r="AJ1003" s="7">
        <f t="shared" ca="1" si="2046"/>
        <v>3.055336618497086E-2</v>
      </c>
      <c r="AK1003" s="7">
        <f t="shared" ca="1" si="2046"/>
        <v>3.0430766166427311E-2</v>
      </c>
      <c r="AL1003" s="7">
        <f t="shared" ca="1" si="2046"/>
        <v>3.7439945082360329E-2</v>
      </c>
      <c r="AM1003" s="7">
        <f t="shared" ref="AM1003:BN1003" ca="1" si="2047">AL1003+k*(theta-AL1003)*dt+vol*SQRT(dt)*_xlfn.NORM.S.INV(RAND())</f>
        <v>3.6654059668283223E-2</v>
      </c>
      <c r="AN1003" s="7">
        <f t="shared" ca="1" si="2047"/>
        <v>4.0616018254615208E-2</v>
      </c>
      <c r="AO1003" s="7">
        <f t="shared" ca="1" si="2047"/>
        <v>4.3686149232511622E-2</v>
      </c>
      <c r="AP1003" s="7">
        <f t="shared" ca="1" si="2047"/>
        <v>3.5277135123503806E-2</v>
      </c>
      <c r="AQ1003" s="7">
        <f t="shared" ca="1" si="2047"/>
        <v>3.0751886647822874E-2</v>
      </c>
      <c r="AR1003" s="7">
        <f t="shared" ca="1" si="2047"/>
        <v>2.4533786192049167E-2</v>
      </c>
      <c r="AS1003" s="7">
        <f t="shared" ca="1" si="2047"/>
        <v>2.6942092377429241E-2</v>
      </c>
      <c r="AT1003" s="7">
        <f t="shared" ca="1" si="2047"/>
        <v>2.8712945091823462E-2</v>
      </c>
      <c r="AU1003" s="7">
        <f t="shared" ca="1" si="2047"/>
        <v>2.871313045751947E-2</v>
      </c>
      <c r="AV1003" s="7">
        <f t="shared" ca="1" si="2047"/>
        <v>2.6697854850488666E-2</v>
      </c>
      <c r="AW1003" s="7">
        <f t="shared" ca="1" si="2047"/>
        <v>3.103418998741379E-2</v>
      </c>
      <c r="AX1003" s="7">
        <f t="shared" ca="1" si="2047"/>
        <v>2.6240991631213552E-2</v>
      </c>
      <c r="AY1003" s="7">
        <f t="shared" ca="1" si="2047"/>
        <v>2.012753714698317E-2</v>
      </c>
      <c r="AZ1003" s="7">
        <f t="shared" ca="1" si="2047"/>
        <v>2.4213433571340152E-2</v>
      </c>
      <c r="BA1003" s="7">
        <f t="shared" ca="1" si="2047"/>
        <v>2.7620258220817415E-2</v>
      </c>
      <c r="BB1003" s="7">
        <f t="shared" ca="1" si="2047"/>
        <v>2.2512633681903708E-2</v>
      </c>
      <c r="BC1003" s="7">
        <f t="shared" ca="1" si="2047"/>
        <v>2.5754402466029204E-2</v>
      </c>
      <c r="BD1003" s="7">
        <f t="shared" ca="1" si="2047"/>
        <v>3.2289031045820475E-2</v>
      </c>
      <c r="BE1003" s="7">
        <f t="shared" ca="1" si="2047"/>
        <v>3.1135848721872951E-2</v>
      </c>
      <c r="BF1003" s="7">
        <f t="shared" ca="1" si="2047"/>
        <v>3.0913731169835951E-2</v>
      </c>
      <c r="BG1003" s="7">
        <f t="shared" ca="1" si="2047"/>
        <v>3.3579746038795967E-2</v>
      </c>
      <c r="BH1003" s="7">
        <f t="shared" ca="1" si="2047"/>
        <v>4.0852680415815468E-2</v>
      </c>
      <c r="BI1003" s="7">
        <f t="shared" ca="1" si="2047"/>
        <v>6.2525392634369945E-2</v>
      </c>
      <c r="BJ1003" s="7">
        <f t="shared" ca="1" si="2047"/>
        <v>6.092981961801152E-2</v>
      </c>
      <c r="BK1003" s="7">
        <f t="shared" ca="1" si="2047"/>
        <v>6.6021973147426083E-2</v>
      </c>
      <c r="BL1003" s="7">
        <f t="shared" ca="1" si="2047"/>
        <v>6.0005970090753973E-2</v>
      </c>
      <c r="BM1003" s="7">
        <f t="shared" ca="1" si="2047"/>
        <v>5.623921471277378E-2</v>
      </c>
      <c r="BN1003" s="7">
        <f t="shared" ca="1" si="2047"/>
        <v>4.5985266407231752E-2</v>
      </c>
    </row>
    <row r="1004" spans="2:66">
      <c r="B1004" s="3">
        <v>992</v>
      </c>
      <c r="C1004" s="3">
        <f t="shared" ca="1" si="1982"/>
        <v>0.94202317204676445</v>
      </c>
      <c r="D1004" s="3">
        <f t="shared" ca="1" si="1983"/>
        <v>0.8361914380578751</v>
      </c>
      <c r="E1004" s="3">
        <f t="shared" ca="1" si="1984"/>
        <v>0.69797877004236553</v>
      </c>
      <c r="F1004" s="7">
        <f t="shared" si="1985"/>
        <v>0.05</v>
      </c>
      <c r="G1004" s="7">
        <f t="shared" ref="G1004:AL1004" ca="1" si="2048">F1004+k*(theta-F1004)*dt+vol*SQRT(dt)*_xlfn.NORM.S.INV(RAND())</f>
        <v>4.6539953655481678E-2</v>
      </c>
      <c r="H1004" s="7">
        <f t="shared" ca="1" si="2048"/>
        <v>6.0765103092120812E-2</v>
      </c>
      <c r="I1004" s="7">
        <f t="shared" ca="1" si="2048"/>
        <v>7.0212939191966917E-2</v>
      </c>
      <c r="J1004" s="7">
        <f t="shared" ca="1" si="2048"/>
        <v>7.8757606863525342E-2</v>
      </c>
      <c r="K1004" s="7">
        <f t="shared" ca="1" si="2048"/>
        <v>7.0852954261766007E-2</v>
      </c>
      <c r="L1004" s="7">
        <f t="shared" ca="1" si="2048"/>
        <v>6.6307196633408588E-2</v>
      </c>
      <c r="M1004" s="7">
        <f t="shared" ca="1" si="2048"/>
        <v>5.962360750094732E-2</v>
      </c>
      <c r="N1004" s="7">
        <f t="shared" ca="1" si="2048"/>
        <v>5.3355542096634317E-2</v>
      </c>
      <c r="O1004" s="7">
        <f t="shared" ca="1" si="2048"/>
        <v>5.3243917291875657E-2</v>
      </c>
      <c r="P1004" s="7">
        <f t="shared" ca="1" si="2048"/>
        <v>5.3808018973852074E-2</v>
      </c>
      <c r="Q1004" s="7">
        <f t="shared" ca="1" si="2048"/>
        <v>5.3238031629147031E-2</v>
      </c>
      <c r="R1004" s="7">
        <f t="shared" ca="1" si="2048"/>
        <v>5.4225401814635005E-2</v>
      </c>
      <c r="S1004" s="7">
        <f t="shared" ca="1" si="2048"/>
        <v>6.5835476346815108E-2</v>
      </c>
      <c r="T1004" s="7">
        <f t="shared" ca="1" si="2048"/>
        <v>6.2941951235933546E-2</v>
      </c>
      <c r="U1004" s="7">
        <f t="shared" ca="1" si="2048"/>
        <v>5.8196279193653035E-2</v>
      </c>
      <c r="V1004" s="7">
        <f t="shared" ca="1" si="2048"/>
        <v>5.576397124326473E-2</v>
      </c>
      <c r="W1004" s="7">
        <f t="shared" ca="1" si="2048"/>
        <v>5.5418805920482636E-2</v>
      </c>
      <c r="X1004" s="7">
        <f t="shared" ca="1" si="2048"/>
        <v>4.8170090394073134E-2</v>
      </c>
      <c r="Y1004" s="7">
        <f t="shared" ca="1" si="2048"/>
        <v>5.3685573378107511E-2</v>
      </c>
      <c r="Z1004" s="7">
        <f t="shared" ca="1" si="2048"/>
        <v>5.9446680089779852E-2</v>
      </c>
      <c r="AA1004" s="7">
        <f t="shared" ca="1" si="2048"/>
        <v>4.765244048675419E-2</v>
      </c>
      <c r="AB1004" s="7">
        <f t="shared" ca="1" si="2048"/>
        <v>4.8085687472869253E-2</v>
      </c>
      <c r="AC1004" s="7">
        <f t="shared" ca="1" si="2048"/>
        <v>5.1055482884770007E-2</v>
      </c>
      <c r="AD1004" s="7">
        <f t="shared" ca="1" si="2048"/>
        <v>4.4423378518191357E-2</v>
      </c>
      <c r="AE1004" s="7">
        <f t="shared" ca="1" si="2048"/>
        <v>4.4178459172178462E-2</v>
      </c>
      <c r="AF1004" s="7">
        <f t="shared" ca="1" si="2048"/>
        <v>5.1591574443143849E-2</v>
      </c>
      <c r="AG1004" s="7">
        <f t="shared" ca="1" si="2048"/>
        <v>5.7684908941829628E-2</v>
      </c>
      <c r="AH1004" s="7">
        <f t="shared" ca="1" si="2048"/>
        <v>6.3155959151654853E-2</v>
      </c>
      <c r="AI1004" s="7">
        <f t="shared" ca="1" si="2048"/>
        <v>6.5719809076599259E-2</v>
      </c>
      <c r="AJ1004" s="7">
        <f t="shared" ca="1" si="2048"/>
        <v>6.6005411491446092E-2</v>
      </c>
      <c r="AK1004" s="7">
        <f t="shared" ca="1" si="2048"/>
        <v>7.6673172812244048E-2</v>
      </c>
      <c r="AL1004" s="7">
        <f t="shared" ca="1" si="2048"/>
        <v>7.6564484970652588E-2</v>
      </c>
      <c r="AM1004" s="7">
        <f t="shared" ref="AM1004:BN1004" ca="1" si="2049">AL1004+k*(theta-AL1004)*dt+vol*SQRT(dt)*_xlfn.NORM.S.INV(RAND())</f>
        <v>7.3460300177230056E-2</v>
      </c>
      <c r="AN1004" s="7">
        <f t="shared" ca="1" si="2049"/>
        <v>7.4347947698731764E-2</v>
      </c>
      <c r="AO1004" s="7">
        <f t="shared" ca="1" si="2049"/>
        <v>7.5784272535562761E-2</v>
      </c>
      <c r="AP1004" s="7">
        <f t="shared" ca="1" si="2049"/>
        <v>7.3570242793548096E-2</v>
      </c>
      <c r="AQ1004" s="7">
        <f t="shared" ca="1" si="2049"/>
        <v>6.9151925383234406E-2</v>
      </c>
      <c r="AR1004" s="7">
        <f t="shared" ca="1" si="2049"/>
        <v>7.4561539197723015E-2</v>
      </c>
      <c r="AS1004" s="7">
        <f t="shared" ca="1" si="2049"/>
        <v>8.1378464164453782E-2</v>
      </c>
      <c r="AT1004" s="7">
        <f t="shared" ca="1" si="2049"/>
        <v>8.1736428082045703E-2</v>
      </c>
      <c r="AU1004" s="7">
        <f t="shared" ca="1" si="2049"/>
        <v>9.3553467274329866E-2</v>
      </c>
      <c r="AV1004" s="7">
        <f t="shared" ca="1" si="2049"/>
        <v>9.8557832462644698E-2</v>
      </c>
      <c r="AW1004" s="7">
        <f t="shared" ca="1" si="2049"/>
        <v>0.10061016183998285</v>
      </c>
      <c r="AX1004" s="7">
        <f t="shared" ca="1" si="2049"/>
        <v>0.10652739965501995</v>
      </c>
      <c r="AY1004" s="7">
        <f t="shared" ca="1" si="2049"/>
        <v>0.11076955716561912</v>
      </c>
      <c r="AZ1004" s="7">
        <f t="shared" ca="1" si="2049"/>
        <v>0.10772960833587455</v>
      </c>
      <c r="BA1004" s="7">
        <f t="shared" ca="1" si="2049"/>
        <v>0.10985843169769494</v>
      </c>
      <c r="BB1004" s="7">
        <f t="shared" ca="1" si="2049"/>
        <v>9.7424386772524713E-2</v>
      </c>
      <c r="BC1004" s="7">
        <f t="shared" ca="1" si="2049"/>
        <v>0.10974545428951551</v>
      </c>
      <c r="BD1004" s="7">
        <f t="shared" ca="1" si="2049"/>
        <v>0.10482539712445645</v>
      </c>
      <c r="BE1004" s="7">
        <f t="shared" ca="1" si="2049"/>
        <v>9.7826536353079904E-2</v>
      </c>
      <c r="BF1004" s="7">
        <f t="shared" ca="1" si="2049"/>
        <v>8.9862143586226878E-2</v>
      </c>
      <c r="BG1004" s="7">
        <f t="shared" ca="1" si="2049"/>
        <v>8.5326796619144968E-2</v>
      </c>
      <c r="BH1004" s="7">
        <f t="shared" ca="1" si="2049"/>
        <v>7.9924388415518299E-2</v>
      </c>
      <c r="BI1004" s="7">
        <f t="shared" ca="1" si="2049"/>
        <v>7.1834696187056665E-2</v>
      </c>
      <c r="BJ1004" s="7">
        <f t="shared" ca="1" si="2049"/>
        <v>7.5729094965870034E-2</v>
      </c>
      <c r="BK1004" s="7">
        <f t="shared" ca="1" si="2049"/>
        <v>7.9342589848001271E-2</v>
      </c>
      <c r="BL1004" s="7">
        <f t="shared" ca="1" si="2049"/>
        <v>8.210255517465799E-2</v>
      </c>
      <c r="BM1004" s="7">
        <f t="shared" ca="1" si="2049"/>
        <v>8.6077617103324386E-2</v>
      </c>
      <c r="BN1004" s="7">
        <f t="shared" ca="1" si="2049"/>
        <v>9.6071827663721659E-2</v>
      </c>
    </row>
    <row r="1005" spans="2:66">
      <c r="B1005" s="3">
        <v>993</v>
      </c>
      <c r="C1005" s="3">
        <f t="shared" ca="1" si="1982"/>
        <v>0.95184610942581593</v>
      </c>
      <c r="D1005" s="3">
        <f t="shared" ca="1" si="1983"/>
        <v>0.8281928808700707</v>
      </c>
      <c r="E1005" s="3">
        <f t="shared" ca="1" si="1984"/>
        <v>0.69885331052331046</v>
      </c>
      <c r="F1005" s="7">
        <f t="shared" si="1985"/>
        <v>0.05</v>
      </c>
      <c r="G1005" s="7">
        <f t="shared" ref="G1005:AL1005" ca="1" si="2050">F1005+k*(theta-F1005)*dt+vol*SQRT(dt)*_xlfn.NORM.S.INV(RAND())</f>
        <v>5.0854086140216997E-2</v>
      </c>
      <c r="H1005" s="7">
        <f t="shared" ca="1" si="2050"/>
        <v>5.5646799473002599E-2</v>
      </c>
      <c r="I1005" s="7">
        <f t="shared" ca="1" si="2050"/>
        <v>5.8985885507621676E-2</v>
      </c>
      <c r="J1005" s="7">
        <f t="shared" ca="1" si="2050"/>
        <v>5.4504508767926216E-2</v>
      </c>
      <c r="K1005" s="7">
        <f t="shared" ca="1" si="2050"/>
        <v>5.4901702096839526E-2</v>
      </c>
      <c r="L1005" s="7">
        <f t="shared" ca="1" si="2050"/>
        <v>4.480446562242657E-2</v>
      </c>
      <c r="M1005" s="7">
        <f t="shared" ca="1" si="2050"/>
        <v>4.1387534826657121E-2</v>
      </c>
      <c r="N1005" s="7">
        <f t="shared" ca="1" si="2050"/>
        <v>4.0887662209093859E-2</v>
      </c>
      <c r="O1005" s="7">
        <f t="shared" ca="1" si="2050"/>
        <v>4.1142382762908117E-2</v>
      </c>
      <c r="P1005" s="7">
        <f t="shared" ca="1" si="2050"/>
        <v>4.9355736189697255E-2</v>
      </c>
      <c r="Q1005" s="7">
        <f t="shared" ca="1" si="2050"/>
        <v>4.9752120647225048E-2</v>
      </c>
      <c r="R1005" s="7">
        <f t="shared" ca="1" si="2050"/>
        <v>5.4142647338675111E-2</v>
      </c>
      <c r="S1005" s="7">
        <f t="shared" ca="1" si="2050"/>
        <v>5.5570253575856002E-2</v>
      </c>
      <c r="T1005" s="7">
        <f t="shared" ca="1" si="2050"/>
        <v>5.4555086093182714E-2</v>
      </c>
      <c r="U1005" s="7">
        <f t="shared" ca="1" si="2050"/>
        <v>5.1632724548531371E-2</v>
      </c>
      <c r="V1005" s="7">
        <f t="shared" ca="1" si="2050"/>
        <v>5.9479596822129069E-2</v>
      </c>
      <c r="W1005" s="7">
        <f t="shared" ca="1" si="2050"/>
        <v>5.5062531908079373E-2</v>
      </c>
      <c r="X1005" s="7">
        <f t="shared" ca="1" si="2050"/>
        <v>5.3889029160212515E-2</v>
      </c>
      <c r="Y1005" s="7">
        <f t="shared" ca="1" si="2050"/>
        <v>6.5187115768365639E-2</v>
      </c>
      <c r="Z1005" s="7">
        <f t="shared" ca="1" si="2050"/>
        <v>6.7988202845875811E-2</v>
      </c>
      <c r="AA1005" s="7">
        <f t="shared" ca="1" si="2050"/>
        <v>7.0208515697940593E-2</v>
      </c>
      <c r="AB1005" s="7">
        <f t="shared" ca="1" si="2050"/>
        <v>7.7750602345947439E-2</v>
      </c>
      <c r="AC1005" s="7">
        <f t="shared" ca="1" si="2050"/>
        <v>7.99840428972729E-2</v>
      </c>
      <c r="AD1005" s="7">
        <f t="shared" ca="1" si="2050"/>
        <v>8.402849088163164E-2</v>
      </c>
      <c r="AE1005" s="7">
        <f t="shared" ca="1" si="2050"/>
        <v>8.2140178478249101E-2</v>
      </c>
      <c r="AF1005" s="7">
        <f t="shared" ca="1" si="2050"/>
        <v>8.3106396942150704E-2</v>
      </c>
      <c r="AG1005" s="7">
        <f t="shared" ca="1" si="2050"/>
        <v>8.1792862649066267E-2</v>
      </c>
      <c r="AH1005" s="7">
        <f t="shared" ca="1" si="2050"/>
        <v>7.6716150387294457E-2</v>
      </c>
      <c r="AI1005" s="7">
        <f t="shared" ca="1" si="2050"/>
        <v>7.6607516014940355E-2</v>
      </c>
      <c r="AJ1005" s="7">
        <f t="shared" ca="1" si="2050"/>
        <v>6.735049706824911E-2</v>
      </c>
      <c r="AK1005" s="7">
        <f t="shared" ca="1" si="2050"/>
        <v>7.0783419079942275E-2</v>
      </c>
      <c r="AL1005" s="7">
        <f t="shared" ca="1" si="2050"/>
        <v>7.0227185513003207E-2</v>
      </c>
      <c r="AM1005" s="7">
        <f t="shared" ref="AM1005:BN1005" ca="1" si="2051">AL1005+k*(theta-AL1005)*dt+vol*SQRT(dt)*_xlfn.NORM.S.INV(RAND())</f>
        <v>7.2880043940780265E-2</v>
      </c>
      <c r="AN1005" s="7">
        <f t="shared" ca="1" si="2051"/>
        <v>8.0414466475047283E-2</v>
      </c>
      <c r="AO1005" s="7">
        <f t="shared" ca="1" si="2051"/>
        <v>7.8390005095749254E-2</v>
      </c>
      <c r="AP1005" s="7">
        <f t="shared" ca="1" si="2051"/>
        <v>7.6708196425196926E-2</v>
      </c>
      <c r="AQ1005" s="7">
        <f t="shared" ca="1" si="2051"/>
        <v>7.5424286714112887E-2</v>
      </c>
      <c r="AR1005" s="7">
        <f t="shared" ca="1" si="2051"/>
        <v>7.4646617235114718E-2</v>
      </c>
      <c r="AS1005" s="7">
        <f t="shared" ca="1" si="2051"/>
        <v>7.3265776267938787E-2</v>
      </c>
      <c r="AT1005" s="7">
        <f t="shared" ca="1" si="2051"/>
        <v>7.3538223131900587E-2</v>
      </c>
      <c r="AU1005" s="7">
        <f t="shared" ca="1" si="2051"/>
        <v>8.0526236054631245E-2</v>
      </c>
      <c r="AV1005" s="7">
        <f t="shared" ca="1" si="2051"/>
        <v>8.7366948834777636E-2</v>
      </c>
      <c r="AW1005" s="7">
        <f t="shared" ca="1" si="2051"/>
        <v>8.3567476284192255E-2</v>
      </c>
      <c r="AX1005" s="7">
        <f t="shared" ca="1" si="2051"/>
        <v>7.9623911973754388E-2</v>
      </c>
      <c r="AY1005" s="7">
        <f t="shared" ca="1" si="2051"/>
        <v>8.2457323941015737E-2</v>
      </c>
      <c r="AZ1005" s="7">
        <f t="shared" ca="1" si="2051"/>
        <v>9.1058210894395475E-2</v>
      </c>
      <c r="BA1005" s="7">
        <f t="shared" ca="1" si="2051"/>
        <v>9.4772527768072629E-2</v>
      </c>
      <c r="BB1005" s="7">
        <f t="shared" ca="1" si="2051"/>
        <v>9.9068322270018744E-2</v>
      </c>
      <c r="BC1005" s="7">
        <f t="shared" ca="1" si="2051"/>
        <v>9.797849318062965E-2</v>
      </c>
      <c r="BD1005" s="7">
        <f t="shared" ca="1" si="2051"/>
        <v>9.7354113908492301E-2</v>
      </c>
      <c r="BE1005" s="7">
        <f t="shared" ca="1" si="2051"/>
        <v>0.10009062242337154</v>
      </c>
      <c r="BF1005" s="7">
        <f t="shared" ca="1" si="2051"/>
        <v>9.4527121145941639E-2</v>
      </c>
      <c r="BG1005" s="7">
        <f t="shared" ca="1" si="2051"/>
        <v>8.4677916763572836E-2</v>
      </c>
      <c r="BH1005" s="7">
        <f t="shared" ca="1" si="2051"/>
        <v>8.4508036325604843E-2</v>
      </c>
      <c r="BI1005" s="7">
        <f t="shared" ca="1" si="2051"/>
        <v>8.8230337063437761E-2</v>
      </c>
      <c r="BJ1005" s="7">
        <f t="shared" ca="1" si="2051"/>
        <v>8.402551139507515E-2</v>
      </c>
      <c r="BK1005" s="7">
        <f t="shared" ca="1" si="2051"/>
        <v>8.7077894217424359E-2</v>
      </c>
      <c r="BL1005" s="7">
        <f t="shared" ca="1" si="2051"/>
        <v>7.8122875228343339E-2</v>
      </c>
      <c r="BM1005" s="7">
        <f t="shared" ca="1" si="2051"/>
        <v>6.9045554313746815E-2</v>
      </c>
      <c r="BN1005" s="7">
        <f t="shared" ca="1" si="2051"/>
        <v>6.4351487022991288E-2</v>
      </c>
    </row>
    <row r="1006" spans="2:66">
      <c r="B1006" s="3">
        <v>994</v>
      </c>
      <c r="C1006" s="3">
        <f t="shared" ca="1" si="1982"/>
        <v>0.95175434834958084</v>
      </c>
      <c r="D1006" s="3">
        <f t="shared" ca="1" si="1983"/>
        <v>0.84392132388002283</v>
      </c>
      <c r="E1006" s="3">
        <f t="shared" ca="1" si="1984"/>
        <v>0.71999055833332815</v>
      </c>
      <c r="F1006" s="7">
        <f t="shared" si="1985"/>
        <v>0.05</v>
      </c>
      <c r="G1006" s="7">
        <f t="shared" ref="G1006:AL1006" ca="1" si="2052">F1006+k*(theta-F1006)*dt+vol*SQRT(dt)*_xlfn.NORM.S.INV(RAND())</f>
        <v>5.2428048813959106E-2</v>
      </c>
      <c r="H1006" s="7">
        <f t="shared" ca="1" si="2052"/>
        <v>5.4036215743106498E-2</v>
      </c>
      <c r="I1006" s="7">
        <f t="shared" ca="1" si="2052"/>
        <v>5.1823129135707073E-2</v>
      </c>
      <c r="J1006" s="7">
        <f t="shared" ca="1" si="2052"/>
        <v>5.5314650282426998E-2</v>
      </c>
      <c r="K1006" s="7">
        <f t="shared" ca="1" si="2052"/>
        <v>5.0014435885182937E-2</v>
      </c>
      <c r="L1006" s="7">
        <f t="shared" ca="1" si="2052"/>
        <v>5.1793486114784175E-2</v>
      </c>
      <c r="M1006" s="7">
        <f t="shared" ca="1" si="2052"/>
        <v>5.2803929132920875E-2</v>
      </c>
      <c r="N1006" s="7">
        <f t="shared" ca="1" si="2052"/>
        <v>5.3156772050026092E-2</v>
      </c>
      <c r="O1006" s="7">
        <f t="shared" ca="1" si="2052"/>
        <v>4.6318952702402369E-2</v>
      </c>
      <c r="P1006" s="7">
        <f t="shared" ca="1" si="2052"/>
        <v>3.5621479544689645E-2</v>
      </c>
      <c r="Q1006" s="7">
        <f t="shared" ca="1" si="2052"/>
        <v>4.0068679827771486E-2</v>
      </c>
      <c r="R1006" s="7">
        <f t="shared" ca="1" si="2052"/>
        <v>3.847372310252601E-2</v>
      </c>
      <c r="S1006" s="7">
        <f t="shared" ca="1" si="2052"/>
        <v>3.7177206676767445E-2</v>
      </c>
      <c r="T1006" s="7">
        <f t="shared" ca="1" si="2052"/>
        <v>4.7879450271702685E-2</v>
      </c>
      <c r="U1006" s="7">
        <f t="shared" ca="1" si="2052"/>
        <v>3.9634734557341365E-2</v>
      </c>
      <c r="V1006" s="7">
        <f t="shared" ca="1" si="2052"/>
        <v>4.2152528710213417E-2</v>
      </c>
      <c r="W1006" s="7">
        <f t="shared" ca="1" si="2052"/>
        <v>5.2660133074506732E-2</v>
      </c>
      <c r="X1006" s="7">
        <f t="shared" ca="1" si="2052"/>
        <v>4.8635119621799311E-2</v>
      </c>
      <c r="Y1006" s="7">
        <f t="shared" ca="1" si="2052"/>
        <v>5.2561055706782732E-2</v>
      </c>
      <c r="Z1006" s="7">
        <f t="shared" ca="1" si="2052"/>
        <v>6.3778224179264015E-2</v>
      </c>
      <c r="AA1006" s="7">
        <f t="shared" ca="1" si="2052"/>
        <v>6.6620330342226558E-2</v>
      </c>
      <c r="AB1006" s="7">
        <f t="shared" ca="1" si="2052"/>
        <v>5.8489918831682995E-2</v>
      </c>
      <c r="AC1006" s="7">
        <f t="shared" ca="1" si="2052"/>
        <v>5.244069653125262E-2</v>
      </c>
      <c r="AD1006" s="7">
        <f t="shared" ca="1" si="2052"/>
        <v>6.0022284296344673E-2</v>
      </c>
      <c r="AE1006" s="7">
        <f t="shared" ca="1" si="2052"/>
        <v>6.7168987306896147E-2</v>
      </c>
      <c r="AF1006" s="7">
        <f t="shared" ca="1" si="2052"/>
        <v>6.8158862998583689E-2</v>
      </c>
      <c r="AG1006" s="7">
        <f t="shared" ca="1" si="2052"/>
        <v>6.8211659597626151E-2</v>
      </c>
      <c r="AH1006" s="7">
        <f t="shared" ca="1" si="2052"/>
        <v>6.700821291410039E-2</v>
      </c>
      <c r="AI1006" s="7">
        <f t="shared" ca="1" si="2052"/>
        <v>6.5777866201158164E-2</v>
      </c>
      <c r="AJ1006" s="7">
        <f t="shared" ca="1" si="2052"/>
        <v>6.4452843729156536E-2</v>
      </c>
      <c r="AK1006" s="7">
        <f t="shared" ca="1" si="2052"/>
        <v>6.5380006171996422E-2</v>
      </c>
      <c r="AL1006" s="7">
        <f t="shared" ca="1" si="2052"/>
        <v>7.4907270855499059E-2</v>
      </c>
      <c r="AM1006" s="7">
        <f t="shared" ref="AM1006:BN1006" ca="1" si="2053">AL1006+k*(theta-AL1006)*dt+vol*SQRT(dt)*_xlfn.NORM.S.INV(RAND())</f>
        <v>7.5813138619005876E-2</v>
      </c>
      <c r="AN1006" s="7">
        <f t="shared" ca="1" si="2053"/>
        <v>7.9675762131660569E-2</v>
      </c>
      <c r="AO1006" s="7">
        <f t="shared" ca="1" si="2053"/>
        <v>8.5892286933652293E-2</v>
      </c>
      <c r="AP1006" s="7">
        <f t="shared" ca="1" si="2053"/>
        <v>8.1985079303252009E-2</v>
      </c>
      <c r="AQ1006" s="7">
        <f t="shared" ca="1" si="2053"/>
        <v>8.8524018041681571E-2</v>
      </c>
      <c r="AR1006" s="7">
        <f t="shared" ca="1" si="2053"/>
        <v>8.2945001399832283E-2</v>
      </c>
      <c r="AS1006" s="7">
        <f t="shared" ca="1" si="2053"/>
        <v>8.3580549036098281E-2</v>
      </c>
      <c r="AT1006" s="7">
        <f t="shared" ca="1" si="2053"/>
        <v>8.1912189981248537E-2</v>
      </c>
      <c r="AU1006" s="7">
        <f t="shared" ca="1" si="2053"/>
        <v>7.7997566865477555E-2</v>
      </c>
      <c r="AV1006" s="7">
        <f t="shared" ca="1" si="2053"/>
        <v>7.2543531966978769E-2</v>
      </c>
      <c r="AW1006" s="7">
        <f t="shared" ca="1" si="2053"/>
        <v>7.7768475643548371E-2</v>
      </c>
      <c r="AX1006" s="7">
        <f t="shared" ca="1" si="2053"/>
        <v>7.4856255278391126E-2</v>
      </c>
      <c r="AY1006" s="7">
        <f t="shared" ca="1" si="2053"/>
        <v>6.8735181576235899E-2</v>
      </c>
      <c r="AZ1006" s="7">
        <f t="shared" ca="1" si="2053"/>
        <v>6.6800049915131249E-2</v>
      </c>
      <c r="BA1006" s="7">
        <f t="shared" ca="1" si="2053"/>
        <v>6.4698181434017329E-2</v>
      </c>
      <c r="BB1006" s="7">
        <f t="shared" ca="1" si="2053"/>
        <v>7.1426533468366582E-2</v>
      </c>
      <c r="BC1006" s="7">
        <f t="shared" ca="1" si="2053"/>
        <v>8.2974966616134044E-2</v>
      </c>
      <c r="BD1006" s="7">
        <f t="shared" ca="1" si="2053"/>
        <v>7.3578540102411688E-2</v>
      </c>
      <c r="BE1006" s="7">
        <f t="shared" ca="1" si="2053"/>
        <v>7.6832848061400547E-2</v>
      </c>
      <c r="BF1006" s="7">
        <f t="shared" ca="1" si="2053"/>
        <v>7.8900251504667063E-2</v>
      </c>
      <c r="BG1006" s="7">
        <f t="shared" ca="1" si="2053"/>
        <v>7.9873110798291347E-2</v>
      </c>
      <c r="BH1006" s="7">
        <f t="shared" ca="1" si="2053"/>
        <v>8.7146803071221843E-2</v>
      </c>
      <c r="BI1006" s="7">
        <f t="shared" ca="1" si="2053"/>
        <v>8.3903560284110681E-2</v>
      </c>
      <c r="BJ1006" s="7">
        <f t="shared" ca="1" si="2053"/>
        <v>8.4695763462340187E-2</v>
      </c>
      <c r="BK1006" s="7">
        <f t="shared" ca="1" si="2053"/>
        <v>8.433100250979382E-2</v>
      </c>
      <c r="BL1006" s="7">
        <f t="shared" ca="1" si="2053"/>
        <v>8.887871472170103E-2</v>
      </c>
      <c r="BM1006" s="7">
        <f t="shared" ca="1" si="2053"/>
        <v>9.096590817035595E-2</v>
      </c>
      <c r="BN1006" s="7">
        <f t="shared" ca="1" si="2053"/>
        <v>9.0208893160145368E-2</v>
      </c>
    </row>
    <row r="1007" spans="2:66">
      <c r="B1007" s="3">
        <v>995</v>
      </c>
      <c r="C1007" s="3">
        <f t="shared" ca="1" si="1982"/>
        <v>0.94669143995138716</v>
      </c>
      <c r="D1007" s="3">
        <f t="shared" ca="1" si="1983"/>
        <v>0.77415535129127566</v>
      </c>
      <c r="E1007" s="3">
        <f t="shared" ca="1" si="1984"/>
        <v>0.62158388074575543</v>
      </c>
      <c r="F1007" s="7">
        <f t="shared" si="1985"/>
        <v>0.05</v>
      </c>
      <c r="G1007" s="7">
        <f t="shared" ref="G1007:AL1007" ca="1" si="2054">F1007+k*(theta-F1007)*dt+vol*SQRT(dt)*_xlfn.NORM.S.INV(RAND())</f>
        <v>4.3728178809446898E-2</v>
      </c>
      <c r="H1007" s="7">
        <f t="shared" ca="1" si="2054"/>
        <v>4.8350928696138877E-2</v>
      </c>
      <c r="I1007" s="7">
        <f t="shared" ca="1" si="2054"/>
        <v>4.7235157477719253E-2</v>
      </c>
      <c r="J1007" s="7">
        <f t="shared" ca="1" si="2054"/>
        <v>5.2656084946068812E-2</v>
      </c>
      <c r="K1007" s="7">
        <f t="shared" ca="1" si="2054"/>
        <v>4.8823834503601449E-2</v>
      </c>
      <c r="L1007" s="7">
        <f t="shared" ca="1" si="2054"/>
        <v>5.3087765582235283E-2</v>
      </c>
      <c r="M1007" s="7">
        <f t="shared" ca="1" si="2054"/>
        <v>6.1129809638850674E-2</v>
      </c>
      <c r="N1007" s="7">
        <f t="shared" ca="1" si="2054"/>
        <v>6.3103759317269872E-2</v>
      </c>
      <c r="O1007" s="7">
        <f t="shared" ca="1" si="2054"/>
        <v>6.2671107439034021E-2</v>
      </c>
      <c r="P1007" s="7">
        <f t="shared" ca="1" si="2054"/>
        <v>6.5032044315331869E-2</v>
      </c>
      <c r="Q1007" s="7">
        <f t="shared" ca="1" si="2054"/>
        <v>6.1566143770264786E-2</v>
      </c>
      <c r="R1007" s="7">
        <f t="shared" ca="1" si="2054"/>
        <v>7.3914629843426047E-2</v>
      </c>
      <c r="S1007" s="7">
        <f t="shared" ca="1" si="2054"/>
        <v>7.6284436713145526E-2</v>
      </c>
      <c r="T1007" s="7">
        <f t="shared" ca="1" si="2054"/>
        <v>7.093841207945914E-2</v>
      </c>
      <c r="U1007" s="7">
        <f t="shared" ca="1" si="2054"/>
        <v>7.8829655997681089E-2</v>
      </c>
      <c r="V1007" s="7">
        <f t="shared" ca="1" si="2054"/>
        <v>8.533575012875301E-2</v>
      </c>
      <c r="W1007" s="7">
        <f t="shared" ca="1" si="2054"/>
        <v>8.8577357774116308E-2</v>
      </c>
      <c r="X1007" s="7">
        <f t="shared" ca="1" si="2054"/>
        <v>9.300913426742094E-2</v>
      </c>
      <c r="Y1007" s="7">
        <f t="shared" ca="1" si="2054"/>
        <v>9.4498294354414716E-2</v>
      </c>
      <c r="Z1007" s="7">
        <f t="shared" ca="1" si="2054"/>
        <v>9.6469147410025852E-2</v>
      </c>
      <c r="AA1007" s="7">
        <f t="shared" ca="1" si="2054"/>
        <v>9.8875685358003298E-2</v>
      </c>
      <c r="AB1007" s="7">
        <f t="shared" ca="1" si="2054"/>
        <v>9.8707073014663471E-2</v>
      </c>
      <c r="AC1007" s="7">
        <f t="shared" ca="1" si="2054"/>
        <v>0.10528631420001366</v>
      </c>
      <c r="AD1007" s="7">
        <f t="shared" ca="1" si="2054"/>
        <v>0.10373330425056232</v>
      </c>
      <c r="AE1007" s="7">
        <f t="shared" ca="1" si="2054"/>
        <v>0.10690100819556128</v>
      </c>
      <c r="AF1007" s="7">
        <f t="shared" ca="1" si="2054"/>
        <v>0.10998095394832097</v>
      </c>
      <c r="AG1007" s="7">
        <f t="shared" ca="1" si="2054"/>
        <v>0.11561670556729008</v>
      </c>
      <c r="AH1007" s="7">
        <f t="shared" ca="1" si="2054"/>
        <v>0.10997991625201498</v>
      </c>
      <c r="AI1007" s="7">
        <f t="shared" ca="1" si="2054"/>
        <v>0.1154026566754109</v>
      </c>
      <c r="AJ1007" s="7">
        <f t="shared" ca="1" si="2054"/>
        <v>0.10911069655275506</v>
      </c>
      <c r="AK1007" s="7">
        <f t="shared" ca="1" si="2054"/>
        <v>0.11043640044583038</v>
      </c>
      <c r="AL1007" s="7">
        <f t="shared" ca="1" si="2054"/>
        <v>0.1137253755114799</v>
      </c>
      <c r="AM1007" s="7">
        <f t="shared" ref="AM1007:BN1007" ca="1" si="2055">AL1007+k*(theta-AL1007)*dt+vol*SQRT(dt)*_xlfn.NORM.S.INV(RAND())</f>
        <v>0.12023019322714461</v>
      </c>
      <c r="AN1007" s="7">
        <f t="shared" ca="1" si="2055"/>
        <v>0.11603679246634736</v>
      </c>
      <c r="AO1007" s="7">
        <f t="shared" ca="1" si="2055"/>
        <v>0.12252785050769235</v>
      </c>
      <c r="AP1007" s="7">
        <f t="shared" ca="1" si="2055"/>
        <v>0.11994452052591666</v>
      </c>
      <c r="AQ1007" s="7">
        <f t="shared" ca="1" si="2055"/>
        <v>0.12144734148257086</v>
      </c>
      <c r="AR1007" s="7">
        <f t="shared" ca="1" si="2055"/>
        <v>0.11146858631349486</v>
      </c>
      <c r="AS1007" s="7">
        <f t="shared" ca="1" si="2055"/>
        <v>0.1100347111083632</v>
      </c>
      <c r="AT1007" s="7">
        <f t="shared" ca="1" si="2055"/>
        <v>0.1074459972168058</v>
      </c>
      <c r="AU1007" s="7">
        <f t="shared" ca="1" si="2055"/>
        <v>9.9654263067708984E-2</v>
      </c>
      <c r="AV1007" s="7">
        <f t="shared" ca="1" si="2055"/>
        <v>0.10006688637916254</v>
      </c>
      <c r="AW1007" s="7">
        <f t="shared" ca="1" si="2055"/>
        <v>0.10378308149682468</v>
      </c>
      <c r="AX1007" s="7">
        <f t="shared" ca="1" si="2055"/>
        <v>0.10870230496381324</v>
      </c>
      <c r="AY1007" s="7">
        <f t="shared" ca="1" si="2055"/>
        <v>0.10684661681030201</v>
      </c>
      <c r="AZ1007" s="7">
        <f t="shared" ca="1" si="2055"/>
        <v>0.1078158380253867</v>
      </c>
      <c r="BA1007" s="7">
        <f t="shared" ca="1" si="2055"/>
        <v>0.11224832955215791</v>
      </c>
      <c r="BB1007" s="7">
        <f t="shared" ca="1" si="2055"/>
        <v>0.10795589506064096</v>
      </c>
      <c r="BC1007" s="7">
        <f t="shared" ca="1" si="2055"/>
        <v>0.1028179100135652</v>
      </c>
      <c r="BD1007" s="7">
        <f t="shared" ca="1" si="2055"/>
        <v>9.7028048990184676E-2</v>
      </c>
      <c r="BE1007" s="7">
        <f t="shared" ca="1" si="2055"/>
        <v>9.9388691205658075E-2</v>
      </c>
      <c r="BF1007" s="7">
        <f t="shared" ca="1" si="2055"/>
        <v>0.11480452069124908</v>
      </c>
      <c r="BG1007" s="7">
        <f t="shared" ca="1" si="2055"/>
        <v>0.11645046844863083</v>
      </c>
      <c r="BH1007" s="7">
        <f t="shared" ca="1" si="2055"/>
        <v>0.11008309744222587</v>
      </c>
      <c r="BI1007" s="7">
        <f t="shared" ca="1" si="2055"/>
        <v>0.10936838435777133</v>
      </c>
      <c r="BJ1007" s="7">
        <f t="shared" ca="1" si="2055"/>
        <v>0.11547548110905297</v>
      </c>
      <c r="BK1007" s="7">
        <f t="shared" ca="1" si="2055"/>
        <v>0.11377042972247201</v>
      </c>
      <c r="BL1007" s="7">
        <f t="shared" ca="1" si="2055"/>
        <v>0.11999421641530042</v>
      </c>
      <c r="BM1007" s="7">
        <f t="shared" ca="1" si="2055"/>
        <v>0.11742476605685724</v>
      </c>
      <c r="BN1007" s="7">
        <f t="shared" ca="1" si="2055"/>
        <v>0.11609602975172673</v>
      </c>
    </row>
    <row r="1008" spans="2:66">
      <c r="B1008" s="3">
        <v>996</v>
      </c>
      <c r="C1008" s="3">
        <f t="shared" ca="1" si="1982"/>
        <v>0.96198999019495801</v>
      </c>
      <c r="D1008" s="3">
        <f t="shared" ca="1" si="1983"/>
        <v>0.89463425252292883</v>
      </c>
      <c r="E1008" s="3">
        <f t="shared" ca="1" si="1984"/>
        <v>0.80028870382909356</v>
      </c>
      <c r="F1008" s="7">
        <f t="shared" si="1985"/>
        <v>0.05</v>
      </c>
      <c r="G1008" s="7">
        <f t="shared" ref="G1008:AL1008" ca="1" si="2056">F1008+k*(theta-F1008)*dt+vol*SQRT(dt)*_xlfn.NORM.S.INV(RAND())</f>
        <v>5.2947503011032793E-2</v>
      </c>
      <c r="H1008" s="7">
        <f t="shared" ca="1" si="2056"/>
        <v>4.4296287820044168E-2</v>
      </c>
      <c r="I1008" s="7">
        <f t="shared" ca="1" si="2056"/>
        <v>4.0124194805339367E-2</v>
      </c>
      <c r="J1008" s="7">
        <f t="shared" ca="1" si="2056"/>
        <v>3.9314916231790342E-2</v>
      </c>
      <c r="K1008" s="7">
        <f t="shared" ca="1" si="2056"/>
        <v>4.8782806894086789E-2</v>
      </c>
      <c r="L1008" s="7">
        <f t="shared" ca="1" si="2056"/>
        <v>4.2582139798378847E-2</v>
      </c>
      <c r="M1008" s="7">
        <f t="shared" ca="1" si="2056"/>
        <v>3.715477575646324E-2</v>
      </c>
      <c r="N1008" s="7">
        <f t="shared" ca="1" si="2056"/>
        <v>3.7234743343847639E-2</v>
      </c>
      <c r="O1008" s="7">
        <f t="shared" ca="1" si="2056"/>
        <v>3.1660867826264323E-2</v>
      </c>
      <c r="P1008" s="7">
        <f t="shared" ca="1" si="2056"/>
        <v>1.656746605422714E-2</v>
      </c>
      <c r="Q1008" s="7">
        <f t="shared" ca="1" si="2056"/>
        <v>2.4349101338261743E-2</v>
      </c>
      <c r="R1008" s="7">
        <f t="shared" ca="1" si="2056"/>
        <v>2.6835020149010094E-2</v>
      </c>
      <c r="S1008" s="7">
        <f t="shared" ca="1" si="2056"/>
        <v>2.3506140410737085E-2</v>
      </c>
      <c r="T1008" s="7">
        <f t="shared" ca="1" si="2056"/>
        <v>2.1987183313296514E-2</v>
      </c>
      <c r="U1008" s="7">
        <f t="shared" ca="1" si="2056"/>
        <v>2.5095599616381092E-2</v>
      </c>
      <c r="V1008" s="7">
        <f t="shared" ca="1" si="2056"/>
        <v>2.4507351438791691E-2</v>
      </c>
      <c r="W1008" s="7">
        <f t="shared" ca="1" si="2056"/>
        <v>3.0847118592938691E-2</v>
      </c>
      <c r="X1008" s="7">
        <f t="shared" ca="1" si="2056"/>
        <v>2.6397023956426818E-2</v>
      </c>
      <c r="Y1008" s="7">
        <f t="shared" ca="1" si="2056"/>
        <v>3.0712947317009288E-2</v>
      </c>
      <c r="Z1008" s="7">
        <f t="shared" ca="1" si="2056"/>
        <v>3.0030773270944885E-2</v>
      </c>
      <c r="AA1008" s="7">
        <f t="shared" ca="1" si="2056"/>
        <v>2.0628153157090569E-2</v>
      </c>
      <c r="AB1008" s="7">
        <f t="shared" ca="1" si="2056"/>
        <v>2.6989816702033091E-2</v>
      </c>
      <c r="AC1008" s="7">
        <f t="shared" ca="1" si="2056"/>
        <v>2.7934052522331394E-2</v>
      </c>
      <c r="AD1008" s="7">
        <f t="shared" ca="1" si="2056"/>
        <v>2.6350432769186451E-2</v>
      </c>
      <c r="AE1008" s="7">
        <f t="shared" ca="1" si="2056"/>
        <v>3.623946715682648E-2</v>
      </c>
      <c r="AF1008" s="7">
        <f t="shared" ca="1" si="2056"/>
        <v>3.9188467167958284E-2</v>
      </c>
      <c r="AG1008" s="7">
        <f t="shared" ca="1" si="2056"/>
        <v>3.2555808481289278E-2</v>
      </c>
      <c r="AH1008" s="7">
        <f t="shared" ca="1" si="2056"/>
        <v>4.7918507326247334E-2</v>
      </c>
      <c r="AI1008" s="7">
        <f t="shared" ca="1" si="2056"/>
        <v>4.9948571601037647E-2</v>
      </c>
      <c r="AJ1008" s="7">
        <f t="shared" ca="1" si="2056"/>
        <v>4.656157153636431E-2</v>
      </c>
      <c r="AK1008" s="7">
        <f t="shared" ca="1" si="2056"/>
        <v>4.9165626593864302E-2</v>
      </c>
      <c r="AL1008" s="7">
        <f t="shared" ca="1" si="2056"/>
        <v>5.2532104763917807E-2</v>
      </c>
      <c r="AM1008" s="7">
        <f t="shared" ref="AM1008:BN1008" ca="1" si="2057">AL1008+k*(theta-AL1008)*dt+vol*SQRT(dt)*_xlfn.NORM.S.INV(RAND())</f>
        <v>5.4322508298166282E-2</v>
      </c>
      <c r="AN1008" s="7">
        <f t="shared" ca="1" si="2057"/>
        <v>6.0723265214116376E-2</v>
      </c>
      <c r="AO1008" s="7">
        <f t="shared" ca="1" si="2057"/>
        <v>6.0091293312606264E-2</v>
      </c>
      <c r="AP1008" s="7">
        <f t="shared" ca="1" si="2057"/>
        <v>6.6565564319615272E-2</v>
      </c>
      <c r="AQ1008" s="7">
        <f t="shared" ca="1" si="2057"/>
        <v>6.7163413844519959E-2</v>
      </c>
      <c r="AR1008" s="7">
        <f t="shared" ca="1" si="2057"/>
        <v>6.1637972400046113E-2</v>
      </c>
      <c r="AS1008" s="7">
        <f t="shared" ca="1" si="2057"/>
        <v>6.2271044345297441E-2</v>
      </c>
      <c r="AT1008" s="7">
        <f t="shared" ca="1" si="2057"/>
        <v>6.0479617846411517E-2</v>
      </c>
      <c r="AU1008" s="7">
        <f t="shared" ca="1" si="2057"/>
        <v>6.4119788011332057E-2</v>
      </c>
      <c r="AV1008" s="7">
        <f t="shared" ca="1" si="2057"/>
        <v>5.5575411466971099E-2</v>
      </c>
      <c r="AW1008" s="7">
        <f t="shared" ca="1" si="2057"/>
        <v>6.0157396586780695E-2</v>
      </c>
      <c r="AX1008" s="7">
        <f t="shared" ca="1" si="2057"/>
        <v>6.0575011629025191E-2</v>
      </c>
      <c r="AY1008" s="7">
        <f t="shared" ca="1" si="2057"/>
        <v>6.2930599204985491E-2</v>
      </c>
      <c r="AZ1008" s="7">
        <f t="shared" ca="1" si="2057"/>
        <v>5.7993530588162E-2</v>
      </c>
      <c r="BA1008" s="7">
        <f t="shared" ca="1" si="2057"/>
        <v>6.0101779624099773E-2</v>
      </c>
      <c r="BB1008" s="7">
        <f t="shared" ca="1" si="2057"/>
        <v>5.4032407579909944E-2</v>
      </c>
      <c r="BC1008" s="7">
        <f t="shared" ca="1" si="2057"/>
        <v>5.2724344795655576E-2</v>
      </c>
      <c r="BD1008" s="7">
        <f t="shared" ca="1" si="2057"/>
        <v>4.7747207286885009E-2</v>
      </c>
      <c r="BE1008" s="7">
        <f t="shared" ca="1" si="2057"/>
        <v>4.1505173558674585E-2</v>
      </c>
      <c r="BF1008" s="7">
        <f t="shared" ca="1" si="2057"/>
        <v>4.1440779708640178E-2</v>
      </c>
      <c r="BG1008" s="7">
        <f t="shared" ca="1" si="2057"/>
        <v>5.0410737299246403E-2</v>
      </c>
      <c r="BH1008" s="7">
        <f t="shared" ca="1" si="2057"/>
        <v>5.3471568091961685E-2</v>
      </c>
      <c r="BI1008" s="7">
        <f t="shared" ca="1" si="2057"/>
        <v>5.6536594731483807E-2</v>
      </c>
      <c r="BJ1008" s="7">
        <f t="shared" ca="1" si="2057"/>
        <v>4.8381214232054957E-2</v>
      </c>
      <c r="BK1008" s="7">
        <f t="shared" ca="1" si="2057"/>
        <v>5.0051209042855295E-2</v>
      </c>
      <c r="BL1008" s="7">
        <f t="shared" ca="1" si="2057"/>
        <v>4.7265794019871257E-2</v>
      </c>
      <c r="BM1008" s="7">
        <f t="shared" ca="1" si="2057"/>
        <v>5.4171071788697428E-2</v>
      </c>
      <c r="BN1008" s="7">
        <f t="shared" ca="1" si="2057"/>
        <v>5.9853255656204925E-2</v>
      </c>
    </row>
    <row r="1009" spans="2:66">
      <c r="B1009" s="3">
        <v>997</v>
      </c>
      <c r="C1009" s="3">
        <f t="shared" ca="1" si="1982"/>
        <v>0.93468233992087602</v>
      </c>
      <c r="D1009" s="3">
        <f t="shared" ca="1" si="1983"/>
        <v>0.81609552869821345</v>
      </c>
      <c r="E1009" s="3">
        <f t="shared" ca="1" si="1984"/>
        <v>0.698684451731164</v>
      </c>
      <c r="F1009" s="7">
        <f t="shared" si="1985"/>
        <v>0.05</v>
      </c>
      <c r="G1009" s="7">
        <f t="shared" ref="G1009:AL1009" ca="1" si="2058">F1009+k*(theta-F1009)*dt+vol*SQRT(dt)*_xlfn.NORM.S.INV(RAND())</f>
        <v>5.6367460555387813E-2</v>
      </c>
      <c r="H1009" s="7">
        <f t="shared" ca="1" si="2058"/>
        <v>5.8228896619811871E-2</v>
      </c>
      <c r="I1009" s="7">
        <f t="shared" ca="1" si="2058"/>
        <v>5.8885823199791944E-2</v>
      </c>
      <c r="J1009" s="7">
        <f t="shared" ca="1" si="2058"/>
        <v>6.5639629356709958E-2</v>
      </c>
      <c r="K1009" s="7">
        <f t="shared" ca="1" si="2058"/>
        <v>6.5238950030763798E-2</v>
      </c>
      <c r="L1009" s="7">
        <f t="shared" ca="1" si="2058"/>
        <v>7.5032663361470492E-2</v>
      </c>
      <c r="M1009" s="7">
        <f t="shared" ca="1" si="2058"/>
        <v>7.5941628109848211E-2</v>
      </c>
      <c r="N1009" s="7">
        <f t="shared" ca="1" si="2058"/>
        <v>6.8364290444158857E-2</v>
      </c>
      <c r="O1009" s="7">
        <f t="shared" ca="1" si="2058"/>
        <v>8.0642993186092915E-2</v>
      </c>
      <c r="P1009" s="7">
        <f t="shared" ca="1" si="2058"/>
        <v>7.8050846392124576E-2</v>
      </c>
      <c r="Q1009" s="7">
        <f t="shared" ca="1" si="2058"/>
        <v>7.8189428577199502E-2</v>
      </c>
      <c r="R1009" s="7">
        <f t="shared" ca="1" si="2058"/>
        <v>8.9425208730239625E-2</v>
      </c>
      <c r="S1009" s="7">
        <f t="shared" ca="1" si="2058"/>
        <v>9.1901225821645297E-2</v>
      </c>
      <c r="T1009" s="7">
        <f t="shared" ca="1" si="2058"/>
        <v>8.8283181455442866E-2</v>
      </c>
      <c r="U1009" s="7">
        <f t="shared" ca="1" si="2058"/>
        <v>8.1801801944918318E-2</v>
      </c>
      <c r="V1009" s="7">
        <f t="shared" ca="1" si="2058"/>
        <v>7.0077723685321114E-2</v>
      </c>
      <c r="W1009" s="7">
        <f t="shared" ca="1" si="2058"/>
        <v>6.8293658374688482E-2</v>
      </c>
      <c r="X1009" s="7">
        <f t="shared" ca="1" si="2058"/>
        <v>6.9586473351163275E-2</v>
      </c>
      <c r="Y1009" s="7">
        <f t="shared" ca="1" si="2058"/>
        <v>7.1126340700241597E-2</v>
      </c>
      <c r="Z1009" s="7">
        <f t="shared" ca="1" si="2058"/>
        <v>5.864067660837069E-2</v>
      </c>
      <c r="AA1009" s="7">
        <f t="shared" ca="1" si="2058"/>
        <v>5.8359540146585155E-2</v>
      </c>
      <c r="AB1009" s="7">
        <f t="shared" ca="1" si="2058"/>
        <v>5.7120939244104267E-2</v>
      </c>
      <c r="AC1009" s="7">
        <f t="shared" ca="1" si="2058"/>
        <v>6.3092838064417289E-2</v>
      </c>
      <c r="AD1009" s="7">
        <f t="shared" ca="1" si="2058"/>
        <v>5.6699111186957224E-2</v>
      </c>
      <c r="AE1009" s="7">
        <f t="shared" ca="1" si="2058"/>
        <v>5.5302431435873461E-2</v>
      </c>
      <c r="AF1009" s="7">
        <f t="shared" ca="1" si="2058"/>
        <v>6.5203615347880134E-2</v>
      </c>
      <c r="AG1009" s="7">
        <f t="shared" ca="1" si="2058"/>
        <v>5.6398021210684685E-2</v>
      </c>
      <c r="AH1009" s="7">
        <f t="shared" ca="1" si="2058"/>
        <v>5.932884422842722E-2</v>
      </c>
      <c r="AI1009" s="7">
        <f t="shared" ca="1" si="2058"/>
        <v>6.2240826446969391E-2</v>
      </c>
      <c r="AJ1009" s="7">
        <f t="shared" ca="1" si="2058"/>
        <v>6.5707367807142897E-2</v>
      </c>
      <c r="AK1009" s="7">
        <f t="shared" ca="1" si="2058"/>
        <v>6.1647715938092311E-2</v>
      </c>
      <c r="AL1009" s="7">
        <f t="shared" ca="1" si="2058"/>
        <v>6.3284634605625209E-2</v>
      </c>
      <c r="AM1009" s="7">
        <f t="shared" ref="AM1009:BN1009" ca="1" si="2059">AL1009+k*(theta-AL1009)*dt+vol*SQRT(dt)*_xlfn.NORM.S.INV(RAND())</f>
        <v>6.4585602099873005E-2</v>
      </c>
      <c r="AN1009" s="7">
        <f t="shared" ca="1" si="2059"/>
        <v>7.5192717099025572E-2</v>
      </c>
      <c r="AO1009" s="7">
        <f t="shared" ca="1" si="2059"/>
        <v>7.4803231277221854E-2</v>
      </c>
      <c r="AP1009" s="7">
        <f t="shared" ca="1" si="2059"/>
        <v>6.9820331360189003E-2</v>
      </c>
      <c r="AQ1009" s="7">
        <f t="shared" ca="1" si="2059"/>
        <v>6.0582923393552077E-2</v>
      </c>
      <c r="AR1009" s="7">
        <f t="shared" ca="1" si="2059"/>
        <v>6.8339991624773846E-2</v>
      </c>
      <c r="AS1009" s="7">
        <f t="shared" ca="1" si="2059"/>
        <v>7.4403613133527655E-2</v>
      </c>
      <c r="AT1009" s="7">
        <f t="shared" ca="1" si="2059"/>
        <v>8.0291068748016933E-2</v>
      </c>
      <c r="AU1009" s="7">
        <f t="shared" ca="1" si="2059"/>
        <v>7.4515820327621121E-2</v>
      </c>
      <c r="AV1009" s="7">
        <f t="shared" ca="1" si="2059"/>
        <v>7.8768500111365283E-2</v>
      </c>
      <c r="AW1009" s="7">
        <f t="shared" ca="1" si="2059"/>
        <v>7.6965443679579151E-2</v>
      </c>
      <c r="AX1009" s="7">
        <f t="shared" ca="1" si="2059"/>
        <v>9.2314148759289491E-2</v>
      </c>
      <c r="AY1009" s="7">
        <f t="shared" ca="1" si="2059"/>
        <v>8.6244942854677528E-2</v>
      </c>
      <c r="AZ1009" s="7">
        <f t="shared" ca="1" si="2059"/>
        <v>8.468972857417735E-2</v>
      </c>
      <c r="BA1009" s="7">
        <f t="shared" ca="1" si="2059"/>
        <v>8.1738960491173213E-2</v>
      </c>
      <c r="BB1009" s="7">
        <f t="shared" ca="1" si="2059"/>
        <v>7.1859321959149319E-2</v>
      </c>
      <c r="BC1009" s="7">
        <f t="shared" ca="1" si="2059"/>
        <v>7.9740569035266107E-2</v>
      </c>
      <c r="BD1009" s="7">
        <f t="shared" ca="1" si="2059"/>
        <v>7.990741154692689E-2</v>
      </c>
      <c r="BE1009" s="7">
        <f t="shared" ca="1" si="2059"/>
        <v>7.747043194538733E-2</v>
      </c>
      <c r="BF1009" s="7">
        <f t="shared" ca="1" si="2059"/>
        <v>7.9615648197239625E-2</v>
      </c>
      <c r="BG1009" s="7">
        <f t="shared" ca="1" si="2059"/>
        <v>8.199138498818756E-2</v>
      </c>
      <c r="BH1009" s="7">
        <f t="shared" ca="1" si="2059"/>
        <v>8.3145300506928879E-2</v>
      </c>
      <c r="BI1009" s="7">
        <f t="shared" ca="1" si="2059"/>
        <v>8.5723052931228894E-2</v>
      </c>
      <c r="BJ1009" s="7">
        <f t="shared" ca="1" si="2059"/>
        <v>7.6994692186555191E-2</v>
      </c>
      <c r="BK1009" s="7">
        <f t="shared" ca="1" si="2059"/>
        <v>7.2636162516377986E-2</v>
      </c>
      <c r="BL1009" s="7">
        <f t="shared" ca="1" si="2059"/>
        <v>7.6916954836113688E-2</v>
      </c>
      <c r="BM1009" s="7">
        <f t="shared" ca="1" si="2059"/>
        <v>6.9310061383059521E-2</v>
      </c>
      <c r="BN1009" s="7">
        <f t="shared" ca="1" si="2059"/>
        <v>8.3152103834751773E-2</v>
      </c>
    </row>
    <row r="1010" spans="2:66">
      <c r="B1010" s="3">
        <v>998</v>
      </c>
      <c r="C1010" s="3">
        <f t="shared" ca="1" si="1982"/>
        <v>0.95418630468019172</v>
      </c>
      <c r="D1010" s="3">
        <f t="shared" ca="1" si="1983"/>
        <v>0.82275751209034009</v>
      </c>
      <c r="E1010" s="3">
        <f t="shared" ca="1" si="1984"/>
        <v>0.72176396148225197</v>
      </c>
      <c r="F1010" s="7">
        <f t="shared" si="1985"/>
        <v>0.05</v>
      </c>
      <c r="G1010" s="7">
        <f t="shared" ref="G1010:AL1010" ca="1" si="2060">F1010+k*(theta-F1010)*dt+vol*SQRT(dt)*_xlfn.NORM.S.INV(RAND())</f>
        <v>4.7395689916994242E-2</v>
      </c>
      <c r="H1010" s="7">
        <f t="shared" ca="1" si="2060"/>
        <v>4.5267414282528215E-2</v>
      </c>
      <c r="I1010" s="7">
        <f t="shared" ca="1" si="2060"/>
        <v>4.4718087897582227E-2</v>
      </c>
      <c r="J1010" s="7">
        <f t="shared" ca="1" si="2060"/>
        <v>5.1273221747996943E-2</v>
      </c>
      <c r="K1010" s="7">
        <f t="shared" ca="1" si="2060"/>
        <v>4.8662759379702908E-2</v>
      </c>
      <c r="L1010" s="7">
        <f t="shared" ca="1" si="2060"/>
        <v>4.5189850124903237E-2</v>
      </c>
      <c r="M1010" s="7">
        <f t="shared" ca="1" si="2060"/>
        <v>4.5775034129114676E-2</v>
      </c>
      <c r="N1010" s="7">
        <f t="shared" ca="1" si="2060"/>
        <v>4.9906628502637336E-2</v>
      </c>
      <c r="O1010" s="7">
        <f t="shared" ca="1" si="2060"/>
        <v>4.9121631659013343E-2</v>
      </c>
      <c r="P1010" s="7">
        <f t="shared" ca="1" si="2060"/>
        <v>4.0901891311100572E-2</v>
      </c>
      <c r="Q1010" s="7">
        <f t="shared" ca="1" si="2060"/>
        <v>4.4543855152335547E-2</v>
      </c>
      <c r="R1010" s="7">
        <f t="shared" ca="1" si="2060"/>
        <v>6.7884981377752451E-2</v>
      </c>
      <c r="S1010" s="7">
        <f t="shared" ca="1" si="2060"/>
        <v>6.7222002568524342E-2</v>
      </c>
      <c r="T1010" s="7">
        <f t="shared" ca="1" si="2060"/>
        <v>6.5661030886903296E-2</v>
      </c>
      <c r="U1010" s="7">
        <f t="shared" ca="1" si="2060"/>
        <v>6.9528660613022486E-2</v>
      </c>
      <c r="V1010" s="7">
        <f t="shared" ca="1" si="2060"/>
        <v>6.8155666645625335E-2</v>
      </c>
      <c r="W1010" s="7">
        <f t="shared" ca="1" si="2060"/>
        <v>7.6914965124597875E-2</v>
      </c>
      <c r="X1010" s="7">
        <f t="shared" ca="1" si="2060"/>
        <v>7.4452102773327228E-2</v>
      </c>
      <c r="Y1010" s="7">
        <f t="shared" ca="1" si="2060"/>
        <v>7.3302195190542721E-2</v>
      </c>
      <c r="Z1010" s="7">
        <f t="shared" ca="1" si="2060"/>
        <v>6.9081679105980232E-2</v>
      </c>
      <c r="AA1010" s="7">
        <f t="shared" ca="1" si="2060"/>
        <v>7.7866466597240419E-2</v>
      </c>
      <c r="AB1010" s="7">
        <f t="shared" ca="1" si="2060"/>
        <v>7.3432802831346372E-2</v>
      </c>
      <c r="AC1010" s="7">
        <f t="shared" ca="1" si="2060"/>
        <v>7.2055041413601112E-2</v>
      </c>
      <c r="AD1010" s="7">
        <f t="shared" ca="1" si="2060"/>
        <v>7.4639792355976953E-2</v>
      </c>
      <c r="AE1010" s="7">
        <f t="shared" ca="1" si="2060"/>
        <v>8.1269539759717457E-2</v>
      </c>
      <c r="AF1010" s="7">
        <f t="shared" ca="1" si="2060"/>
        <v>8.0710418465322772E-2</v>
      </c>
      <c r="AG1010" s="7">
        <f t="shared" ca="1" si="2060"/>
        <v>8.0393984575048386E-2</v>
      </c>
      <c r="AH1010" s="7">
        <f t="shared" ca="1" si="2060"/>
        <v>8.1860242914128661E-2</v>
      </c>
      <c r="AI1010" s="7">
        <f t="shared" ca="1" si="2060"/>
        <v>8.0432364982750221E-2</v>
      </c>
      <c r="AJ1010" s="7">
        <f t="shared" ca="1" si="2060"/>
        <v>7.8365909217115462E-2</v>
      </c>
      <c r="AK1010" s="7">
        <f t="shared" ca="1" si="2060"/>
        <v>7.1975041326299699E-2</v>
      </c>
      <c r="AL1010" s="7">
        <f t="shared" ca="1" si="2060"/>
        <v>6.8154409249476161E-2</v>
      </c>
      <c r="AM1010" s="7">
        <f t="shared" ref="AM1010:BN1010" ca="1" si="2061">AL1010+k*(theta-AL1010)*dt+vol*SQRT(dt)*_xlfn.NORM.S.INV(RAND())</f>
        <v>8.0359509667637691E-2</v>
      </c>
      <c r="AN1010" s="7">
        <f t="shared" ca="1" si="2061"/>
        <v>7.45505946613335E-2</v>
      </c>
      <c r="AO1010" s="7">
        <f t="shared" ca="1" si="2061"/>
        <v>7.0099662413451308E-2</v>
      </c>
      <c r="AP1010" s="7">
        <f t="shared" ca="1" si="2061"/>
        <v>6.2867328886664714E-2</v>
      </c>
      <c r="AQ1010" s="7">
        <f t="shared" ca="1" si="2061"/>
        <v>6.0435036546253672E-2</v>
      </c>
      <c r="AR1010" s="7">
        <f t="shared" ca="1" si="2061"/>
        <v>6.8920805182751746E-2</v>
      </c>
      <c r="AS1010" s="7">
        <f t="shared" ca="1" si="2061"/>
        <v>6.5478721540887047E-2</v>
      </c>
      <c r="AT1010" s="7">
        <f t="shared" ca="1" si="2061"/>
        <v>6.8816547478518536E-2</v>
      </c>
      <c r="AU1010" s="7">
        <f t="shared" ca="1" si="2061"/>
        <v>6.8130753572608699E-2</v>
      </c>
      <c r="AV1010" s="7">
        <f t="shared" ca="1" si="2061"/>
        <v>5.9087193464326289E-2</v>
      </c>
      <c r="AW1010" s="7">
        <f t="shared" ca="1" si="2061"/>
        <v>5.1478933083498331E-2</v>
      </c>
      <c r="AX1010" s="7">
        <f t="shared" ca="1" si="2061"/>
        <v>4.6986999041530503E-2</v>
      </c>
      <c r="AY1010" s="7">
        <f t="shared" ca="1" si="2061"/>
        <v>5.2527649283549915E-2</v>
      </c>
      <c r="AZ1010" s="7">
        <f t="shared" ca="1" si="2061"/>
        <v>4.9411404862705927E-2</v>
      </c>
      <c r="BA1010" s="7">
        <f t="shared" ca="1" si="2061"/>
        <v>4.5654433660422385E-2</v>
      </c>
      <c r="BB1010" s="7">
        <f t="shared" ca="1" si="2061"/>
        <v>5.5150124165190308E-2</v>
      </c>
      <c r="BC1010" s="7">
        <f t="shared" ca="1" si="2061"/>
        <v>5.7333498619387524E-2</v>
      </c>
      <c r="BD1010" s="7">
        <f t="shared" ca="1" si="2061"/>
        <v>6.4944918648719666E-2</v>
      </c>
      <c r="BE1010" s="7">
        <f t="shared" ca="1" si="2061"/>
        <v>7.2656523814804697E-2</v>
      </c>
      <c r="BF1010" s="7">
        <f t="shared" ca="1" si="2061"/>
        <v>7.1098438110573148E-2</v>
      </c>
      <c r="BG1010" s="7">
        <f t="shared" ca="1" si="2061"/>
        <v>7.4107361068229113E-2</v>
      </c>
      <c r="BH1010" s="7">
        <f t="shared" ca="1" si="2061"/>
        <v>6.7092946768255626E-2</v>
      </c>
      <c r="BI1010" s="7">
        <f t="shared" ca="1" si="2061"/>
        <v>7.3243557673831158E-2</v>
      </c>
      <c r="BJ1010" s="7">
        <f t="shared" ca="1" si="2061"/>
        <v>7.8709347789289563E-2</v>
      </c>
      <c r="BK1010" s="7">
        <f t="shared" ca="1" si="2061"/>
        <v>8.4799988819616173E-2</v>
      </c>
      <c r="BL1010" s="7">
        <f t="shared" ca="1" si="2061"/>
        <v>8.2043767831168041E-2</v>
      </c>
      <c r="BM1010" s="7">
        <f t="shared" ca="1" si="2061"/>
        <v>9.0583991607916942E-2</v>
      </c>
      <c r="BN1010" s="7">
        <f t="shared" ca="1" si="2061"/>
        <v>0.10126997800175166</v>
      </c>
    </row>
    <row r="1011" spans="2:66">
      <c r="B1011" s="3">
        <v>999</v>
      </c>
      <c r="C1011" s="3">
        <f t="shared" ca="1" si="1982"/>
        <v>0.93872182213115096</v>
      </c>
      <c r="D1011" s="3">
        <f t="shared" ca="1" si="1983"/>
        <v>0.80003625944306711</v>
      </c>
      <c r="E1011" s="3">
        <f t="shared" ca="1" si="1984"/>
        <v>0.67051427155070964</v>
      </c>
      <c r="F1011" s="7">
        <f t="shared" si="1985"/>
        <v>0.05</v>
      </c>
      <c r="G1011" s="7">
        <f t="shared" ref="G1011:AL1011" ca="1" si="2062">F1011+k*(theta-F1011)*dt+vol*SQRT(dt)*_xlfn.NORM.S.INV(RAND())</f>
        <v>5.2272883339545481E-2</v>
      </c>
      <c r="H1011" s="7">
        <f t="shared" ca="1" si="2062"/>
        <v>5.4421508106735038E-2</v>
      </c>
      <c r="I1011" s="7">
        <f t="shared" ca="1" si="2062"/>
        <v>5.6689811349467947E-2</v>
      </c>
      <c r="J1011" s="7">
        <f t="shared" ca="1" si="2062"/>
        <v>6.228289761997275E-2</v>
      </c>
      <c r="K1011" s="7">
        <f t="shared" ca="1" si="2062"/>
        <v>7.3380432795583289E-2</v>
      </c>
      <c r="L1011" s="7">
        <f t="shared" ca="1" si="2062"/>
        <v>6.5039603389354106E-2</v>
      </c>
      <c r="M1011" s="7">
        <f t="shared" ca="1" si="2062"/>
        <v>6.7133174709621296E-2</v>
      </c>
      <c r="N1011" s="7">
        <f t="shared" ca="1" si="2062"/>
        <v>6.2114650123460659E-2</v>
      </c>
      <c r="O1011" s="7">
        <f t="shared" ca="1" si="2062"/>
        <v>6.9049396468828211E-2</v>
      </c>
      <c r="P1011" s="7">
        <f t="shared" ca="1" si="2062"/>
        <v>7.0726025611150073E-2</v>
      </c>
      <c r="Q1011" s="7">
        <f t="shared" ca="1" si="2062"/>
        <v>7.5722729197117117E-2</v>
      </c>
      <c r="R1011" s="7">
        <f t="shared" ca="1" si="2062"/>
        <v>8.1250205625238825E-2</v>
      </c>
      <c r="S1011" s="7">
        <f t="shared" ca="1" si="2062"/>
        <v>8.4738540835825119E-2</v>
      </c>
      <c r="T1011" s="7">
        <f t="shared" ca="1" si="2062"/>
        <v>8.5170193486211382E-2</v>
      </c>
      <c r="U1011" s="7">
        <f t="shared" ca="1" si="2062"/>
        <v>9.2000385945094951E-2</v>
      </c>
      <c r="V1011" s="7">
        <f t="shared" ca="1" si="2062"/>
        <v>0.10108739381979007</v>
      </c>
      <c r="W1011" s="7">
        <f t="shared" ca="1" si="2062"/>
        <v>9.9773066228732762E-2</v>
      </c>
      <c r="X1011" s="7">
        <f t="shared" ca="1" si="2062"/>
        <v>9.4392101543307044E-2</v>
      </c>
      <c r="Y1011" s="7">
        <f t="shared" ca="1" si="2062"/>
        <v>9.4671882862857257E-2</v>
      </c>
      <c r="Z1011" s="7">
        <f t="shared" ca="1" si="2062"/>
        <v>8.4825946965109977E-2</v>
      </c>
      <c r="AA1011" s="7">
        <f t="shared" ca="1" si="2062"/>
        <v>9.2557918440807949E-2</v>
      </c>
      <c r="AB1011" s="7">
        <f t="shared" ca="1" si="2062"/>
        <v>8.4947917137385143E-2</v>
      </c>
      <c r="AC1011" s="7">
        <f t="shared" ca="1" si="2062"/>
        <v>8.5558773877270108E-2</v>
      </c>
      <c r="AD1011" s="7">
        <f t="shared" ca="1" si="2062"/>
        <v>8.166477794435302E-2</v>
      </c>
      <c r="AE1011" s="7">
        <f t="shared" ca="1" si="2062"/>
        <v>7.9912593038030749E-2</v>
      </c>
      <c r="AF1011" s="7">
        <f t="shared" ca="1" si="2062"/>
        <v>7.9384664161556248E-2</v>
      </c>
      <c r="AG1011" s="7">
        <f t="shared" ca="1" si="2062"/>
        <v>6.9308195332422592E-2</v>
      </c>
      <c r="AH1011" s="7">
        <f t="shared" ca="1" si="2062"/>
        <v>7.1018650170597122E-2</v>
      </c>
      <c r="AI1011" s="7">
        <f t="shared" ca="1" si="2062"/>
        <v>7.8848777436511197E-2</v>
      </c>
      <c r="AJ1011" s="7">
        <f t="shared" ca="1" si="2062"/>
        <v>6.2195575554986712E-2</v>
      </c>
      <c r="AK1011" s="7">
        <f t="shared" ca="1" si="2062"/>
        <v>6.448531400018509E-2</v>
      </c>
      <c r="AL1011" s="7">
        <f t="shared" ca="1" si="2062"/>
        <v>6.0409049801888583E-2</v>
      </c>
      <c r="AM1011" s="7">
        <f t="shared" ref="AM1011:BN1011" ca="1" si="2063">AL1011+k*(theta-AL1011)*dt+vol*SQRT(dt)*_xlfn.NORM.S.INV(RAND())</f>
        <v>6.4573677264830626E-2</v>
      </c>
      <c r="AN1011" s="7">
        <f t="shared" ca="1" si="2063"/>
        <v>6.6805450469185582E-2</v>
      </c>
      <c r="AO1011" s="7">
        <f t="shared" ca="1" si="2063"/>
        <v>5.8764571796879411E-2</v>
      </c>
      <c r="AP1011" s="7">
        <f t="shared" ca="1" si="2063"/>
        <v>5.5204182941969736E-2</v>
      </c>
      <c r="AQ1011" s="7">
        <f t="shared" ca="1" si="2063"/>
        <v>6.0099875109883044E-2</v>
      </c>
      <c r="AR1011" s="7">
        <f t="shared" ca="1" si="2063"/>
        <v>6.7989343915750455E-2</v>
      </c>
      <c r="AS1011" s="7">
        <f t="shared" ca="1" si="2063"/>
        <v>7.5783966862702209E-2</v>
      </c>
      <c r="AT1011" s="7">
        <f t="shared" ca="1" si="2063"/>
        <v>7.3080788977141181E-2</v>
      </c>
      <c r="AU1011" s="7">
        <f t="shared" ca="1" si="2063"/>
        <v>7.5728385394042738E-2</v>
      </c>
      <c r="AV1011" s="7">
        <f t="shared" ca="1" si="2063"/>
        <v>7.8983295763929234E-2</v>
      </c>
      <c r="AW1011" s="7">
        <f t="shared" ca="1" si="2063"/>
        <v>8.022174387361955E-2</v>
      </c>
      <c r="AX1011" s="7">
        <f t="shared" ca="1" si="2063"/>
        <v>8.4774994696456898E-2</v>
      </c>
      <c r="AY1011" s="7">
        <f t="shared" ca="1" si="2063"/>
        <v>8.9332024508642929E-2</v>
      </c>
      <c r="AZ1011" s="7">
        <f t="shared" ca="1" si="2063"/>
        <v>9.8675266712904122E-2</v>
      </c>
      <c r="BA1011" s="7">
        <f t="shared" ca="1" si="2063"/>
        <v>9.4305764848697876E-2</v>
      </c>
      <c r="BB1011" s="7">
        <f t="shared" ca="1" si="2063"/>
        <v>9.4694962908345046E-2</v>
      </c>
      <c r="BC1011" s="7">
        <f t="shared" ca="1" si="2063"/>
        <v>9.6286163287426799E-2</v>
      </c>
      <c r="BD1011" s="7">
        <f t="shared" ca="1" si="2063"/>
        <v>9.6170348644063042E-2</v>
      </c>
      <c r="BE1011" s="7">
        <f t="shared" ca="1" si="2063"/>
        <v>9.2016994308230224E-2</v>
      </c>
      <c r="BF1011" s="7">
        <f t="shared" ca="1" si="2063"/>
        <v>9.6370371699527557E-2</v>
      </c>
      <c r="BG1011" s="7">
        <f t="shared" ca="1" si="2063"/>
        <v>9.0629500110267658E-2</v>
      </c>
      <c r="BH1011" s="7">
        <f t="shared" ca="1" si="2063"/>
        <v>9.3721089005500996E-2</v>
      </c>
      <c r="BI1011" s="7">
        <f t="shared" ca="1" si="2063"/>
        <v>9.6331823749232909E-2</v>
      </c>
      <c r="BJ1011" s="7">
        <f t="shared" ca="1" si="2063"/>
        <v>9.610712315417004E-2</v>
      </c>
      <c r="BK1011" s="7">
        <f t="shared" ca="1" si="2063"/>
        <v>0.10818131455035226</v>
      </c>
      <c r="BL1011" s="7">
        <f t="shared" ca="1" si="2063"/>
        <v>0.11233032152165094</v>
      </c>
      <c r="BM1011" s="7">
        <f t="shared" ca="1" si="2063"/>
        <v>0.11232511559662428</v>
      </c>
      <c r="BN1011" s="7">
        <f t="shared" ca="1" si="2063"/>
        <v>0.11178218189084993</v>
      </c>
    </row>
    <row r="1012" spans="2:66">
      <c r="B1012" s="3">
        <v>1000</v>
      </c>
      <c r="C1012" s="3">
        <f t="shared" ca="1" si="1982"/>
        <v>0.94686073641475166</v>
      </c>
      <c r="D1012" s="3">
        <f t="shared" ca="1" si="1983"/>
        <v>0.83292924063620377</v>
      </c>
      <c r="E1012" s="3">
        <f t="shared" ca="1" si="1984"/>
        <v>0.70741398116786369</v>
      </c>
      <c r="F1012" s="7">
        <f t="shared" si="1985"/>
        <v>0.05</v>
      </c>
      <c r="G1012" s="7">
        <f t="shared" ref="G1012:AL1012" ca="1" si="2064">F1012+k*(theta-F1012)*dt+vol*SQRT(dt)*_xlfn.NORM.S.INV(RAND())</f>
        <v>4.9024581430614785E-2</v>
      </c>
      <c r="H1012" s="7">
        <f t="shared" ca="1" si="2064"/>
        <v>4.4612213130517352E-2</v>
      </c>
      <c r="I1012" s="7">
        <f t="shared" ca="1" si="2064"/>
        <v>5.3337708255507467E-2</v>
      </c>
      <c r="J1012" s="7">
        <f t="shared" ca="1" si="2064"/>
        <v>5.1376158964422422E-2</v>
      </c>
      <c r="K1012" s="7">
        <f t="shared" ca="1" si="2064"/>
        <v>5.4475888668369915E-2</v>
      </c>
      <c r="L1012" s="7">
        <f t="shared" ca="1" si="2064"/>
        <v>5.4717919586925526E-2</v>
      </c>
      <c r="M1012" s="7">
        <f t="shared" ca="1" si="2064"/>
        <v>4.9176908286935106E-2</v>
      </c>
      <c r="N1012" s="7">
        <f t="shared" ca="1" si="2064"/>
        <v>5.477405227059453E-2</v>
      </c>
      <c r="O1012" s="7">
        <f t="shared" ca="1" si="2064"/>
        <v>6.7164928084644249E-2</v>
      </c>
      <c r="P1012" s="7">
        <f t="shared" ca="1" si="2064"/>
        <v>6.5442355998382495E-2</v>
      </c>
      <c r="Q1012" s="7">
        <f t="shared" ca="1" si="2064"/>
        <v>6.1136336326345214E-2</v>
      </c>
      <c r="R1012" s="7">
        <f t="shared" ca="1" si="2064"/>
        <v>5.8185161427133057E-2</v>
      </c>
      <c r="S1012" s="7">
        <f t="shared" ca="1" si="2064"/>
        <v>6.3503151249519274E-2</v>
      </c>
      <c r="T1012" s="7">
        <f t="shared" ca="1" si="2064"/>
        <v>5.7023561333498889E-2</v>
      </c>
      <c r="U1012" s="7">
        <f t="shared" ca="1" si="2064"/>
        <v>5.801936090439011E-2</v>
      </c>
      <c r="V1012" s="7">
        <f t="shared" ca="1" si="2064"/>
        <v>6.200598474869512E-2</v>
      </c>
      <c r="W1012" s="7">
        <f t="shared" ca="1" si="2064"/>
        <v>6.3198187428531755E-2</v>
      </c>
      <c r="X1012" s="7">
        <f t="shared" ca="1" si="2064"/>
        <v>6.0456822379532087E-2</v>
      </c>
      <c r="Y1012" s="7">
        <f t="shared" ca="1" si="2064"/>
        <v>6.157618949425768E-2</v>
      </c>
      <c r="Z1012" s="7">
        <f t="shared" ca="1" si="2064"/>
        <v>6.3908414739457145E-2</v>
      </c>
      <c r="AA1012" s="7">
        <f t="shared" ca="1" si="2064"/>
        <v>6.7350124015291557E-2</v>
      </c>
      <c r="AB1012" s="7">
        <f t="shared" ca="1" si="2064"/>
        <v>6.5581356375220473E-2</v>
      </c>
      <c r="AC1012" s="7">
        <f t="shared" ca="1" si="2064"/>
        <v>5.6765230180329494E-2</v>
      </c>
      <c r="AD1012" s="7">
        <f t="shared" ca="1" si="2064"/>
        <v>5.9519702613007194E-2</v>
      </c>
      <c r="AE1012" s="7">
        <f t="shared" ca="1" si="2064"/>
        <v>6.020575480226318E-2</v>
      </c>
      <c r="AF1012" s="7">
        <f t="shared" ca="1" si="2064"/>
        <v>5.7304467405809974E-2</v>
      </c>
      <c r="AG1012" s="7">
        <f t="shared" ca="1" si="2064"/>
        <v>6.0586188084780411E-2</v>
      </c>
      <c r="AH1012" s="7">
        <f t="shared" ca="1" si="2064"/>
        <v>7.5727551088908024E-2</v>
      </c>
      <c r="AI1012" s="7">
        <f t="shared" ca="1" si="2064"/>
        <v>7.1013271873808834E-2</v>
      </c>
      <c r="AJ1012" s="7">
        <f t="shared" ca="1" si="2064"/>
        <v>7.1105357208943884E-2</v>
      </c>
      <c r="AK1012" s="7">
        <f t="shared" ca="1" si="2064"/>
        <v>6.3475548628815187E-2</v>
      </c>
      <c r="AL1012" s="7">
        <f t="shared" ca="1" si="2064"/>
        <v>6.0326909876565547E-2</v>
      </c>
      <c r="AM1012" s="7">
        <f t="shared" ref="AM1012:BN1012" ca="1" si="2065">AL1012+k*(theta-AL1012)*dt+vol*SQRT(dt)*_xlfn.NORM.S.INV(RAND())</f>
        <v>7.0163114746748773E-2</v>
      </c>
      <c r="AN1012" s="7">
        <f t="shared" ca="1" si="2065"/>
        <v>7.6890918191575189E-2</v>
      </c>
      <c r="AO1012" s="7">
        <f t="shared" ca="1" si="2065"/>
        <v>7.454764785547513E-2</v>
      </c>
      <c r="AP1012" s="7">
        <f t="shared" ca="1" si="2065"/>
        <v>8.0541805530131114E-2</v>
      </c>
      <c r="AQ1012" s="7">
        <f t="shared" ca="1" si="2065"/>
        <v>8.1347696273153802E-2</v>
      </c>
      <c r="AR1012" s="7">
        <f t="shared" ca="1" si="2065"/>
        <v>8.6052717201792223E-2</v>
      </c>
      <c r="AS1012" s="7">
        <f t="shared" ca="1" si="2065"/>
        <v>8.4590450335794584E-2</v>
      </c>
      <c r="AT1012" s="7">
        <f t="shared" ca="1" si="2065"/>
        <v>7.8364583237795785E-2</v>
      </c>
      <c r="AU1012" s="7">
        <f t="shared" ca="1" si="2065"/>
        <v>7.2772748942335097E-2</v>
      </c>
      <c r="AV1012" s="7">
        <f t="shared" ca="1" si="2065"/>
        <v>6.9803192521525642E-2</v>
      </c>
      <c r="AW1012" s="7">
        <f t="shared" ca="1" si="2065"/>
        <v>8.2401005386358001E-2</v>
      </c>
      <c r="AX1012" s="7">
        <f t="shared" ca="1" si="2065"/>
        <v>8.7259687244476178E-2</v>
      </c>
      <c r="AY1012" s="7">
        <f t="shared" ca="1" si="2065"/>
        <v>8.9397524356363167E-2</v>
      </c>
      <c r="AZ1012" s="7">
        <f t="shared" ca="1" si="2065"/>
        <v>9.3002760205242271E-2</v>
      </c>
      <c r="BA1012" s="7">
        <f t="shared" ca="1" si="2065"/>
        <v>9.1399949494134158E-2</v>
      </c>
      <c r="BB1012" s="7">
        <f t="shared" ca="1" si="2065"/>
        <v>8.587278129271049E-2</v>
      </c>
      <c r="BC1012" s="7">
        <f t="shared" ca="1" si="2065"/>
        <v>7.9129398556065808E-2</v>
      </c>
      <c r="BD1012" s="7">
        <f t="shared" ca="1" si="2065"/>
        <v>7.4749785287885867E-2</v>
      </c>
      <c r="BE1012" s="7">
        <f t="shared" ca="1" si="2065"/>
        <v>8.5459552903368194E-2</v>
      </c>
      <c r="BF1012" s="7">
        <f t="shared" ca="1" si="2065"/>
        <v>8.1511221843534848E-2</v>
      </c>
      <c r="BG1012" s="7">
        <f t="shared" ca="1" si="2065"/>
        <v>8.6105659220406097E-2</v>
      </c>
      <c r="BH1012" s="7">
        <f t="shared" ca="1" si="2065"/>
        <v>7.6200198359371238E-2</v>
      </c>
      <c r="BI1012" s="7">
        <f t="shared" ca="1" si="2065"/>
        <v>7.6807376616845432E-2</v>
      </c>
      <c r="BJ1012" s="7">
        <f t="shared" ca="1" si="2065"/>
        <v>7.6197448881926602E-2</v>
      </c>
      <c r="BK1012" s="7">
        <f t="shared" ca="1" si="2065"/>
        <v>8.1723723469257492E-2</v>
      </c>
      <c r="BL1012" s="7">
        <f t="shared" ca="1" si="2065"/>
        <v>8.2887274527288571E-2</v>
      </c>
      <c r="BM1012" s="7">
        <f t="shared" ca="1" si="2065"/>
        <v>7.6413289590887834E-2</v>
      </c>
      <c r="BN1012" s="7">
        <f t="shared" ca="1" si="2065"/>
        <v>7.0683898165945877E-2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DE850-7A3E-405B-8310-0D10CDA40640}">
  <sheetPr codeName="Sheet3"/>
  <dimension ref="PT2502"/>
  <sheetViews>
    <sheetView workbookViewId="0"/>
  </sheetViews>
  <sheetFormatPr defaultRowHeight="14.5"/>
  <sheetData>
    <row r="2502" spans="436:436">
      <c r="PT2502" s="23">
        <v>45212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4F66D-0270-4933-8FC1-91322868A79D}">
  <sheetPr codeName="Sheet4"/>
  <dimension ref="A1"/>
  <sheetViews>
    <sheetView tabSelected="1" workbookViewId="0"/>
  </sheetViews>
  <sheetFormatPr defaultRowHeight="14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Warning</vt:lpstr>
      <vt:lpstr>dt</vt:lpstr>
      <vt:lpstr>k</vt:lpstr>
      <vt:lpstr>r0</vt:lpstr>
      <vt:lpstr>theta</vt:lpstr>
      <vt:lpstr>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Satyapriya Ojha</dc:creator>
  <cp:lastModifiedBy>Bhavya Gupta</cp:lastModifiedBy>
  <dcterms:created xsi:type="dcterms:W3CDTF">2022-11-24T13:15:54Z</dcterms:created>
  <dcterms:modified xsi:type="dcterms:W3CDTF">2023-10-13T17:47:55Z</dcterms:modified>
</cp:coreProperties>
</file>